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I:\GRANTS MANAGEMENT\Solicitations\FY23 Character Development\"/>
    </mc:Choice>
  </mc:AlternateContent>
  <xr:revisionPtr revIDLastSave="0" documentId="13_ncr:1_{CD80BED5-0FB9-41F6-9811-97F44F9306E0}" xr6:coauthVersionLast="47" xr6:coauthVersionMax="47" xr10:uidLastSave="{00000000-0000-0000-0000-000000000000}"/>
  <bookViews>
    <workbookView xWindow="-108" yWindow="-108" windowWidth="23256" windowHeight="12576" firstSheet="2" activeTab="5" xr2:uid="{00000000-000D-0000-FFFF-FFFF00000000}"/>
  </bookViews>
  <sheets>
    <sheet name="Summary Budget - FY23" sheetId="1" r:id="rId1"/>
    <sheet name="FY23 Budget Justification" sheetId="6" r:id="rId2"/>
    <sheet name="Summary Budget - FY24" sheetId="8" r:id="rId3"/>
    <sheet name="Summary Budget - FY25" sheetId="9" r:id="rId4"/>
    <sheet name="Summary Budget - FY26" sheetId="10" r:id="rId5"/>
    <sheet name="Summary Budget - FY27)" sheetId="11" r:id="rId6"/>
  </sheets>
  <definedNames>
    <definedName name="_Toc104792075" localSheetId="0">'Summary Budget - FY23'!$A$2</definedName>
    <definedName name="_Toc104792075" localSheetId="2">'Summary Budget - FY24'!$A$2</definedName>
    <definedName name="_Toc104792075" localSheetId="3">'Summary Budget - FY25'!$A$2</definedName>
    <definedName name="_Toc104792075" localSheetId="4">'Summary Budget - FY26'!$A$2</definedName>
    <definedName name="_Toc104792075" localSheetId="5">'Summary Budget - FY27)'!$A$2</definedName>
    <definedName name="_xlnm.Print_Area" localSheetId="0">'Summary Budget - FY23'!$A$1:$C$27</definedName>
    <definedName name="_xlnm.Print_Area" localSheetId="2">'Summary Budget - FY24'!$A$1:$C$27</definedName>
    <definedName name="_xlnm.Print_Area" localSheetId="3">'Summary Budget - FY25'!$A$1:$C$27</definedName>
    <definedName name="_xlnm.Print_Area" localSheetId="4">'Summary Budget - FY26'!$A$1:$C$27</definedName>
    <definedName name="_xlnm.Print_Area" localSheetId="5">'Summary Budget - FY27)'!$A$1:$C$27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5" i="6" l="1"/>
  <c r="F103" i="6"/>
  <c r="F81" i="6"/>
  <c r="F16" i="6"/>
  <c r="F39" i="6"/>
  <c r="F60" i="6"/>
  <c r="F59" i="6"/>
  <c r="F58" i="6"/>
  <c r="F57" i="6"/>
  <c r="F56" i="6"/>
  <c r="F61" i="6" l="1"/>
  <c r="F213" i="6"/>
  <c r="F193" i="6"/>
  <c r="F171" i="6"/>
  <c r="F147" i="6"/>
  <c r="C19" i="1" s="1"/>
  <c r="C18" i="1"/>
  <c r="C16" i="1"/>
  <c r="C13" i="1"/>
  <c r="C22" i="1" l="1"/>
  <c r="C21" i="1"/>
  <c r="C20" i="1"/>
  <c r="C17" i="1"/>
  <c r="C14" i="1"/>
  <c r="C24" i="1"/>
  <c r="F230" i="6"/>
  <c r="F251" i="6" s="1"/>
  <c r="C15" i="1" l="1"/>
  <c r="C23" i="1" s="1"/>
  <c r="C25" i="1" s="1"/>
</calcChain>
</file>

<file path=xl/sharedStrings.xml><?xml version="1.0" encoding="utf-8"?>
<sst xmlns="http://schemas.openxmlformats.org/spreadsheetml/2006/main" count="227" uniqueCount="95">
  <si>
    <t>OKLAHOMA TOBACCO SETTLEMENT ENDOWMENT TRUST</t>
  </si>
  <si>
    <t xml:space="preserve">FY23 SUMMARY BUDGET </t>
  </si>
  <si>
    <t>Grantee Organization:</t>
  </si>
  <si>
    <t>County:</t>
  </si>
  <si>
    <t>Contract Number:</t>
  </si>
  <si>
    <t>Direct Program Costs</t>
  </si>
  <si>
    <t>TSET Support</t>
  </si>
  <si>
    <t>1. Personnel</t>
  </si>
  <si>
    <t>2. Fringe benefits</t>
  </si>
  <si>
    <t>3. In-State Travel/Per Diem</t>
  </si>
  <si>
    <t>5. Training Registration Fees</t>
  </si>
  <si>
    <t>6. Purchased Services</t>
  </si>
  <si>
    <t>7. Facilities</t>
  </si>
  <si>
    <t>8. Supplies</t>
  </si>
  <si>
    <t>9. Other</t>
  </si>
  <si>
    <t>TOTAL DIRECT PROGRAM COSTS</t>
  </si>
  <si>
    <t>Indirect &amp; Administrative Costs</t>
  </si>
  <si>
    <t>TOTAL PROGRAM COSTS</t>
  </si>
  <si>
    <t>TSET - OFFICIAL USE ONLY</t>
  </si>
  <si>
    <t xml:space="preserve">TSET Signature: </t>
  </si>
  <si>
    <t>Date Approved:</t>
  </si>
  <si>
    <t>FY23 Budget Justification</t>
  </si>
  <si>
    <t>Name</t>
  </si>
  <si>
    <t>Position</t>
  </si>
  <si>
    <t>% Time</t>
  </si>
  <si>
    <t>Annual Salary</t>
  </si>
  <si>
    <t>Total</t>
  </si>
  <si>
    <t>Personnel Justification:</t>
  </si>
  <si>
    <t>TSET Salary Support</t>
  </si>
  <si>
    <t>Org. Fringe % Rate</t>
  </si>
  <si>
    <t>Calculation</t>
  </si>
  <si>
    <t>Fringe Benefits Justification:</t>
  </si>
  <si>
    <t>In-State</t>
  </si>
  <si>
    <t>Mileage (reimbursed at $0.585/mile)</t>
  </si>
  <si>
    <t># of miles:</t>
  </si>
  <si>
    <t>OKC Lodging (reimbursed at $104/night)</t>
  </si>
  <si>
    <t># of OKC nights:</t>
  </si>
  <si>
    <t>Standard Lodging (reimbursed at $96/night)</t>
  </si>
  <si>
    <t># of non-OKC nights:</t>
  </si>
  <si>
    <t>OKC Per Diem (reimbursed at $64/day)</t>
  </si>
  <si>
    <t># of OKC days:</t>
  </si>
  <si>
    <t>Standard Per Diem (reimbursed at $59/day)</t>
  </si>
  <si>
    <t># of non-OKC days:</t>
  </si>
  <si>
    <t>In-State Travel/Per Diem Justification:</t>
  </si>
  <si>
    <t>Out-of-State</t>
  </si>
  <si>
    <t>Calculations</t>
  </si>
  <si>
    <t>Mileage</t>
  </si>
  <si>
    <t>Lodging</t>
  </si>
  <si>
    <t>Per Diem</t>
  </si>
  <si>
    <t>Out-of-State Travel Justification:</t>
  </si>
  <si>
    <t>Conference/Workshop Name</t>
  </si>
  <si>
    <t>Training Justification:</t>
  </si>
  <si>
    <t>Subcontractor(s)</t>
  </si>
  <si>
    <t>Computations</t>
  </si>
  <si>
    <t>Purchased Services Justification:</t>
  </si>
  <si>
    <t>Training &amp; Meeting Space(s)</t>
  </si>
  <si>
    <t>Facilities Justification:</t>
  </si>
  <si>
    <t>Supplies</t>
  </si>
  <si>
    <t>Supplies Justification:</t>
  </si>
  <si>
    <t>Item(s)</t>
  </si>
  <si>
    <t>Other Justification:</t>
  </si>
  <si>
    <t>Signage</t>
  </si>
  <si>
    <t>Event Promotion/Sponsorship</t>
  </si>
  <si>
    <t>Fulfillment Center Promo/Incentive Items</t>
  </si>
  <si>
    <t>Health Communications Justification:</t>
  </si>
  <si>
    <t>Total Direct Program Costs</t>
  </si>
  <si>
    <t>Total Program Costs/Requested Amount</t>
  </si>
  <si>
    <t xml:space="preserve">4. Out-of-State Travel/Per Diem </t>
  </si>
  <si>
    <t xml:space="preserve">10. Health Communications </t>
  </si>
  <si>
    <r>
      <t xml:space="preserve">6. Purchased Services </t>
    </r>
    <r>
      <rPr>
        <i/>
        <sz val="9"/>
        <color theme="1"/>
        <rFont val="Calibri"/>
        <family val="2"/>
        <scheme val="minor"/>
      </rPr>
      <t xml:space="preserve">Indicate proposed subcontractors if known; if unknown but anticipated, subcontractors may be listed as TBD. All purchased services require pre-approval from a TSET program officer. Purchased services subcontracts included in this budget are for planning purposes only and are not approved until formally submitted to TSET via the appropriate Purchased Services Request web form during the grant year. </t>
    </r>
  </si>
  <si>
    <t>leave blank</t>
  </si>
  <si>
    <t>TSET Successful Futures Program</t>
  </si>
  <si>
    <t>FY23 is a half-year agreement</t>
  </si>
  <si>
    <t xml:space="preserve">FY24 SUMMARY BUDGET </t>
  </si>
  <si>
    <t>Budget Period:  July 1, 2023 through June 30, 2024</t>
  </si>
  <si>
    <t>Budget Period:  January 1, 2023 through June 30, 2023</t>
  </si>
  <si>
    <t>4. Out-of-State Travel/Per Diem</t>
  </si>
  <si>
    <r>
      <t xml:space="preserve">10. Health Communications </t>
    </r>
    <r>
      <rPr>
        <i/>
        <sz val="9"/>
        <color theme="1"/>
        <rFont val="Calibri"/>
        <family val="2"/>
        <scheme val="minor"/>
      </rPr>
      <t xml:space="preserve"> Include only costs of items in the three categories listed below.</t>
    </r>
  </si>
  <si>
    <t>Indirect/Administrative Costs (up to 10% of total award)</t>
  </si>
  <si>
    <t>Indirect/Administrative Costs Justification:</t>
  </si>
  <si>
    <r>
      <t xml:space="preserve">1. Personnel </t>
    </r>
    <r>
      <rPr>
        <i/>
        <sz val="9"/>
        <color indexed="8"/>
        <rFont val="Calibri"/>
        <family val="2"/>
      </rPr>
      <t>Full-time program staff must be employees of the organization awarded the grant and cannot be subcontractors</t>
    </r>
    <r>
      <rPr>
        <i/>
        <sz val="9"/>
        <color theme="1"/>
        <rFont val="Calibri"/>
        <family val="2"/>
        <scheme val="minor"/>
      </rPr>
      <t>. If staffing rates are fully loaded, indicate such in the justification.</t>
    </r>
  </si>
  <si>
    <r>
      <t xml:space="preserve">2. Fringe Benefits </t>
    </r>
    <r>
      <rPr>
        <i/>
        <sz val="9"/>
        <color theme="1"/>
        <rFont val="Calibri"/>
        <family val="2"/>
        <scheme val="minor"/>
      </rPr>
      <t>If staffing rates in the Personnel section do not include fringe benefits, please indicate the fringe calculations for staff below</t>
    </r>
  </si>
  <si>
    <r>
      <t xml:space="preserve">3. In-State Travel/Per Diem </t>
    </r>
    <r>
      <rPr>
        <i/>
        <sz val="9"/>
        <color indexed="8"/>
        <rFont val="Calibri"/>
        <family val="2"/>
      </rPr>
      <t>Enter the number of miles/nights/days below; calculations will happen automatically</t>
    </r>
    <r>
      <rPr>
        <i/>
        <sz val="9"/>
        <color theme="1"/>
        <rFont val="Calibri"/>
        <family val="2"/>
        <scheme val="minor"/>
      </rPr>
      <t>. Note that all rates are subject to change between publication of these guidelines and January 1, 2023. The current lodging, per diem, and mileage rates will be used when reimbursing for travel under an active agreement.</t>
    </r>
  </si>
  <si>
    <r>
      <rPr>
        <sz val="11"/>
        <rFont val="Calibri"/>
        <family val="2"/>
        <scheme val="minor"/>
      </rPr>
      <t xml:space="preserve">[1] All travel reimbursements are made in accordance with the Oklahoma State Travel Reimbursement Act. </t>
    </r>
    <r>
      <rPr>
        <u/>
        <sz val="11"/>
        <color theme="10"/>
        <rFont val="Calibri"/>
        <family val="2"/>
        <scheme val="minor"/>
      </rPr>
      <t>Click here for Oklahoma travel information and resources.</t>
    </r>
  </si>
  <si>
    <r>
      <rPr>
        <sz val="11"/>
        <rFont val="Calibri"/>
        <family val="2"/>
        <scheme val="minor"/>
      </rPr>
      <t xml:space="preserve">[2] Out-of-State travel requires pre-approval unless the conference or event is listed in the approved budget and is reimbursement in accordance with federal GSA rates for lodging and per diem. </t>
    </r>
    <r>
      <rPr>
        <u/>
        <sz val="11"/>
        <color theme="10"/>
        <rFont val="Calibri"/>
        <family val="2"/>
        <scheme val="minor"/>
      </rPr>
      <t>Click here for per diem tool.</t>
    </r>
  </si>
  <si>
    <t>[3] Purchased Services items require pre-approval of a Notice of Intent to Subcontract, provided by TSET upon request.</t>
  </si>
  <si>
    <t>3. In-State Travel/Per Diem [1]</t>
  </si>
  <si>
    <t>4. Out-of-State Travel/Per Diem [2]</t>
  </si>
  <si>
    <t>6. Purchased Services [3]</t>
  </si>
  <si>
    <t>10. Health Communications [4]</t>
  </si>
  <si>
    <t>[4] Health Communication items require consultation with TSET’s Health Communication staff.</t>
  </si>
  <si>
    <t>Indirect &amp; Administrative Costs [5]</t>
  </si>
  <si>
    <t>[5] Indirect and administrative costs are limited to no more than 10% of the total budget.</t>
  </si>
  <si>
    <t xml:space="preserve">FY27 SUMMARY BUDGET </t>
  </si>
  <si>
    <t xml:space="preserve">FY25 SUMMARY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</si>
</sst>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ont>
    <font>
      <i/>
      <sz val="9"/>
      <color indexed="8"/>
      <name val="Calibri"/>
      <family val="2"/>
    </font>
    <font>
      <sz val="11"/>
      <color theme="1"/>
      <name val="Calibri"/>
      <family val="2"/>
      <scheme val="minor"/>
    </font>
    <font>
      <b/>
      <sz val="11"/>
      <color theme="1"/>
      <name val="Calibri"/>
      <family val="2"/>
      <scheme val="minor"/>
    </font>
    <font>
      <sz val="10"/>
      <name val="Calibri"/>
      <family val="2"/>
      <scheme val="minor"/>
    </font>
    <font>
      <b/>
      <sz val="12"/>
      <name val="Calibri"/>
      <family val="2"/>
      <scheme val="minor"/>
    </font>
    <font>
      <b/>
      <sz val="10"/>
      <name val="Calibri"/>
      <family val="2"/>
      <scheme val="minor"/>
    </font>
    <font>
      <sz val="11"/>
      <name val="Calibri"/>
      <family val="2"/>
      <scheme val="minor"/>
    </font>
    <font>
      <b/>
      <sz val="11"/>
      <name val="Calibri"/>
      <family val="2"/>
      <scheme val="minor"/>
    </font>
    <font>
      <b/>
      <sz val="12"/>
      <color theme="1"/>
      <name val="Calibri"/>
      <family val="2"/>
      <scheme val="minor"/>
    </font>
    <font>
      <b/>
      <sz val="14"/>
      <name val="Calibri"/>
      <family val="2"/>
      <scheme val="minor"/>
    </font>
    <font>
      <b/>
      <u/>
      <sz val="12"/>
      <name val="Calibri"/>
      <family val="2"/>
      <scheme val="minor"/>
    </font>
    <font>
      <sz val="10"/>
      <color rgb="FFFF0000"/>
      <name val="Calibri"/>
      <family val="2"/>
      <scheme val="minor"/>
    </font>
    <font>
      <sz val="8"/>
      <name val="Calibri"/>
      <family val="2"/>
      <scheme val="minor"/>
    </font>
    <font>
      <i/>
      <sz val="9"/>
      <color theme="1"/>
      <name val="Calibri"/>
      <family val="2"/>
      <scheme val="minor"/>
    </font>
    <font>
      <i/>
      <sz val="11"/>
      <name val="Calibri"/>
      <family val="2"/>
      <scheme val="minor"/>
    </font>
    <font>
      <i/>
      <sz val="10"/>
      <name val="Calibri"/>
      <family val="2"/>
      <scheme val="minor"/>
    </font>
    <font>
      <u/>
      <sz val="10"/>
      <color theme="10"/>
      <name val="Arial"/>
      <family val="2"/>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3" fillId="0" borderId="0"/>
    <xf numFmtId="9" fontId="1" fillId="0" borderId="0" applyFont="0" applyFill="0" applyBorder="0" applyAlignment="0" applyProtection="0"/>
    <xf numFmtId="0" fontId="18" fillId="0" borderId="0" applyNumberFormat="0" applyFill="0" applyBorder="0" applyAlignment="0" applyProtection="0"/>
  </cellStyleXfs>
  <cellXfs count="131">
    <xf numFmtId="0" fontId="0" fillId="0" borderId="0" xfId="0"/>
    <xf numFmtId="0" fontId="5" fillId="0" borderId="0" xfId="0" applyFont="1"/>
    <xf numFmtId="0" fontId="5" fillId="0" borderId="0" xfId="0" applyFont="1" applyAlignment="1">
      <alignment horizontal="center"/>
    </xf>
    <xf numFmtId="0" fontId="6" fillId="0" borderId="1" xfId="0" applyFont="1" applyFill="1" applyBorder="1" applyAlignment="1">
      <alignment horizontal="center" vertical="center" wrapText="1"/>
    </xf>
    <xf numFmtId="0" fontId="5" fillId="0" borderId="1" xfId="0" applyFont="1" applyBorder="1" applyAlignment="1" applyProtection="1">
      <alignment horizontal="left" vertical="top"/>
      <protection locked="0"/>
    </xf>
    <xf numFmtId="0" fontId="7" fillId="0" borderId="0" xfId="0" applyFont="1"/>
    <xf numFmtId="0" fontId="8" fillId="0" borderId="0" xfId="0" applyFont="1"/>
    <xf numFmtId="0" fontId="9" fillId="0" borderId="1" xfId="0" applyFont="1" applyBorder="1" applyAlignment="1" applyProtection="1">
      <alignment vertical="top"/>
      <protection locked="0"/>
    </xf>
    <xf numFmtId="164" fontId="3" fillId="0" borderId="1" xfId="1" applyNumberFormat="1" applyFont="1" applyBorder="1" applyAlignment="1">
      <alignment horizontal="center"/>
    </xf>
    <xf numFmtId="164" fontId="8" fillId="0" borderId="1" xfId="0" applyNumberFormat="1" applyFont="1" applyBorder="1" applyAlignment="1">
      <alignment horizontal="center" vertical="top"/>
    </xf>
    <xf numFmtId="0" fontId="7" fillId="0" borderId="0" xfId="0" applyFont="1" applyAlignment="1">
      <alignment horizontal="center" vertical="center"/>
    </xf>
    <xf numFmtId="0" fontId="5" fillId="0" borderId="0" xfId="0" applyFont="1" applyProtection="1">
      <protection locked="0"/>
    </xf>
    <xf numFmtId="0" fontId="7" fillId="3" borderId="0" xfId="0" applyFont="1" applyFill="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164" fontId="5" fillId="0" borderId="1" xfId="0" applyNumberFormat="1" applyFont="1" applyBorder="1" applyAlignment="1" applyProtection="1">
      <alignment horizontal="center"/>
      <protection locked="0"/>
    </xf>
    <xf numFmtId="164" fontId="5" fillId="0" borderId="4" xfId="0" applyNumberFormat="1" applyFont="1" applyBorder="1" applyAlignment="1" applyProtection="1">
      <alignment horizontal="right"/>
      <protection locked="0"/>
    </xf>
    <xf numFmtId="0" fontId="7" fillId="3" borderId="2" xfId="0" applyFont="1" applyFill="1" applyBorder="1" applyAlignment="1" applyProtection="1">
      <alignment vertical="center"/>
      <protection locked="0"/>
    </xf>
    <xf numFmtId="0" fontId="7" fillId="3" borderId="2" xfId="0" applyFont="1" applyFill="1" applyBorder="1" applyAlignment="1" applyProtection="1">
      <alignment vertical="center" wrapText="1"/>
      <protection locked="0"/>
    </xf>
    <xf numFmtId="0" fontId="9" fillId="3" borderId="3"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164" fontId="5" fillId="0" borderId="4" xfId="0" applyNumberFormat="1" applyFont="1" applyBorder="1" applyAlignment="1" applyProtection="1">
      <alignment vertical="center"/>
      <protection locked="0"/>
    </xf>
    <xf numFmtId="0" fontId="9" fillId="3" borderId="6" xfId="0" applyFont="1" applyFill="1" applyBorder="1" applyAlignment="1" applyProtection="1">
      <alignment horizontal="center" vertical="center"/>
      <protection locked="0"/>
    </xf>
    <xf numFmtId="164" fontId="5" fillId="0" borderId="7" xfId="0" applyNumberFormat="1" applyFont="1" applyBorder="1" applyProtection="1"/>
    <xf numFmtId="164" fontId="5" fillId="0" borderId="7" xfId="0" applyNumberFormat="1" applyFont="1" applyBorder="1" applyAlignment="1" applyProtection="1">
      <alignment horizontal="right"/>
    </xf>
    <xf numFmtId="164" fontId="5" fillId="0" borderId="4" xfId="0" applyNumberFormat="1" applyFont="1" applyBorder="1" applyAlignment="1" applyProtection="1">
      <alignment horizontal="right"/>
    </xf>
    <xf numFmtId="164" fontId="5" fillId="0" borderId="7" xfId="0" applyNumberFormat="1" applyFont="1" applyBorder="1" applyAlignment="1" applyProtection="1"/>
    <xf numFmtId="164" fontId="5" fillId="0" borderId="8" xfId="0" applyNumberFormat="1" applyFont="1" applyBorder="1" applyProtection="1"/>
    <xf numFmtId="9" fontId="5" fillId="0" borderId="1" xfId="2" applyFont="1" applyBorder="1" applyAlignment="1" applyProtection="1">
      <alignment horizontal="center"/>
      <protection locked="0"/>
    </xf>
    <xf numFmtId="9" fontId="5" fillId="0" borderId="1" xfId="0" applyNumberFormat="1" applyFont="1" applyBorder="1" applyAlignment="1" applyProtection="1">
      <alignment horizontal="center"/>
      <protection locked="0"/>
    </xf>
    <xf numFmtId="0" fontId="9" fillId="0" borderId="1" xfId="0" applyFont="1" applyBorder="1" applyAlignment="1" applyProtection="1">
      <alignment vertical="top" wrapText="1"/>
      <protection locked="0"/>
    </xf>
    <xf numFmtId="49" fontId="5" fillId="0" borderId="1" xfId="0" applyNumberFormat="1" applyFont="1" applyBorder="1" applyAlignment="1" applyProtection="1">
      <alignment horizontal="center"/>
      <protection locked="0"/>
    </xf>
    <xf numFmtId="0" fontId="7" fillId="3" borderId="2" xfId="0" applyFont="1" applyFill="1" applyBorder="1" applyAlignment="1" applyProtection="1">
      <alignment horizontal="center" vertical="center"/>
      <protection locked="0"/>
    </xf>
    <xf numFmtId="0" fontId="5" fillId="0" borderId="9" xfId="0" applyFont="1" applyBorder="1" applyAlignment="1" applyProtection="1">
      <alignment horizontal="left"/>
      <protection locked="0"/>
    </xf>
    <xf numFmtId="0" fontId="9" fillId="0" borderId="1" xfId="0" applyFont="1" applyBorder="1" applyAlignment="1" applyProtection="1">
      <alignment vertical="top" wrapText="1"/>
      <protection locked="0"/>
    </xf>
    <xf numFmtId="0" fontId="7" fillId="0" borderId="1" xfId="0" applyFont="1" applyBorder="1" applyAlignment="1" applyProtection="1">
      <alignment horizontal="right"/>
      <protection locked="0"/>
    </xf>
    <xf numFmtId="0" fontId="5" fillId="0" borderId="0" xfId="0" applyFont="1"/>
    <xf numFmtId="0" fontId="9" fillId="0" borderId="1" xfId="0" applyFont="1" applyBorder="1" applyAlignment="1" applyProtection="1">
      <alignment vertical="top" wrapText="1"/>
      <protection locked="0"/>
    </xf>
    <xf numFmtId="0" fontId="5" fillId="0" borderId="1" xfId="0" applyFont="1" applyBorder="1" applyAlignment="1" applyProtection="1">
      <alignment horizontal="center"/>
      <protection locked="0"/>
    </xf>
    <xf numFmtId="164" fontId="9" fillId="0" borderId="1" xfId="0" applyNumberFormat="1" applyFont="1" applyBorder="1" applyAlignment="1">
      <alignment horizontal="center" vertical="top"/>
    </xf>
    <xf numFmtId="0" fontId="9" fillId="0" borderId="1" xfId="0" applyFont="1" applyBorder="1" applyAlignment="1" applyProtection="1">
      <alignment vertical="top" wrapText="1"/>
      <protection locked="0"/>
    </xf>
    <xf numFmtId="0" fontId="9" fillId="2" borderId="1" xfId="0" applyFont="1" applyFill="1" applyBorder="1" applyAlignment="1">
      <alignment horizontal="center" wrapText="1"/>
    </xf>
    <xf numFmtId="0" fontId="5" fillId="0" borderId="1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11" xfId="0" applyFont="1" applyBorder="1" applyAlignment="1">
      <alignment horizontal="left" vertical="top" wrapText="1"/>
    </xf>
    <xf numFmtId="0" fontId="8" fillId="0" borderId="9" xfId="0" applyFont="1" applyBorder="1" applyAlignment="1">
      <alignment horizontal="left" vertical="top" wrapText="1"/>
    </xf>
    <xf numFmtId="0" fontId="5" fillId="2" borderId="1" xfId="0" applyFont="1" applyFill="1" applyBorder="1" applyAlignment="1" applyProtection="1">
      <alignment horizontal="center" vertical="center" wrapText="1"/>
      <protection locked="0"/>
    </xf>
    <xf numFmtId="0" fontId="9" fillId="0" borderId="11" xfId="0" applyFont="1" applyBorder="1" applyAlignment="1">
      <alignment horizontal="left" vertical="top" wrapText="1"/>
    </xf>
    <xf numFmtId="0" fontId="9" fillId="0" borderId="9" xfId="0" applyFont="1" applyBorder="1" applyAlignment="1">
      <alignment horizontal="left" vertical="top" wrapText="1"/>
    </xf>
    <xf numFmtId="0" fontId="20" fillId="0" borderId="0" xfId="3" applyFont="1" applyBorder="1" applyAlignment="1" applyProtection="1">
      <alignment horizontal="left" vertical="top" wrapText="1"/>
      <protection locked="0"/>
    </xf>
    <xf numFmtId="0" fontId="20" fillId="0" borderId="0" xfId="3" applyFont="1" applyAlignment="1">
      <alignment wrapText="1"/>
    </xf>
    <xf numFmtId="0" fontId="5" fillId="0" borderId="0" xfId="0" applyFont="1"/>
    <xf numFmtId="0" fontId="5" fillId="0" borderId="10" xfId="0" applyFont="1" applyBorder="1" applyAlignment="1">
      <alignment horizontal="center"/>
    </xf>
    <xf numFmtId="0" fontId="11" fillId="0" borderId="1" xfId="0" applyFont="1" applyBorder="1" applyAlignment="1">
      <alignment horizontal="center" wrapText="1"/>
    </xf>
    <xf numFmtId="0" fontId="12" fillId="0" borderId="1" xfId="0" applyFont="1" applyBorder="1" applyAlignment="1">
      <alignment horizontal="center"/>
    </xf>
    <xf numFmtId="0" fontId="17" fillId="0" borderId="1" xfId="0" applyFont="1" applyBorder="1" applyAlignment="1">
      <alignment horizontal="center"/>
    </xf>
    <xf numFmtId="0" fontId="9" fillId="0" borderId="11" xfId="0" applyFont="1" applyBorder="1" applyAlignment="1" applyProtection="1">
      <alignment horizontal="left" vertical="top"/>
      <protection locked="0"/>
    </xf>
    <xf numFmtId="0" fontId="9" fillId="0" borderId="9" xfId="0" applyFont="1" applyBorder="1" applyAlignment="1" applyProtection="1">
      <alignment horizontal="left" vertical="top"/>
      <protection locked="0"/>
    </xf>
    <xf numFmtId="0" fontId="13" fillId="0" borderId="0" xfId="0" applyFont="1" applyBorder="1" applyAlignment="1">
      <alignment horizontal="left" vertical="center"/>
    </xf>
    <xf numFmtId="0" fontId="13" fillId="0" borderId="0" xfId="0" applyFont="1" applyAlignment="1">
      <alignment horizontal="left" vertical="center"/>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6" fillId="0" borderId="11"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3" borderId="23" xfId="0" applyFont="1" applyFill="1" applyBorder="1" applyAlignment="1" applyProtection="1">
      <alignment horizontal="left" vertical="top"/>
      <protection locked="0"/>
    </xf>
    <xf numFmtId="0" fontId="8" fillId="3" borderId="27" xfId="0" applyFont="1" applyFill="1" applyBorder="1" applyAlignment="1" applyProtection="1">
      <alignment horizontal="left" vertical="top"/>
      <protection locked="0"/>
    </xf>
    <xf numFmtId="0" fontId="7" fillId="0" borderId="22" xfId="0" applyFont="1" applyBorder="1" applyAlignment="1" applyProtection="1">
      <alignment horizontal="left"/>
      <protection locked="0"/>
    </xf>
    <xf numFmtId="0" fontId="7" fillId="0" borderId="1" xfId="0" applyFont="1" applyBorder="1" applyAlignment="1" applyProtection="1">
      <alignment horizontal="left"/>
      <protection locked="0"/>
    </xf>
    <xf numFmtId="49" fontId="5" fillId="0" borderId="1" xfId="0" applyNumberFormat="1" applyFont="1" applyBorder="1" applyAlignment="1" applyProtection="1">
      <alignment horizontal="center"/>
      <protection locked="0"/>
    </xf>
    <xf numFmtId="0" fontId="4" fillId="0" borderId="25" xfId="0" applyFont="1" applyBorder="1" applyAlignment="1" applyProtection="1">
      <alignment horizontal="right"/>
      <protection locked="0"/>
    </xf>
    <xf numFmtId="0" fontId="4" fillId="0" borderId="26" xfId="0" applyFont="1" applyBorder="1" applyAlignment="1" applyProtection="1">
      <alignment horizontal="right"/>
      <protection locked="0"/>
    </xf>
    <xf numFmtId="0" fontId="4" fillId="3" borderId="31" xfId="0" applyFont="1" applyFill="1" applyBorder="1" applyAlignment="1" applyProtection="1">
      <alignment horizontal="left" vertical="top"/>
      <protection locked="0"/>
    </xf>
    <xf numFmtId="0" fontId="4" fillId="3" borderId="32" xfId="0" applyFont="1" applyFill="1" applyBorder="1" applyAlignment="1" applyProtection="1">
      <alignment horizontal="left" vertical="top"/>
      <protection locked="0"/>
    </xf>
    <xf numFmtId="0" fontId="4" fillId="0" borderId="31" xfId="0" applyFont="1" applyBorder="1" applyAlignment="1" applyProtection="1">
      <alignment horizontal="right"/>
      <protection locked="0"/>
    </xf>
    <xf numFmtId="0" fontId="4" fillId="0" borderId="32" xfId="0" applyFont="1" applyBorder="1" applyAlignment="1" applyProtection="1">
      <alignment horizontal="right"/>
      <protection locked="0"/>
    </xf>
    <xf numFmtId="0" fontId="14" fillId="0" borderId="15" xfId="0" applyFont="1" applyBorder="1" applyAlignment="1" applyProtection="1">
      <alignment horizontal="left"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9" fillId="3" borderId="27" xfId="0" applyFont="1" applyFill="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14" xfId="0" applyFont="1" applyBorder="1" applyAlignment="1" applyProtection="1">
      <alignment horizontal="left" wrapText="1"/>
      <protection locked="0"/>
    </xf>
    <xf numFmtId="0" fontId="5" fillId="0" borderId="15" xfId="0" applyFont="1" applyBorder="1" applyAlignment="1" applyProtection="1">
      <alignment horizontal="left" wrapText="1"/>
      <protection locked="0"/>
    </xf>
    <xf numFmtId="0" fontId="5" fillId="0" borderId="16" xfId="0" applyFont="1" applyBorder="1" applyAlignment="1" applyProtection="1">
      <alignment horizontal="left" wrapText="1"/>
      <protection locked="0"/>
    </xf>
    <xf numFmtId="0" fontId="5" fillId="0" borderId="17" xfId="0" applyFont="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5" fillId="0" borderId="18" xfId="0" applyFont="1" applyBorder="1" applyAlignment="1" applyProtection="1">
      <alignment horizontal="left" wrapText="1"/>
      <protection locked="0"/>
    </xf>
    <xf numFmtId="0" fontId="5" fillId="0" borderId="19" xfId="0" applyFont="1" applyBorder="1" applyAlignment="1" applyProtection="1">
      <alignment horizontal="left" wrapText="1"/>
      <protection locked="0"/>
    </xf>
    <xf numFmtId="0" fontId="5" fillId="0" borderId="20" xfId="0" applyFont="1" applyBorder="1" applyAlignment="1" applyProtection="1">
      <alignment horizontal="left" wrapText="1"/>
      <protection locked="0"/>
    </xf>
    <xf numFmtId="0" fontId="5" fillId="0" borderId="21" xfId="0" applyFont="1" applyBorder="1" applyAlignment="1" applyProtection="1">
      <alignment horizontal="left" wrapText="1"/>
      <protection locked="0"/>
    </xf>
    <xf numFmtId="0" fontId="9" fillId="0" borderId="19" xfId="0" applyFont="1" applyBorder="1" applyAlignment="1" applyProtection="1">
      <alignment horizontal="left" vertical="top"/>
      <protection locked="0"/>
    </xf>
    <xf numFmtId="0" fontId="9" fillId="0" borderId="20" xfId="0" applyFont="1" applyBorder="1" applyAlignment="1" applyProtection="1">
      <alignment horizontal="left" vertical="top"/>
      <protection locked="0"/>
    </xf>
    <xf numFmtId="0" fontId="4" fillId="0" borderId="28" xfId="0" applyFont="1" applyBorder="1" applyAlignment="1" applyProtection="1">
      <alignment horizontal="right"/>
      <protection locked="0"/>
    </xf>
    <xf numFmtId="0" fontId="4" fillId="0" borderId="29" xfId="0" applyFont="1" applyBorder="1" applyAlignment="1" applyProtection="1">
      <alignment horizontal="right"/>
      <protection locked="0"/>
    </xf>
    <xf numFmtId="0" fontId="9" fillId="0" borderId="20" xfId="0" applyFont="1" applyBorder="1" applyAlignment="1" applyProtection="1">
      <alignment horizontal="left"/>
      <protection locked="0"/>
    </xf>
    <xf numFmtId="0" fontId="4" fillId="0" borderId="20" xfId="0" applyFont="1" applyBorder="1" applyAlignment="1" applyProtection="1">
      <alignment horizontal="left" wrapText="1"/>
      <protection locked="0"/>
    </xf>
    <xf numFmtId="0" fontId="7" fillId="3"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5" fillId="0" borderId="2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4" fillId="0" borderId="0" xfId="0" applyFont="1" applyAlignment="1" applyProtection="1">
      <alignment horizontal="left"/>
      <protection locked="0"/>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9" xfId="0" applyFont="1" applyBorder="1" applyAlignment="1" applyProtection="1">
      <alignment horizontal="left"/>
      <protection locked="0"/>
    </xf>
    <xf numFmtId="49" fontId="5" fillId="0" borderId="11" xfId="0" applyNumberFormat="1" applyFont="1" applyBorder="1" applyAlignment="1" applyProtection="1">
      <alignment horizontal="center"/>
      <protection locked="0"/>
    </xf>
    <xf numFmtId="49" fontId="5" fillId="0" borderId="13" xfId="0" applyNumberFormat="1" applyFont="1" applyBorder="1" applyAlignment="1" applyProtection="1">
      <alignment horizontal="center"/>
      <protection locked="0"/>
    </xf>
    <xf numFmtId="0" fontId="7" fillId="3" borderId="30"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4" fillId="0" borderId="20" xfId="0" applyFont="1" applyBorder="1" applyAlignment="1" applyProtection="1">
      <alignment horizontal="left"/>
      <protection locked="0"/>
    </xf>
    <xf numFmtId="0" fontId="7" fillId="3" borderId="24"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0" borderId="11"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3" borderId="23"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0" borderId="12" xfId="0" applyFont="1" applyBorder="1" applyAlignment="1" applyProtection="1">
      <alignment horizontal="left"/>
      <protection locked="0"/>
    </xf>
    <xf numFmtId="0" fontId="7" fillId="0" borderId="9" xfId="0" applyFont="1" applyBorder="1" applyAlignment="1" applyProtection="1">
      <alignment horizontal="left"/>
      <protection locked="0"/>
    </xf>
    <xf numFmtId="0" fontId="10" fillId="0" borderId="0" xfId="0" applyFont="1" applyAlignment="1" applyProtection="1">
      <alignment horizontal="center" vertical="center"/>
      <protection locked="0"/>
    </xf>
    <xf numFmtId="0" fontId="4" fillId="0" borderId="0" xfId="0" applyFont="1" applyBorder="1" applyAlignment="1" applyProtection="1">
      <alignment horizontal="left" wrapText="1"/>
      <protection locked="0"/>
    </xf>
    <xf numFmtId="0" fontId="5" fillId="0" borderId="22" xfId="0" applyFont="1" applyBorder="1" applyAlignment="1" applyProtection="1">
      <protection locked="0"/>
    </xf>
    <xf numFmtId="0" fontId="5" fillId="0" borderId="1" xfId="0" applyFont="1" applyBorder="1" applyAlignment="1" applyProtection="1">
      <protection locked="0"/>
    </xf>
    <xf numFmtId="0" fontId="5" fillId="0" borderId="12" xfId="0" applyFont="1" applyBorder="1" applyAlignment="1" applyProtection="1">
      <protection locked="0"/>
    </xf>
    <xf numFmtId="0" fontId="5" fillId="0" borderId="9" xfId="0" applyFont="1" applyBorder="1" applyAlignment="1" applyProtection="1">
      <protection locked="0"/>
    </xf>
    <xf numFmtId="0" fontId="4" fillId="0" borderId="0" xfId="0" applyFont="1" applyBorder="1" applyAlignment="1" applyProtection="1">
      <alignment horizontal="left"/>
      <protection locked="0"/>
    </xf>
    <xf numFmtId="0" fontId="7" fillId="0" borderId="1" xfId="0" applyFont="1" applyBorder="1" applyAlignment="1">
      <alignment horizontal="center"/>
    </xf>
  </cellXfs>
  <cellStyles count="4">
    <cellStyle name="Hyperlink" xfId="3" builtinId="8"/>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1152525</xdr:colOff>
      <xdr:row>0</xdr:row>
      <xdr:rowOff>85725</xdr:rowOff>
    </xdr:from>
    <xdr:to>
      <xdr:col>2</xdr:col>
      <xdr:colOff>1152525</xdr:colOff>
      <xdr:row>1</xdr:row>
      <xdr:rowOff>0</xdr:rowOff>
    </xdr:to>
    <xdr:pic>
      <xdr:nvPicPr>
        <xdr:cNvPr id="1097" name="Picture 1">
          <a:extLst>
            <a:ext uri="{FF2B5EF4-FFF2-40B4-BE49-F238E27FC236}">
              <a16:creationId xmlns:a16="http://schemas.microsoft.com/office/drawing/2014/main" id="{BEAAFCC0-1D6E-4EB4-AD76-F022AD6FF3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85725"/>
          <a:ext cx="2228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672465</xdr:colOff>
      <xdr:row>0</xdr:row>
      <xdr:rowOff>0</xdr:rowOff>
    </xdr:from>
    <xdr:to>
      <xdr:col>3</xdr:col>
      <xdr:colOff>1076325</xdr:colOff>
      <xdr:row>3</xdr:row>
      <xdr:rowOff>451485</xdr:rowOff>
    </xdr:to>
    <xdr:pic>
      <xdr:nvPicPr>
        <xdr:cNvPr id="2112" name="Picture 1">
          <a:extLst>
            <a:ext uri="{FF2B5EF4-FFF2-40B4-BE49-F238E27FC236}">
              <a16:creationId xmlns:a16="http://schemas.microsoft.com/office/drawing/2014/main" id="{E75FF033-A45C-45E6-956A-397DDA33BE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2185" y="0"/>
          <a:ext cx="2468880" cy="931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1152525</xdr:colOff>
      <xdr:row>0</xdr:row>
      <xdr:rowOff>85725</xdr:rowOff>
    </xdr:from>
    <xdr:to>
      <xdr:col>2</xdr:col>
      <xdr:colOff>1152525</xdr:colOff>
      <xdr:row>1</xdr:row>
      <xdr:rowOff>0</xdr:rowOff>
    </xdr:to>
    <xdr:pic>
      <xdr:nvPicPr>
        <xdr:cNvPr id="2" name="Picture 1">
          <a:extLst>
            <a:ext uri="{FF2B5EF4-FFF2-40B4-BE49-F238E27FC236}">
              <a16:creationId xmlns:a16="http://schemas.microsoft.com/office/drawing/2014/main" id="{F518E47E-FE15-47EF-B0BC-A6C30CE9E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85725"/>
          <a:ext cx="2286000" cy="965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1152525</xdr:colOff>
      <xdr:row>0</xdr:row>
      <xdr:rowOff>85725</xdr:rowOff>
    </xdr:from>
    <xdr:to>
      <xdr:col>2</xdr:col>
      <xdr:colOff>1152525</xdr:colOff>
      <xdr:row>1</xdr:row>
      <xdr:rowOff>0</xdr:rowOff>
    </xdr:to>
    <xdr:pic>
      <xdr:nvPicPr>
        <xdr:cNvPr id="2" name="Picture 1">
          <a:extLst>
            <a:ext uri="{FF2B5EF4-FFF2-40B4-BE49-F238E27FC236}">
              <a16:creationId xmlns:a16="http://schemas.microsoft.com/office/drawing/2014/main" id="{833605BB-1ECB-41A9-8D67-50937E9BF3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85725"/>
          <a:ext cx="2286000" cy="965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1152525</xdr:colOff>
      <xdr:row>0</xdr:row>
      <xdr:rowOff>85725</xdr:rowOff>
    </xdr:from>
    <xdr:to>
      <xdr:col>2</xdr:col>
      <xdr:colOff>1152525</xdr:colOff>
      <xdr:row>1</xdr:row>
      <xdr:rowOff>0</xdr:rowOff>
    </xdr:to>
    <xdr:pic>
      <xdr:nvPicPr>
        <xdr:cNvPr id="2" name="Picture 1">
          <a:extLst>
            <a:ext uri="{FF2B5EF4-FFF2-40B4-BE49-F238E27FC236}">
              <a16:creationId xmlns:a16="http://schemas.microsoft.com/office/drawing/2014/main" id="{95D99C85-0280-4882-9EA6-99F2CFB891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85725"/>
          <a:ext cx="2286000" cy="965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1152525</xdr:colOff>
      <xdr:row>0</xdr:row>
      <xdr:rowOff>85725</xdr:rowOff>
    </xdr:from>
    <xdr:to>
      <xdr:col>2</xdr:col>
      <xdr:colOff>1152525</xdr:colOff>
      <xdr:row>1</xdr:row>
      <xdr:rowOff>0</xdr:rowOff>
    </xdr:to>
    <xdr:pic>
      <xdr:nvPicPr>
        <xdr:cNvPr id="2" name="Picture 1">
          <a:extLst>
            <a:ext uri="{FF2B5EF4-FFF2-40B4-BE49-F238E27FC236}">
              <a16:creationId xmlns:a16="http://schemas.microsoft.com/office/drawing/2014/main" id="{0BA29AA7-0FE8-4B44-AFD3-7873AAE51C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525" y="85725"/>
          <a:ext cx="2286000" cy="965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klahoma.gov/omes/services/accounting-reporting/travel.html" TargetMode="External"/><Relationship Id="rId1" Type="http://schemas.openxmlformats.org/officeDocument/2006/relationships/hyperlink" Target="https://www.gsa.gov/travel/plan-book/per-diem-rates/per-diem-rates-lookup/?action=perdiems_report&amp;state=OK&amp;fiscal_year=2022&amp;zip=&amp;cit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3"/>
  <sheetViews>
    <sheetView zoomScaleNormal="100" zoomScaleSheetLayoutView="100" workbookViewId="0">
      <selection activeCell="C25" sqref="C25"/>
    </sheetView>
  </sheetViews>
  <sheetFormatPr defaultColWidth="8.88671875" defaultRowHeight="13.8" x14ac:dyDescent="0.3"/>
  <cols>
    <col min="1" max="1" width="29.6640625" style="1" customWidth="1"/>
    <col min="2" max="2" width="3.6640625" style="1" customWidth="1"/>
    <col min="3" max="3" width="39" style="1" customWidth="1"/>
    <col min="4" max="16384" width="8.88671875" style="1"/>
  </cols>
  <sheetData>
    <row r="1" spans="1:12" ht="82.95" customHeight="1" x14ac:dyDescent="0.3">
      <c r="A1" s="51"/>
      <c r="B1" s="51"/>
      <c r="C1" s="51"/>
    </row>
    <row r="2" spans="1:12" ht="22.5" customHeight="1" x14ac:dyDescent="0.35">
      <c r="A2" s="52" t="s">
        <v>0</v>
      </c>
      <c r="B2" s="52"/>
      <c r="C2" s="52"/>
    </row>
    <row r="3" spans="1:12" ht="23.25" customHeight="1" x14ac:dyDescent="0.35">
      <c r="A3" s="52" t="s">
        <v>71</v>
      </c>
      <c r="B3" s="52"/>
      <c r="C3" s="52"/>
    </row>
    <row r="4" spans="1:12" ht="18" customHeight="1" x14ac:dyDescent="0.3">
      <c r="A4" s="53" t="s">
        <v>1</v>
      </c>
      <c r="B4" s="53"/>
      <c r="C4" s="53"/>
    </row>
    <row r="5" spans="1:12" ht="16.5" customHeight="1" x14ac:dyDescent="0.3">
      <c r="A5" s="54" t="s">
        <v>72</v>
      </c>
      <c r="B5" s="54"/>
      <c r="C5" s="54"/>
    </row>
    <row r="6" spans="1:12" ht="16.2" customHeight="1" x14ac:dyDescent="0.3">
      <c r="A6" s="7" t="s">
        <v>2</v>
      </c>
      <c r="B6" s="55"/>
      <c r="C6" s="56"/>
    </row>
    <row r="7" spans="1:12" ht="16.2" customHeight="1" x14ac:dyDescent="0.3">
      <c r="A7" s="7" t="s">
        <v>3</v>
      </c>
      <c r="B7" s="55"/>
      <c r="C7" s="56"/>
    </row>
    <row r="8" spans="1:12" ht="16.2" customHeight="1" x14ac:dyDescent="0.3">
      <c r="A8" s="29" t="s">
        <v>4</v>
      </c>
      <c r="B8" s="61" t="s">
        <v>70</v>
      </c>
      <c r="C8" s="62"/>
    </row>
    <row r="9" spans="1:12" ht="14.4" x14ac:dyDescent="0.3">
      <c r="A9" s="40"/>
      <c r="B9" s="40"/>
      <c r="C9" s="40"/>
    </row>
    <row r="10" spans="1:12" ht="14.4" x14ac:dyDescent="0.3">
      <c r="A10" s="39" t="s">
        <v>75</v>
      </c>
      <c r="B10" s="39"/>
      <c r="C10" s="39"/>
    </row>
    <row r="11" spans="1:12" ht="14.4" x14ac:dyDescent="0.3">
      <c r="A11" s="40"/>
      <c r="B11" s="40"/>
      <c r="C11" s="40"/>
    </row>
    <row r="12" spans="1:12" s="2" customFormat="1" ht="15.6" x14ac:dyDescent="0.3">
      <c r="A12" s="59" t="s">
        <v>5</v>
      </c>
      <c r="B12" s="60"/>
      <c r="C12" s="3" t="s">
        <v>6</v>
      </c>
    </row>
    <row r="13" spans="1:12" ht="14.4" x14ac:dyDescent="0.3">
      <c r="A13" s="43" t="s">
        <v>7</v>
      </c>
      <c r="B13" s="44"/>
      <c r="C13" s="8">
        <f>'FY23 Budget Justification'!F16</f>
        <v>0</v>
      </c>
      <c r="D13" s="57"/>
      <c r="E13" s="58"/>
      <c r="F13" s="58"/>
      <c r="G13" s="58"/>
      <c r="H13" s="58"/>
      <c r="I13" s="58"/>
      <c r="J13" s="58"/>
      <c r="K13" s="58"/>
      <c r="L13" s="58"/>
    </row>
    <row r="14" spans="1:12" ht="14.4" x14ac:dyDescent="0.3">
      <c r="A14" s="43" t="s">
        <v>8</v>
      </c>
      <c r="B14" s="44"/>
      <c r="C14" s="9">
        <f>'FY23 Budget Justification'!F39</f>
        <v>0</v>
      </c>
    </row>
    <row r="15" spans="1:12" ht="14.4" x14ac:dyDescent="0.3">
      <c r="A15" s="43" t="s">
        <v>86</v>
      </c>
      <c r="B15" s="44"/>
      <c r="C15" s="9">
        <f>'FY23 Budget Justification'!F61</f>
        <v>0</v>
      </c>
    </row>
    <row r="16" spans="1:12" ht="14.4" x14ac:dyDescent="0.3">
      <c r="A16" s="43" t="s">
        <v>87</v>
      </c>
      <c r="B16" s="44"/>
      <c r="C16" s="9">
        <f>'FY23 Budget Justification'!F81</f>
        <v>0</v>
      </c>
    </row>
    <row r="17" spans="1:7" ht="14.4" x14ac:dyDescent="0.3">
      <c r="A17" s="43" t="s">
        <v>10</v>
      </c>
      <c r="B17" s="44"/>
      <c r="C17" s="9">
        <f>'FY23 Budget Justification'!F103</f>
        <v>0</v>
      </c>
    </row>
    <row r="18" spans="1:7" ht="14.4" x14ac:dyDescent="0.3">
      <c r="A18" s="43" t="s">
        <v>88</v>
      </c>
      <c r="B18" s="44"/>
      <c r="C18" s="9">
        <f>'FY23 Budget Justification'!F125</f>
        <v>0</v>
      </c>
    </row>
    <row r="19" spans="1:7" ht="14.4" x14ac:dyDescent="0.3">
      <c r="A19" s="43" t="s">
        <v>12</v>
      </c>
      <c r="B19" s="44"/>
      <c r="C19" s="9">
        <f>'FY23 Budget Justification'!F147</f>
        <v>0</v>
      </c>
    </row>
    <row r="20" spans="1:7" ht="14.4" x14ac:dyDescent="0.3">
      <c r="A20" s="43" t="s">
        <v>13</v>
      </c>
      <c r="B20" s="44"/>
      <c r="C20" s="9">
        <f>'FY23 Budget Justification'!F171</f>
        <v>0</v>
      </c>
    </row>
    <row r="21" spans="1:7" ht="14.4" x14ac:dyDescent="0.3">
      <c r="A21" s="43" t="s">
        <v>14</v>
      </c>
      <c r="B21" s="44"/>
      <c r="C21" s="9">
        <f>'FY23 Budget Justification'!F193</f>
        <v>0</v>
      </c>
    </row>
    <row r="22" spans="1:7" ht="14.4" x14ac:dyDescent="0.3">
      <c r="A22" s="43" t="s">
        <v>89</v>
      </c>
      <c r="B22" s="44"/>
      <c r="C22" s="9">
        <f>'FY23 Budget Justification'!F213</f>
        <v>0</v>
      </c>
    </row>
    <row r="23" spans="1:7" ht="14.4" x14ac:dyDescent="0.3">
      <c r="A23" s="46" t="s">
        <v>15</v>
      </c>
      <c r="B23" s="47"/>
      <c r="C23" s="9">
        <f>SUM(C13:C22)</f>
        <v>0</v>
      </c>
    </row>
    <row r="24" spans="1:7" ht="14.4" x14ac:dyDescent="0.3">
      <c r="A24" s="43" t="s">
        <v>91</v>
      </c>
      <c r="B24" s="44"/>
      <c r="C24" s="9">
        <f>'FY23 Budget Justification'!F235</f>
        <v>0</v>
      </c>
    </row>
    <row r="25" spans="1:7" ht="14.4" x14ac:dyDescent="0.3">
      <c r="A25" s="46" t="s">
        <v>17</v>
      </c>
      <c r="B25" s="47"/>
      <c r="C25" s="38">
        <f>SUM(C23:C24)</f>
        <v>0</v>
      </c>
    </row>
    <row r="26" spans="1:7" x14ac:dyDescent="0.3">
      <c r="A26" s="45" t="s">
        <v>18</v>
      </c>
      <c r="B26" s="45"/>
      <c r="C26" s="45"/>
    </row>
    <row r="27" spans="1:7" ht="54" customHeight="1" x14ac:dyDescent="0.3">
      <c r="A27" s="41" t="s">
        <v>19</v>
      </c>
      <c r="B27" s="42"/>
      <c r="C27" s="4" t="s">
        <v>20</v>
      </c>
    </row>
    <row r="29" spans="1:7" ht="28.2" customHeight="1" x14ac:dyDescent="0.3">
      <c r="A29" s="48" t="s">
        <v>83</v>
      </c>
      <c r="B29" s="48"/>
      <c r="C29" s="48"/>
      <c r="D29" s="48"/>
      <c r="E29" s="48"/>
      <c r="F29" s="48"/>
      <c r="G29" s="48"/>
    </row>
    <row r="30" spans="1:7" ht="28.2" customHeight="1" x14ac:dyDescent="0.3">
      <c r="A30" s="49" t="s">
        <v>84</v>
      </c>
      <c r="B30" s="49"/>
      <c r="C30" s="49"/>
      <c r="D30" s="49"/>
      <c r="E30" s="49"/>
      <c r="F30" s="49"/>
      <c r="G30" s="49"/>
    </row>
    <row r="31" spans="1:7" x14ac:dyDescent="0.3">
      <c r="A31" s="50" t="s">
        <v>85</v>
      </c>
      <c r="B31" s="50"/>
      <c r="C31" s="50"/>
      <c r="D31" s="50"/>
      <c r="E31" s="50"/>
      <c r="F31" s="50"/>
      <c r="G31" s="50"/>
    </row>
    <row r="32" spans="1:7" x14ac:dyDescent="0.3">
      <c r="A32" s="50" t="s">
        <v>90</v>
      </c>
      <c r="B32" s="50"/>
      <c r="C32" s="50"/>
      <c r="D32" s="50"/>
      <c r="E32" s="50"/>
      <c r="F32" s="50"/>
      <c r="G32" s="50"/>
    </row>
    <row r="33" spans="1:1" x14ac:dyDescent="0.3">
      <c r="A33" s="1" t="s">
        <v>92</v>
      </c>
    </row>
  </sheetData>
  <sheetProtection selectLockedCells="1"/>
  <dataConsolidate/>
  <mergeCells count="32">
    <mergeCell ref="A29:G29"/>
    <mergeCell ref="A30:G30"/>
    <mergeCell ref="A31:G31"/>
    <mergeCell ref="A32:G32"/>
    <mergeCell ref="A1:C1"/>
    <mergeCell ref="A2:C2"/>
    <mergeCell ref="A4:C4"/>
    <mergeCell ref="A5:C5"/>
    <mergeCell ref="A3:C3"/>
    <mergeCell ref="B6:C6"/>
    <mergeCell ref="D13:L13"/>
    <mergeCell ref="A9:C9"/>
    <mergeCell ref="A12:B12"/>
    <mergeCell ref="A13:B13"/>
    <mergeCell ref="B7:C7"/>
    <mergeCell ref="B8:C8"/>
    <mergeCell ref="A10:C10"/>
    <mergeCell ref="A11:C11"/>
    <mergeCell ref="A27:B27"/>
    <mergeCell ref="A14:B14"/>
    <mergeCell ref="A15:B15"/>
    <mergeCell ref="A16:B16"/>
    <mergeCell ref="A17:B17"/>
    <mergeCell ref="A18:B18"/>
    <mergeCell ref="A19:B19"/>
    <mergeCell ref="A26:C26"/>
    <mergeCell ref="A22:B22"/>
    <mergeCell ref="A25:B25"/>
    <mergeCell ref="A20:B20"/>
    <mergeCell ref="A21:B21"/>
    <mergeCell ref="A23:B23"/>
    <mergeCell ref="A24:B24"/>
  </mergeCells>
  <phoneticPr fontId="0" type="noConversion"/>
  <hyperlinks>
    <hyperlink ref="A30:G30" r:id="rId1" display="[2] Out-of-State travel requires pre-approval unless the conference or event is listed in the approved budget and is reimbursement in accordance with federal GSA rates for lodging and per diem." xr:uid="{15665EC1-B2BE-41C5-AC4B-98C48637973C}"/>
    <hyperlink ref="A29:G29" r:id="rId2" display="[1] All travel reimbursements are made in accordance with the Oklahoma State Travel Reimbursement Act." xr:uid="{554C5DE7-46FB-4090-9283-C845215C7864}"/>
  </hyperlinks>
  <printOptions horizontalCentered="1"/>
  <pageMargins left="0.5" right="0.25" top="0.5" bottom="0.5"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2"/>
  <sheetViews>
    <sheetView topLeftCell="A148" zoomScaleNormal="100" zoomScaleSheetLayoutView="100" workbookViewId="0">
      <selection activeCell="F10" sqref="F10:F11"/>
    </sheetView>
  </sheetViews>
  <sheetFormatPr defaultColWidth="8.88671875" defaultRowHeight="13.8" x14ac:dyDescent="0.3"/>
  <cols>
    <col min="1" max="1" width="8.88671875" style="1"/>
    <col min="2" max="2" width="14" style="1" customWidth="1"/>
    <col min="3" max="3" width="30.109375" style="1" customWidth="1"/>
    <col min="4" max="4" width="16.6640625" style="1" customWidth="1"/>
    <col min="5" max="5" width="16.33203125" style="1" customWidth="1"/>
    <col min="6" max="6" width="21" style="1" customWidth="1"/>
    <col min="7" max="16384" width="8.88671875" style="1"/>
  </cols>
  <sheetData>
    <row r="1" spans="1:6" ht="12.9" customHeight="1" x14ac:dyDescent="0.3">
      <c r="A1" s="123"/>
      <c r="B1" s="123"/>
      <c r="C1" s="123"/>
      <c r="D1" s="123"/>
      <c r="E1" s="123"/>
      <c r="F1" s="123"/>
    </row>
    <row r="2" spans="1:6" ht="12.9" customHeight="1" x14ac:dyDescent="0.3">
      <c r="A2" s="123"/>
      <c r="B2" s="123"/>
      <c r="C2" s="123"/>
      <c r="D2" s="123"/>
      <c r="E2" s="123"/>
      <c r="F2" s="123"/>
    </row>
    <row r="3" spans="1:6" ht="12.9" customHeight="1" x14ac:dyDescent="0.3">
      <c r="A3" s="123"/>
      <c r="B3" s="123"/>
      <c r="C3" s="123"/>
      <c r="D3" s="123"/>
      <c r="E3" s="123"/>
      <c r="F3" s="123"/>
    </row>
    <row r="4" spans="1:6" ht="38.25" customHeight="1" x14ac:dyDescent="0.3">
      <c r="A4" s="123"/>
      <c r="B4" s="123"/>
      <c r="C4" s="123"/>
      <c r="D4" s="123"/>
      <c r="E4" s="123"/>
      <c r="F4" s="123"/>
    </row>
    <row r="5" spans="1:6" ht="15.6" x14ac:dyDescent="0.3">
      <c r="A5" s="123" t="s">
        <v>0</v>
      </c>
      <c r="B5" s="123"/>
      <c r="C5" s="123"/>
      <c r="D5" s="123"/>
      <c r="E5" s="123"/>
      <c r="F5" s="123"/>
    </row>
    <row r="6" spans="1:6" ht="15.6" x14ac:dyDescent="0.3">
      <c r="A6" s="123" t="s">
        <v>21</v>
      </c>
      <c r="B6" s="123"/>
      <c r="C6" s="123"/>
      <c r="D6" s="123"/>
      <c r="E6" s="123"/>
      <c r="F6" s="123"/>
    </row>
    <row r="7" spans="1:6" ht="15.6" x14ac:dyDescent="0.3">
      <c r="A7" s="123"/>
      <c r="B7" s="123"/>
      <c r="C7" s="123"/>
      <c r="D7" s="123"/>
      <c r="E7" s="123"/>
      <c r="F7" s="123"/>
    </row>
    <row r="8" spans="1:6" ht="28.8" customHeight="1" thickBot="1" x14ac:dyDescent="0.35">
      <c r="A8" s="101" t="s">
        <v>80</v>
      </c>
      <c r="B8" s="101"/>
      <c r="C8" s="101"/>
      <c r="D8" s="101"/>
      <c r="E8" s="101"/>
      <c r="F8" s="101"/>
    </row>
    <row r="9" spans="1:6" s="10" customFormat="1" x14ac:dyDescent="0.25">
      <c r="A9" s="119" t="s">
        <v>22</v>
      </c>
      <c r="B9" s="120"/>
      <c r="C9" s="31" t="s">
        <v>23</v>
      </c>
      <c r="D9" s="31" t="s">
        <v>24</v>
      </c>
      <c r="E9" s="12" t="s">
        <v>25</v>
      </c>
      <c r="F9" s="13" t="s">
        <v>6</v>
      </c>
    </row>
    <row r="10" spans="1:6" x14ac:dyDescent="0.3">
      <c r="A10" s="104"/>
      <c r="B10" s="105"/>
      <c r="C10" s="32"/>
      <c r="D10" s="27"/>
      <c r="E10" s="14"/>
      <c r="F10" s="15"/>
    </row>
    <row r="11" spans="1:6" x14ac:dyDescent="0.3">
      <c r="A11" s="104"/>
      <c r="B11" s="105"/>
      <c r="C11" s="32"/>
      <c r="D11" s="27"/>
      <c r="E11" s="14"/>
      <c r="F11" s="15"/>
    </row>
    <row r="12" spans="1:6" x14ac:dyDescent="0.3">
      <c r="A12" s="104"/>
      <c r="B12" s="105"/>
      <c r="C12" s="32"/>
      <c r="D12" s="27"/>
      <c r="E12" s="14"/>
      <c r="F12" s="15"/>
    </row>
    <row r="13" spans="1:6" x14ac:dyDescent="0.3">
      <c r="A13" s="104"/>
      <c r="B13" s="105"/>
      <c r="C13" s="32"/>
      <c r="D13" s="27"/>
      <c r="E13" s="14"/>
      <c r="F13" s="15"/>
    </row>
    <row r="14" spans="1:6" x14ac:dyDescent="0.3">
      <c r="A14" s="104"/>
      <c r="B14" s="105"/>
      <c r="C14" s="32"/>
      <c r="D14" s="27"/>
      <c r="E14" s="14"/>
      <c r="F14" s="15"/>
    </row>
    <row r="15" spans="1:6" x14ac:dyDescent="0.3">
      <c r="A15" s="104"/>
      <c r="B15" s="105"/>
      <c r="C15" s="32"/>
      <c r="D15" s="27"/>
      <c r="E15" s="14"/>
      <c r="F15" s="15"/>
    </row>
    <row r="16" spans="1:6" ht="15" thickBot="1" x14ac:dyDescent="0.35">
      <c r="A16" s="68" t="s">
        <v>26</v>
      </c>
      <c r="B16" s="69"/>
      <c r="C16" s="69"/>
      <c r="D16" s="69"/>
      <c r="E16" s="69"/>
      <c r="F16" s="22">
        <f>SUM(F10:F15)</f>
        <v>0</v>
      </c>
    </row>
    <row r="17" spans="1:6" x14ac:dyDescent="0.3">
      <c r="A17" s="11"/>
      <c r="B17" s="11"/>
      <c r="C17" s="11"/>
      <c r="D17" s="11"/>
      <c r="E17" s="11"/>
      <c r="F17" s="11"/>
    </row>
    <row r="18" spans="1:6" ht="15" thickBot="1" x14ac:dyDescent="0.35">
      <c r="A18" s="100" t="s">
        <v>27</v>
      </c>
      <c r="B18" s="100"/>
      <c r="C18" s="100"/>
      <c r="D18" s="100"/>
      <c r="E18" s="100"/>
      <c r="F18" s="100"/>
    </row>
    <row r="19" spans="1:6" x14ac:dyDescent="0.3">
      <c r="A19" s="75"/>
      <c r="B19" s="76"/>
      <c r="C19" s="76"/>
      <c r="D19" s="76"/>
      <c r="E19" s="76"/>
      <c r="F19" s="77"/>
    </row>
    <row r="20" spans="1:6" x14ac:dyDescent="0.3">
      <c r="A20" s="78"/>
      <c r="B20" s="79"/>
      <c r="C20" s="79"/>
      <c r="D20" s="79"/>
      <c r="E20" s="79"/>
      <c r="F20" s="80"/>
    </row>
    <row r="21" spans="1:6" x14ac:dyDescent="0.3">
      <c r="A21" s="78"/>
      <c r="B21" s="79"/>
      <c r="C21" s="79"/>
      <c r="D21" s="79"/>
      <c r="E21" s="79"/>
      <c r="F21" s="80"/>
    </row>
    <row r="22" spans="1:6" x14ac:dyDescent="0.3">
      <c r="A22" s="78"/>
      <c r="B22" s="79"/>
      <c r="C22" s="79"/>
      <c r="D22" s="79"/>
      <c r="E22" s="79"/>
      <c r="F22" s="80"/>
    </row>
    <row r="23" spans="1:6" x14ac:dyDescent="0.3">
      <c r="A23" s="78"/>
      <c r="B23" s="79"/>
      <c r="C23" s="79"/>
      <c r="D23" s="79"/>
      <c r="E23" s="79"/>
      <c r="F23" s="80"/>
    </row>
    <row r="24" spans="1:6" x14ac:dyDescent="0.3">
      <c r="A24" s="78"/>
      <c r="B24" s="79"/>
      <c r="C24" s="79"/>
      <c r="D24" s="79"/>
      <c r="E24" s="79"/>
      <c r="F24" s="80"/>
    </row>
    <row r="25" spans="1:6" x14ac:dyDescent="0.3">
      <c r="A25" s="78"/>
      <c r="B25" s="79"/>
      <c r="C25" s="79"/>
      <c r="D25" s="79"/>
      <c r="E25" s="79"/>
      <c r="F25" s="80"/>
    </row>
    <row r="26" spans="1:6" x14ac:dyDescent="0.3">
      <c r="A26" s="78"/>
      <c r="B26" s="79"/>
      <c r="C26" s="79"/>
      <c r="D26" s="79"/>
      <c r="E26" s="79"/>
      <c r="F26" s="80"/>
    </row>
    <row r="27" spans="1:6" ht="14.4" thickBot="1" x14ac:dyDescent="0.35">
      <c r="A27" s="81"/>
      <c r="B27" s="82"/>
      <c r="C27" s="82"/>
      <c r="D27" s="82"/>
      <c r="E27" s="82"/>
      <c r="F27" s="83"/>
    </row>
    <row r="28" spans="1:6" x14ac:dyDescent="0.3">
      <c r="A28" s="11"/>
      <c r="B28" s="11"/>
      <c r="C28" s="11"/>
      <c r="D28" s="11"/>
      <c r="E28" s="11"/>
      <c r="F28" s="11"/>
    </row>
    <row r="29" spans="1:6" x14ac:dyDescent="0.3">
      <c r="A29" s="11"/>
      <c r="B29" s="11"/>
      <c r="C29" s="11"/>
      <c r="D29" s="11"/>
      <c r="E29" s="11"/>
      <c r="F29" s="11"/>
    </row>
    <row r="30" spans="1:6" x14ac:dyDescent="0.3">
      <c r="A30" s="11"/>
      <c r="B30" s="11"/>
      <c r="C30" s="11"/>
      <c r="D30" s="11"/>
      <c r="E30" s="11"/>
      <c r="F30" s="11"/>
    </row>
    <row r="31" spans="1:6" ht="15" thickBot="1" x14ac:dyDescent="0.35">
      <c r="A31" s="129" t="s">
        <v>81</v>
      </c>
      <c r="B31" s="129"/>
      <c r="C31" s="129"/>
      <c r="D31" s="129"/>
      <c r="E31" s="129"/>
      <c r="F31" s="129"/>
    </row>
    <row r="32" spans="1:6" s="5" customFormat="1" x14ac:dyDescent="0.3">
      <c r="A32" s="119" t="s">
        <v>22</v>
      </c>
      <c r="B32" s="120"/>
      <c r="C32" s="16" t="s">
        <v>28</v>
      </c>
      <c r="D32" s="17" t="s">
        <v>29</v>
      </c>
      <c r="E32" s="17" t="s">
        <v>30</v>
      </c>
      <c r="F32" s="13" t="s">
        <v>6</v>
      </c>
    </row>
    <row r="33" spans="1:6" x14ac:dyDescent="0.3">
      <c r="A33" s="127"/>
      <c r="B33" s="128"/>
      <c r="C33" s="14"/>
      <c r="D33" s="28"/>
      <c r="E33" s="30"/>
      <c r="F33" s="15"/>
    </row>
    <row r="34" spans="1:6" x14ac:dyDescent="0.3">
      <c r="A34" s="127"/>
      <c r="B34" s="128"/>
      <c r="C34" s="14"/>
      <c r="D34" s="28"/>
      <c r="E34" s="30"/>
      <c r="F34" s="15"/>
    </row>
    <row r="35" spans="1:6" x14ac:dyDescent="0.3">
      <c r="A35" s="127"/>
      <c r="B35" s="128"/>
      <c r="C35" s="14"/>
      <c r="D35" s="28"/>
      <c r="E35" s="30"/>
      <c r="F35" s="15"/>
    </row>
    <row r="36" spans="1:6" x14ac:dyDescent="0.3">
      <c r="A36" s="125"/>
      <c r="B36" s="126"/>
      <c r="C36" s="14"/>
      <c r="D36" s="28"/>
      <c r="E36" s="30"/>
      <c r="F36" s="15"/>
    </row>
    <row r="37" spans="1:6" x14ac:dyDescent="0.3">
      <c r="A37" s="127"/>
      <c r="B37" s="128"/>
      <c r="C37" s="14"/>
      <c r="D37" s="28"/>
      <c r="E37" s="30"/>
      <c r="F37" s="15"/>
    </row>
    <row r="38" spans="1:6" x14ac:dyDescent="0.3">
      <c r="A38" s="127"/>
      <c r="B38" s="128"/>
      <c r="C38" s="14"/>
      <c r="D38" s="28"/>
      <c r="E38" s="30"/>
      <c r="F38" s="15"/>
    </row>
    <row r="39" spans="1:6" ht="15" thickBot="1" x14ac:dyDescent="0.35">
      <c r="A39" s="98" t="s">
        <v>26</v>
      </c>
      <c r="B39" s="99"/>
      <c r="C39" s="99"/>
      <c r="D39" s="99"/>
      <c r="E39" s="99"/>
      <c r="F39" s="23">
        <f>SUM(F33:F38)</f>
        <v>0</v>
      </c>
    </row>
    <row r="40" spans="1:6" x14ac:dyDescent="0.3">
      <c r="A40" s="11"/>
      <c r="B40" s="11"/>
      <c r="C40" s="11"/>
      <c r="D40" s="11"/>
      <c r="E40" s="11"/>
      <c r="F40" s="11"/>
    </row>
    <row r="41" spans="1:6" ht="15" thickBot="1" x14ac:dyDescent="0.35">
      <c r="A41" s="100" t="s">
        <v>31</v>
      </c>
      <c r="B41" s="100"/>
      <c r="C41" s="100"/>
      <c r="D41" s="100"/>
      <c r="E41" s="100"/>
      <c r="F41" s="100"/>
    </row>
    <row r="42" spans="1:6" x14ac:dyDescent="0.3">
      <c r="A42" s="75"/>
      <c r="B42" s="76"/>
      <c r="C42" s="76"/>
      <c r="D42" s="76"/>
      <c r="E42" s="76"/>
      <c r="F42" s="77"/>
    </row>
    <row r="43" spans="1:6" x14ac:dyDescent="0.3">
      <c r="A43" s="78"/>
      <c r="B43" s="79"/>
      <c r="C43" s="79"/>
      <c r="D43" s="79"/>
      <c r="E43" s="79"/>
      <c r="F43" s="80"/>
    </row>
    <row r="44" spans="1:6" x14ac:dyDescent="0.3">
      <c r="A44" s="78"/>
      <c r="B44" s="79"/>
      <c r="C44" s="79"/>
      <c r="D44" s="79"/>
      <c r="E44" s="79"/>
      <c r="F44" s="80"/>
    </row>
    <row r="45" spans="1:6" x14ac:dyDescent="0.3">
      <c r="A45" s="78"/>
      <c r="B45" s="79"/>
      <c r="C45" s="79"/>
      <c r="D45" s="79"/>
      <c r="E45" s="79"/>
      <c r="F45" s="80"/>
    </row>
    <row r="46" spans="1:6" x14ac:dyDescent="0.3">
      <c r="A46" s="78"/>
      <c r="B46" s="79"/>
      <c r="C46" s="79"/>
      <c r="D46" s="79"/>
      <c r="E46" s="79"/>
      <c r="F46" s="80"/>
    </row>
    <row r="47" spans="1:6" x14ac:dyDescent="0.3">
      <c r="A47" s="78"/>
      <c r="B47" s="79"/>
      <c r="C47" s="79"/>
      <c r="D47" s="79"/>
      <c r="E47" s="79"/>
      <c r="F47" s="80"/>
    </row>
    <row r="48" spans="1:6" x14ac:dyDescent="0.3">
      <c r="A48" s="78"/>
      <c r="B48" s="79"/>
      <c r="C48" s="79"/>
      <c r="D48" s="79"/>
      <c r="E48" s="79"/>
      <c r="F48" s="80"/>
    </row>
    <row r="49" spans="1:6" x14ac:dyDescent="0.3">
      <c r="A49" s="78"/>
      <c r="B49" s="79"/>
      <c r="C49" s="79"/>
      <c r="D49" s="79"/>
      <c r="E49" s="79"/>
      <c r="F49" s="80"/>
    </row>
    <row r="50" spans="1:6" ht="14.4" thickBot="1" x14ac:dyDescent="0.35">
      <c r="A50" s="81"/>
      <c r="B50" s="82"/>
      <c r="C50" s="82"/>
      <c r="D50" s="82"/>
      <c r="E50" s="82"/>
      <c r="F50" s="83"/>
    </row>
    <row r="51" spans="1:6" x14ac:dyDescent="0.3">
      <c r="A51" s="11"/>
      <c r="B51" s="11"/>
      <c r="C51" s="11"/>
      <c r="D51" s="11"/>
      <c r="E51" s="11"/>
      <c r="F51" s="11"/>
    </row>
    <row r="52" spans="1:6" x14ac:dyDescent="0.3">
      <c r="A52" s="11"/>
      <c r="B52" s="11"/>
      <c r="C52" s="11"/>
      <c r="D52" s="11"/>
      <c r="E52" s="11"/>
      <c r="F52" s="11"/>
    </row>
    <row r="53" spans="1:6" x14ac:dyDescent="0.3">
      <c r="A53" s="11"/>
      <c r="B53" s="11"/>
      <c r="C53" s="11"/>
      <c r="D53" s="11"/>
      <c r="E53" s="11"/>
      <c r="F53" s="11"/>
    </row>
    <row r="54" spans="1:6" ht="37.200000000000003" customHeight="1" thickBot="1" x14ac:dyDescent="0.35">
      <c r="A54" s="101" t="s">
        <v>82</v>
      </c>
      <c r="B54" s="101"/>
      <c r="C54" s="101"/>
      <c r="D54" s="124"/>
      <c r="E54" s="124"/>
      <c r="F54" s="101"/>
    </row>
    <row r="55" spans="1:6" s="5" customFormat="1" x14ac:dyDescent="0.3">
      <c r="A55" s="119" t="s">
        <v>32</v>
      </c>
      <c r="B55" s="116"/>
      <c r="C55" s="120"/>
      <c r="D55" s="115"/>
      <c r="E55" s="120"/>
      <c r="F55" s="13" t="s">
        <v>6</v>
      </c>
    </row>
    <row r="56" spans="1:6" x14ac:dyDescent="0.3">
      <c r="A56" s="121" t="s">
        <v>33</v>
      </c>
      <c r="B56" s="118"/>
      <c r="C56" s="122"/>
      <c r="D56" s="34" t="s">
        <v>34</v>
      </c>
      <c r="E56" s="37"/>
      <c r="F56" s="24">
        <f>E56*0.585</f>
        <v>0</v>
      </c>
    </row>
    <row r="57" spans="1:6" x14ac:dyDescent="0.3">
      <c r="A57" s="121" t="s">
        <v>35</v>
      </c>
      <c r="B57" s="118"/>
      <c r="C57" s="122"/>
      <c r="D57" s="34" t="s">
        <v>36</v>
      </c>
      <c r="E57" s="37"/>
      <c r="F57" s="24">
        <f>E57*104</f>
        <v>0</v>
      </c>
    </row>
    <row r="58" spans="1:6" x14ac:dyDescent="0.3">
      <c r="A58" s="121" t="s">
        <v>37</v>
      </c>
      <c r="B58" s="118"/>
      <c r="C58" s="122"/>
      <c r="D58" s="34" t="s">
        <v>38</v>
      </c>
      <c r="E58" s="37"/>
      <c r="F58" s="24">
        <f>E58*96</f>
        <v>0</v>
      </c>
    </row>
    <row r="59" spans="1:6" x14ac:dyDescent="0.3">
      <c r="A59" s="121" t="s">
        <v>39</v>
      </c>
      <c r="B59" s="118"/>
      <c r="C59" s="122"/>
      <c r="D59" s="34" t="s">
        <v>40</v>
      </c>
      <c r="E59" s="37"/>
      <c r="F59" s="24">
        <f>E59*64</f>
        <v>0</v>
      </c>
    </row>
    <row r="60" spans="1:6" x14ac:dyDescent="0.3">
      <c r="A60" s="121" t="s">
        <v>41</v>
      </c>
      <c r="B60" s="118"/>
      <c r="C60" s="122"/>
      <c r="D60" s="34" t="s">
        <v>42</v>
      </c>
      <c r="E60" s="37"/>
      <c r="F60" s="24">
        <f>E60*59</f>
        <v>0</v>
      </c>
    </row>
    <row r="61" spans="1:6" ht="15" thickBot="1" x14ac:dyDescent="0.35">
      <c r="A61" s="68" t="s">
        <v>26</v>
      </c>
      <c r="B61" s="69"/>
      <c r="C61" s="69"/>
      <c r="D61" s="69"/>
      <c r="E61" s="69"/>
      <c r="F61" s="22">
        <f>SUM(F56:F60)</f>
        <v>0</v>
      </c>
    </row>
    <row r="62" spans="1:6" x14ac:dyDescent="0.3">
      <c r="A62" s="11"/>
      <c r="B62" s="11"/>
      <c r="C62" s="11"/>
      <c r="D62" s="11"/>
      <c r="E62" s="11"/>
      <c r="F62" s="11"/>
    </row>
    <row r="63" spans="1:6" ht="15" thickBot="1" x14ac:dyDescent="0.35">
      <c r="A63" s="100" t="s">
        <v>43</v>
      </c>
      <c r="B63" s="100"/>
      <c r="C63" s="100"/>
      <c r="D63" s="100"/>
      <c r="E63" s="100"/>
      <c r="F63" s="100"/>
    </row>
    <row r="64" spans="1:6" x14ac:dyDescent="0.3">
      <c r="A64" s="75"/>
      <c r="B64" s="76"/>
      <c r="C64" s="76"/>
      <c r="D64" s="76"/>
      <c r="E64" s="76"/>
      <c r="F64" s="77"/>
    </row>
    <row r="65" spans="1:6" x14ac:dyDescent="0.3">
      <c r="A65" s="78"/>
      <c r="B65" s="79"/>
      <c r="C65" s="79"/>
      <c r="D65" s="79"/>
      <c r="E65" s="79"/>
      <c r="F65" s="80"/>
    </row>
    <row r="66" spans="1:6" x14ac:dyDescent="0.3">
      <c r="A66" s="78"/>
      <c r="B66" s="79"/>
      <c r="C66" s="79"/>
      <c r="D66" s="79"/>
      <c r="E66" s="79"/>
      <c r="F66" s="80"/>
    </row>
    <row r="67" spans="1:6" x14ac:dyDescent="0.3">
      <c r="A67" s="78"/>
      <c r="B67" s="79"/>
      <c r="C67" s="79"/>
      <c r="D67" s="79"/>
      <c r="E67" s="79"/>
      <c r="F67" s="80"/>
    </row>
    <row r="68" spans="1:6" x14ac:dyDescent="0.3">
      <c r="A68" s="78"/>
      <c r="B68" s="79"/>
      <c r="C68" s="79"/>
      <c r="D68" s="79"/>
      <c r="E68" s="79"/>
      <c r="F68" s="80"/>
    </row>
    <row r="69" spans="1:6" x14ac:dyDescent="0.3">
      <c r="A69" s="78"/>
      <c r="B69" s="79"/>
      <c r="C69" s="79"/>
      <c r="D69" s="79"/>
      <c r="E69" s="79"/>
      <c r="F69" s="80"/>
    </row>
    <row r="70" spans="1:6" x14ac:dyDescent="0.3">
      <c r="A70" s="78"/>
      <c r="B70" s="79"/>
      <c r="C70" s="79"/>
      <c r="D70" s="79"/>
      <c r="E70" s="79"/>
      <c r="F70" s="80"/>
    </row>
    <row r="71" spans="1:6" x14ac:dyDescent="0.3">
      <c r="A71" s="78"/>
      <c r="B71" s="79"/>
      <c r="C71" s="79"/>
      <c r="D71" s="79"/>
      <c r="E71" s="79"/>
      <c r="F71" s="80"/>
    </row>
    <row r="72" spans="1:6" ht="14.4" thickBot="1" x14ac:dyDescent="0.35">
      <c r="A72" s="81"/>
      <c r="B72" s="82"/>
      <c r="C72" s="82"/>
      <c r="D72" s="82"/>
      <c r="E72" s="82"/>
      <c r="F72" s="83"/>
    </row>
    <row r="73" spans="1:6" x14ac:dyDescent="0.3">
      <c r="A73" s="11"/>
      <c r="B73" s="11"/>
      <c r="C73" s="11"/>
      <c r="D73" s="11"/>
      <c r="E73" s="11"/>
      <c r="F73" s="11"/>
    </row>
    <row r="74" spans="1:6" x14ac:dyDescent="0.3">
      <c r="A74" s="11"/>
      <c r="B74" s="11"/>
      <c r="C74" s="11"/>
      <c r="D74" s="11"/>
      <c r="E74" s="11"/>
      <c r="F74" s="11"/>
    </row>
    <row r="75" spans="1:6" x14ac:dyDescent="0.3">
      <c r="A75" s="11"/>
      <c r="B75" s="11"/>
      <c r="C75" s="11"/>
      <c r="D75" s="11"/>
      <c r="E75" s="11"/>
      <c r="F75" s="11"/>
    </row>
    <row r="76" spans="1:6" ht="15" thickBot="1" x14ac:dyDescent="0.35">
      <c r="A76" s="114" t="s">
        <v>76</v>
      </c>
      <c r="B76" s="114"/>
      <c r="C76" s="114"/>
      <c r="D76" s="114"/>
      <c r="E76" s="114"/>
      <c r="F76" s="114"/>
    </row>
    <row r="77" spans="1:6" s="5" customFormat="1" x14ac:dyDescent="0.3">
      <c r="A77" s="119" t="s">
        <v>44</v>
      </c>
      <c r="B77" s="120"/>
      <c r="C77" s="115" t="s">
        <v>45</v>
      </c>
      <c r="D77" s="116"/>
      <c r="E77" s="116"/>
      <c r="F77" s="13" t="s">
        <v>6</v>
      </c>
    </row>
    <row r="78" spans="1:6" x14ac:dyDescent="0.3">
      <c r="A78" s="121" t="s">
        <v>46</v>
      </c>
      <c r="B78" s="122"/>
      <c r="C78" s="117"/>
      <c r="D78" s="118"/>
      <c r="E78" s="118"/>
      <c r="F78" s="15"/>
    </row>
    <row r="79" spans="1:6" x14ac:dyDescent="0.3">
      <c r="A79" s="121" t="s">
        <v>47</v>
      </c>
      <c r="B79" s="122"/>
      <c r="C79" s="117"/>
      <c r="D79" s="118"/>
      <c r="E79" s="118"/>
      <c r="F79" s="15"/>
    </row>
    <row r="80" spans="1:6" x14ac:dyDescent="0.3">
      <c r="A80" s="121" t="s">
        <v>48</v>
      </c>
      <c r="B80" s="122"/>
      <c r="C80" s="117"/>
      <c r="D80" s="118"/>
      <c r="E80" s="118"/>
      <c r="F80" s="15"/>
    </row>
    <row r="81" spans="1:6" ht="15" thickBot="1" x14ac:dyDescent="0.35">
      <c r="A81" s="98" t="s">
        <v>26</v>
      </c>
      <c r="B81" s="99"/>
      <c r="C81" s="99"/>
      <c r="D81" s="99"/>
      <c r="E81" s="99"/>
      <c r="F81" s="22">
        <f>SUM(F78:F80)</f>
        <v>0</v>
      </c>
    </row>
    <row r="82" spans="1:6" x14ac:dyDescent="0.3">
      <c r="A82" s="11"/>
      <c r="B82" s="11"/>
      <c r="C82" s="11"/>
      <c r="D82" s="11"/>
      <c r="E82" s="11"/>
      <c r="F82" s="11"/>
    </row>
    <row r="83" spans="1:6" ht="15" thickBot="1" x14ac:dyDescent="0.35">
      <c r="A83" s="100" t="s">
        <v>49</v>
      </c>
      <c r="B83" s="100"/>
      <c r="C83" s="100"/>
      <c r="D83" s="100"/>
      <c r="E83" s="100"/>
      <c r="F83" s="100"/>
    </row>
    <row r="84" spans="1:6" x14ac:dyDescent="0.3">
      <c r="A84" s="75"/>
      <c r="B84" s="76"/>
      <c r="C84" s="76"/>
      <c r="D84" s="76"/>
      <c r="E84" s="76"/>
      <c r="F84" s="77"/>
    </row>
    <row r="85" spans="1:6" x14ac:dyDescent="0.3">
      <c r="A85" s="78"/>
      <c r="B85" s="79"/>
      <c r="C85" s="79"/>
      <c r="D85" s="79"/>
      <c r="E85" s="79"/>
      <c r="F85" s="80"/>
    </row>
    <row r="86" spans="1:6" x14ac:dyDescent="0.3">
      <c r="A86" s="78"/>
      <c r="B86" s="79"/>
      <c r="C86" s="79"/>
      <c r="D86" s="79"/>
      <c r="E86" s="79"/>
      <c r="F86" s="80"/>
    </row>
    <row r="87" spans="1:6" x14ac:dyDescent="0.3">
      <c r="A87" s="78"/>
      <c r="B87" s="79"/>
      <c r="C87" s="79"/>
      <c r="D87" s="79"/>
      <c r="E87" s="79"/>
      <c r="F87" s="80"/>
    </row>
    <row r="88" spans="1:6" x14ac:dyDescent="0.3">
      <c r="A88" s="78"/>
      <c r="B88" s="79"/>
      <c r="C88" s="79"/>
      <c r="D88" s="79"/>
      <c r="E88" s="79"/>
      <c r="F88" s="80"/>
    </row>
    <row r="89" spans="1:6" x14ac:dyDescent="0.3">
      <c r="A89" s="78"/>
      <c r="B89" s="79"/>
      <c r="C89" s="79"/>
      <c r="D89" s="79"/>
      <c r="E89" s="79"/>
      <c r="F89" s="80"/>
    </row>
    <row r="90" spans="1:6" x14ac:dyDescent="0.3">
      <c r="A90" s="78"/>
      <c r="B90" s="79"/>
      <c r="C90" s="79"/>
      <c r="D90" s="79"/>
      <c r="E90" s="79"/>
      <c r="F90" s="80"/>
    </row>
    <row r="91" spans="1:6" x14ac:dyDescent="0.3">
      <c r="A91" s="78"/>
      <c r="B91" s="79"/>
      <c r="C91" s="79"/>
      <c r="D91" s="79"/>
      <c r="E91" s="79"/>
      <c r="F91" s="80"/>
    </row>
    <row r="92" spans="1:6" ht="14.4" thickBot="1" x14ac:dyDescent="0.35">
      <c r="A92" s="81"/>
      <c r="B92" s="82"/>
      <c r="C92" s="82"/>
      <c r="D92" s="82"/>
      <c r="E92" s="82"/>
      <c r="F92" s="83"/>
    </row>
    <row r="93" spans="1:6" x14ac:dyDescent="0.3">
      <c r="A93" s="11"/>
      <c r="B93" s="11"/>
      <c r="C93" s="11"/>
      <c r="D93" s="11"/>
      <c r="E93" s="11"/>
      <c r="F93" s="11"/>
    </row>
    <row r="94" spans="1:6" x14ac:dyDescent="0.3">
      <c r="A94" s="11"/>
      <c r="B94" s="11"/>
      <c r="C94" s="11"/>
      <c r="D94" s="11"/>
      <c r="E94" s="11"/>
      <c r="F94" s="11"/>
    </row>
    <row r="95" spans="1:6" x14ac:dyDescent="0.3">
      <c r="A95" s="11"/>
      <c r="B95" s="11"/>
      <c r="C95" s="11"/>
      <c r="D95" s="11"/>
      <c r="E95" s="11"/>
      <c r="F95" s="11"/>
    </row>
    <row r="96" spans="1:6" ht="42" customHeight="1" thickBot="1" x14ac:dyDescent="0.35">
      <c r="A96" s="114" t="s">
        <v>10</v>
      </c>
      <c r="B96" s="114"/>
      <c r="C96" s="114"/>
      <c r="D96" s="114"/>
      <c r="E96" s="114"/>
      <c r="F96" s="114"/>
    </row>
    <row r="97" spans="1:6" s="5" customFormat="1" x14ac:dyDescent="0.3">
      <c r="A97" s="112" t="s">
        <v>50</v>
      </c>
      <c r="B97" s="113"/>
      <c r="C97" s="113"/>
      <c r="D97" s="103" t="s">
        <v>45</v>
      </c>
      <c r="E97" s="103"/>
      <c r="F97" s="13" t="s">
        <v>6</v>
      </c>
    </row>
    <row r="98" spans="1:6" x14ac:dyDescent="0.3">
      <c r="A98" s="104"/>
      <c r="B98" s="105"/>
      <c r="C98" s="105"/>
      <c r="D98" s="67"/>
      <c r="E98" s="67"/>
      <c r="F98" s="15"/>
    </row>
    <row r="99" spans="1:6" x14ac:dyDescent="0.3">
      <c r="A99" s="104"/>
      <c r="B99" s="105"/>
      <c r="C99" s="105"/>
      <c r="D99" s="67"/>
      <c r="E99" s="67"/>
      <c r="F99" s="15"/>
    </row>
    <row r="100" spans="1:6" x14ac:dyDescent="0.3">
      <c r="A100" s="104"/>
      <c r="B100" s="105"/>
      <c r="C100" s="105"/>
      <c r="D100" s="67"/>
      <c r="E100" s="67"/>
      <c r="F100" s="15"/>
    </row>
    <row r="101" spans="1:6" x14ac:dyDescent="0.3">
      <c r="A101" s="104"/>
      <c r="B101" s="105"/>
      <c r="C101" s="105"/>
      <c r="D101" s="67"/>
      <c r="E101" s="67"/>
      <c r="F101" s="15"/>
    </row>
    <row r="102" spans="1:6" x14ac:dyDescent="0.3">
      <c r="A102" s="104"/>
      <c r="B102" s="105"/>
      <c r="C102" s="105"/>
      <c r="D102" s="67"/>
      <c r="E102" s="67"/>
      <c r="F102" s="15"/>
    </row>
    <row r="103" spans="1:6" ht="15" thickBot="1" x14ac:dyDescent="0.35">
      <c r="A103" s="98" t="s">
        <v>26</v>
      </c>
      <c r="B103" s="99"/>
      <c r="C103" s="99"/>
      <c r="D103" s="99"/>
      <c r="E103" s="99"/>
      <c r="F103" s="22">
        <f>SUM(F98:F102)</f>
        <v>0</v>
      </c>
    </row>
    <row r="104" spans="1:6" x14ac:dyDescent="0.3">
      <c r="A104" s="11"/>
      <c r="B104" s="11"/>
      <c r="C104" s="11"/>
      <c r="D104" s="11"/>
      <c r="E104" s="11"/>
      <c r="F104" s="11"/>
    </row>
    <row r="105" spans="1:6" ht="15" thickBot="1" x14ac:dyDescent="0.35">
      <c r="A105" s="100" t="s">
        <v>51</v>
      </c>
      <c r="B105" s="100"/>
      <c r="C105" s="100"/>
      <c r="D105" s="100"/>
      <c r="E105" s="100"/>
      <c r="F105" s="100"/>
    </row>
    <row r="106" spans="1:6" x14ac:dyDescent="0.3">
      <c r="A106" s="75"/>
      <c r="B106" s="76"/>
      <c r="C106" s="76"/>
      <c r="D106" s="76"/>
      <c r="E106" s="76"/>
      <c r="F106" s="77"/>
    </row>
    <row r="107" spans="1:6" x14ac:dyDescent="0.3">
      <c r="A107" s="78"/>
      <c r="B107" s="79"/>
      <c r="C107" s="79"/>
      <c r="D107" s="79"/>
      <c r="E107" s="79"/>
      <c r="F107" s="80"/>
    </row>
    <row r="108" spans="1:6" x14ac:dyDescent="0.3">
      <c r="A108" s="78"/>
      <c r="B108" s="79"/>
      <c r="C108" s="79"/>
      <c r="D108" s="79"/>
      <c r="E108" s="79"/>
      <c r="F108" s="80"/>
    </row>
    <row r="109" spans="1:6" x14ac:dyDescent="0.3">
      <c r="A109" s="78"/>
      <c r="B109" s="79"/>
      <c r="C109" s="79"/>
      <c r="D109" s="79"/>
      <c r="E109" s="79"/>
      <c r="F109" s="80"/>
    </row>
    <row r="110" spans="1:6" x14ac:dyDescent="0.3">
      <c r="A110" s="78"/>
      <c r="B110" s="79"/>
      <c r="C110" s="79"/>
      <c r="D110" s="79"/>
      <c r="E110" s="79"/>
      <c r="F110" s="80"/>
    </row>
    <row r="111" spans="1:6" x14ac:dyDescent="0.3">
      <c r="A111" s="78"/>
      <c r="B111" s="79"/>
      <c r="C111" s="79"/>
      <c r="D111" s="79"/>
      <c r="E111" s="79"/>
      <c r="F111" s="80"/>
    </row>
    <row r="112" spans="1:6" x14ac:dyDescent="0.3">
      <c r="A112" s="78"/>
      <c r="B112" s="79"/>
      <c r="C112" s="79"/>
      <c r="D112" s="79"/>
      <c r="E112" s="79"/>
      <c r="F112" s="80"/>
    </row>
    <row r="113" spans="1:6" x14ac:dyDescent="0.3">
      <c r="A113" s="78"/>
      <c r="B113" s="79"/>
      <c r="C113" s="79"/>
      <c r="D113" s="79"/>
      <c r="E113" s="79"/>
      <c r="F113" s="80"/>
    </row>
    <row r="114" spans="1:6" ht="14.4" thickBot="1" x14ac:dyDescent="0.35">
      <c r="A114" s="81"/>
      <c r="B114" s="82"/>
      <c r="C114" s="82"/>
      <c r="D114" s="82"/>
      <c r="E114" s="82"/>
      <c r="F114" s="83"/>
    </row>
    <row r="115" spans="1:6" x14ac:dyDescent="0.3">
      <c r="A115" s="11"/>
      <c r="B115" s="11"/>
      <c r="C115" s="11"/>
      <c r="D115" s="11"/>
      <c r="E115" s="11"/>
      <c r="F115" s="11"/>
    </row>
    <row r="116" spans="1:6" x14ac:dyDescent="0.3">
      <c r="A116" s="11"/>
      <c r="B116" s="11"/>
      <c r="C116" s="11"/>
      <c r="D116" s="11"/>
      <c r="E116" s="11"/>
      <c r="F116" s="11"/>
    </row>
    <row r="117" spans="1:6" x14ac:dyDescent="0.3">
      <c r="A117" s="11"/>
      <c r="B117" s="11"/>
      <c r="C117" s="11"/>
      <c r="D117" s="11"/>
      <c r="E117" s="11"/>
      <c r="F117" s="11"/>
    </row>
    <row r="118" spans="1:6" ht="45.75" customHeight="1" thickBot="1" x14ac:dyDescent="0.35">
      <c r="A118" s="101" t="s">
        <v>69</v>
      </c>
      <c r="B118" s="101"/>
      <c r="C118" s="101"/>
      <c r="D118" s="101"/>
      <c r="E118" s="101"/>
      <c r="F118" s="101"/>
    </row>
    <row r="119" spans="1:6" s="5" customFormat="1" x14ac:dyDescent="0.3">
      <c r="A119" s="102" t="s">
        <v>52</v>
      </c>
      <c r="B119" s="103"/>
      <c r="C119" s="103"/>
      <c r="D119" s="103" t="s">
        <v>53</v>
      </c>
      <c r="E119" s="103"/>
      <c r="F119" s="13" t="s">
        <v>6</v>
      </c>
    </row>
    <row r="120" spans="1:6" x14ac:dyDescent="0.3">
      <c r="A120" s="104"/>
      <c r="B120" s="105"/>
      <c r="C120" s="105"/>
      <c r="D120" s="67"/>
      <c r="E120" s="67"/>
      <c r="F120" s="15"/>
    </row>
    <row r="121" spans="1:6" x14ac:dyDescent="0.3">
      <c r="A121" s="104"/>
      <c r="B121" s="105"/>
      <c r="C121" s="105"/>
      <c r="D121" s="67"/>
      <c r="E121" s="67"/>
      <c r="F121" s="15"/>
    </row>
    <row r="122" spans="1:6" x14ac:dyDescent="0.3">
      <c r="A122" s="104"/>
      <c r="B122" s="105"/>
      <c r="C122" s="105"/>
      <c r="D122" s="67"/>
      <c r="E122" s="67"/>
      <c r="F122" s="15"/>
    </row>
    <row r="123" spans="1:6" x14ac:dyDescent="0.3">
      <c r="A123" s="104"/>
      <c r="B123" s="105"/>
      <c r="C123" s="105"/>
      <c r="D123" s="67"/>
      <c r="E123" s="67"/>
      <c r="F123" s="15"/>
    </row>
    <row r="124" spans="1:6" x14ac:dyDescent="0.3">
      <c r="A124" s="104"/>
      <c r="B124" s="105"/>
      <c r="C124" s="105"/>
      <c r="D124" s="67"/>
      <c r="E124" s="67"/>
      <c r="F124" s="15"/>
    </row>
    <row r="125" spans="1:6" ht="15" thickBot="1" x14ac:dyDescent="0.35">
      <c r="A125" s="98" t="s">
        <v>26</v>
      </c>
      <c r="B125" s="99"/>
      <c r="C125" s="99"/>
      <c r="D125" s="99"/>
      <c r="E125" s="99"/>
      <c r="F125" s="22">
        <f>SUM(F120:F124)</f>
        <v>0</v>
      </c>
    </row>
    <row r="126" spans="1:6" x14ac:dyDescent="0.3">
      <c r="A126" s="11"/>
      <c r="B126" s="11"/>
      <c r="C126" s="11"/>
      <c r="D126" s="11"/>
      <c r="E126" s="11"/>
      <c r="F126" s="11"/>
    </row>
    <row r="127" spans="1:6" s="5" customFormat="1" ht="15" thickBot="1" x14ac:dyDescent="0.35">
      <c r="A127" s="100" t="s">
        <v>54</v>
      </c>
      <c r="B127" s="100"/>
      <c r="C127" s="100"/>
      <c r="D127" s="100"/>
      <c r="E127" s="100"/>
      <c r="F127" s="100"/>
    </row>
    <row r="128" spans="1:6" x14ac:dyDescent="0.3">
      <c r="A128" s="75"/>
      <c r="B128" s="76"/>
      <c r="C128" s="76"/>
      <c r="D128" s="76"/>
      <c r="E128" s="76"/>
      <c r="F128" s="77"/>
    </row>
    <row r="129" spans="1:6" x14ac:dyDescent="0.3">
      <c r="A129" s="78"/>
      <c r="B129" s="79"/>
      <c r="C129" s="79"/>
      <c r="D129" s="79"/>
      <c r="E129" s="79"/>
      <c r="F129" s="80"/>
    </row>
    <row r="130" spans="1:6" x14ac:dyDescent="0.3">
      <c r="A130" s="78"/>
      <c r="B130" s="79"/>
      <c r="C130" s="79"/>
      <c r="D130" s="79"/>
      <c r="E130" s="79"/>
      <c r="F130" s="80"/>
    </row>
    <row r="131" spans="1:6" x14ac:dyDescent="0.3">
      <c r="A131" s="78"/>
      <c r="B131" s="79"/>
      <c r="C131" s="79"/>
      <c r="D131" s="79"/>
      <c r="E131" s="79"/>
      <c r="F131" s="80"/>
    </row>
    <row r="132" spans="1:6" x14ac:dyDescent="0.3">
      <c r="A132" s="78"/>
      <c r="B132" s="79"/>
      <c r="C132" s="79"/>
      <c r="D132" s="79"/>
      <c r="E132" s="79"/>
      <c r="F132" s="80"/>
    </row>
    <row r="133" spans="1:6" x14ac:dyDescent="0.3">
      <c r="A133" s="78"/>
      <c r="B133" s="79"/>
      <c r="C133" s="79"/>
      <c r="D133" s="79"/>
      <c r="E133" s="79"/>
      <c r="F133" s="80"/>
    </row>
    <row r="134" spans="1:6" x14ac:dyDescent="0.3">
      <c r="A134" s="78"/>
      <c r="B134" s="79"/>
      <c r="C134" s="79"/>
      <c r="D134" s="79"/>
      <c r="E134" s="79"/>
      <c r="F134" s="80"/>
    </row>
    <row r="135" spans="1:6" x14ac:dyDescent="0.3">
      <c r="A135" s="78"/>
      <c r="B135" s="79"/>
      <c r="C135" s="79"/>
      <c r="D135" s="79"/>
      <c r="E135" s="79"/>
      <c r="F135" s="80"/>
    </row>
    <row r="136" spans="1:6" ht="14.4" thickBot="1" x14ac:dyDescent="0.35">
      <c r="A136" s="81"/>
      <c r="B136" s="82"/>
      <c r="C136" s="82"/>
      <c r="D136" s="82"/>
      <c r="E136" s="82"/>
      <c r="F136" s="83"/>
    </row>
    <row r="137" spans="1:6" x14ac:dyDescent="0.3">
      <c r="A137" s="11"/>
      <c r="B137" s="11"/>
      <c r="C137" s="11"/>
      <c r="D137" s="11"/>
      <c r="E137" s="11"/>
      <c r="F137" s="11"/>
    </row>
    <row r="138" spans="1:6" x14ac:dyDescent="0.3">
      <c r="A138" s="11"/>
      <c r="B138" s="11"/>
      <c r="C138" s="11"/>
      <c r="D138" s="11"/>
      <c r="E138" s="11"/>
      <c r="F138" s="11"/>
    </row>
    <row r="139" spans="1:6" x14ac:dyDescent="0.3">
      <c r="A139" s="11"/>
      <c r="B139" s="11"/>
      <c r="C139" s="11"/>
      <c r="D139" s="11"/>
      <c r="E139" s="11"/>
      <c r="F139" s="11"/>
    </row>
    <row r="140" spans="1:6" ht="15" thickBot="1" x14ac:dyDescent="0.35">
      <c r="A140" s="106" t="s">
        <v>12</v>
      </c>
      <c r="B140" s="106"/>
      <c r="C140" s="106"/>
      <c r="D140" s="106"/>
      <c r="E140" s="11"/>
      <c r="F140" s="11"/>
    </row>
    <row r="141" spans="1:6" s="5" customFormat="1" x14ac:dyDescent="0.3">
      <c r="A141" s="119" t="s">
        <v>55</v>
      </c>
      <c r="B141" s="116"/>
      <c r="C141" s="116"/>
      <c r="D141" s="116"/>
      <c r="E141" s="116"/>
      <c r="F141" s="13" t="s">
        <v>6</v>
      </c>
    </row>
    <row r="142" spans="1:6" x14ac:dyDescent="0.3">
      <c r="A142" s="107"/>
      <c r="B142" s="108"/>
      <c r="C142" s="108"/>
      <c r="D142" s="108"/>
      <c r="E142" s="108"/>
      <c r="F142" s="15"/>
    </row>
    <row r="143" spans="1:6" x14ac:dyDescent="0.3">
      <c r="A143" s="107"/>
      <c r="B143" s="108"/>
      <c r="C143" s="108"/>
      <c r="D143" s="108"/>
      <c r="E143" s="108"/>
      <c r="F143" s="15"/>
    </row>
    <row r="144" spans="1:6" x14ac:dyDescent="0.3">
      <c r="A144" s="107"/>
      <c r="B144" s="108"/>
      <c r="C144" s="108"/>
      <c r="D144" s="108"/>
      <c r="E144" s="108"/>
      <c r="F144" s="15"/>
    </row>
    <row r="145" spans="1:6" x14ac:dyDescent="0.3">
      <c r="A145" s="107"/>
      <c r="B145" s="108"/>
      <c r="C145" s="108"/>
      <c r="D145" s="108"/>
      <c r="E145" s="108"/>
      <c r="F145" s="15"/>
    </row>
    <row r="146" spans="1:6" x14ac:dyDescent="0.3">
      <c r="A146" s="107"/>
      <c r="B146" s="108"/>
      <c r="C146" s="108"/>
      <c r="D146" s="108"/>
      <c r="E146" s="108"/>
      <c r="F146" s="15"/>
    </row>
    <row r="147" spans="1:6" ht="15" thickBot="1" x14ac:dyDescent="0.35">
      <c r="A147" s="98" t="s">
        <v>26</v>
      </c>
      <c r="B147" s="99"/>
      <c r="C147" s="99"/>
      <c r="D147" s="99"/>
      <c r="E147" s="99"/>
      <c r="F147" s="22">
        <f>SUM(F142:F146)</f>
        <v>0</v>
      </c>
    </row>
    <row r="148" spans="1:6" x14ac:dyDescent="0.3">
      <c r="A148" s="11"/>
      <c r="B148" s="11"/>
      <c r="C148" s="11"/>
      <c r="D148" s="11"/>
      <c r="E148" s="11"/>
      <c r="F148" s="11"/>
    </row>
    <row r="149" spans="1:6" ht="15" thickBot="1" x14ac:dyDescent="0.35">
      <c r="A149" s="100" t="s">
        <v>56</v>
      </c>
      <c r="B149" s="100"/>
      <c r="C149" s="100"/>
      <c r="D149" s="100"/>
      <c r="E149" s="100"/>
      <c r="F149" s="100"/>
    </row>
    <row r="150" spans="1:6" x14ac:dyDescent="0.3">
      <c r="A150" s="75"/>
      <c r="B150" s="76"/>
      <c r="C150" s="76"/>
      <c r="D150" s="76"/>
      <c r="E150" s="76"/>
      <c r="F150" s="77"/>
    </row>
    <row r="151" spans="1:6" x14ac:dyDescent="0.3">
      <c r="A151" s="78"/>
      <c r="B151" s="79"/>
      <c r="C151" s="79"/>
      <c r="D151" s="79"/>
      <c r="E151" s="79"/>
      <c r="F151" s="80"/>
    </row>
    <row r="152" spans="1:6" x14ac:dyDescent="0.3">
      <c r="A152" s="78"/>
      <c r="B152" s="79"/>
      <c r="C152" s="79"/>
      <c r="D152" s="79"/>
      <c r="E152" s="79"/>
      <c r="F152" s="80"/>
    </row>
    <row r="153" spans="1:6" x14ac:dyDescent="0.3">
      <c r="A153" s="78"/>
      <c r="B153" s="79"/>
      <c r="C153" s="79"/>
      <c r="D153" s="79"/>
      <c r="E153" s="79"/>
      <c r="F153" s="80"/>
    </row>
    <row r="154" spans="1:6" x14ac:dyDescent="0.3">
      <c r="A154" s="78"/>
      <c r="B154" s="79"/>
      <c r="C154" s="79"/>
      <c r="D154" s="79"/>
      <c r="E154" s="79"/>
      <c r="F154" s="80"/>
    </row>
    <row r="155" spans="1:6" x14ac:dyDescent="0.3">
      <c r="A155" s="78"/>
      <c r="B155" s="79"/>
      <c r="C155" s="79"/>
      <c r="D155" s="79"/>
      <c r="E155" s="79"/>
      <c r="F155" s="80"/>
    </row>
    <row r="156" spans="1:6" x14ac:dyDescent="0.3">
      <c r="A156" s="78"/>
      <c r="B156" s="79"/>
      <c r="C156" s="79"/>
      <c r="D156" s="79"/>
      <c r="E156" s="79"/>
      <c r="F156" s="80"/>
    </row>
    <row r="157" spans="1:6" x14ac:dyDescent="0.3">
      <c r="A157" s="78"/>
      <c r="B157" s="79"/>
      <c r="C157" s="79"/>
      <c r="D157" s="79"/>
      <c r="E157" s="79"/>
      <c r="F157" s="80"/>
    </row>
    <row r="158" spans="1:6" ht="14.4" thickBot="1" x14ac:dyDescent="0.35">
      <c r="A158" s="81"/>
      <c r="B158" s="82"/>
      <c r="C158" s="82"/>
      <c r="D158" s="82"/>
      <c r="E158" s="82"/>
      <c r="F158" s="83"/>
    </row>
    <row r="159" spans="1:6" x14ac:dyDescent="0.3">
      <c r="A159" s="11"/>
      <c r="B159" s="11"/>
      <c r="C159" s="11"/>
      <c r="D159" s="11"/>
      <c r="E159" s="11"/>
      <c r="F159" s="11"/>
    </row>
    <row r="160" spans="1:6" x14ac:dyDescent="0.3">
      <c r="A160" s="11"/>
      <c r="B160" s="11"/>
      <c r="C160" s="11"/>
      <c r="D160" s="11"/>
      <c r="E160" s="11"/>
      <c r="F160" s="11"/>
    </row>
    <row r="161" spans="1:6" x14ac:dyDescent="0.3">
      <c r="A161" s="11"/>
      <c r="B161" s="11"/>
      <c r="C161" s="11"/>
      <c r="D161" s="11"/>
      <c r="E161" s="11"/>
      <c r="F161" s="11"/>
    </row>
    <row r="162" spans="1:6" ht="15" thickBot="1" x14ac:dyDescent="0.35">
      <c r="A162" s="106" t="s">
        <v>13</v>
      </c>
      <c r="B162" s="106"/>
      <c r="C162" s="106"/>
      <c r="D162" s="106"/>
      <c r="E162" s="11"/>
      <c r="F162" s="11"/>
    </row>
    <row r="163" spans="1:6" s="5" customFormat="1" x14ac:dyDescent="0.3">
      <c r="A163" s="102" t="s">
        <v>57</v>
      </c>
      <c r="B163" s="103"/>
      <c r="C163" s="103"/>
      <c r="D163" s="103" t="s">
        <v>45</v>
      </c>
      <c r="E163" s="103"/>
      <c r="F163" s="13" t="s">
        <v>6</v>
      </c>
    </row>
    <row r="164" spans="1:6" x14ac:dyDescent="0.3">
      <c r="A164" s="104"/>
      <c r="B164" s="105"/>
      <c r="C164" s="105"/>
      <c r="D164" s="67"/>
      <c r="E164" s="67"/>
      <c r="F164" s="15"/>
    </row>
    <row r="165" spans="1:6" x14ac:dyDescent="0.3">
      <c r="A165" s="104"/>
      <c r="B165" s="105"/>
      <c r="C165" s="105"/>
      <c r="D165" s="67"/>
      <c r="E165" s="67"/>
      <c r="F165" s="15"/>
    </row>
    <row r="166" spans="1:6" x14ac:dyDescent="0.3">
      <c r="A166" s="107"/>
      <c r="B166" s="108"/>
      <c r="C166" s="109"/>
      <c r="D166" s="110"/>
      <c r="E166" s="111"/>
      <c r="F166" s="15"/>
    </row>
    <row r="167" spans="1:6" x14ac:dyDescent="0.3">
      <c r="A167" s="107"/>
      <c r="B167" s="108"/>
      <c r="C167" s="109"/>
      <c r="D167" s="110"/>
      <c r="E167" s="111"/>
      <c r="F167" s="15"/>
    </row>
    <row r="168" spans="1:6" x14ac:dyDescent="0.3">
      <c r="A168" s="104"/>
      <c r="B168" s="105"/>
      <c r="C168" s="105"/>
      <c r="D168" s="67"/>
      <c r="E168" s="67"/>
      <c r="F168" s="15"/>
    </row>
    <row r="169" spans="1:6" x14ac:dyDescent="0.3">
      <c r="A169" s="104"/>
      <c r="B169" s="105"/>
      <c r="C169" s="105"/>
      <c r="D169" s="67"/>
      <c r="E169" s="67"/>
      <c r="F169" s="15"/>
    </row>
    <row r="170" spans="1:6" x14ac:dyDescent="0.3">
      <c r="A170" s="104"/>
      <c r="B170" s="105"/>
      <c r="C170" s="105"/>
      <c r="D170" s="67"/>
      <c r="E170" s="67"/>
      <c r="F170" s="15"/>
    </row>
    <row r="171" spans="1:6" ht="15" thickBot="1" x14ac:dyDescent="0.35">
      <c r="A171" s="98" t="s">
        <v>26</v>
      </c>
      <c r="B171" s="99"/>
      <c r="C171" s="99"/>
      <c r="D171" s="99"/>
      <c r="E171" s="99"/>
      <c r="F171" s="22">
        <f>SUM(F164:F170)</f>
        <v>0</v>
      </c>
    </row>
    <row r="172" spans="1:6" x14ac:dyDescent="0.3">
      <c r="A172" s="11"/>
      <c r="B172" s="11"/>
      <c r="C172" s="11"/>
      <c r="D172" s="11"/>
      <c r="E172" s="11"/>
      <c r="F172" s="11"/>
    </row>
    <row r="173" spans="1:6" ht="15" thickBot="1" x14ac:dyDescent="0.35">
      <c r="A173" s="100" t="s">
        <v>58</v>
      </c>
      <c r="B173" s="100"/>
      <c r="C173" s="100"/>
      <c r="D173" s="100"/>
      <c r="E173" s="100"/>
      <c r="F173" s="100"/>
    </row>
    <row r="174" spans="1:6" x14ac:dyDescent="0.3">
      <c r="A174" s="75"/>
      <c r="B174" s="76"/>
      <c r="C174" s="76"/>
      <c r="D174" s="76"/>
      <c r="E174" s="76"/>
      <c r="F174" s="77"/>
    </row>
    <row r="175" spans="1:6" x14ac:dyDescent="0.3">
      <c r="A175" s="78"/>
      <c r="B175" s="79"/>
      <c r="C175" s="79"/>
      <c r="D175" s="79"/>
      <c r="E175" s="79"/>
      <c r="F175" s="80"/>
    </row>
    <row r="176" spans="1:6" x14ac:dyDescent="0.3">
      <c r="A176" s="78"/>
      <c r="B176" s="79"/>
      <c r="C176" s="79"/>
      <c r="D176" s="79"/>
      <c r="E176" s="79"/>
      <c r="F176" s="80"/>
    </row>
    <row r="177" spans="1:6" x14ac:dyDescent="0.3">
      <c r="A177" s="78"/>
      <c r="B177" s="79"/>
      <c r="C177" s="79"/>
      <c r="D177" s="79"/>
      <c r="E177" s="79"/>
      <c r="F177" s="80"/>
    </row>
    <row r="178" spans="1:6" x14ac:dyDescent="0.3">
      <c r="A178" s="78"/>
      <c r="B178" s="79"/>
      <c r="C178" s="79"/>
      <c r="D178" s="79"/>
      <c r="E178" s="79"/>
      <c r="F178" s="80"/>
    </row>
    <row r="179" spans="1:6" x14ac:dyDescent="0.3">
      <c r="A179" s="78"/>
      <c r="B179" s="79"/>
      <c r="C179" s="79"/>
      <c r="D179" s="79"/>
      <c r="E179" s="79"/>
      <c r="F179" s="80"/>
    </row>
    <row r="180" spans="1:6" x14ac:dyDescent="0.3">
      <c r="A180" s="78"/>
      <c r="B180" s="79"/>
      <c r="C180" s="79"/>
      <c r="D180" s="79"/>
      <c r="E180" s="79"/>
      <c r="F180" s="80"/>
    </row>
    <row r="181" spans="1:6" x14ac:dyDescent="0.3">
      <c r="A181" s="78"/>
      <c r="B181" s="79"/>
      <c r="C181" s="79"/>
      <c r="D181" s="79"/>
      <c r="E181" s="79"/>
      <c r="F181" s="80"/>
    </row>
    <row r="182" spans="1:6" ht="14.4" thickBot="1" x14ac:dyDescent="0.35">
      <c r="A182" s="81"/>
      <c r="B182" s="82"/>
      <c r="C182" s="82"/>
      <c r="D182" s="82"/>
      <c r="E182" s="82"/>
      <c r="F182" s="83"/>
    </row>
    <row r="183" spans="1:6" x14ac:dyDescent="0.3">
      <c r="A183" s="11"/>
      <c r="B183" s="11"/>
      <c r="C183" s="11"/>
      <c r="D183" s="11"/>
      <c r="E183" s="11"/>
      <c r="F183" s="11"/>
    </row>
    <row r="184" spans="1:6" x14ac:dyDescent="0.3">
      <c r="A184" s="11"/>
      <c r="B184" s="11"/>
      <c r="C184" s="11"/>
      <c r="D184" s="11"/>
      <c r="E184" s="11"/>
      <c r="F184" s="11"/>
    </row>
    <row r="185" spans="1:6" x14ac:dyDescent="0.3">
      <c r="A185" s="11"/>
      <c r="B185" s="11"/>
      <c r="C185" s="11"/>
      <c r="D185" s="11"/>
      <c r="E185" s="11"/>
      <c r="F185" s="11"/>
    </row>
    <row r="186" spans="1:6" ht="15" thickBot="1" x14ac:dyDescent="0.35">
      <c r="A186" s="106" t="s">
        <v>14</v>
      </c>
      <c r="B186" s="106"/>
      <c r="C186" s="106"/>
      <c r="D186" s="106"/>
      <c r="E186" s="11"/>
      <c r="F186" s="11"/>
    </row>
    <row r="187" spans="1:6" s="5" customFormat="1" x14ac:dyDescent="0.3">
      <c r="A187" s="102" t="s">
        <v>59</v>
      </c>
      <c r="B187" s="103"/>
      <c r="C187" s="103"/>
      <c r="D187" s="103" t="s">
        <v>45</v>
      </c>
      <c r="E187" s="103"/>
      <c r="F187" s="13" t="s">
        <v>6</v>
      </c>
    </row>
    <row r="188" spans="1:6" x14ac:dyDescent="0.3">
      <c r="A188" s="104"/>
      <c r="B188" s="105"/>
      <c r="C188" s="105"/>
      <c r="D188" s="67"/>
      <c r="E188" s="67"/>
      <c r="F188" s="15"/>
    </row>
    <row r="189" spans="1:6" x14ac:dyDescent="0.3">
      <c r="A189" s="104"/>
      <c r="B189" s="105"/>
      <c r="C189" s="105"/>
      <c r="D189" s="67"/>
      <c r="E189" s="67"/>
      <c r="F189" s="15"/>
    </row>
    <row r="190" spans="1:6" x14ac:dyDescent="0.3">
      <c r="A190" s="104"/>
      <c r="B190" s="105"/>
      <c r="C190" s="105"/>
      <c r="D190" s="67"/>
      <c r="E190" s="67"/>
      <c r="F190" s="15"/>
    </row>
    <row r="191" spans="1:6" x14ac:dyDescent="0.3">
      <c r="A191" s="104"/>
      <c r="B191" s="105"/>
      <c r="C191" s="105"/>
      <c r="D191" s="67"/>
      <c r="E191" s="67"/>
      <c r="F191" s="15"/>
    </row>
    <row r="192" spans="1:6" x14ac:dyDescent="0.3">
      <c r="A192" s="104"/>
      <c r="B192" s="105"/>
      <c r="C192" s="105"/>
      <c r="D192" s="67"/>
      <c r="E192" s="67"/>
      <c r="F192" s="15"/>
    </row>
    <row r="193" spans="1:6" ht="15" thickBot="1" x14ac:dyDescent="0.35">
      <c r="A193" s="98" t="s">
        <v>26</v>
      </c>
      <c r="B193" s="99"/>
      <c r="C193" s="99"/>
      <c r="D193" s="99"/>
      <c r="E193" s="99"/>
      <c r="F193" s="23">
        <f>SUM(F188:F192)</f>
        <v>0</v>
      </c>
    </row>
    <row r="194" spans="1:6" x14ac:dyDescent="0.3">
      <c r="A194" s="11"/>
      <c r="B194" s="11"/>
      <c r="C194" s="11"/>
      <c r="D194" s="11"/>
      <c r="E194" s="11"/>
      <c r="F194" s="11"/>
    </row>
    <row r="195" spans="1:6" ht="15" thickBot="1" x14ac:dyDescent="0.35">
      <c r="A195" s="100" t="s">
        <v>60</v>
      </c>
      <c r="B195" s="100"/>
      <c r="C195" s="100"/>
      <c r="D195" s="100"/>
      <c r="E195" s="100"/>
      <c r="F195" s="100"/>
    </row>
    <row r="196" spans="1:6" x14ac:dyDescent="0.3">
      <c r="A196" s="75"/>
      <c r="B196" s="76"/>
      <c r="C196" s="76"/>
      <c r="D196" s="76"/>
      <c r="E196" s="76"/>
      <c r="F196" s="77"/>
    </row>
    <row r="197" spans="1:6" x14ac:dyDescent="0.3">
      <c r="A197" s="78"/>
      <c r="B197" s="79"/>
      <c r="C197" s="79"/>
      <c r="D197" s="79"/>
      <c r="E197" s="79"/>
      <c r="F197" s="80"/>
    </row>
    <row r="198" spans="1:6" x14ac:dyDescent="0.3">
      <c r="A198" s="78"/>
      <c r="B198" s="79"/>
      <c r="C198" s="79"/>
      <c r="D198" s="79"/>
      <c r="E198" s="79"/>
      <c r="F198" s="80"/>
    </row>
    <row r="199" spans="1:6" x14ac:dyDescent="0.3">
      <c r="A199" s="78"/>
      <c r="B199" s="79"/>
      <c r="C199" s="79"/>
      <c r="D199" s="79"/>
      <c r="E199" s="79"/>
      <c r="F199" s="80"/>
    </row>
    <row r="200" spans="1:6" x14ac:dyDescent="0.3">
      <c r="A200" s="78"/>
      <c r="B200" s="79"/>
      <c r="C200" s="79"/>
      <c r="D200" s="79"/>
      <c r="E200" s="79"/>
      <c r="F200" s="80"/>
    </row>
    <row r="201" spans="1:6" x14ac:dyDescent="0.3">
      <c r="A201" s="78"/>
      <c r="B201" s="79"/>
      <c r="C201" s="79"/>
      <c r="D201" s="79"/>
      <c r="E201" s="79"/>
      <c r="F201" s="80"/>
    </row>
    <row r="202" spans="1:6" x14ac:dyDescent="0.3">
      <c r="A202" s="78"/>
      <c r="B202" s="79"/>
      <c r="C202" s="79"/>
      <c r="D202" s="79"/>
      <c r="E202" s="79"/>
      <c r="F202" s="80"/>
    </row>
    <row r="203" spans="1:6" x14ac:dyDescent="0.3">
      <c r="A203" s="78"/>
      <c r="B203" s="79"/>
      <c r="C203" s="79"/>
      <c r="D203" s="79"/>
      <c r="E203" s="79"/>
      <c r="F203" s="80"/>
    </row>
    <row r="204" spans="1:6" ht="14.4" thickBot="1" x14ac:dyDescent="0.35">
      <c r="A204" s="81"/>
      <c r="B204" s="82"/>
      <c r="C204" s="82"/>
      <c r="D204" s="82"/>
      <c r="E204" s="82"/>
      <c r="F204" s="83"/>
    </row>
    <row r="205" spans="1:6" x14ac:dyDescent="0.3">
      <c r="A205" s="11"/>
      <c r="B205" s="11"/>
      <c r="C205" s="11"/>
      <c r="D205" s="11"/>
      <c r="E205" s="11"/>
      <c r="F205" s="11"/>
    </row>
    <row r="206" spans="1:6" x14ac:dyDescent="0.3">
      <c r="A206" s="11"/>
      <c r="B206" s="11"/>
      <c r="C206" s="11"/>
      <c r="D206" s="11"/>
      <c r="E206" s="11"/>
      <c r="F206" s="11"/>
    </row>
    <row r="207" spans="1:6" x14ac:dyDescent="0.3">
      <c r="A207" s="11"/>
      <c r="B207" s="11"/>
      <c r="C207" s="11"/>
      <c r="D207" s="11"/>
      <c r="E207" s="11"/>
      <c r="F207" s="11"/>
    </row>
    <row r="208" spans="1:6" ht="15" thickBot="1" x14ac:dyDescent="0.35">
      <c r="A208" s="101" t="s">
        <v>77</v>
      </c>
      <c r="B208" s="101"/>
      <c r="C208" s="101"/>
      <c r="D208" s="101"/>
      <c r="E208" s="101"/>
      <c r="F208" s="101"/>
    </row>
    <row r="209" spans="1:6" s="5" customFormat="1" x14ac:dyDescent="0.3">
      <c r="A209" s="102" t="s">
        <v>59</v>
      </c>
      <c r="B209" s="103"/>
      <c r="C209" s="103"/>
      <c r="D209" s="103" t="s">
        <v>45</v>
      </c>
      <c r="E209" s="103"/>
      <c r="F209" s="13" t="s">
        <v>6</v>
      </c>
    </row>
    <row r="210" spans="1:6" x14ac:dyDescent="0.3">
      <c r="A210" s="65" t="s">
        <v>61</v>
      </c>
      <c r="B210" s="66"/>
      <c r="C210" s="66"/>
      <c r="D210" s="67"/>
      <c r="E210" s="67"/>
      <c r="F210" s="15"/>
    </row>
    <row r="211" spans="1:6" x14ac:dyDescent="0.3">
      <c r="A211" s="65" t="s">
        <v>62</v>
      </c>
      <c r="B211" s="66"/>
      <c r="C211" s="66"/>
      <c r="D211" s="67"/>
      <c r="E211" s="67"/>
      <c r="F211" s="15"/>
    </row>
    <row r="212" spans="1:6" x14ac:dyDescent="0.3">
      <c r="A212" s="65" t="s">
        <v>63</v>
      </c>
      <c r="B212" s="66"/>
      <c r="C212" s="66"/>
      <c r="D212" s="67"/>
      <c r="E212" s="67"/>
      <c r="F212" s="15"/>
    </row>
    <row r="213" spans="1:6" ht="15" thickBot="1" x14ac:dyDescent="0.35">
      <c r="A213" s="68" t="s">
        <v>26</v>
      </c>
      <c r="B213" s="69"/>
      <c r="C213" s="69"/>
      <c r="D213" s="69"/>
      <c r="E213" s="69"/>
      <c r="F213" s="22">
        <f>SUM(F210:F212)</f>
        <v>0</v>
      </c>
    </row>
    <row r="214" spans="1:6" x14ac:dyDescent="0.3">
      <c r="A214" s="74"/>
      <c r="B214" s="74"/>
      <c r="C214" s="74"/>
      <c r="D214" s="74"/>
      <c r="E214" s="74"/>
      <c r="F214" s="74"/>
    </row>
    <row r="215" spans="1:6" x14ac:dyDescent="0.3">
      <c r="A215" s="11"/>
      <c r="B215" s="11"/>
      <c r="C215" s="11"/>
      <c r="D215" s="11"/>
      <c r="E215" s="11"/>
      <c r="F215" s="11"/>
    </row>
    <row r="216" spans="1:6" ht="15" thickBot="1" x14ac:dyDescent="0.35">
      <c r="A216" s="100" t="s">
        <v>64</v>
      </c>
      <c r="B216" s="100"/>
      <c r="C216" s="100"/>
      <c r="D216" s="100"/>
      <c r="E216" s="100"/>
      <c r="F216" s="100"/>
    </row>
    <row r="217" spans="1:6" x14ac:dyDescent="0.3">
      <c r="A217" s="75"/>
      <c r="B217" s="76"/>
      <c r="C217" s="76"/>
      <c r="D217" s="76"/>
      <c r="E217" s="76"/>
      <c r="F217" s="77"/>
    </row>
    <row r="218" spans="1:6" x14ac:dyDescent="0.3">
      <c r="A218" s="78"/>
      <c r="B218" s="79"/>
      <c r="C218" s="79"/>
      <c r="D218" s="79"/>
      <c r="E218" s="79"/>
      <c r="F218" s="80"/>
    </row>
    <row r="219" spans="1:6" x14ac:dyDescent="0.3">
      <c r="A219" s="78"/>
      <c r="B219" s="79"/>
      <c r="C219" s="79"/>
      <c r="D219" s="79"/>
      <c r="E219" s="79"/>
      <c r="F219" s="80"/>
    </row>
    <row r="220" spans="1:6" x14ac:dyDescent="0.3">
      <c r="A220" s="78"/>
      <c r="B220" s="79"/>
      <c r="C220" s="79"/>
      <c r="D220" s="79"/>
      <c r="E220" s="79"/>
      <c r="F220" s="80"/>
    </row>
    <row r="221" spans="1:6" x14ac:dyDescent="0.3">
      <c r="A221" s="78"/>
      <c r="B221" s="79"/>
      <c r="C221" s="79"/>
      <c r="D221" s="79"/>
      <c r="E221" s="79"/>
      <c r="F221" s="80"/>
    </row>
    <row r="222" spans="1:6" x14ac:dyDescent="0.3">
      <c r="A222" s="78"/>
      <c r="B222" s="79"/>
      <c r="C222" s="79"/>
      <c r="D222" s="79"/>
      <c r="E222" s="79"/>
      <c r="F222" s="80"/>
    </row>
    <row r="223" spans="1:6" x14ac:dyDescent="0.3">
      <c r="A223" s="78"/>
      <c r="B223" s="79"/>
      <c r="C223" s="79"/>
      <c r="D223" s="79"/>
      <c r="E223" s="79"/>
      <c r="F223" s="80"/>
    </row>
    <row r="224" spans="1:6" x14ac:dyDescent="0.3">
      <c r="A224" s="78"/>
      <c r="B224" s="79"/>
      <c r="C224" s="79"/>
      <c r="D224" s="79"/>
      <c r="E224" s="79"/>
      <c r="F224" s="80"/>
    </row>
    <row r="225" spans="1:6" ht="14.4" thickBot="1" x14ac:dyDescent="0.35">
      <c r="A225" s="81"/>
      <c r="B225" s="82"/>
      <c r="C225" s="82"/>
      <c r="D225" s="82"/>
      <c r="E225" s="82"/>
      <c r="F225" s="83"/>
    </row>
    <row r="226" spans="1:6" x14ac:dyDescent="0.3">
      <c r="A226" s="11"/>
      <c r="B226" s="11"/>
      <c r="C226" s="11"/>
      <c r="D226" s="11"/>
      <c r="E226" s="11"/>
      <c r="F226" s="11"/>
    </row>
    <row r="227" spans="1:6" x14ac:dyDescent="0.3">
      <c r="A227" s="11"/>
      <c r="B227" s="11"/>
      <c r="C227" s="11"/>
      <c r="D227" s="11"/>
      <c r="E227" s="11"/>
      <c r="F227" s="11"/>
    </row>
    <row r="228" spans="1:6" ht="14.4" thickBot="1" x14ac:dyDescent="0.35">
      <c r="A228" s="11"/>
      <c r="B228" s="11"/>
      <c r="C228" s="11"/>
      <c r="D228" s="11"/>
      <c r="E228" s="11"/>
      <c r="F228" s="11"/>
    </row>
    <row r="229" spans="1:6" s="6" customFormat="1" ht="14.4" x14ac:dyDescent="0.3">
      <c r="A229" s="63" t="s">
        <v>65</v>
      </c>
      <c r="B229" s="84"/>
      <c r="C229" s="84"/>
      <c r="D229" s="84"/>
      <c r="E229" s="84"/>
      <c r="F229" s="18" t="s">
        <v>6</v>
      </c>
    </row>
    <row r="230" spans="1:6" ht="15" thickBot="1" x14ac:dyDescent="0.35">
      <c r="A230" s="68" t="s">
        <v>26</v>
      </c>
      <c r="B230" s="69"/>
      <c r="C230" s="69"/>
      <c r="D230" s="69"/>
      <c r="E230" s="69"/>
      <c r="F230" s="22">
        <f>SUM(F16,F39,F61,F81,F103,F125,F147,F171,F193,F213)</f>
        <v>0</v>
      </c>
    </row>
    <row r="231" spans="1:6" x14ac:dyDescent="0.3">
      <c r="A231" s="11"/>
      <c r="B231" s="11"/>
      <c r="C231" s="11"/>
      <c r="D231" s="11"/>
      <c r="E231" s="11"/>
      <c r="F231" s="11"/>
    </row>
    <row r="232" spans="1:6" ht="14.4" thickBot="1" x14ac:dyDescent="0.35">
      <c r="A232" s="11"/>
      <c r="B232" s="19"/>
      <c r="C232" s="19"/>
      <c r="D232" s="19"/>
      <c r="E232" s="19"/>
      <c r="F232" s="11"/>
    </row>
    <row r="233" spans="1:6" s="6" customFormat="1" ht="14.4" x14ac:dyDescent="0.3">
      <c r="A233" s="63" t="s">
        <v>16</v>
      </c>
      <c r="B233" s="64"/>
      <c r="C233" s="64"/>
      <c r="D233" s="64"/>
      <c r="E233" s="64"/>
      <c r="F233" s="18" t="s">
        <v>6</v>
      </c>
    </row>
    <row r="234" spans="1:6" x14ac:dyDescent="0.3">
      <c r="A234" s="85" t="s">
        <v>78</v>
      </c>
      <c r="B234" s="86"/>
      <c r="C234" s="86"/>
      <c r="D234" s="86"/>
      <c r="E234" s="86"/>
      <c r="F234" s="20"/>
    </row>
    <row r="235" spans="1:6" ht="15" thickBot="1" x14ac:dyDescent="0.35">
      <c r="A235" s="68" t="s">
        <v>26</v>
      </c>
      <c r="B235" s="69"/>
      <c r="C235" s="69"/>
      <c r="D235" s="69"/>
      <c r="E235" s="69"/>
      <c r="F235" s="25"/>
    </row>
    <row r="236" spans="1:6" x14ac:dyDescent="0.3">
      <c r="A236" s="11"/>
      <c r="B236" s="11"/>
      <c r="C236" s="11"/>
      <c r="D236" s="11"/>
      <c r="E236" s="11"/>
      <c r="F236" s="11"/>
    </row>
    <row r="237" spans="1:6" ht="15" thickBot="1" x14ac:dyDescent="0.35">
      <c r="A237" s="96" t="s">
        <v>79</v>
      </c>
      <c r="B237" s="97"/>
      <c r="C237" s="97"/>
      <c r="D237" s="97"/>
      <c r="E237" s="97"/>
      <c r="F237" s="97"/>
    </row>
    <row r="238" spans="1:6" ht="13.95" customHeight="1" x14ac:dyDescent="0.3">
      <c r="A238" s="87"/>
      <c r="B238" s="88"/>
      <c r="C238" s="88"/>
      <c r="D238" s="88"/>
      <c r="E238" s="88"/>
      <c r="F238" s="89"/>
    </row>
    <row r="239" spans="1:6" ht="13.95" customHeight="1" x14ac:dyDescent="0.3">
      <c r="A239" s="90"/>
      <c r="B239" s="91"/>
      <c r="C239" s="91"/>
      <c r="D239" s="91"/>
      <c r="E239" s="91"/>
      <c r="F239" s="92"/>
    </row>
    <row r="240" spans="1:6" ht="13.95" customHeight="1" x14ac:dyDescent="0.3">
      <c r="A240" s="90"/>
      <c r="B240" s="91"/>
      <c r="C240" s="91"/>
      <c r="D240" s="91"/>
      <c r="E240" s="91"/>
      <c r="F240" s="92"/>
    </row>
    <row r="241" spans="1:6" ht="13.95" customHeight="1" x14ac:dyDescent="0.3">
      <c r="A241" s="90"/>
      <c r="B241" s="91"/>
      <c r="C241" s="91"/>
      <c r="D241" s="91"/>
      <c r="E241" s="91"/>
      <c r="F241" s="92"/>
    </row>
    <row r="242" spans="1:6" ht="13.95" customHeight="1" x14ac:dyDescent="0.3">
      <c r="A242" s="90"/>
      <c r="B242" s="91"/>
      <c r="C242" s="91"/>
      <c r="D242" s="91"/>
      <c r="E242" s="91"/>
      <c r="F242" s="92"/>
    </row>
    <row r="243" spans="1:6" ht="13.95" customHeight="1" x14ac:dyDescent="0.3">
      <c r="A243" s="90"/>
      <c r="B243" s="91"/>
      <c r="C243" s="91"/>
      <c r="D243" s="91"/>
      <c r="E243" s="91"/>
      <c r="F243" s="92"/>
    </row>
    <row r="244" spans="1:6" ht="13.95" customHeight="1" x14ac:dyDescent="0.3">
      <c r="A244" s="90"/>
      <c r="B244" s="91"/>
      <c r="C244" s="91"/>
      <c r="D244" s="91"/>
      <c r="E244" s="91"/>
      <c r="F244" s="92"/>
    </row>
    <row r="245" spans="1:6" ht="13.95" customHeight="1" x14ac:dyDescent="0.3">
      <c r="A245" s="90"/>
      <c r="B245" s="91"/>
      <c r="C245" s="91"/>
      <c r="D245" s="91"/>
      <c r="E245" s="91"/>
      <c r="F245" s="92"/>
    </row>
    <row r="246" spans="1:6" ht="13.95" customHeight="1" x14ac:dyDescent="0.3">
      <c r="A246" s="90"/>
      <c r="B246" s="91"/>
      <c r="C246" s="91"/>
      <c r="D246" s="91"/>
      <c r="E246" s="91"/>
      <c r="F246" s="92"/>
    </row>
    <row r="247" spans="1:6" ht="13.95" customHeight="1" thickBot="1" x14ac:dyDescent="0.35">
      <c r="A247" s="93"/>
      <c r="B247" s="94"/>
      <c r="C247" s="94"/>
      <c r="D247" s="94"/>
      <c r="E247" s="94"/>
      <c r="F247" s="95"/>
    </row>
    <row r="248" spans="1:6" ht="13.95" customHeight="1" x14ac:dyDescent="0.3">
      <c r="A248" s="11"/>
      <c r="B248" s="11"/>
      <c r="C248" s="11"/>
      <c r="D248" s="11"/>
      <c r="E248" s="11"/>
      <c r="F248" s="11"/>
    </row>
    <row r="249" spans="1:6" ht="13.95" customHeight="1" thickBot="1" x14ac:dyDescent="0.35">
      <c r="A249" s="11"/>
      <c r="B249" s="11"/>
      <c r="C249" s="11"/>
      <c r="D249" s="11"/>
      <c r="E249" s="11"/>
      <c r="F249" s="11"/>
    </row>
    <row r="250" spans="1:6" s="6" customFormat="1" ht="13.95" customHeight="1" thickBot="1" x14ac:dyDescent="0.35">
      <c r="A250" s="70" t="s">
        <v>66</v>
      </c>
      <c r="B250" s="71"/>
      <c r="C250" s="71"/>
      <c r="D250" s="71"/>
      <c r="E250" s="71"/>
      <c r="F250" s="21" t="s">
        <v>6</v>
      </c>
    </row>
    <row r="251" spans="1:6" ht="13.95" customHeight="1" thickBot="1" x14ac:dyDescent="0.35">
      <c r="A251" s="72" t="s">
        <v>26</v>
      </c>
      <c r="B251" s="73"/>
      <c r="C251" s="73"/>
      <c r="D251" s="73"/>
      <c r="E251" s="73"/>
      <c r="F251" s="26">
        <f>SUM(F230,F235)</f>
        <v>0</v>
      </c>
    </row>
    <row r="252" spans="1:6" ht="14.4" customHeight="1" x14ac:dyDescent="0.3"/>
  </sheetData>
  <sheetProtection selectLockedCells="1"/>
  <protectedRanges>
    <protectedRange sqref="A64" name="Fringe"/>
    <protectedRange sqref="A19" name="Personnel Justification"/>
    <protectedRange sqref="F10:F15 A10:E15" name="Personnel"/>
    <protectedRange sqref="F78:F80 A84 C78:E80" name="OOS Travel"/>
    <protectedRange sqref="F98:F102 A106 A98:E102" name="Training"/>
    <protectedRange sqref="F120:F124 A128 A120:E124" name="PurchServ"/>
    <protectedRange sqref="F142:F146 A150 A142:E146" name="Facilities"/>
    <protectedRange sqref="F164:F170 A174 A164:E170" name="Supplies"/>
    <protectedRange sqref="F188:F192 A196 A188:E192" name="Other"/>
    <protectedRange sqref="F210:F212 A217 D210:E212" name="HealthComm"/>
    <protectedRange sqref="F234 A238" name="IndirectAdmin"/>
  </protectedRanges>
  <mergeCells count="149">
    <mergeCell ref="A32:B32"/>
    <mergeCell ref="A31:F31"/>
    <mergeCell ref="A63:F63"/>
    <mergeCell ref="A76:F76"/>
    <mergeCell ref="A57:C57"/>
    <mergeCell ref="A59:C59"/>
    <mergeCell ref="A60:C60"/>
    <mergeCell ref="A61:E61"/>
    <mergeCell ref="A64:F72"/>
    <mergeCell ref="A58:C58"/>
    <mergeCell ref="A39:E39"/>
    <mergeCell ref="A42:F50"/>
    <mergeCell ref="A55:C55"/>
    <mergeCell ref="A56:C56"/>
    <mergeCell ref="A8:F8"/>
    <mergeCell ref="A9:B9"/>
    <mergeCell ref="A10:B10"/>
    <mergeCell ref="A11:B11"/>
    <mergeCell ref="A12:B12"/>
    <mergeCell ref="A1:F4"/>
    <mergeCell ref="A5:F5"/>
    <mergeCell ref="A6:F6"/>
    <mergeCell ref="D55:E55"/>
    <mergeCell ref="A41:F41"/>
    <mergeCell ref="A16:E16"/>
    <mergeCell ref="A19:F27"/>
    <mergeCell ref="A54:F54"/>
    <mergeCell ref="A36:B36"/>
    <mergeCell ref="A37:B37"/>
    <mergeCell ref="A38:B38"/>
    <mergeCell ref="A18:F18"/>
    <mergeCell ref="A13:B13"/>
    <mergeCell ref="A14:B14"/>
    <mergeCell ref="A15:B15"/>
    <mergeCell ref="A33:B33"/>
    <mergeCell ref="A34:B34"/>
    <mergeCell ref="A35:B35"/>
    <mergeCell ref="A7:F7"/>
    <mergeCell ref="A149:F149"/>
    <mergeCell ref="A127:F127"/>
    <mergeCell ref="A105:F105"/>
    <mergeCell ref="A83:F83"/>
    <mergeCell ref="A141:E141"/>
    <mergeCell ref="A142:E142"/>
    <mergeCell ref="A143:E143"/>
    <mergeCell ref="A144:E144"/>
    <mergeCell ref="A121:C121"/>
    <mergeCell ref="D121:E121"/>
    <mergeCell ref="A122:C122"/>
    <mergeCell ref="D122:E122"/>
    <mergeCell ref="A123:C123"/>
    <mergeCell ref="D123:E123"/>
    <mergeCell ref="A124:C124"/>
    <mergeCell ref="D124:E124"/>
    <mergeCell ref="A125:E125"/>
    <mergeCell ref="A128:F136"/>
    <mergeCell ref="A140:D140"/>
    <mergeCell ref="A147:E147"/>
    <mergeCell ref="A145:E145"/>
    <mergeCell ref="A146:E146"/>
    <mergeCell ref="A102:C102"/>
    <mergeCell ref="D102:E102"/>
    <mergeCell ref="C77:E77"/>
    <mergeCell ref="C78:E78"/>
    <mergeCell ref="C79:E79"/>
    <mergeCell ref="C80:E80"/>
    <mergeCell ref="A77:B77"/>
    <mergeCell ref="A78:B78"/>
    <mergeCell ref="A79:B79"/>
    <mergeCell ref="A80:B80"/>
    <mergeCell ref="A101:C101"/>
    <mergeCell ref="D101:E101"/>
    <mergeCell ref="A103:E103"/>
    <mergeCell ref="A106:F114"/>
    <mergeCell ref="A119:C119"/>
    <mergeCell ref="D119:E119"/>
    <mergeCell ref="A120:C120"/>
    <mergeCell ref="D120:E120"/>
    <mergeCell ref="A118:F118"/>
    <mergeCell ref="A81:E81"/>
    <mergeCell ref="A84:F92"/>
    <mergeCell ref="A97:C97"/>
    <mergeCell ref="D97:E97"/>
    <mergeCell ref="A98:C98"/>
    <mergeCell ref="D98:E98"/>
    <mergeCell ref="A99:C99"/>
    <mergeCell ref="D99:E99"/>
    <mergeCell ref="A100:C100"/>
    <mergeCell ref="D100:E100"/>
    <mergeCell ref="A96:F96"/>
    <mergeCell ref="A150:F158"/>
    <mergeCell ref="A162:D162"/>
    <mergeCell ref="A163:C163"/>
    <mergeCell ref="D163:E163"/>
    <mergeCell ref="A164:C164"/>
    <mergeCell ref="D164:E164"/>
    <mergeCell ref="A165:C165"/>
    <mergeCell ref="D165:E165"/>
    <mergeCell ref="A168:C168"/>
    <mergeCell ref="D168:E168"/>
    <mergeCell ref="A166:C166"/>
    <mergeCell ref="A167:C167"/>
    <mergeCell ref="D166:E166"/>
    <mergeCell ref="D167:E167"/>
    <mergeCell ref="A169:C169"/>
    <mergeCell ref="D169:E169"/>
    <mergeCell ref="A170:C170"/>
    <mergeCell ref="D170:E170"/>
    <mergeCell ref="A171:E171"/>
    <mergeCell ref="A174:F182"/>
    <mergeCell ref="A186:D186"/>
    <mergeCell ref="A187:C187"/>
    <mergeCell ref="D187:E187"/>
    <mergeCell ref="A173:F173"/>
    <mergeCell ref="A188:C188"/>
    <mergeCell ref="D188:E188"/>
    <mergeCell ref="A189:C189"/>
    <mergeCell ref="D189:E189"/>
    <mergeCell ref="A190:C190"/>
    <mergeCell ref="D190:E190"/>
    <mergeCell ref="A191:C191"/>
    <mergeCell ref="D191:E191"/>
    <mergeCell ref="A192:C192"/>
    <mergeCell ref="D192:E192"/>
    <mergeCell ref="A193:E193"/>
    <mergeCell ref="A196:F204"/>
    <mergeCell ref="A195:F195"/>
    <mergeCell ref="A230:E230"/>
    <mergeCell ref="A208:F208"/>
    <mergeCell ref="A209:C209"/>
    <mergeCell ref="D209:E209"/>
    <mergeCell ref="A210:C210"/>
    <mergeCell ref="D210:E210"/>
    <mergeCell ref="A211:C211"/>
    <mergeCell ref="D211:E211"/>
    <mergeCell ref="A216:F216"/>
    <mergeCell ref="A233:E233"/>
    <mergeCell ref="A212:C212"/>
    <mergeCell ref="D212:E212"/>
    <mergeCell ref="A235:E235"/>
    <mergeCell ref="A250:E250"/>
    <mergeCell ref="A251:E251"/>
    <mergeCell ref="A213:E213"/>
    <mergeCell ref="A214:F214"/>
    <mergeCell ref="A217:F225"/>
    <mergeCell ref="A229:E229"/>
    <mergeCell ref="A234:E234"/>
    <mergeCell ref="A238:F247"/>
    <mergeCell ref="A237:F237"/>
  </mergeCells>
  <printOptions horizontalCentered="1"/>
  <pageMargins left="0.7" right="0.7" top="0.75" bottom="0.75" header="0.3" footer="0.3"/>
  <pageSetup scale="80" orientation="portrait" r:id="rId1"/>
  <rowBreaks count="4" manualBreakCount="4">
    <brk id="53" max="16383" man="1"/>
    <brk id="104" max="16383" man="1"/>
    <brk id="148" max="16383" man="1"/>
    <brk id="20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0F4A6-6EF0-4111-A291-5F14C1DA8E8E}">
  <sheetPr>
    <pageSetUpPr fitToPage="1"/>
  </sheetPr>
  <dimension ref="A1:L27"/>
  <sheetViews>
    <sheetView topLeftCell="A4" zoomScaleNormal="100" zoomScaleSheetLayoutView="100" workbookViewId="0">
      <selection activeCell="C13" sqref="C13"/>
    </sheetView>
  </sheetViews>
  <sheetFormatPr defaultColWidth="8.88671875" defaultRowHeight="13.8" x14ac:dyDescent="0.3"/>
  <cols>
    <col min="1" max="1" width="29.6640625" style="1" customWidth="1"/>
    <col min="2" max="2" width="3.6640625" style="1" customWidth="1"/>
    <col min="3" max="3" width="39" style="1" customWidth="1"/>
    <col min="4" max="16384" width="8.88671875" style="1"/>
  </cols>
  <sheetData>
    <row r="1" spans="1:12" ht="82.95" customHeight="1" x14ac:dyDescent="0.3">
      <c r="A1" s="51"/>
      <c r="B1" s="51"/>
      <c r="C1" s="51"/>
    </row>
    <row r="2" spans="1:12" ht="22.5" customHeight="1" x14ac:dyDescent="0.35">
      <c r="A2" s="52" t="s">
        <v>0</v>
      </c>
      <c r="B2" s="52"/>
      <c r="C2" s="52"/>
    </row>
    <row r="3" spans="1:12" ht="23.25" customHeight="1" x14ac:dyDescent="0.35">
      <c r="A3" s="52" t="s">
        <v>71</v>
      </c>
      <c r="B3" s="52"/>
      <c r="C3" s="52"/>
    </row>
    <row r="4" spans="1:12" ht="18" customHeight="1" x14ac:dyDescent="0.3">
      <c r="A4" s="53" t="s">
        <v>73</v>
      </c>
      <c r="B4" s="53"/>
      <c r="C4" s="53"/>
    </row>
    <row r="5" spans="1:12" ht="16.5" customHeight="1" x14ac:dyDescent="0.3">
      <c r="A5" s="130"/>
      <c r="B5" s="130"/>
      <c r="C5" s="130"/>
    </row>
    <row r="6" spans="1:12" ht="16.2" customHeight="1" x14ac:dyDescent="0.3">
      <c r="A6" s="7" t="s">
        <v>2</v>
      </c>
      <c r="B6" s="55"/>
      <c r="C6" s="56"/>
    </row>
    <row r="7" spans="1:12" ht="16.2" customHeight="1" x14ac:dyDescent="0.3">
      <c r="A7" s="7" t="s">
        <v>3</v>
      </c>
      <c r="B7" s="55"/>
      <c r="C7" s="56"/>
    </row>
    <row r="8" spans="1:12" ht="16.2" customHeight="1" x14ac:dyDescent="0.3">
      <c r="A8" s="33" t="s">
        <v>4</v>
      </c>
      <c r="B8" s="61" t="s">
        <v>70</v>
      </c>
      <c r="C8" s="62"/>
    </row>
    <row r="9" spans="1:12" ht="14.4" x14ac:dyDescent="0.3">
      <c r="A9" s="40"/>
      <c r="B9" s="40"/>
      <c r="C9" s="40"/>
    </row>
    <row r="10" spans="1:12" ht="14.4" x14ac:dyDescent="0.3">
      <c r="A10" s="39" t="s">
        <v>74</v>
      </c>
      <c r="B10" s="39"/>
      <c r="C10" s="39"/>
    </row>
    <row r="11" spans="1:12" ht="14.4" x14ac:dyDescent="0.3">
      <c r="A11" s="40"/>
      <c r="B11" s="40"/>
      <c r="C11" s="40"/>
    </row>
    <row r="12" spans="1:12" s="2" customFormat="1" ht="15.6" x14ac:dyDescent="0.3">
      <c r="A12" s="59" t="s">
        <v>5</v>
      </c>
      <c r="B12" s="60"/>
      <c r="C12" s="3" t="s">
        <v>6</v>
      </c>
    </row>
    <row r="13" spans="1:12" ht="14.4" x14ac:dyDescent="0.3">
      <c r="A13" s="43" t="s">
        <v>7</v>
      </c>
      <c r="B13" s="44"/>
      <c r="C13" s="8"/>
      <c r="D13" s="57"/>
      <c r="E13" s="58"/>
      <c r="F13" s="58"/>
      <c r="G13" s="58"/>
      <c r="H13" s="58"/>
      <c r="I13" s="58"/>
      <c r="J13" s="58"/>
      <c r="K13" s="58"/>
      <c r="L13" s="58"/>
    </row>
    <row r="14" spans="1:12" ht="14.4" x14ac:dyDescent="0.3">
      <c r="A14" s="43" t="s">
        <v>8</v>
      </c>
      <c r="B14" s="44"/>
      <c r="C14" s="9"/>
    </row>
    <row r="15" spans="1:12" ht="14.4" x14ac:dyDescent="0.3">
      <c r="A15" s="43" t="s">
        <v>9</v>
      </c>
      <c r="B15" s="44"/>
      <c r="C15" s="9"/>
    </row>
    <row r="16" spans="1:12" ht="14.4" x14ac:dyDescent="0.3">
      <c r="A16" s="43" t="s">
        <v>67</v>
      </c>
      <c r="B16" s="44"/>
      <c r="C16" s="9"/>
    </row>
    <row r="17" spans="1:3" ht="14.4" x14ac:dyDescent="0.3">
      <c r="A17" s="43" t="s">
        <v>10</v>
      </c>
      <c r="B17" s="44"/>
      <c r="C17" s="9"/>
    </row>
    <row r="18" spans="1:3" ht="14.4" x14ac:dyDescent="0.3">
      <c r="A18" s="43" t="s">
        <v>11</v>
      </c>
      <c r="B18" s="44"/>
      <c r="C18" s="9"/>
    </row>
    <row r="19" spans="1:3" ht="14.4" x14ac:dyDescent="0.3">
      <c r="A19" s="43" t="s">
        <v>12</v>
      </c>
      <c r="B19" s="44"/>
      <c r="C19" s="9"/>
    </row>
    <row r="20" spans="1:3" ht="14.4" x14ac:dyDescent="0.3">
      <c r="A20" s="43" t="s">
        <v>13</v>
      </c>
      <c r="B20" s="44"/>
      <c r="C20" s="9"/>
    </row>
    <row r="21" spans="1:3" ht="14.4" x14ac:dyDescent="0.3">
      <c r="A21" s="43" t="s">
        <v>14</v>
      </c>
      <c r="B21" s="44"/>
      <c r="C21" s="9"/>
    </row>
    <row r="22" spans="1:3" ht="14.4" x14ac:dyDescent="0.3">
      <c r="A22" s="43" t="s">
        <v>68</v>
      </c>
      <c r="B22" s="44"/>
      <c r="C22" s="9"/>
    </row>
    <row r="23" spans="1:3" ht="14.4" x14ac:dyDescent="0.3">
      <c r="A23" s="46" t="s">
        <v>15</v>
      </c>
      <c r="B23" s="47"/>
      <c r="C23" s="9"/>
    </row>
    <row r="24" spans="1:3" ht="14.4" x14ac:dyDescent="0.3">
      <c r="A24" s="46" t="s">
        <v>16</v>
      </c>
      <c r="B24" s="47"/>
      <c r="C24" s="9"/>
    </row>
    <row r="25" spans="1:3" ht="14.4" x14ac:dyDescent="0.3">
      <c r="A25" s="46" t="s">
        <v>17</v>
      </c>
      <c r="B25" s="47"/>
      <c r="C25" s="9"/>
    </row>
    <row r="26" spans="1:3" x14ac:dyDescent="0.3">
      <c r="A26" s="45" t="s">
        <v>18</v>
      </c>
      <c r="B26" s="45"/>
      <c r="C26" s="45"/>
    </row>
    <row r="27" spans="1:3" ht="54" customHeight="1" x14ac:dyDescent="0.3">
      <c r="A27" s="41" t="s">
        <v>19</v>
      </c>
      <c r="B27" s="42"/>
      <c r="C27" s="4" t="s">
        <v>20</v>
      </c>
    </row>
  </sheetData>
  <sheetProtection selectLockedCells="1"/>
  <dataConsolidate/>
  <mergeCells count="28">
    <mergeCell ref="A25:B25"/>
    <mergeCell ref="A26:C26"/>
    <mergeCell ref="A27:B27"/>
    <mergeCell ref="A18:B18"/>
    <mergeCell ref="A19:B19"/>
    <mergeCell ref="A20:B20"/>
    <mergeCell ref="A21:B21"/>
    <mergeCell ref="A22:B22"/>
    <mergeCell ref="A23:B23"/>
    <mergeCell ref="D13:L13"/>
    <mergeCell ref="A14:B14"/>
    <mergeCell ref="A15:B15"/>
    <mergeCell ref="A16:B16"/>
    <mergeCell ref="A24:B24"/>
    <mergeCell ref="A17:B17"/>
    <mergeCell ref="B7:C7"/>
    <mergeCell ref="B8:C8"/>
    <mergeCell ref="A9:C9"/>
    <mergeCell ref="A10:C10"/>
    <mergeCell ref="A11:C11"/>
    <mergeCell ref="A12:B12"/>
    <mergeCell ref="A13:B13"/>
    <mergeCell ref="B6:C6"/>
    <mergeCell ref="A1:C1"/>
    <mergeCell ref="A2:C2"/>
    <mergeCell ref="A3:C3"/>
    <mergeCell ref="A4:C4"/>
    <mergeCell ref="A5:C5"/>
  </mergeCells>
  <printOptions horizontalCentered="1"/>
  <pageMargins left="0.5" right="0.25" top="0.5" bottom="0.5"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009EA-E6C0-4223-AF42-DF8913CEC19D}">
  <sheetPr>
    <pageSetUpPr fitToPage="1"/>
  </sheetPr>
  <dimension ref="A1:L27"/>
  <sheetViews>
    <sheetView topLeftCell="A4" zoomScaleNormal="100" zoomScaleSheetLayoutView="100" workbookViewId="0">
      <selection activeCell="A4" sqref="A4:C4"/>
    </sheetView>
  </sheetViews>
  <sheetFormatPr defaultColWidth="8.88671875" defaultRowHeight="13.8" x14ac:dyDescent="0.3"/>
  <cols>
    <col min="1" max="1" width="29.6640625" style="35" customWidth="1"/>
    <col min="2" max="2" width="3.6640625" style="35" customWidth="1"/>
    <col min="3" max="3" width="39" style="35" customWidth="1"/>
    <col min="4" max="16384" width="8.88671875" style="35"/>
  </cols>
  <sheetData>
    <row r="1" spans="1:12" ht="82.95" customHeight="1" x14ac:dyDescent="0.3">
      <c r="A1" s="51"/>
      <c r="B1" s="51"/>
      <c r="C1" s="51"/>
    </row>
    <row r="2" spans="1:12" ht="22.5" customHeight="1" x14ac:dyDescent="0.35">
      <c r="A2" s="52" t="s">
        <v>0</v>
      </c>
      <c r="B2" s="52"/>
      <c r="C2" s="52"/>
    </row>
    <row r="3" spans="1:12" ht="23.25" customHeight="1" x14ac:dyDescent="0.35">
      <c r="A3" s="52" t="s">
        <v>71</v>
      </c>
      <c r="B3" s="52"/>
      <c r="C3" s="52"/>
    </row>
    <row r="4" spans="1:12" ht="18" customHeight="1" x14ac:dyDescent="0.3">
      <c r="A4" s="53" t="s">
        <v>94</v>
      </c>
      <c r="B4" s="53"/>
      <c r="C4" s="53"/>
    </row>
    <row r="5" spans="1:12" ht="16.5" customHeight="1" x14ac:dyDescent="0.3">
      <c r="A5" s="130"/>
      <c r="B5" s="130"/>
      <c r="C5" s="130"/>
    </row>
    <row r="6" spans="1:12" ht="16.2" customHeight="1" x14ac:dyDescent="0.3">
      <c r="A6" s="7" t="s">
        <v>2</v>
      </c>
      <c r="B6" s="55"/>
      <c r="C6" s="56"/>
    </row>
    <row r="7" spans="1:12" ht="16.2" customHeight="1" x14ac:dyDescent="0.3">
      <c r="A7" s="7" t="s">
        <v>3</v>
      </c>
      <c r="B7" s="55"/>
      <c r="C7" s="56"/>
    </row>
    <row r="8" spans="1:12" ht="16.2" customHeight="1" x14ac:dyDescent="0.3">
      <c r="A8" s="36" t="s">
        <v>4</v>
      </c>
      <c r="B8" s="61" t="s">
        <v>70</v>
      </c>
      <c r="C8" s="62"/>
    </row>
    <row r="9" spans="1:12" ht="14.4" x14ac:dyDescent="0.3">
      <c r="A9" s="40"/>
      <c r="B9" s="40"/>
      <c r="C9" s="40"/>
    </row>
    <row r="10" spans="1:12" ht="14.4" x14ac:dyDescent="0.3">
      <c r="A10" s="39" t="s">
        <v>74</v>
      </c>
      <c r="B10" s="39"/>
      <c r="C10" s="39"/>
    </row>
    <row r="11" spans="1:12" ht="14.4" x14ac:dyDescent="0.3">
      <c r="A11" s="40"/>
      <c r="B11" s="40"/>
      <c r="C11" s="40"/>
    </row>
    <row r="12" spans="1:12" s="2" customFormat="1" ht="15.6" x14ac:dyDescent="0.3">
      <c r="A12" s="59" t="s">
        <v>5</v>
      </c>
      <c r="B12" s="60"/>
      <c r="C12" s="3" t="s">
        <v>6</v>
      </c>
    </row>
    <row r="13" spans="1:12" ht="14.4" x14ac:dyDescent="0.3">
      <c r="A13" s="43" t="s">
        <v>7</v>
      </c>
      <c r="B13" s="44"/>
      <c r="C13" s="8"/>
      <c r="D13" s="57"/>
      <c r="E13" s="58"/>
      <c r="F13" s="58"/>
      <c r="G13" s="58"/>
      <c r="H13" s="58"/>
      <c r="I13" s="58"/>
      <c r="J13" s="58"/>
      <c r="K13" s="58"/>
      <c r="L13" s="58"/>
    </row>
    <row r="14" spans="1:12" ht="14.4" x14ac:dyDescent="0.3">
      <c r="A14" s="43" t="s">
        <v>8</v>
      </c>
      <c r="B14" s="44"/>
      <c r="C14" s="9"/>
    </row>
    <row r="15" spans="1:12" ht="14.4" x14ac:dyDescent="0.3">
      <c r="A15" s="43" t="s">
        <v>9</v>
      </c>
      <c r="B15" s="44"/>
      <c r="C15" s="9"/>
    </row>
    <row r="16" spans="1:12" ht="14.4" x14ac:dyDescent="0.3">
      <c r="A16" s="43" t="s">
        <v>67</v>
      </c>
      <c r="B16" s="44"/>
      <c r="C16" s="9"/>
    </row>
    <row r="17" spans="1:3" ht="14.4" x14ac:dyDescent="0.3">
      <c r="A17" s="43" t="s">
        <v>10</v>
      </c>
      <c r="B17" s="44"/>
      <c r="C17" s="9"/>
    </row>
    <row r="18" spans="1:3" ht="14.4" x14ac:dyDescent="0.3">
      <c r="A18" s="43" t="s">
        <v>11</v>
      </c>
      <c r="B18" s="44"/>
      <c r="C18" s="9"/>
    </row>
    <row r="19" spans="1:3" ht="14.4" x14ac:dyDescent="0.3">
      <c r="A19" s="43" t="s">
        <v>12</v>
      </c>
      <c r="B19" s="44"/>
      <c r="C19" s="9"/>
    </row>
    <row r="20" spans="1:3" ht="14.4" x14ac:dyDescent="0.3">
      <c r="A20" s="43" t="s">
        <v>13</v>
      </c>
      <c r="B20" s="44"/>
      <c r="C20" s="9"/>
    </row>
    <row r="21" spans="1:3" ht="14.4" x14ac:dyDescent="0.3">
      <c r="A21" s="43" t="s">
        <v>14</v>
      </c>
      <c r="B21" s="44"/>
      <c r="C21" s="9"/>
    </row>
    <row r="22" spans="1:3" ht="14.4" x14ac:dyDescent="0.3">
      <c r="A22" s="43" t="s">
        <v>68</v>
      </c>
      <c r="B22" s="44"/>
      <c r="C22" s="9"/>
    </row>
    <row r="23" spans="1:3" ht="14.4" x14ac:dyDescent="0.3">
      <c r="A23" s="46" t="s">
        <v>15</v>
      </c>
      <c r="B23" s="47"/>
      <c r="C23" s="9"/>
    </row>
    <row r="24" spans="1:3" ht="14.4" x14ac:dyDescent="0.3">
      <c r="A24" s="46" t="s">
        <v>16</v>
      </c>
      <c r="B24" s="47"/>
      <c r="C24" s="9"/>
    </row>
    <row r="25" spans="1:3" ht="14.4" x14ac:dyDescent="0.3">
      <c r="A25" s="46" t="s">
        <v>17</v>
      </c>
      <c r="B25" s="47"/>
      <c r="C25" s="9"/>
    </row>
    <row r="26" spans="1:3" x14ac:dyDescent="0.3">
      <c r="A26" s="45" t="s">
        <v>18</v>
      </c>
      <c r="B26" s="45"/>
      <c r="C26" s="45"/>
    </row>
    <row r="27" spans="1:3" ht="54" customHeight="1" x14ac:dyDescent="0.3">
      <c r="A27" s="41" t="s">
        <v>19</v>
      </c>
      <c r="B27" s="42"/>
      <c r="C27" s="4" t="s">
        <v>20</v>
      </c>
    </row>
  </sheetData>
  <sheetProtection selectLockedCells="1"/>
  <dataConsolidate/>
  <mergeCells count="28">
    <mergeCell ref="A24:B24"/>
    <mergeCell ref="A25:B25"/>
    <mergeCell ref="A26:C26"/>
    <mergeCell ref="A27:B27"/>
    <mergeCell ref="A18:B18"/>
    <mergeCell ref="A19:B19"/>
    <mergeCell ref="A20:B20"/>
    <mergeCell ref="A21:B21"/>
    <mergeCell ref="A22:B22"/>
    <mergeCell ref="A23:B23"/>
    <mergeCell ref="A13:B13"/>
    <mergeCell ref="D13:L13"/>
    <mergeCell ref="A14:B14"/>
    <mergeCell ref="A15:B15"/>
    <mergeCell ref="A16:B16"/>
    <mergeCell ref="A17:B17"/>
    <mergeCell ref="B7:C7"/>
    <mergeCell ref="B8:C8"/>
    <mergeCell ref="A9:C9"/>
    <mergeCell ref="A10:C10"/>
    <mergeCell ref="A11:C11"/>
    <mergeCell ref="A12:B12"/>
    <mergeCell ref="A1:C1"/>
    <mergeCell ref="A2:C2"/>
    <mergeCell ref="A3:C3"/>
    <mergeCell ref="A4:C4"/>
    <mergeCell ref="A5:C5"/>
    <mergeCell ref="B6:C6"/>
  </mergeCells>
  <printOptions horizontalCentered="1"/>
  <pageMargins left="0.5" right="0.25" top="0.5" bottom="0.5"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0EC3-9936-43C7-B467-3DFED75BD52D}">
  <sheetPr>
    <pageSetUpPr fitToPage="1"/>
  </sheetPr>
  <dimension ref="A1:L27"/>
  <sheetViews>
    <sheetView zoomScaleNormal="100" zoomScaleSheetLayoutView="100" workbookViewId="0">
      <selection activeCell="A4" sqref="A4:C4"/>
    </sheetView>
  </sheetViews>
  <sheetFormatPr defaultColWidth="8.88671875" defaultRowHeight="13.8" x14ac:dyDescent="0.3"/>
  <cols>
    <col min="1" max="1" width="29.6640625" style="35" customWidth="1"/>
    <col min="2" max="2" width="3.6640625" style="35" customWidth="1"/>
    <col min="3" max="3" width="39" style="35" customWidth="1"/>
    <col min="4" max="16384" width="8.88671875" style="35"/>
  </cols>
  <sheetData>
    <row r="1" spans="1:12" ht="82.95" customHeight="1" x14ac:dyDescent="0.3">
      <c r="A1" s="51"/>
      <c r="B1" s="51"/>
      <c r="C1" s="51"/>
    </row>
    <row r="2" spans="1:12" ht="22.5" customHeight="1" x14ac:dyDescent="0.35">
      <c r="A2" s="52" t="s">
        <v>0</v>
      </c>
      <c r="B2" s="52"/>
      <c r="C2" s="52"/>
    </row>
    <row r="3" spans="1:12" ht="23.25" customHeight="1" x14ac:dyDescent="0.35">
      <c r="A3" s="52" t="s">
        <v>71</v>
      </c>
      <c r="B3" s="52"/>
      <c r="C3" s="52"/>
    </row>
    <row r="4" spans="1:12" ht="18" customHeight="1" x14ac:dyDescent="0.3">
      <c r="A4" s="53" t="s">
        <v>94</v>
      </c>
      <c r="B4" s="53"/>
      <c r="C4" s="53"/>
    </row>
    <row r="5" spans="1:12" ht="16.5" customHeight="1" x14ac:dyDescent="0.3">
      <c r="A5" s="130"/>
      <c r="B5" s="130"/>
      <c r="C5" s="130"/>
    </row>
    <row r="6" spans="1:12" ht="16.2" customHeight="1" x14ac:dyDescent="0.3">
      <c r="A6" s="7" t="s">
        <v>2</v>
      </c>
      <c r="B6" s="55"/>
      <c r="C6" s="56"/>
    </row>
    <row r="7" spans="1:12" ht="16.2" customHeight="1" x14ac:dyDescent="0.3">
      <c r="A7" s="7" t="s">
        <v>3</v>
      </c>
      <c r="B7" s="55"/>
      <c r="C7" s="56"/>
    </row>
    <row r="8" spans="1:12" ht="16.2" customHeight="1" x14ac:dyDescent="0.3">
      <c r="A8" s="36" t="s">
        <v>4</v>
      </c>
      <c r="B8" s="61" t="s">
        <v>70</v>
      </c>
      <c r="C8" s="62"/>
    </row>
    <row r="9" spans="1:12" ht="14.4" x14ac:dyDescent="0.3">
      <c r="A9" s="40"/>
      <c r="B9" s="40"/>
      <c r="C9" s="40"/>
    </row>
    <row r="10" spans="1:12" ht="14.4" x14ac:dyDescent="0.3">
      <c r="A10" s="39" t="s">
        <v>74</v>
      </c>
      <c r="B10" s="39"/>
      <c r="C10" s="39"/>
    </row>
    <row r="11" spans="1:12" ht="14.4" x14ac:dyDescent="0.3">
      <c r="A11" s="40"/>
      <c r="B11" s="40"/>
      <c r="C11" s="40"/>
    </row>
    <row r="12" spans="1:12" s="2" customFormat="1" ht="15.6" x14ac:dyDescent="0.3">
      <c r="A12" s="59" t="s">
        <v>5</v>
      </c>
      <c r="B12" s="60"/>
      <c r="C12" s="3" t="s">
        <v>6</v>
      </c>
    </row>
    <row r="13" spans="1:12" ht="14.4" x14ac:dyDescent="0.3">
      <c r="A13" s="43" t="s">
        <v>7</v>
      </c>
      <c r="B13" s="44"/>
      <c r="C13" s="8"/>
      <c r="D13" s="57"/>
      <c r="E13" s="58"/>
      <c r="F13" s="58"/>
      <c r="G13" s="58"/>
      <c r="H13" s="58"/>
      <c r="I13" s="58"/>
      <c r="J13" s="58"/>
      <c r="K13" s="58"/>
      <c r="L13" s="58"/>
    </row>
    <row r="14" spans="1:12" ht="14.4" x14ac:dyDescent="0.3">
      <c r="A14" s="43" t="s">
        <v>8</v>
      </c>
      <c r="B14" s="44"/>
      <c r="C14" s="9"/>
    </row>
    <row r="15" spans="1:12" ht="14.4" x14ac:dyDescent="0.3">
      <c r="A15" s="43" t="s">
        <v>9</v>
      </c>
      <c r="B15" s="44"/>
      <c r="C15" s="9"/>
    </row>
    <row r="16" spans="1:12" ht="14.4" x14ac:dyDescent="0.3">
      <c r="A16" s="43" t="s">
        <v>67</v>
      </c>
      <c r="B16" s="44"/>
      <c r="C16" s="9"/>
    </row>
    <row r="17" spans="1:3" ht="14.4" x14ac:dyDescent="0.3">
      <c r="A17" s="43" t="s">
        <v>10</v>
      </c>
      <c r="B17" s="44"/>
      <c r="C17" s="9"/>
    </row>
    <row r="18" spans="1:3" ht="14.4" x14ac:dyDescent="0.3">
      <c r="A18" s="43" t="s">
        <v>11</v>
      </c>
      <c r="B18" s="44"/>
      <c r="C18" s="9"/>
    </row>
    <row r="19" spans="1:3" ht="14.4" x14ac:dyDescent="0.3">
      <c r="A19" s="43" t="s">
        <v>12</v>
      </c>
      <c r="B19" s="44"/>
      <c r="C19" s="9"/>
    </row>
    <row r="20" spans="1:3" ht="14.4" x14ac:dyDescent="0.3">
      <c r="A20" s="43" t="s">
        <v>13</v>
      </c>
      <c r="B20" s="44"/>
      <c r="C20" s="9"/>
    </row>
    <row r="21" spans="1:3" ht="14.4" x14ac:dyDescent="0.3">
      <c r="A21" s="43" t="s">
        <v>14</v>
      </c>
      <c r="B21" s="44"/>
      <c r="C21" s="9"/>
    </row>
    <row r="22" spans="1:3" ht="14.4" x14ac:dyDescent="0.3">
      <c r="A22" s="43" t="s">
        <v>68</v>
      </c>
      <c r="B22" s="44"/>
      <c r="C22" s="9"/>
    </row>
    <row r="23" spans="1:3" ht="14.4" x14ac:dyDescent="0.3">
      <c r="A23" s="46" t="s">
        <v>15</v>
      </c>
      <c r="B23" s="47"/>
      <c r="C23" s="9"/>
    </row>
    <row r="24" spans="1:3" ht="14.4" x14ac:dyDescent="0.3">
      <c r="A24" s="46" t="s">
        <v>16</v>
      </c>
      <c r="B24" s="47"/>
      <c r="C24" s="9"/>
    </row>
    <row r="25" spans="1:3" ht="14.4" x14ac:dyDescent="0.3">
      <c r="A25" s="46" t="s">
        <v>17</v>
      </c>
      <c r="B25" s="47"/>
      <c r="C25" s="9"/>
    </row>
    <row r="26" spans="1:3" x14ac:dyDescent="0.3">
      <c r="A26" s="45" t="s">
        <v>18</v>
      </c>
      <c r="B26" s="45"/>
      <c r="C26" s="45"/>
    </row>
    <row r="27" spans="1:3" ht="54" customHeight="1" x14ac:dyDescent="0.3">
      <c r="A27" s="41" t="s">
        <v>19</v>
      </c>
      <c r="B27" s="42"/>
      <c r="C27" s="4" t="s">
        <v>20</v>
      </c>
    </row>
  </sheetData>
  <sheetProtection selectLockedCells="1"/>
  <dataConsolidate/>
  <mergeCells count="28">
    <mergeCell ref="A24:B24"/>
    <mergeCell ref="A25:B25"/>
    <mergeCell ref="A26:C26"/>
    <mergeCell ref="A27:B27"/>
    <mergeCell ref="A18:B18"/>
    <mergeCell ref="A19:B19"/>
    <mergeCell ref="A20:B20"/>
    <mergeCell ref="A21:B21"/>
    <mergeCell ref="A22:B22"/>
    <mergeCell ref="A23:B23"/>
    <mergeCell ref="A13:B13"/>
    <mergeCell ref="D13:L13"/>
    <mergeCell ref="A14:B14"/>
    <mergeCell ref="A15:B15"/>
    <mergeCell ref="A16:B16"/>
    <mergeCell ref="A17:B17"/>
    <mergeCell ref="B7:C7"/>
    <mergeCell ref="B8:C8"/>
    <mergeCell ref="A9:C9"/>
    <mergeCell ref="A10:C10"/>
    <mergeCell ref="A11:C11"/>
    <mergeCell ref="A12:B12"/>
    <mergeCell ref="A1:C1"/>
    <mergeCell ref="A2:C2"/>
    <mergeCell ref="A3:C3"/>
    <mergeCell ref="A4:C4"/>
    <mergeCell ref="A5:C5"/>
    <mergeCell ref="B6:C6"/>
  </mergeCells>
  <printOptions horizontalCentered="1"/>
  <pageMargins left="0.5" right="0.25" top="0.5" bottom="0.5"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F34C-CB1C-4D71-ABE9-C525553C1B6F}">
  <sheetPr>
    <pageSetUpPr fitToPage="1"/>
  </sheetPr>
  <dimension ref="A1:L27"/>
  <sheetViews>
    <sheetView tabSelected="1" topLeftCell="A10" zoomScaleNormal="100" zoomScaleSheetLayoutView="100" workbookViewId="0">
      <selection activeCell="C13" sqref="C13:C22"/>
    </sheetView>
  </sheetViews>
  <sheetFormatPr defaultColWidth="8.88671875" defaultRowHeight="13.8" x14ac:dyDescent="0.3"/>
  <cols>
    <col min="1" max="1" width="29.6640625" style="35" customWidth="1"/>
    <col min="2" max="2" width="3.6640625" style="35" customWidth="1"/>
    <col min="3" max="3" width="39" style="35" customWidth="1"/>
    <col min="4" max="16384" width="8.88671875" style="35"/>
  </cols>
  <sheetData>
    <row r="1" spans="1:12" ht="82.95" customHeight="1" x14ac:dyDescent="0.3">
      <c r="A1" s="51"/>
      <c r="B1" s="51"/>
      <c r="C1" s="51"/>
    </row>
    <row r="2" spans="1:12" ht="22.5" customHeight="1" x14ac:dyDescent="0.35">
      <c r="A2" s="52" t="s">
        <v>0</v>
      </c>
      <c r="B2" s="52"/>
      <c r="C2" s="52"/>
    </row>
    <row r="3" spans="1:12" ht="23.25" customHeight="1" x14ac:dyDescent="0.35">
      <c r="A3" s="52" t="s">
        <v>71</v>
      </c>
      <c r="B3" s="52"/>
      <c r="C3" s="52"/>
    </row>
    <row r="4" spans="1:12" ht="18" customHeight="1" x14ac:dyDescent="0.3">
      <c r="A4" s="53" t="s">
        <v>93</v>
      </c>
      <c r="B4" s="53"/>
      <c r="C4" s="53"/>
    </row>
    <row r="5" spans="1:12" ht="16.5" customHeight="1" x14ac:dyDescent="0.3">
      <c r="A5" s="130"/>
      <c r="B5" s="130"/>
      <c r="C5" s="130"/>
    </row>
    <row r="6" spans="1:12" ht="16.2" customHeight="1" x14ac:dyDescent="0.3">
      <c r="A6" s="7" t="s">
        <v>2</v>
      </c>
      <c r="B6" s="55"/>
      <c r="C6" s="56"/>
    </row>
    <row r="7" spans="1:12" ht="16.2" customHeight="1" x14ac:dyDescent="0.3">
      <c r="A7" s="7" t="s">
        <v>3</v>
      </c>
      <c r="B7" s="55"/>
      <c r="C7" s="56"/>
    </row>
    <row r="8" spans="1:12" ht="16.2" customHeight="1" x14ac:dyDescent="0.3">
      <c r="A8" s="36" t="s">
        <v>4</v>
      </c>
      <c r="B8" s="61" t="s">
        <v>70</v>
      </c>
      <c r="C8" s="62"/>
    </row>
    <row r="9" spans="1:12" ht="14.4" x14ac:dyDescent="0.3">
      <c r="A9" s="40"/>
      <c r="B9" s="40"/>
      <c r="C9" s="40"/>
    </row>
    <row r="10" spans="1:12" ht="14.4" x14ac:dyDescent="0.3">
      <c r="A10" s="39" t="s">
        <v>74</v>
      </c>
      <c r="B10" s="39"/>
      <c r="C10" s="39"/>
    </row>
    <row r="11" spans="1:12" ht="14.4" x14ac:dyDescent="0.3">
      <c r="A11" s="40"/>
      <c r="B11" s="40"/>
      <c r="C11" s="40"/>
    </row>
    <row r="12" spans="1:12" s="2" customFormat="1" ht="15.6" x14ac:dyDescent="0.3">
      <c r="A12" s="59" t="s">
        <v>5</v>
      </c>
      <c r="B12" s="60"/>
      <c r="C12" s="3" t="s">
        <v>6</v>
      </c>
    </row>
    <row r="13" spans="1:12" ht="14.4" x14ac:dyDescent="0.3">
      <c r="A13" s="43" t="s">
        <v>7</v>
      </c>
      <c r="B13" s="44"/>
      <c r="C13" s="8"/>
      <c r="D13" s="57"/>
      <c r="E13" s="58"/>
      <c r="F13" s="58"/>
      <c r="G13" s="58"/>
      <c r="H13" s="58"/>
      <c r="I13" s="58"/>
      <c r="J13" s="58"/>
      <c r="K13" s="58"/>
      <c r="L13" s="58"/>
    </row>
    <row r="14" spans="1:12" ht="14.4" x14ac:dyDescent="0.3">
      <c r="A14" s="43" t="s">
        <v>8</v>
      </c>
      <c r="B14" s="44"/>
      <c r="C14" s="9"/>
    </row>
    <row r="15" spans="1:12" ht="14.4" x14ac:dyDescent="0.3">
      <c r="A15" s="43" t="s">
        <v>9</v>
      </c>
      <c r="B15" s="44"/>
      <c r="C15" s="9"/>
    </row>
    <row r="16" spans="1:12" ht="14.4" x14ac:dyDescent="0.3">
      <c r="A16" s="43" t="s">
        <v>67</v>
      </c>
      <c r="B16" s="44"/>
      <c r="C16" s="9"/>
    </row>
    <row r="17" spans="1:3" ht="14.4" x14ac:dyDescent="0.3">
      <c r="A17" s="43" t="s">
        <v>10</v>
      </c>
      <c r="B17" s="44"/>
      <c r="C17" s="9"/>
    </row>
    <row r="18" spans="1:3" ht="14.4" x14ac:dyDescent="0.3">
      <c r="A18" s="43" t="s">
        <v>11</v>
      </c>
      <c r="B18" s="44"/>
      <c r="C18" s="9"/>
    </row>
    <row r="19" spans="1:3" ht="14.4" x14ac:dyDescent="0.3">
      <c r="A19" s="43" t="s">
        <v>12</v>
      </c>
      <c r="B19" s="44"/>
      <c r="C19" s="9"/>
    </row>
    <row r="20" spans="1:3" ht="14.4" x14ac:dyDescent="0.3">
      <c r="A20" s="43" t="s">
        <v>13</v>
      </c>
      <c r="B20" s="44"/>
      <c r="C20" s="9"/>
    </row>
    <row r="21" spans="1:3" ht="14.4" x14ac:dyDescent="0.3">
      <c r="A21" s="43" t="s">
        <v>14</v>
      </c>
      <c r="B21" s="44"/>
      <c r="C21" s="9"/>
    </row>
    <row r="22" spans="1:3" ht="14.4" x14ac:dyDescent="0.3">
      <c r="A22" s="43" t="s">
        <v>68</v>
      </c>
      <c r="B22" s="44"/>
      <c r="C22" s="9"/>
    </row>
    <row r="23" spans="1:3" ht="14.4" x14ac:dyDescent="0.3">
      <c r="A23" s="46" t="s">
        <v>15</v>
      </c>
      <c r="B23" s="47"/>
      <c r="C23" s="9"/>
    </row>
    <row r="24" spans="1:3" ht="14.4" x14ac:dyDescent="0.3">
      <c r="A24" s="46" t="s">
        <v>16</v>
      </c>
      <c r="B24" s="47"/>
      <c r="C24" s="9"/>
    </row>
    <row r="25" spans="1:3" ht="14.4" x14ac:dyDescent="0.3">
      <c r="A25" s="46" t="s">
        <v>17</v>
      </c>
      <c r="B25" s="47"/>
      <c r="C25" s="9"/>
    </row>
    <row r="26" spans="1:3" x14ac:dyDescent="0.3">
      <c r="A26" s="45" t="s">
        <v>18</v>
      </c>
      <c r="B26" s="45"/>
      <c r="C26" s="45"/>
    </row>
    <row r="27" spans="1:3" ht="54" customHeight="1" x14ac:dyDescent="0.3">
      <c r="A27" s="41" t="s">
        <v>19</v>
      </c>
      <c r="B27" s="42"/>
      <c r="C27" s="4" t="s">
        <v>20</v>
      </c>
    </row>
  </sheetData>
  <sheetProtection selectLockedCells="1"/>
  <dataConsolidate/>
  <mergeCells count="28">
    <mergeCell ref="A24:B24"/>
    <mergeCell ref="A25:B25"/>
    <mergeCell ref="A26:C26"/>
    <mergeCell ref="A27:B27"/>
    <mergeCell ref="A18:B18"/>
    <mergeCell ref="A19:B19"/>
    <mergeCell ref="A20:B20"/>
    <mergeCell ref="A21:B21"/>
    <mergeCell ref="A22:B22"/>
    <mergeCell ref="A23:B23"/>
    <mergeCell ref="A13:B13"/>
    <mergeCell ref="D13:L13"/>
    <mergeCell ref="A14:B14"/>
    <mergeCell ref="A15:B15"/>
    <mergeCell ref="A16:B16"/>
    <mergeCell ref="A17:B17"/>
    <mergeCell ref="B7:C7"/>
    <mergeCell ref="B8:C8"/>
    <mergeCell ref="A9:C9"/>
    <mergeCell ref="A10:C10"/>
    <mergeCell ref="A11:C11"/>
    <mergeCell ref="A12:B12"/>
    <mergeCell ref="A1:C1"/>
    <mergeCell ref="A2:C2"/>
    <mergeCell ref="A3:C3"/>
    <mergeCell ref="A4:C4"/>
    <mergeCell ref="A5:C5"/>
    <mergeCell ref="B6:C6"/>
  </mergeCells>
  <printOptions horizontalCentered="1"/>
  <pageMargins left="0.5" right="0.2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C8A1EC0A0FC14494A39588BCEE7C09" ma:contentTypeVersion="9" ma:contentTypeDescription="Create a new document." ma:contentTypeScope="" ma:versionID="05c7cc2d1948e2b0c6831cd0c2d6b6d8">
  <xsd:schema xmlns:xsd="http://www.w3.org/2001/XMLSchema" xmlns:xs="http://www.w3.org/2001/XMLSchema" xmlns:p="http://schemas.microsoft.com/office/2006/metadata/properties" xmlns:ns2="ae26c053-44d0-4ec0-a1f4-b1644c415e38" xmlns:ns3="91def0aa-735e-4d65-982d-60e49859d680" targetNamespace="http://schemas.microsoft.com/office/2006/metadata/properties" ma:root="true" ma:fieldsID="dbdfe4cf94eca7e909b74b6c31f4c8f7" ns2:_="" ns3:_="">
    <xsd:import namespace="ae26c053-44d0-4ec0-a1f4-b1644c415e38"/>
    <xsd:import namespace="91def0aa-735e-4d65-982d-60e49859d68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6c053-44d0-4ec0-a1f4-b1644c415e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def0aa-735e-4d65-982d-60e49859d68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5DCE58-C77D-42DF-9E84-82D702C572A3}">
  <ds:schemaRefs>
    <ds:schemaRef ds:uri="http://schemas.microsoft.com/sharepoint/v3/contenttype/forms"/>
  </ds:schemaRefs>
</ds:datastoreItem>
</file>

<file path=customXml/itemProps2.xml><?xml version="1.0" encoding="utf-8"?>
<ds:datastoreItem xmlns:ds="http://schemas.openxmlformats.org/officeDocument/2006/customXml" ds:itemID="{2636D9D4-548F-45F0-998D-66E8065DBD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6c053-44d0-4ec0-a1f4-b1644c415e38"/>
    <ds:schemaRef ds:uri="91def0aa-735e-4d65-982d-60e49859d6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Summary Budget - FY23</vt:lpstr>
      <vt:lpstr>FY23 Budget Justification</vt:lpstr>
      <vt:lpstr>Summary Budget - FY24</vt:lpstr>
      <vt:lpstr>Summary Budget - FY25</vt:lpstr>
      <vt:lpstr>Summary Budget - FY26</vt:lpstr>
      <vt:lpstr>Summary Budget - FY27)</vt:lpstr>
      <vt:lpstr>'Summary Budget - FY23'!_Toc104792075</vt:lpstr>
      <vt:lpstr>'Summary Budget - FY24'!_Toc104792075</vt:lpstr>
      <vt:lpstr>'Summary Budget - FY25'!_Toc104792075</vt:lpstr>
      <vt:lpstr>'Summary Budget - FY26'!_Toc104792075</vt:lpstr>
      <vt:lpstr>'Summary Budget - FY27)'!_Toc104792075</vt:lpstr>
      <vt:lpstr>'Summary Budget - FY23'!Print_Area</vt:lpstr>
      <vt:lpstr>'Summary Budget - FY24'!Print_Area</vt:lpstr>
      <vt:lpstr>'Summary Budget - FY25'!Print_Area</vt:lpstr>
      <vt:lpstr>'Summary Budget - FY26'!Print_Area</vt:lpstr>
      <vt:lpstr>'Summary Budget - FY27)'!Print_Area</vt:lpstr>
    </vt:vector>
  </TitlesOfParts>
  <Manager/>
  <Company>osdh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TLC</dc:creator>
  <cp:keywords/>
  <dc:description/>
  <cp:lastModifiedBy>Tessa North</cp:lastModifiedBy>
  <cp:revision/>
  <dcterms:created xsi:type="dcterms:W3CDTF">2005-06-14T16:51:29Z</dcterms:created>
  <dcterms:modified xsi:type="dcterms:W3CDTF">2022-07-18T21:35:29Z</dcterms:modified>
  <cp:category/>
  <cp:contentStatus/>
</cp:coreProperties>
</file>