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I:\Dept\Federal Programs\Titles\Allocations\Allocations (FFY26) SFY2027\"/>
    </mc:Choice>
  </mc:AlternateContent>
  <xr:revisionPtr revIDLastSave="0" documentId="13_ncr:1_{9A12DEE8-9858-42E5-8EB5-D5A64967A2AD}" xr6:coauthVersionLast="47" xr6:coauthVersionMax="47" xr10:uidLastSave="{00000000-0000-0000-0000-000000000000}"/>
  <bookViews>
    <workbookView xWindow="-120" yWindow="-120" windowWidth="29040" windowHeight="15720" xr2:uid="{A3CD267E-CF67-4522-B776-AC0F336DFBDE}"/>
  </bookViews>
  <sheets>
    <sheet name="Title IX-Homeless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29" i="8" l="1"/>
</calcChain>
</file>

<file path=xl/sharedStrings.xml><?xml version="1.0" encoding="utf-8"?>
<sst xmlns="http://schemas.openxmlformats.org/spreadsheetml/2006/main" count="87" uniqueCount="53">
  <si>
    <t>District Name</t>
  </si>
  <si>
    <t>ALTUS</t>
  </si>
  <si>
    <t>ARDMORE</t>
  </si>
  <si>
    <t>BROKEN ARROW</t>
  </si>
  <si>
    <t>CHECOTAH</t>
  </si>
  <si>
    <t>CHICKASHA</t>
  </si>
  <si>
    <t>CHOUTEAU-MAZIE</t>
  </si>
  <si>
    <t>CLAREMORE</t>
  </si>
  <si>
    <t>CLINTON</t>
  </si>
  <si>
    <t>COMANCHE</t>
  </si>
  <si>
    <t>EDMOND</t>
  </si>
  <si>
    <t>HILLDALE</t>
  </si>
  <si>
    <t>LAWTON</t>
  </si>
  <si>
    <t>MOORE</t>
  </si>
  <si>
    <t>NORMAN</t>
  </si>
  <si>
    <t>OKLAHOMA CITY</t>
  </si>
  <si>
    <t>PUTNAM CITY</t>
  </si>
  <si>
    <t>SAND SPRINGS</t>
  </si>
  <si>
    <t>SAPULPA</t>
  </si>
  <si>
    <t>SHAWNEE</t>
  </si>
  <si>
    <t>STILLWATER</t>
  </si>
  <si>
    <t>TAHLEQUAH</t>
  </si>
  <si>
    <t>TULSA</t>
  </si>
  <si>
    <t>UNION</t>
  </si>
  <si>
    <t>WAGONER</t>
  </si>
  <si>
    <t>WESTERN HEIGHTS</t>
  </si>
  <si>
    <t>WESTVILLE</t>
  </si>
  <si>
    <t>County Code</t>
  </si>
  <si>
    <t>District Code</t>
  </si>
  <si>
    <t>I002</t>
  </si>
  <si>
    <t>I011</t>
  </si>
  <si>
    <t>I008</t>
  </si>
  <si>
    <t>I029</t>
  </si>
  <si>
    <t>I089</t>
  </si>
  <si>
    <t>I001</t>
  </si>
  <si>
    <t>I052</t>
  </si>
  <si>
    <t>I003</t>
  </si>
  <si>
    <t>I019</t>
  </si>
  <si>
    <t>I018</t>
  </si>
  <si>
    <t>I016</t>
  </si>
  <si>
    <t>I033</t>
  </si>
  <si>
    <t>I032</t>
  </si>
  <si>
    <t>I099</t>
  </si>
  <si>
    <t>I035</t>
  </si>
  <si>
    <t>I012</t>
  </si>
  <si>
    <t>I009</t>
  </si>
  <si>
    <t>I093</t>
  </si>
  <si>
    <t>I041</t>
  </si>
  <si>
    <t>Year</t>
  </si>
  <si>
    <t>MIDWEST CITY-DEL CITY</t>
  </si>
  <si>
    <t>Allocation</t>
  </si>
  <si>
    <t>FY27 TI Allocation for GMS</t>
  </si>
  <si>
    <t>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</si>
</sst>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">
    <xf numFmtId="0" fontId="0" fillId="0" borderId="0" xfId="0"/>
    <xf numFmtId="0" fontId="3" fillId="0" borderId="0" xfId="0" applyFont="1" applyAlignment="1">
      <alignment wrapText="1"/>
    </xf>
    <xf numFmtId="0" fontId="0" fillId="0" borderId="0" xfId="0" applyAlignment="1">
      <alignment horizontal="right"/>
    </xf>
    <xf numFmtId="0" fontId="3" fillId="0" borderId="0" xfId="0" applyFont="1" applyAlignment="1">
      <alignment horizontal="center" vertical="center" wrapText="1"/>
    </xf>
    <xf numFmtId="0" fontId="2" fillId="0" borderId="0" xfId="0" applyFont="1"/>
    <xf numFmtId="44" fontId="0" fillId="0" borderId="0" xfId="1" applyFont="1"/>
    <xf numFmtId="44" fontId="0" fillId="0" borderId="0" xfId="0" applyNumberForma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087C8-590B-42F4-AF58-D23242397C5F}">
  <dimension ref="A1:F29"/>
  <sheetViews>
    <sheetView tabSelected="1" workbookViewId="0"/>
  </sheetViews>
  <sheetFormatPr defaultRowHeight="15" x14ac:dyDescent="0.25"/>
  <cols>
    <col min="4" max="4" width="22.5703125" customWidth="1"/>
    <col min="5" max="5" width="15.42578125" customWidth="1"/>
    <col min="6" max="6" width="11.85546875" customWidth="1"/>
  </cols>
  <sheetData>
    <row r="1" spans="1:6" ht="38.25" x14ac:dyDescent="0.25">
      <c r="A1" s="4" t="s">
        <v>48</v>
      </c>
      <c r="B1" s="1" t="s">
        <v>27</v>
      </c>
      <c r="C1" s="1" t="s">
        <v>28</v>
      </c>
      <c r="D1" s="1" t="s">
        <v>0</v>
      </c>
      <c r="E1" s="3" t="s">
        <v>51</v>
      </c>
      <c r="F1" s="1" t="s">
        <v>52</v>
      </c>
    </row>
    <row r="2" spans="1:6" x14ac:dyDescent="0.25">
      <c r="B2">
        <v>33</v>
      </c>
      <c r="C2" t="s">
        <v>38</v>
      </c>
      <c r="D2" t="s">
        <v>1</v>
      </c>
      <c r="E2" s="5">
        <v>47021.83</v>
      </c>
      <c r="F2" s="2" t="s">
        <v>50</v>
      </c>
    </row>
    <row r="3" spans="1:6" x14ac:dyDescent="0.25">
      <c r="B3">
        <v>10</v>
      </c>
      <c r="C3" t="s">
        <v>37</v>
      </c>
      <c r="D3" t="s">
        <v>2</v>
      </c>
      <c r="E3" s="5">
        <v>47021.83</v>
      </c>
      <c r="F3" s="2" t="s">
        <v>50</v>
      </c>
    </row>
    <row r="4" spans="1:6" x14ac:dyDescent="0.25">
      <c r="B4">
        <v>72</v>
      </c>
      <c r="C4" t="s">
        <v>36</v>
      </c>
      <c r="D4" t="s">
        <v>3</v>
      </c>
      <c r="E4" s="5">
        <v>70610.332999999999</v>
      </c>
      <c r="F4" s="2" t="s">
        <v>50</v>
      </c>
    </row>
    <row r="5" spans="1:6" x14ac:dyDescent="0.25">
      <c r="B5">
        <v>49</v>
      </c>
      <c r="C5" t="s">
        <v>37</v>
      </c>
      <c r="D5" t="s">
        <v>4</v>
      </c>
      <c r="E5" s="5">
        <v>47021.83</v>
      </c>
      <c r="F5" s="2" t="s">
        <v>50</v>
      </c>
    </row>
    <row r="6" spans="1:6" x14ac:dyDescent="0.25">
      <c r="B6">
        <v>26</v>
      </c>
      <c r="C6" t="s">
        <v>34</v>
      </c>
      <c r="D6" t="s">
        <v>5</v>
      </c>
      <c r="E6" s="5">
        <v>32899.760000000002</v>
      </c>
      <c r="F6" s="2" t="s">
        <v>50</v>
      </c>
    </row>
    <row r="7" spans="1:6" x14ac:dyDescent="0.25">
      <c r="B7">
        <v>46</v>
      </c>
      <c r="C7" t="s">
        <v>41</v>
      </c>
      <c r="D7" t="s">
        <v>6</v>
      </c>
      <c r="E7" s="5">
        <v>47021.83</v>
      </c>
      <c r="F7" s="2" t="s">
        <v>50</v>
      </c>
    </row>
    <row r="8" spans="1:6" x14ac:dyDescent="0.25">
      <c r="B8">
        <v>66</v>
      </c>
      <c r="C8" t="s">
        <v>34</v>
      </c>
      <c r="D8" t="s">
        <v>7</v>
      </c>
      <c r="E8" s="5">
        <v>56488.27</v>
      </c>
      <c r="F8" s="2" t="s">
        <v>50</v>
      </c>
    </row>
    <row r="9" spans="1:6" x14ac:dyDescent="0.25">
      <c r="B9">
        <v>20</v>
      </c>
      <c r="C9" t="s">
        <v>42</v>
      </c>
      <c r="D9" t="s">
        <v>8</v>
      </c>
      <c r="E9" s="5">
        <v>47021.83</v>
      </c>
      <c r="F9" s="2" t="s">
        <v>50</v>
      </c>
    </row>
    <row r="10" spans="1:6" x14ac:dyDescent="0.25">
      <c r="B10">
        <v>69</v>
      </c>
      <c r="C10" t="s">
        <v>29</v>
      </c>
      <c r="D10" t="s">
        <v>9</v>
      </c>
      <c r="E10" s="5">
        <v>47021.83</v>
      </c>
      <c r="F10" s="2" t="s">
        <v>50</v>
      </c>
    </row>
    <row r="11" spans="1:6" x14ac:dyDescent="0.25">
      <c r="B11">
        <v>55</v>
      </c>
      <c r="C11" t="s">
        <v>44</v>
      </c>
      <c r="D11" t="s">
        <v>10</v>
      </c>
      <c r="E11" s="5">
        <v>56488.27</v>
      </c>
      <c r="F11" s="2" t="s">
        <v>50</v>
      </c>
    </row>
    <row r="12" spans="1:6" x14ac:dyDescent="0.25">
      <c r="B12">
        <v>51</v>
      </c>
      <c r="C12" t="s">
        <v>32</v>
      </c>
      <c r="D12" t="s">
        <v>11</v>
      </c>
      <c r="E12" s="5">
        <v>47021.83</v>
      </c>
      <c r="F12" s="2" t="s">
        <v>50</v>
      </c>
    </row>
    <row r="13" spans="1:6" x14ac:dyDescent="0.25">
      <c r="B13">
        <v>16</v>
      </c>
      <c r="C13" t="s">
        <v>31</v>
      </c>
      <c r="D13" t="s">
        <v>12</v>
      </c>
      <c r="E13" s="5">
        <v>93888.47</v>
      </c>
      <c r="F13" s="2" t="s">
        <v>50</v>
      </c>
    </row>
    <row r="14" spans="1:6" x14ac:dyDescent="0.25">
      <c r="B14">
        <v>55</v>
      </c>
      <c r="C14" t="s">
        <v>35</v>
      </c>
      <c r="D14" t="s">
        <v>49</v>
      </c>
      <c r="E14" s="5">
        <v>70610.332999999999</v>
      </c>
      <c r="F14" s="2" t="s">
        <v>50</v>
      </c>
    </row>
    <row r="15" spans="1:6" x14ac:dyDescent="0.25">
      <c r="B15">
        <v>14</v>
      </c>
      <c r="C15" t="s">
        <v>29</v>
      </c>
      <c r="D15" t="s">
        <v>13</v>
      </c>
      <c r="E15" s="5">
        <v>56488.27</v>
      </c>
      <c r="F15" s="2" t="s">
        <v>50</v>
      </c>
    </row>
    <row r="16" spans="1:6" x14ac:dyDescent="0.25">
      <c r="B16">
        <v>14</v>
      </c>
      <c r="C16" t="s">
        <v>32</v>
      </c>
      <c r="D16" t="s">
        <v>14</v>
      </c>
      <c r="E16" s="5">
        <v>56488.27</v>
      </c>
      <c r="F16" s="2" t="s">
        <v>50</v>
      </c>
    </row>
    <row r="17" spans="1:6" x14ac:dyDescent="0.25">
      <c r="B17">
        <v>55</v>
      </c>
      <c r="C17" t="s">
        <v>33</v>
      </c>
      <c r="D17" t="s">
        <v>15</v>
      </c>
      <c r="E17" s="5">
        <v>93888.47</v>
      </c>
      <c r="F17" s="2" t="s">
        <v>50</v>
      </c>
    </row>
    <row r="18" spans="1:6" x14ac:dyDescent="0.25">
      <c r="B18">
        <v>55</v>
      </c>
      <c r="C18" t="s">
        <v>34</v>
      </c>
      <c r="D18" t="s">
        <v>16</v>
      </c>
      <c r="E18" s="5">
        <v>93888.47</v>
      </c>
      <c r="F18" s="2" t="s">
        <v>50</v>
      </c>
    </row>
    <row r="19" spans="1:6" x14ac:dyDescent="0.25">
      <c r="B19">
        <v>72</v>
      </c>
      <c r="C19" t="s">
        <v>29</v>
      </c>
      <c r="D19" t="s">
        <v>17</v>
      </c>
      <c r="E19" s="5">
        <v>47021.83</v>
      </c>
      <c r="F19" s="2" t="s">
        <v>50</v>
      </c>
    </row>
    <row r="20" spans="1:6" x14ac:dyDescent="0.25">
      <c r="B20">
        <v>19</v>
      </c>
      <c r="C20" t="s">
        <v>40</v>
      </c>
      <c r="D20" t="s">
        <v>18</v>
      </c>
      <c r="E20" s="5">
        <v>56488.27</v>
      </c>
      <c r="F20" s="2" t="s">
        <v>50</v>
      </c>
    </row>
    <row r="21" spans="1:6" x14ac:dyDescent="0.25">
      <c r="B21">
        <v>63</v>
      </c>
      <c r="C21" t="s">
        <v>46</v>
      </c>
      <c r="D21" t="s">
        <v>19</v>
      </c>
      <c r="E21" s="5">
        <v>56488.27</v>
      </c>
      <c r="F21" s="2" t="s">
        <v>50</v>
      </c>
    </row>
    <row r="22" spans="1:6" x14ac:dyDescent="0.25">
      <c r="B22">
        <v>60</v>
      </c>
      <c r="C22" t="s">
        <v>39</v>
      </c>
      <c r="D22" t="s">
        <v>20</v>
      </c>
      <c r="E22" s="5">
        <v>47021.83</v>
      </c>
      <c r="F22" s="2" t="s">
        <v>50</v>
      </c>
    </row>
    <row r="23" spans="1:6" x14ac:dyDescent="0.25">
      <c r="B23">
        <v>11</v>
      </c>
      <c r="C23" t="s">
        <v>43</v>
      </c>
      <c r="D23" t="s">
        <v>21</v>
      </c>
      <c r="E23" s="5">
        <v>56488.27</v>
      </c>
      <c r="F23" s="2" t="s">
        <v>50</v>
      </c>
    </row>
    <row r="24" spans="1:6" x14ac:dyDescent="0.25">
      <c r="B24">
        <v>72</v>
      </c>
      <c r="C24" t="s">
        <v>34</v>
      </c>
      <c r="D24" t="s">
        <v>22</v>
      </c>
      <c r="E24" s="5">
        <v>93888.47</v>
      </c>
      <c r="F24" s="2" t="s">
        <v>50</v>
      </c>
    </row>
    <row r="25" spans="1:6" x14ac:dyDescent="0.25">
      <c r="B25">
        <v>72</v>
      </c>
      <c r="C25" t="s">
        <v>45</v>
      </c>
      <c r="D25" t="s">
        <v>23</v>
      </c>
      <c r="E25" s="5">
        <v>70610.332999999999</v>
      </c>
      <c r="F25" s="2" t="s">
        <v>50</v>
      </c>
    </row>
    <row r="26" spans="1:6" x14ac:dyDescent="0.25">
      <c r="B26">
        <v>73</v>
      </c>
      <c r="C26" t="s">
        <v>37</v>
      </c>
      <c r="D26" t="s">
        <v>24</v>
      </c>
      <c r="E26" s="5">
        <v>47021.83</v>
      </c>
      <c r="F26" s="2" t="s">
        <v>50</v>
      </c>
    </row>
    <row r="27" spans="1:6" x14ac:dyDescent="0.25">
      <c r="B27">
        <v>55</v>
      </c>
      <c r="C27" t="s">
        <v>47</v>
      </c>
      <c r="D27" t="s">
        <v>25</v>
      </c>
      <c r="E27" s="5">
        <v>32899.760000000002</v>
      </c>
      <c r="F27" s="2" t="s">
        <v>50</v>
      </c>
    </row>
    <row r="28" spans="1:6" x14ac:dyDescent="0.25">
      <c r="A28">
        <v>2027</v>
      </c>
      <c r="B28">
        <v>1</v>
      </c>
      <c r="C28" t="s">
        <v>30</v>
      </c>
      <c r="D28" t="s">
        <v>26</v>
      </c>
      <c r="E28" s="5">
        <v>32899.760000000002</v>
      </c>
      <c r="F28" s="2" t="s">
        <v>50</v>
      </c>
    </row>
    <row r="29" spans="1:6" x14ac:dyDescent="0.25">
      <c r="E29" s="6">
        <f>SUM(E2:E28)</f>
        <v>1551720.3490000004</v>
      </c>
    </row>
  </sheetData>
  <sortState xmlns:xlrd2="http://schemas.microsoft.com/office/spreadsheetml/2017/richdata2" ref="A2:F29">
    <sortCondition ref="D2:D2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Title IX-Homeless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Tammy Smith</dc:creator>
  <cp:lastModifiedBy>Kim Brentlinger</cp:lastModifiedBy>
  <dcterms:created xsi:type="dcterms:W3CDTF">2026-08-07T17:13:11Z</dcterms:created>
  <dcterms:modified xsi:type="dcterms:W3CDTF">2026-08-17T15:16:16Z</dcterms:modified>
</cp:coreProperties>
</file>