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I:\Dept\Special Education\Response To Intervention\CDF Team\Data Managers\Part B\EOY\FTE\"/>
    </mc:Choice>
  </mc:AlternateContent>
  <xr:revisionPtr revIDLastSave="0" documentId="13_ncr:1_{8C86FCF6-7EF8-4766-A224-A8C4EDF6F348}" xr6:coauthVersionLast="46" xr6:coauthVersionMax="46" xr10:uidLastSave="{00000000-0000-0000-0000-000000000000}"/>
  <bookViews>
    <workbookView xWindow="28680" yWindow="-120" windowWidth="25440" windowHeight="15540" firstSheet="4" activeTab="4" xr2:uid="{00000000-000D-0000-FFFF-FFFF00000000}"/>
  </bookViews>
  <sheets>
    <sheet name="Table 1 Paraprofessionals" sheetId="2" state="hidden" r:id="rId1"/>
    <sheet name="Table 2 - Other Personnel" sheetId="3" state="hidden" r:id="rId2"/>
    <sheet name="Sheet2" sheetId="5" state="hidden" r:id="rId3"/>
    <sheet name="FTECalc" sheetId="9" state="hidden" r:id="rId4"/>
    <sheet name="FTE Calculator Instructions" sheetId="12" r:id="rId5"/>
    <sheet name="Paraprofessional Entry" sheetId="7" r:id="rId6"/>
    <sheet name="Related Services Entry" sheetId="11" r:id="rId7"/>
    <sheet name="Sheet1" sheetId="10" state="hidden" r:id="rId8"/>
  </sheets>
  <definedNames>
    <definedName name="EmployeeFirstName" localSheetId="6">Personnel2[Employee First Name]</definedName>
    <definedName name="EmployeeFirstName">Personnel[Employee First Name]</definedName>
    <definedName name="EmployeeLastName" localSheetId="6">Personnel2[Employee Last Name]</definedName>
    <definedName name="EmployeeLastName">Personnel[Employee Last Name]</definedName>
    <definedName name="List1Column" localSheetId="6">Table5[[#All],[List 1]]</definedName>
    <definedName name="List1Column">Table5[[#All],[List 1]]</definedName>
    <definedName name="List2Column" localSheetId="6">Table6[[#All],[List 2]]</definedName>
    <definedName name="List2Column">Table6[[#All],[List 2]]</definedName>
    <definedName name="ListStart" localSheetId="6">Table5[[#Headers],[List 1]]</definedName>
    <definedName name="ListStart">Table5[[#Headers],[List 1]]</definedName>
    <definedName name="OptionsList" localSheetId="6">Table7[Options]</definedName>
    <definedName name="OptionsList">Table7[Options]</definedName>
    <definedName name="_xlnm.Print_Area" localSheetId="5">'Paraprofessional Entry'!$A$1:$K$58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7" l="1"/>
  <c r="F11" i="7"/>
  <c r="F12" i="7"/>
  <c r="D10" i="7"/>
  <c r="D11" i="7"/>
  <c r="D12" i="7"/>
  <c r="F19" i="11"/>
  <c r="F20" i="11"/>
  <c r="D20" i="11"/>
  <c r="D19" i="11"/>
  <c r="B6" i="7" l="1"/>
  <c r="B5" i="7"/>
  <c r="D56" i="7" l="1"/>
  <c r="F56" i="7"/>
  <c r="D57" i="7"/>
  <c r="F57" i="7"/>
  <c r="D58" i="7"/>
  <c r="F58" i="7"/>
  <c r="D59" i="7"/>
  <c r="F59" i="7"/>
  <c r="D60" i="7"/>
  <c r="F60" i="7"/>
  <c r="D61" i="7"/>
  <c r="F61" i="7"/>
  <c r="D62" i="7"/>
  <c r="F62" i="7"/>
  <c r="D63" i="7"/>
  <c r="F63" i="7"/>
  <c r="D64" i="7"/>
  <c r="F64" i="7"/>
  <c r="D65" i="7"/>
  <c r="F65" i="7"/>
  <c r="D66" i="7"/>
  <c r="F66" i="7"/>
  <c r="D67" i="7"/>
  <c r="F67" i="7"/>
  <c r="D68" i="7"/>
  <c r="F68" i="7"/>
  <c r="D69" i="7"/>
  <c r="F69" i="7"/>
  <c r="D70" i="7"/>
  <c r="F70" i="7"/>
  <c r="D71" i="7"/>
  <c r="F71" i="7"/>
  <c r="D72" i="7"/>
  <c r="F72" i="7"/>
  <c r="D73" i="7"/>
  <c r="F73" i="7"/>
  <c r="D74" i="7"/>
  <c r="F74" i="7"/>
  <c r="D75" i="7"/>
  <c r="F75" i="7"/>
  <c r="D76" i="7"/>
  <c r="F76" i="7"/>
  <c r="D77" i="7"/>
  <c r="F77" i="7"/>
  <c r="D78" i="7"/>
  <c r="F78" i="7"/>
  <c r="D79" i="7"/>
  <c r="F79" i="7"/>
  <c r="D80" i="7"/>
  <c r="F80" i="7"/>
  <c r="D81" i="7"/>
  <c r="F81" i="7"/>
  <c r="D82" i="7"/>
  <c r="F82" i="7"/>
  <c r="D83" i="7"/>
  <c r="F83" i="7"/>
  <c r="D84" i="7"/>
  <c r="F84" i="7"/>
  <c r="D85" i="7"/>
  <c r="F85" i="7"/>
  <c r="C5" i="11"/>
  <c r="C7" i="11"/>
  <c r="C8" i="11"/>
  <c r="C9" i="11"/>
  <c r="C10" i="11"/>
  <c r="C11" i="11"/>
  <c r="C12" i="11"/>
  <c r="C13" i="11"/>
  <c r="C14" i="11"/>
  <c r="C15" i="11"/>
  <c r="C6" i="11"/>
  <c r="F13" i="7" l="1"/>
  <c r="D13" i="7"/>
  <c r="F21" i="11" l="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D11" i="11" l="1"/>
  <c r="D12" i="11"/>
  <c r="D9" i="11"/>
  <c r="D15" i="11"/>
  <c r="D13" i="11"/>
  <c r="D5" i="11"/>
  <c r="D14" i="11"/>
  <c r="D7" i="11"/>
  <c r="D8" i="11"/>
  <c r="D6" i="11"/>
  <c r="D1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86" i="7"/>
  <c r="F87"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86" i="7"/>
  <c r="D87" i="7"/>
  <c r="C5" i="7" l="1"/>
  <c r="C6" i="7"/>
  <c r="E550" i="9"/>
  <c r="D550" i="9"/>
  <c r="C550" i="9"/>
  <c r="B550" i="9"/>
  <c r="A550" i="9"/>
  <c r="E549" i="9"/>
  <c r="D549" i="9"/>
  <c r="C549" i="9"/>
  <c r="B549" i="9"/>
  <c r="A549" i="9"/>
  <c r="E548" i="9"/>
  <c r="D548" i="9"/>
  <c r="C548" i="9"/>
  <c r="B548" i="9"/>
  <c r="A548" i="9"/>
  <c r="E547" i="9"/>
  <c r="D547" i="9"/>
  <c r="C547" i="9"/>
  <c r="B547" i="9"/>
  <c r="A547" i="9"/>
  <c r="E546" i="9"/>
  <c r="D546" i="9"/>
  <c r="C546" i="9"/>
  <c r="B546" i="9"/>
  <c r="A546" i="9"/>
  <c r="E545" i="9"/>
  <c r="D545" i="9"/>
  <c r="C545" i="9"/>
  <c r="B545" i="9"/>
  <c r="A545" i="9"/>
  <c r="E544" i="9"/>
  <c r="D544" i="9"/>
  <c r="C544" i="9"/>
  <c r="B544" i="9"/>
  <c r="A544" i="9"/>
  <c r="E543" i="9"/>
  <c r="D543" i="9"/>
  <c r="C543" i="9"/>
  <c r="B543" i="9"/>
  <c r="A543" i="9"/>
  <c r="E542" i="9"/>
  <c r="D542" i="9"/>
  <c r="C542" i="9"/>
  <c r="B542" i="9"/>
  <c r="A542" i="9"/>
  <c r="E541" i="9"/>
  <c r="D541" i="9"/>
  <c r="C541" i="9"/>
  <c r="B541" i="9"/>
  <c r="A541" i="9"/>
  <c r="E540" i="9"/>
  <c r="D540" i="9"/>
  <c r="C540" i="9"/>
  <c r="B540" i="9"/>
  <c r="A540" i="9"/>
  <c r="E539" i="9"/>
  <c r="D539" i="9"/>
  <c r="C539" i="9"/>
  <c r="B539" i="9"/>
  <c r="A539" i="9"/>
  <c r="E538" i="9"/>
  <c r="D538" i="9"/>
  <c r="C538" i="9"/>
  <c r="B538" i="9"/>
  <c r="A538" i="9"/>
  <c r="E537" i="9"/>
  <c r="D537" i="9"/>
  <c r="C537" i="9"/>
  <c r="B537" i="9"/>
  <c r="A537" i="9"/>
  <c r="E536" i="9"/>
  <c r="D536" i="9"/>
  <c r="C536" i="9"/>
  <c r="B536" i="9"/>
  <c r="A536" i="9"/>
  <c r="E535" i="9"/>
  <c r="D535" i="9"/>
  <c r="C535" i="9"/>
  <c r="B535" i="9"/>
  <c r="A535" i="9"/>
  <c r="E534" i="9"/>
  <c r="D534" i="9"/>
  <c r="C534" i="9"/>
  <c r="B534" i="9"/>
  <c r="A534" i="9"/>
  <c r="E533" i="9"/>
  <c r="D533" i="9"/>
  <c r="C533" i="9"/>
  <c r="B533" i="9"/>
  <c r="A533" i="9"/>
  <c r="E532" i="9"/>
  <c r="D532" i="9"/>
  <c r="C532" i="9"/>
  <c r="B532" i="9"/>
  <c r="A532" i="9"/>
  <c r="E531" i="9"/>
  <c r="D531" i="9"/>
  <c r="C531" i="9"/>
  <c r="B531" i="9"/>
  <c r="A531" i="9"/>
  <c r="E530" i="9"/>
  <c r="D530" i="9"/>
  <c r="C530" i="9"/>
  <c r="B530" i="9"/>
  <c r="A530" i="9"/>
  <c r="E529" i="9"/>
  <c r="D529" i="9"/>
  <c r="C529" i="9"/>
  <c r="B529" i="9"/>
  <c r="A529" i="9"/>
  <c r="E528" i="9"/>
  <c r="D528" i="9"/>
  <c r="C528" i="9"/>
  <c r="B528" i="9"/>
  <c r="A528" i="9"/>
  <c r="E527" i="9"/>
  <c r="D527" i="9"/>
  <c r="C527" i="9"/>
  <c r="B527" i="9"/>
  <c r="A527" i="9"/>
  <c r="E526" i="9"/>
  <c r="D526" i="9"/>
  <c r="C526" i="9"/>
  <c r="B526" i="9"/>
  <c r="A526" i="9"/>
  <c r="E525" i="9"/>
  <c r="D525" i="9"/>
  <c r="C525" i="9"/>
  <c r="B525" i="9"/>
  <c r="A525" i="9"/>
  <c r="E524" i="9"/>
  <c r="D524" i="9"/>
  <c r="C524" i="9"/>
  <c r="B524" i="9"/>
  <c r="A524" i="9"/>
  <c r="E523" i="9"/>
  <c r="D523" i="9"/>
  <c r="C523" i="9"/>
  <c r="B523" i="9"/>
  <c r="A523" i="9"/>
  <c r="E522" i="9"/>
  <c r="D522" i="9"/>
  <c r="C522" i="9"/>
  <c r="B522" i="9"/>
  <c r="A522" i="9"/>
  <c r="E521" i="9"/>
  <c r="D521" i="9"/>
  <c r="C521" i="9"/>
  <c r="B521" i="9"/>
  <c r="A521" i="9"/>
  <c r="E520" i="9"/>
  <c r="D520" i="9"/>
  <c r="C520" i="9"/>
  <c r="B520" i="9"/>
  <c r="A520" i="9"/>
  <c r="E519" i="9"/>
  <c r="D519" i="9"/>
  <c r="C519" i="9"/>
  <c r="B519" i="9"/>
  <c r="A519" i="9"/>
  <c r="E518" i="9"/>
  <c r="D518" i="9"/>
  <c r="C518" i="9"/>
  <c r="B518" i="9"/>
  <c r="A518" i="9"/>
  <c r="E517" i="9"/>
  <c r="D517" i="9"/>
  <c r="C517" i="9"/>
  <c r="B517" i="9"/>
  <c r="A517" i="9"/>
  <c r="E516" i="9"/>
  <c r="D516" i="9"/>
  <c r="C516" i="9"/>
  <c r="B516" i="9"/>
  <c r="A516" i="9"/>
  <c r="E515" i="9"/>
  <c r="D515" i="9"/>
  <c r="C515" i="9"/>
  <c r="B515" i="9"/>
  <c r="A515" i="9"/>
  <c r="E514" i="9"/>
  <c r="D514" i="9"/>
  <c r="C514" i="9"/>
  <c r="B514" i="9"/>
  <c r="A514" i="9"/>
  <c r="E513" i="9"/>
  <c r="D513" i="9"/>
  <c r="C513" i="9"/>
  <c r="B513" i="9"/>
  <c r="A513" i="9"/>
  <c r="E512" i="9"/>
  <c r="D512" i="9"/>
  <c r="C512" i="9"/>
  <c r="B512" i="9"/>
  <c r="A512" i="9"/>
  <c r="E511" i="9"/>
  <c r="D511" i="9"/>
  <c r="C511" i="9"/>
  <c r="B511" i="9"/>
  <c r="A511" i="9"/>
  <c r="E510" i="9"/>
  <c r="D510" i="9"/>
  <c r="C510" i="9"/>
  <c r="B510" i="9"/>
  <c r="A510" i="9"/>
  <c r="E509" i="9"/>
  <c r="D509" i="9"/>
  <c r="C509" i="9"/>
  <c r="B509" i="9"/>
  <c r="A509" i="9"/>
  <c r="E508" i="9"/>
  <c r="D508" i="9"/>
  <c r="C508" i="9"/>
  <c r="B508" i="9"/>
  <c r="A508" i="9"/>
  <c r="E507" i="9"/>
  <c r="D507" i="9"/>
  <c r="C507" i="9"/>
  <c r="B507" i="9"/>
  <c r="A507" i="9"/>
  <c r="E506" i="9"/>
  <c r="D506" i="9"/>
  <c r="C506" i="9"/>
  <c r="B506" i="9"/>
  <c r="A506" i="9"/>
  <c r="E505" i="9"/>
  <c r="D505" i="9"/>
  <c r="C505" i="9"/>
  <c r="B505" i="9"/>
  <c r="A505" i="9"/>
  <c r="E504" i="9"/>
  <c r="D504" i="9"/>
  <c r="C504" i="9"/>
  <c r="B504" i="9"/>
  <c r="A504" i="9"/>
  <c r="E503" i="9"/>
  <c r="D503" i="9"/>
  <c r="C503" i="9"/>
  <c r="B503" i="9"/>
  <c r="A503" i="9"/>
  <c r="E502" i="9"/>
  <c r="D502" i="9"/>
  <c r="C502" i="9"/>
  <c r="B502" i="9"/>
  <c r="A502" i="9"/>
  <c r="E501" i="9"/>
  <c r="D501" i="9"/>
  <c r="C501" i="9"/>
  <c r="B501" i="9"/>
  <c r="A501" i="9"/>
  <c r="E500" i="9"/>
  <c r="D500" i="9"/>
  <c r="C500" i="9"/>
  <c r="B500" i="9"/>
  <c r="A500" i="9"/>
  <c r="E499" i="9"/>
  <c r="D499" i="9"/>
  <c r="C499" i="9"/>
  <c r="B499" i="9"/>
  <c r="A499" i="9"/>
  <c r="E498" i="9"/>
  <c r="D498" i="9"/>
  <c r="C498" i="9"/>
  <c r="B498" i="9"/>
  <c r="A498" i="9"/>
  <c r="E497" i="9"/>
  <c r="D497" i="9"/>
  <c r="C497" i="9"/>
  <c r="B497" i="9"/>
  <c r="A497" i="9"/>
  <c r="E496" i="9"/>
  <c r="D496" i="9"/>
  <c r="C496" i="9"/>
  <c r="B496" i="9"/>
  <c r="A496" i="9"/>
  <c r="E495" i="9"/>
  <c r="D495" i="9"/>
  <c r="C495" i="9"/>
  <c r="B495" i="9"/>
  <c r="A495" i="9"/>
  <c r="E494" i="9"/>
  <c r="D494" i="9"/>
  <c r="C494" i="9"/>
  <c r="B494" i="9"/>
  <c r="A494" i="9"/>
  <c r="E493" i="9"/>
  <c r="D493" i="9"/>
  <c r="C493" i="9"/>
  <c r="B493" i="9"/>
  <c r="A493" i="9"/>
  <c r="E492" i="9"/>
  <c r="D492" i="9"/>
  <c r="C492" i="9"/>
  <c r="B492" i="9"/>
  <c r="A492" i="9"/>
  <c r="E491" i="9"/>
  <c r="D491" i="9"/>
  <c r="C491" i="9"/>
  <c r="B491" i="9"/>
  <c r="A491" i="9"/>
  <c r="E490" i="9"/>
  <c r="D490" i="9"/>
  <c r="C490" i="9"/>
  <c r="B490" i="9"/>
  <c r="A490" i="9"/>
  <c r="E489" i="9"/>
  <c r="D489" i="9"/>
  <c r="C489" i="9"/>
  <c r="B489" i="9"/>
  <c r="A489" i="9"/>
  <c r="E488" i="9"/>
  <c r="D488" i="9"/>
  <c r="C488" i="9"/>
  <c r="B488" i="9"/>
  <c r="A488" i="9"/>
  <c r="E487" i="9"/>
  <c r="D487" i="9"/>
  <c r="C487" i="9"/>
  <c r="B487" i="9"/>
  <c r="A487" i="9"/>
  <c r="E486" i="9"/>
  <c r="D486" i="9"/>
  <c r="C486" i="9"/>
  <c r="B486" i="9"/>
  <c r="A486" i="9"/>
  <c r="E485" i="9"/>
  <c r="D485" i="9"/>
  <c r="C485" i="9"/>
  <c r="B485" i="9"/>
  <c r="A485" i="9"/>
  <c r="E484" i="9"/>
  <c r="D484" i="9"/>
  <c r="C484" i="9"/>
  <c r="B484" i="9"/>
  <c r="A484" i="9"/>
  <c r="E483" i="9"/>
  <c r="D483" i="9"/>
  <c r="C483" i="9"/>
  <c r="B483" i="9"/>
  <c r="A483" i="9"/>
  <c r="E482" i="9"/>
  <c r="D482" i="9"/>
  <c r="C482" i="9"/>
  <c r="B482" i="9"/>
  <c r="A482" i="9"/>
  <c r="E481" i="9"/>
  <c r="D481" i="9"/>
  <c r="C481" i="9"/>
  <c r="B481" i="9"/>
  <c r="A481" i="9"/>
  <c r="E480" i="9"/>
  <c r="D480" i="9"/>
  <c r="C480" i="9"/>
  <c r="B480" i="9"/>
  <c r="A480" i="9"/>
  <c r="E479" i="9"/>
  <c r="D479" i="9"/>
  <c r="C479" i="9"/>
  <c r="B479" i="9"/>
  <c r="A479" i="9"/>
  <c r="E478" i="9"/>
  <c r="D478" i="9"/>
  <c r="C478" i="9"/>
  <c r="B478" i="9"/>
  <c r="A478" i="9"/>
  <c r="E477" i="9"/>
  <c r="D477" i="9"/>
  <c r="C477" i="9"/>
  <c r="B477" i="9"/>
  <c r="A477" i="9"/>
  <c r="E476" i="9"/>
  <c r="D476" i="9"/>
  <c r="C476" i="9"/>
  <c r="B476" i="9"/>
  <c r="A476" i="9"/>
  <c r="E475" i="9"/>
  <c r="D475" i="9"/>
  <c r="C475" i="9"/>
  <c r="B475" i="9"/>
  <c r="A475" i="9"/>
  <c r="E474" i="9"/>
  <c r="D474" i="9"/>
  <c r="C474" i="9"/>
  <c r="B474" i="9"/>
  <c r="A474" i="9"/>
  <c r="E473" i="9"/>
  <c r="D473" i="9"/>
  <c r="C473" i="9"/>
  <c r="B473" i="9"/>
  <c r="A473" i="9"/>
  <c r="E472" i="9"/>
  <c r="D472" i="9"/>
  <c r="C472" i="9"/>
  <c r="B472" i="9"/>
  <c r="A472" i="9"/>
  <c r="E471" i="9"/>
  <c r="D471" i="9"/>
  <c r="C471" i="9"/>
  <c r="B471" i="9"/>
  <c r="A471" i="9"/>
  <c r="E470" i="9"/>
  <c r="D470" i="9"/>
  <c r="C470" i="9"/>
  <c r="B470" i="9"/>
  <c r="A470" i="9"/>
  <c r="E469" i="9"/>
  <c r="D469" i="9"/>
  <c r="C469" i="9"/>
  <c r="B469" i="9"/>
  <c r="A469" i="9"/>
  <c r="E468" i="9"/>
  <c r="D468" i="9"/>
  <c r="C468" i="9"/>
  <c r="B468" i="9"/>
  <c r="A468" i="9"/>
  <c r="E467" i="9"/>
  <c r="D467" i="9"/>
  <c r="C467" i="9"/>
  <c r="B467" i="9"/>
  <c r="A467" i="9"/>
  <c r="E466" i="9"/>
  <c r="D466" i="9"/>
  <c r="C466" i="9"/>
  <c r="B466" i="9"/>
  <c r="A466" i="9"/>
  <c r="E465" i="9"/>
  <c r="D465" i="9"/>
  <c r="C465" i="9"/>
  <c r="B465" i="9"/>
  <c r="A465" i="9"/>
  <c r="E464" i="9"/>
  <c r="D464" i="9"/>
  <c r="C464" i="9"/>
  <c r="B464" i="9"/>
  <c r="A464" i="9"/>
  <c r="E463" i="9"/>
  <c r="D463" i="9"/>
  <c r="C463" i="9"/>
  <c r="B463" i="9"/>
  <c r="A463" i="9"/>
  <c r="E462" i="9"/>
  <c r="D462" i="9"/>
  <c r="C462" i="9"/>
  <c r="B462" i="9"/>
  <c r="A462" i="9"/>
  <c r="E461" i="9"/>
  <c r="D461" i="9"/>
  <c r="C461" i="9"/>
  <c r="B461" i="9"/>
  <c r="A461" i="9"/>
  <c r="E460" i="9"/>
  <c r="D460" i="9"/>
  <c r="C460" i="9"/>
  <c r="B460" i="9"/>
  <c r="A460" i="9"/>
  <c r="E459" i="9"/>
  <c r="D459" i="9"/>
  <c r="C459" i="9"/>
  <c r="B459" i="9"/>
  <c r="A459" i="9"/>
  <c r="E458" i="9"/>
  <c r="D458" i="9"/>
  <c r="C458" i="9"/>
  <c r="B458" i="9"/>
  <c r="A458" i="9"/>
  <c r="E457" i="9"/>
  <c r="D457" i="9"/>
  <c r="C457" i="9"/>
  <c r="B457" i="9"/>
  <c r="A457" i="9"/>
  <c r="E456" i="9"/>
  <c r="D456" i="9"/>
  <c r="C456" i="9"/>
  <c r="B456" i="9"/>
  <c r="A456" i="9"/>
  <c r="E455" i="9"/>
  <c r="D455" i="9"/>
  <c r="C455" i="9"/>
  <c r="B455" i="9"/>
  <c r="A455" i="9"/>
  <c r="E454" i="9"/>
  <c r="D454" i="9"/>
  <c r="C454" i="9"/>
  <c r="B454" i="9"/>
  <c r="A454" i="9"/>
  <c r="E453" i="9"/>
  <c r="D453" i="9"/>
  <c r="C453" i="9"/>
  <c r="B453" i="9"/>
  <c r="A453" i="9"/>
  <c r="E452" i="9"/>
  <c r="D452" i="9"/>
  <c r="C452" i="9"/>
  <c r="B452" i="9"/>
  <c r="A452" i="9"/>
  <c r="E451" i="9"/>
  <c r="D451" i="9"/>
  <c r="C451" i="9"/>
  <c r="B451" i="9"/>
  <c r="A451" i="9"/>
  <c r="E450" i="9"/>
  <c r="D450" i="9"/>
  <c r="C450" i="9"/>
  <c r="B450" i="9"/>
  <c r="A450" i="9"/>
  <c r="E449" i="9"/>
  <c r="D449" i="9"/>
  <c r="C449" i="9"/>
  <c r="B449" i="9"/>
  <c r="A449" i="9"/>
  <c r="E448" i="9"/>
  <c r="D448" i="9"/>
  <c r="C448" i="9"/>
  <c r="B448" i="9"/>
  <c r="A448" i="9"/>
  <c r="E447" i="9"/>
  <c r="D447" i="9"/>
  <c r="C447" i="9"/>
  <c r="B447" i="9"/>
  <c r="A447" i="9"/>
  <c r="E446" i="9"/>
  <c r="D446" i="9"/>
  <c r="C446" i="9"/>
  <c r="B446" i="9"/>
  <c r="A446" i="9"/>
  <c r="E445" i="9"/>
  <c r="D445" i="9"/>
  <c r="C445" i="9"/>
  <c r="B445" i="9"/>
  <c r="A445" i="9"/>
  <c r="E444" i="9"/>
  <c r="D444" i="9"/>
  <c r="C444" i="9"/>
  <c r="B444" i="9"/>
  <c r="A444" i="9"/>
  <c r="E443" i="9"/>
  <c r="D443" i="9"/>
  <c r="C443" i="9"/>
  <c r="B443" i="9"/>
  <c r="A443" i="9"/>
  <c r="E442" i="9"/>
  <c r="D442" i="9"/>
  <c r="C442" i="9"/>
  <c r="B442" i="9"/>
  <c r="A442" i="9"/>
  <c r="E441" i="9"/>
  <c r="D441" i="9"/>
  <c r="C441" i="9"/>
  <c r="B441" i="9"/>
  <c r="A441" i="9"/>
  <c r="E440" i="9"/>
  <c r="D440" i="9"/>
  <c r="C440" i="9"/>
  <c r="B440" i="9"/>
  <c r="A440" i="9"/>
  <c r="E439" i="9"/>
  <c r="D439" i="9"/>
  <c r="C439" i="9"/>
  <c r="B439" i="9"/>
  <c r="A439" i="9"/>
  <c r="E438" i="9"/>
  <c r="D438" i="9"/>
  <c r="C438" i="9"/>
  <c r="B438" i="9"/>
  <c r="A438" i="9"/>
  <c r="E437" i="9"/>
  <c r="D437" i="9"/>
  <c r="C437" i="9"/>
  <c r="B437" i="9"/>
  <c r="A437" i="9"/>
  <c r="E436" i="9"/>
  <c r="D436" i="9"/>
  <c r="C436" i="9"/>
  <c r="B436" i="9"/>
  <c r="A436" i="9"/>
  <c r="E435" i="9"/>
  <c r="D435" i="9"/>
  <c r="C435" i="9"/>
  <c r="B435" i="9"/>
  <c r="A435" i="9"/>
  <c r="E434" i="9"/>
  <c r="D434" i="9"/>
  <c r="C434" i="9"/>
  <c r="B434" i="9"/>
  <c r="A434" i="9"/>
  <c r="E433" i="9"/>
  <c r="D433" i="9"/>
  <c r="C433" i="9"/>
  <c r="B433" i="9"/>
  <c r="A433" i="9"/>
  <c r="E432" i="9"/>
  <c r="D432" i="9"/>
  <c r="C432" i="9"/>
  <c r="B432" i="9"/>
  <c r="A432" i="9"/>
  <c r="E431" i="9"/>
  <c r="D431" i="9"/>
  <c r="C431" i="9"/>
  <c r="B431" i="9"/>
  <c r="A431" i="9"/>
  <c r="E430" i="9"/>
  <c r="D430" i="9"/>
  <c r="C430" i="9"/>
  <c r="B430" i="9"/>
  <c r="A430" i="9"/>
  <c r="E429" i="9"/>
  <c r="D429" i="9"/>
  <c r="C429" i="9"/>
  <c r="B429" i="9"/>
  <c r="A429" i="9"/>
  <c r="E428" i="9"/>
  <c r="D428" i="9"/>
  <c r="C428" i="9"/>
  <c r="B428" i="9"/>
  <c r="A428" i="9"/>
  <c r="E427" i="9"/>
  <c r="D427" i="9"/>
  <c r="C427" i="9"/>
  <c r="B427" i="9"/>
  <c r="A427" i="9"/>
  <c r="E426" i="9"/>
  <c r="D426" i="9"/>
  <c r="C426" i="9"/>
  <c r="B426" i="9"/>
  <c r="A426" i="9"/>
  <c r="E425" i="9"/>
  <c r="D425" i="9"/>
  <c r="C425" i="9"/>
  <c r="B425" i="9"/>
  <c r="A425" i="9"/>
  <c r="E424" i="9"/>
  <c r="D424" i="9"/>
  <c r="C424" i="9"/>
  <c r="B424" i="9"/>
  <c r="A424" i="9"/>
  <c r="E423" i="9"/>
  <c r="D423" i="9"/>
  <c r="C423" i="9"/>
  <c r="B423" i="9"/>
  <c r="A423" i="9"/>
  <c r="E422" i="9"/>
  <c r="D422" i="9"/>
  <c r="C422" i="9"/>
  <c r="B422" i="9"/>
  <c r="A422" i="9"/>
  <c r="E421" i="9"/>
  <c r="D421" i="9"/>
  <c r="C421" i="9"/>
  <c r="B421" i="9"/>
  <c r="A421" i="9"/>
  <c r="E420" i="9"/>
  <c r="D420" i="9"/>
  <c r="C420" i="9"/>
  <c r="B420" i="9"/>
  <c r="A420" i="9"/>
  <c r="E419" i="9"/>
  <c r="D419" i="9"/>
  <c r="C419" i="9"/>
  <c r="B419" i="9"/>
  <c r="A419" i="9"/>
  <c r="E418" i="9"/>
  <c r="D418" i="9"/>
  <c r="C418" i="9"/>
  <c r="B418" i="9"/>
  <c r="A418" i="9"/>
  <c r="E417" i="9"/>
  <c r="D417" i="9"/>
  <c r="C417" i="9"/>
  <c r="B417" i="9"/>
  <c r="A417" i="9"/>
  <c r="E416" i="9"/>
  <c r="D416" i="9"/>
  <c r="C416" i="9"/>
  <c r="B416" i="9"/>
  <c r="A416" i="9"/>
  <c r="E415" i="9"/>
  <c r="D415" i="9"/>
  <c r="C415" i="9"/>
  <c r="B415" i="9"/>
  <c r="A415" i="9"/>
  <c r="E414" i="9"/>
  <c r="D414" i="9"/>
  <c r="C414" i="9"/>
  <c r="B414" i="9"/>
  <c r="A414" i="9"/>
  <c r="E413" i="9"/>
  <c r="D413" i="9"/>
  <c r="C413" i="9"/>
  <c r="B413" i="9"/>
  <c r="A413" i="9"/>
  <c r="E412" i="9"/>
  <c r="D412" i="9"/>
  <c r="C412" i="9"/>
  <c r="B412" i="9"/>
  <c r="A412" i="9"/>
  <c r="E411" i="9"/>
  <c r="D411" i="9"/>
  <c r="C411" i="9"/>
  <c r="B411" i="9"/>
  <c r="A411" i="9"/>
  <c r="E410" i="9"/>
  <c r="D410" i="9"/>
  <c r="C410" i="9"/>
  <c r="B410" i="9"/>
  <c r="A410" i="9"/>
  <c r="E409" i="9"/>
  <c r="D409" i="9"/>
  <c r="C409" i="9"/>
  <c r="B409" i="9"/>
  <c r="A409" i="9"/>
  <c r="E408" i="9"/>
  <c r="D408" i="9"/>
  <c r="C408" i="9"/>
  <c r="B408" i="9"/>
  <c r="A408" i="9"/>
  <c r="E407" i="9"/>
  <c r="D407" i="9"/>
  <c r="C407" i="9"/>
  <c r="B407" i="9"/>
  <c r="A407" i="9"/>
  <c r="E406" i="9"/>
  <c r="D406" i="9"/>
  <c r="C406" i="9"/>
  <c r="B406" i="9"/>
  <c r="A406" i="9"/>
  <c r="E405" i="9"/>
  <c r="D405" i="9"/>
  <c r="C405" i="9"/>
  <c r="B405" i="9"/>
  <c r="A405" i="9"/>
  <c r="E404" i="9"/>
  <c r="D404" i="9"/>
  <c r="C404" i="9"/>
  <c r="B404" i="9"/>
  <c r="A404" i="9"/>
  <c r="E403" i="9"/>
  <c r="D403" i="9"/>
  <c r="C403" i="9"/>
  <c r="B403" i="9"/>
  <c r="A403" i="9"/>
  <c r="E402" i="9"/>
  <c r="D402" i="9"/>
  <c r="C402" i="9"/>
  <c r="B402" i="9"/>
  <c r="A402" i="9"/>
  <c r="E401" i="9"/>
  <c r="D401" i="9"/>
  <c r="C401" i="9"/>
  <c r="B401" i="9"/>
  <c r="A401" i="9"/>
  <c r="E400" i="9"/>
  <c r="D400" i="9"/>
  <c r="C400" i="9"/>
  <c r="B400" i="9"/>
  <c r="A400" i="9"/>
  <c r="E399" i="9"/>
  <c r="D399" i="9"/>
  <c r="C399" i="9"/>
  <c r="B399" i="9"/>
  <c r="A399" i="9"/>
  <c r="E398" i="9"/>
  <c r="D398" i="9"/>
  <c r="C398" i="9"/>
  <c r="B398" i="9"/>
  <c r="A398" i="9"/>
  <c r="E397" i="9"/>
  <c r="D397" i="9"/>
  <c r="C397" i="9"/>
  <c r="B397" i="9"/>
  <c r="A397" i="9"/>
  <c r="E396" i="9"/>
  <c r="D396" i="9"/>
  <c r="C396" i="9"/>
  <c r="B396" i="9"/>
  <c r="A396" i="9"/>
  <c r="E395" i="9"/>
  <c r="D395" i="9"/>
  <c r="C395" i="9"/>
  <c r="B395" i="9"/>
  <c r="A395" i="9"/>
  <c r="E394" i="9"/>
  <c r="D394" i="9"/>
  <c r="C394" i="9"/>
  <c r="B394" i="9"/>
  <c r="A394" i="9"/>
  <c r="E393" i="9"/>
  <c r="D393" i="9"/>
  <c r="C393" i="9"/>
  <c r="B393" i="9"/>
  <c r="A393" i="9"/>
  <c r="E392" i="9"/>
  <c r="D392" i="9"/>
  <c r="C392" i="9"/>
  <c r="B392" i="9"/>
  <c r="A392" i="9"/>
  <c r="E391" i="9"/>
  <c r="D391" i="9"/>
  <c r="C391" i="9"/>
  <c r="B391" i="9"/>
  <c r="A391" i="9"/>
  <c r="E390" i="9"/>
  <c r="D390" i="9"/>
  <c r="C390" i="9"/>
  <c r="B390" i="9"/>
  <c r="A390" i="9"/>
  <c r="E389" i="9"/>
  <c r="D389" i="9"/>
  <c r="C389" i="9"/>
  <c r="B389" i="9"/>
  <c r="A389" i="9"/>
  <c r="E388" i="9"/>
  <c r="D388" i="9"/>
  <c r="C388" i="9"/>
  <c r="B388" i="9"/>
  <c r="A388" i="9"/>
  <c r="E387" i="9"/>
  <c r="D387" i="9"/>
  <c r="C387" i="9"/>
  <c r="B387" i="9"/>
  <c r="A387" i="9"/>
  <c r="E386" i="9"/>
  <c r="D386" i="9"/>
  <c r="C386" i="9"/>
  <c r="B386" i="9"/>
  <c r="A386" i="9"/>
  <c r="E385" i="9"/>
  <c r="D385" i="9"/>
  <c r="C385" i="9"/>
  <c r="B385" i="9"/>
  <c r="A385" i="9"/>
  <c r="E384" i="9"/>
  <c r="D384" i="9"/>
  <c r="C384" i="9"/>
  <c r="B384" i="9"/>
  <c r="A384" i="9"/>
  <c r="E383" i="9"/>
  <c r="D383" i="9"/>
  <c r="C383" i="9"/>
  <c r="B383" i="9"/>
  <c r="A383" i="9"/>
  <c r="E382" i="9"/>
  <c r="D382" i="9"/>
  <c r="C382" i="9"/>
  <c r="B382" i="9"/>
  <c r="A382" i="9"/>
  <c r="E381" i="9"/>
  <c r="D381" i="9"/>
  <c r="C381" i="9"/>
  <c r="B381" i="9"/>
  <c r="A381" i="9"/>
  <c r="E380" i="9"/>
  <c r="D380" i="9"/>
  <c r="C380" i="9"/>
  <c r="B380" i="9"/>
  <c r="A380" i="9"/>
  <c r="E379" i="9"/>
  <c r="D379" i="9"/>
  <c r="C379" i="9"/>
  <c r="B379" i="9"/>
  <c r="A379" i="9"/>
  <c r="E378" i="9"/>
  <c r="D378" i="9"/>
  <c r="C378" i="9"/>
  <c r="B378" i="9"/>
  <c r="A378" i="9"/>
  <c r="E377" i="9"/>
  <c r="D377" i="9"/>
  <c r="C377" i="9"/>
  <c r="B377" i="9"/>
  <c r="A377" i="9"/>
  <c r="E376" i="9"/>
  <c r="D376" i="9"/>
  <c r="C376" i="9"/>
  <c r="B376" i="9"/>
  <c r="A376" i="9"/>
  <c r="E375" i="9"/>
  <c r="D375" i="9"/>
  <c r="C375" i="9"/>
  <c r="B375" i="9"/>
  <c r="A375" i="9"/>
  <c r="E374" i="9"/>
  <c r="D374" i="9"/>
  <c r="C374" i="9"/>
  <c r="B374" i="9"/>
  <c r="A374" i="9"/>
  <c r="E373" i="9"/>
  <c r="D373" i="9"/>
  <c r="C373" i="9"/>
  <c r="B373" i="9"/>
  <c r="A373" i="9"/>
  <c r="E372" i="9"/>
  <c r="D372" i="9"/>
  <c r="C372" i="9"/>
  <c r="B372" i="9"/>
  <c r="A372" i="9"/>
  <c r="E371" i="9"/>
  <c r="D371" i="9"/>
  <c r="C371" i="9"/>
  <c r="B371" i="9"/>
  <c r="A371" i="9"/>
  <c r="E370" i="9"/>
  <c r="D370" i="9"/>
  <c r="C370" i="9"/>
  <c r="B370" i="9"/>
  <c r="A370" i="9"/>
  <c r="E369" i="9"/>
  <c r="D369" i="9"/>
  <c r="C369" i="9"/>
  <c r="B369" i="9"/>
  <c r="A369" i="9"/>
  <c r="E368" i="9"/>
  <c r="D368" i="9"/>
  <c r="C368" i="9"/>
  <c r="B368" i="9"/>
  <c r="A368" i="9"/>
  <c r="E367" i="9"/>
  <c r="D367" i="9"/>
  <c r="C367" i="9"/>
  <c r="B367" i="9"/>
  <c r="A367" i="9"/>
  <c r="E366" i="9"/>
  <c r="D366" i="9"/>
  <c r="C366" i="9"/>
  <c r="B366" i="9"/>
  <c r="A366" i="9"/>
  <c r="E365" i="9"/>
  <c r="D365" i="9"/>
  <c r="C365" i="9"/>
  <c r="B365" i="9"/>
  <c r="A365" i="9"/>
  <c r="E364" i="9"/>
  <c r="D364" i="9"/>
  <c r="C364" i="9"/>
  <c r="B364" i="9"/>
  <c r="A364" i="9"/>
  <c r="E363" i="9"/>
  <c r="D363" i="9"/>
  <c r="C363" i="9"/>
  <c r="B363" i="9"/>
  <c r="A363" i="9"/>
  <c r="E362" i="9"/>
  <c r="D362" i="9"/>
  <c r="C362" i="9"/>
  <c r="B362" i="9"/>
  <c r="A362" i="9"/>
  <c r="E361" i="9"/>
  <c r="D361" i="9"/>
  <c r="C361" i="9"/>
  <c r="B361" i="9"/>
  <c r="A361" i="9"/>
  <c r="E360" i="9"/>
  <c r="D360" i="9"/>
  <c r="C360" i="9"/>
  <c r="B360" i="9"/>
  <c r="A360" i="9"/>
  <c r="E359" i="9"/>
  <c r="D359" i="9"/>
  <c r="C359" i="9"/>
  <c r="B359" i="9"/>
  <c r="A359" i="9"/>
  <c r="E358" i="9"/>
  <c r="D358" i="9"/>
  <c r="C358" i="9"/>
  <c r="B358" i="9"/>
  <c r="A358" i="9"/>
  <c r="E357" i="9"/>
  <c r="D357" i="9"/>
  <c r="C357" i="9"/>
  <c r="B357" i="9"/>
  <c r="A357" i="9"/>
  <c r="E356" i="9"/>
  <c r="D356" i="9"/>
  <c r="C356" i="9"/>
  <c r="B356" i="9"/>
  <c r="A356" i="9"/>
  <c r="E355" i="9"/>
  <c r="D355" i="9"/>
  <c r="C355" i="9"/>
  <c r="B355" i="9"/>
  <c r="A355" i="9"/>
  <c r="E354" i="9"/>
  <c r="D354" i="9"/>
  <c r="C354" i="9"/>
  <c r="B354" i="9"/>
  <c r="A354" i="9"/>
  <c r="E353" i="9"/>
  <c r="D353" i="9"/>
  <c r="C353" i="9"/>
  <c r="B353" i="9"/>
  <c r="A353" i="9"/>
  <c r="E352" i="9"/>
  <c r="D352" i="9"/>
  <c r="C352" i="9"/>
  <c r="B352" i="9"/>
  <c r="A352" i="9"/>
  <c r="E351" i="9"/>
  <c r="D351" i="9"/>
  <c r="C351" i="9"/>
  <c r="B351" i="9"/>
  <c r="A351" i="9"/>
  <c r="E350" i="9"/>
  <c r="D350" i="9"/>
  <c r="C350" i="9"/>
  <c r="B350" i="9"/>
  <c r="A350" i="9"/>
  <c r="E349" i="9"/>
  <c r="D349" i="9"/>
  <c r="C349" i="9"/>
  <c r="B349" i="9"/>
  <c r="A349" i="9"/>
  <c r="E348" i="9"/>
  <c r="D348" i="9"/>
  <c r="C348" i="9"/>
  <c r="B348" i="9"/>
  <c r="A348" i="9"/>
  <c r="E347" i="9"/>
  <c r="D347" i="9"/>
  <c r="C347" i="9"/>
  <c r="B347" i="9"/>
  <c r="A347" i="9"/>
  <c r="E346" i="9"/>
  <c r="D346" i="9"/>
  <c r="C346" i="9"/>
  <c r="B346" i="9"/>
  <c r="A346" i="9"/>
  <c r="E345" i="9"/>
  <c r="D345" i="9"/>
  <c r="C345" i="9"/>
  <c r="B345" i="9"/>
  <c r="A345" i="9"/>
  <c r="E344" i="9"/>
  <c r="D344" i="9"/>
  <c r="C344" i="9"/>
  <c r="B344" i="9"/>
  <c r="A344" i="9"/>
  <c r="E343" i="9"/>
  <c r="D343" i="9"/>
  <c r="C343" i="9"/>
  <c r="B343" i="9"/>
  <c r="A343" i="9"/>
  <c r="E342" i="9"/>
  <c r="D342" i="9"/>
  <c r="C342" i="9"/>
  <c r="B342" i="9"/>
  <c r="A342" i="9"/>
  <c r="E341" i="9"/>
  <c r="D341" i="9"/>
  <c r="C341" i="9"/>
  <c r="B341" i="9"/>
  <c r="A341" i="9"/>
  <c r="E340" i="9"/>
  <c r="D340" i="9"/>
  <c r="C340" i="9"/>
  <c r="B340" i="9"/>
  <c r="A340" i="9"/>
  <c r="E339" i="9"/>
  <c r="D339" i="9"/>
  <c r="C339" i="9"/>
  <c r="B339" i="9"/>
  <c r="A339" i="9"/>
  <c r="E338" i="9"/>
  <c r="D338" i="9"/>
  <c r="C338" i="9"/>
  <c r="B338" i="9"/>
  <c r="A338" i="9"/>
  <c r="E337" i="9"/>
  <c r="D337" i="9"/>
  <c r="C337" i="9"/>
  <c r="B337" i="9"/>
  <c r="A337" i="9"/>
  <c r="E336" i="9"/>
  <c r="D336" i="9"/>
  <c r="C336" i="9"/>
  <c r="B336" i="9"/>
  <c r="A336" i="9"/>
  <c r="E335" i="9"/>
  <c r="D335" i="9"/>
  <c r="C335" i="9"/>
  <c r="B335" i="9"/>
  <c r="A335" i="9"/>
  <c r="E334" i="9"/>
  <c r="D334" i="9"/>
  <c r="C334" i="9"/>
  <c r="B334" i="9"/>
  <c r="A334" i="9"/>
  <c r="E333" i="9"/>
  <c r="D333" i="9"/>
  <c r="C333" i="9"/>
  <c r="B333" i="9"/>
  <c r="A333" i="9"/>
  <c r="E332" i="9"/>
  <c r="D332" i="9"/>
  <c r="C332" i="9"/>
  <c r="B332" i="9"/>
  <c r="A332" i="9"/>
  <c r="E331" i="9"/>
  <c r="D331" i="9"/>
  <c r="C331" i="9"/>
  <c r="B331" i="9"/>
  <c r="A331" i="9"/>
  <c r="E330" i="9"/>
  <c r="D330" i="9"/>
  <c r="C330" i="9"/>
  <c r="B330" i="9"/>
  <c r="A330" i="9"/>
  <c r="E329" i="9"/>
  <c r="D329" i="9"/>
  <c r="C329" i="9"/>
  <c r="B329" i="9"/>
  <c r="A329" i="9"/>
  <c r="E328" i="9"/>
  <c r="D328" i="9"/>
  <c r="C328" i="9"/>
  <c r="B328" i="9"/>
  <c r="A328" i="9"/>
  <c r="E327" i="9"/>
  <c r="D327" i="9"/>
  <c r="C327" i="9"/>
  <c r="B327" i="9"/>
  <c r="A327" i="9"/>
  <c r="E326" i="9"/>
  <c r="D326" i="9"/>
  <c r="C326" i="9"/>
  <c r="B326" i="9"/>
  <c r="A326" i="9"/>
  <c r="E325" i="9"/>
  <c r="D325" i="9"/>
  <c r="C325" i="9"/>
  <c r="B325" i="9"/>
  <c r="A325" i="9"/>
  <c r="E324" i="9"/>
  <c r="D324" i="9"/>
  <c r="C324" i="9"/>
  <c r="B324" i="9"/>
  <c r="A324" i="9"/>
  <c r="E323" i="9"/>
  <c r="D323" i="9"/>
  <c r="C323" i="9"/>
  <c r="B323" i="9"/>
  <c r="A323" i="9"/>
  <c r="E322" i="9"/>
  <c r="D322" i="9"/>
  <c r="C322" i="9"/>
  <c r="B322" i="9"/>
  <c r="A322" i="9"/>
  <c r="E321" i="9"/>
  <c r="D321" i="9"/>
  <c r="C321" i="9"/>
  <c r="B321" i="9"/>
  <c r="A321" i="9"/>
  <c r="E320" i="9"/>
  <c r="D320" i="9"/>
  <c r="C320" i="9"/>
  <c r="B320" i="9"/>
  <c r="A320" i="9"/>
  <c r="E319" i="9"/>
  <c r="D319" i="9"/>
  <c r="C319" i="9"/>
  <c r="B319" i="9"/>
  <c r="A319" i="9"/>
  <c r="E318" i="9"/>
  <c r="D318" i="9"/>
  <c r="C318" i="9"/>
  <c r="B318" i="9"/>
  <c r="A318" i="9"/>
  <c r="E317" i="9"/>
  <c r="D317" i="9"/>
  <c r="C317" i="9"/>
  <c r="B317" i="9"/>
  <c r="A317" i="9"/>
  <c r="E316" i="9"/>
  <c r="D316" i="9"/>
  <c r="C316" i="9"/>
  <c r="B316" i="9"/>
  <c r="A316" i="9"/>
  <c r="E315" i="9"/>
  <c r="D315" i="9"/>
  <c r="C315" i="9"/>
  <c r="B315" i="9"/>
  <c r="A315" i="9"/>
  <c r="E314" i="9"/>
  <c r="D314" i="9"/>
  <c r="C314" i="9"/>
  <c r="B314" i="9"/>
  <c r="A314" i="9"/>
  <c r="E313" i="9"/>
  <c r="D313" i="9"/>
  <c r="C313" i="9"/>
  <c r="B313" i="9"/>
  <c r="A313" i="9"/>
  <c r="E312" i="9"/>
  <c r="D312" i="9"/>
  <c r="C312" i="9"/>
  <c r="B312" i="9"/>
  <c r="A312" i="9"/>
  <c r="E311" i="9"/>
  <c r="D311" i="9"/>
  <c r="C311" i="9"/>
  <c r="B311" i="9"/>
  <c r="A311" i="9"/>
  <c r="E310" i="9"/>
  <c r="D310" i="9"/>
  <c r="C310" i="9"/>
  <c r="B310" i="9"/>
  <c r="A310" i="9"/>
  <c r="E309" i="9"/>
  <c r="D309" i="9"/>
  <c r="C309" i="9"/>
  <c r="B309" i="9"/>
  <c r="A309" i="9"/>
  <c r="E308" i="9"/>
  <c r="D308" i="9"/>
  <c r="C308" i="9"/>
  <c r="B308" i="9"/>
  <c r="A308" i="9"/>
  <c r="E307" i="9"/>
  <c r="D307" i="9"/>
  <c r="C307" i="9"/>
  <c r="B307" i="9"/>
  <c r="A307" i="9"/>
  <c r="E306" i="9"/>
  <c r="D306" i="9"/>
  <c r="C306" i="9"/>
  <c r="B306" i="9"/>
  <c r="A306" i="9"/>
  <c r="E305" i="9"/>
  <c r="D305" i="9"/>
  <c r="C305" i="9"/>
  <c r="B305" i="9"/>
  <c r="A305" i="9"/>
  <c r="E304" i="9"/>
  <c r="D304" i="9"/>
  <c r="C304" i="9"/>
  <c r="B304" i="9"/>
  <c r="A304" i="9"/>
  <c r="E303" i="9"/>
  <c r="D303" i="9"/>
  <c r="C303" i="9"/>
  <c r="B303" i="9"/>
  <c r="A303" i="9"/>
  <c r="E302" i="9"/>
  <c r="D302" i="9"/>
  <c r="C302" i="9"/>
  <c r="B302" i="9"/>
  <c r="A302" i="9"/>
  <c r="E301" i="9"/>
  <c r="D301" i="9"/>
  <c r="C301" i="9"/>
  <c r="B301" i="9"/>
  <c r="A301" i="9"/>
  <c r="E300" i="9"/>
  <c r="D300" i="9"/>
  <c r="C300" i="9"/>
  <c r="B300" i="9"/>
  <c r="A300" i="9"/>
  <c r="E299" i="9"/>
  <c r="D299" i="9"/>
  <c r="C299" i="9"/>
  <c r="B299" i="9"/>
  <c r="A299" i="9"/>
  <c r="E298" i="9"/>
  <c r="D298" i="9"/>
  <c r="C298" i="9"/>
  <c r="B298" i="9"/>
  <c r="A298" i="9"/>
  <c r="E297" i="9"/>
  <c r="D297" i="9"/>
  <c r="C297" i="9"/>
  <c r="B297" i="9"/>
  <c r="A297" i="9"/>
  <c r="E296" i="9"/>
  <c r="D296" i="9"/>
  <c r="C296" i="9"/>
  <c r="B296" i="9"/>
  <c r="A296" i="9"/>
  <c r="E295" i="9"/>
  <c r="D295" i="9"/>
  <c r="C295" i="9"/>
  <c r="B295" i="9"/>
  <c r="A295" i="9"/>
  <c r="E294" i="9"/>
  <c r="D294" i="9"/>
  <c r="C294" i="9"/>
  <c r="B294" i="9"/>
  <c r="A294" i="9"/>
  <c r="E293" i="9"/>
  <c r="D293" i="9"/>
  <c r="C293" i="9"/>
  <c r="B293" i="9"/>
  <c r="A293" i="9"/>
  <c r="E292" i="9"/>
  <c r="D292" i="9"/>
  <c r="C292" i="9"/>
  <c r="B292" i="9"/>
  <c r="A292" i="9"/>
  <c r="E291" i="9"/>
  <c r="D291" i="9"/>
  <c r="C291" i="9"/>
  <c r="B291" i="9"/>
  <c r="A291" i="9"/>
  <c r="E290" i="9"/>
  <c r="D290" i="9"/>
  <c r="C290" i="9"/>
  <c r="B290" i="9"/>
  <c r="A290" i="9"/>
  <c r="E289" i="9"/>
  <c r="D289" i="9"/>
  <c r="C289" i="9"/>
  <c r="B289" i="9"/>
  <c r="A289" i="9"/>
  <c r="E288" i="9"/>
  <c r="D288" i="9"/>
  <c r="C288" i="9"/>
  <c r="B288" i="9"/>
  <c r="A288" i="9"/>
  <c r="E287" i="9"/>
  <c r="D287" i="9"/>
  <c r="C287" i="9"/>
  <c r="B287" i="9"/>
  <c r="A287" i="9"/>
  <c r="E286" i="9"/>
  <c r="D286" i="9"/>
  <c r="C286" i="9"/>
  <c r="B286" i="9"/>
  <c r="A286" i="9"/>
  <c r="E285" i="9"/>
  <c r="D285" i="9"/>
  <c r="C285" i="9"/>
  <c r="B285" i="9"/>
  <c r="A285" i="9"/>
  <c r="E284" i="9"/>
  <c r="D284" i="9"/>
  <c r="C284" i="9"/>
  <c r="B284" i="9"/>
  <c r="A284" i="9"/>
  <c r="E283" i="9"/>
  <c r="D283" i="9"/>
  <c r="C283" i="9"/>
  <c r="B283" i="9"/>
  <c r="A283" i="9"/>
  <c r="E282" i="9"/>
  <c r="D282" i="9"/>
  <c r="C282" i="9"/>
  <c r="B282" i="9"/>
  <c r="A282" i="9"/>
  <c r="E281" i="9"/>
  <c r="D281" i="9"/>
  <c r="C281" i="9"/>
  <c r="B281" i="9"/>
  <c r="A281" i="9"/>
  <c r="E280" i="9"/>
  <c r="D280" i="9"/>
  <c r="C280" i="9"/>
  <c r="B280" i="9"/>
  <c r="A280" i="9"/>
  <c r="E279" i="9"/>
  <c r="D279" i="9"/>
  <c r="C279" i="9"/>
  <c r="B279" i="9"/>
  <c r="A279" i="9"/>
  <c r="E278" i="9"/>
  <c r="D278" i="9"/>
  <c r="C278" i="9"/>
  <c r="B278" i="9"/>
  <c r="A278" i="9"/>
  <c r="E277" i="9"/>
  <c r="D277" i="9"/>
  <c r="C277" i="9"/>
  <c r="B277" i="9"/>
  <c r="A277" i="9"/>
  <c r="E276" i="9"/>
  <c r="D276" i="9"/>
  <c r="C276" i="9"/>
  <c r="B276" i="9"/>
  <c r="A276" i="9"/>
  <c r="E275" i="9"/>
  <c r="D275" i="9"/>
  <c r="C275" i="9"/>
  <c r="B275" i="9"/>
  <c r="A275" i="9"/>
  <c r="E274" i="9"/>
  <c r="D274" i="9"/>
  <c r="C274" i="9"/>
  <c r="B274" i="9"/>
  <c r="A274" i="9"/>
  <c r="E273" i="9"/>
  <c r="D273" i="9"/>
  <c r="C273" i="9"/>
  <c r="B273" i="9"/>
  <c r="A273" i="9"/>
  <c r="E272" i="9"/>
  <c r="D272" i="9"/>
  <c r="C272" i="9"/>
  <c r="B272" i="9"/>
  <c r="A272" i="9"/>
  <c r="E271" i="9"/>
  <c r="D271" i="9"/>
  <c r="C271" i="9"/>
  <c r="B271" i="9"/>
  <c r="A271" i="9"/>
  <c r="E270" i="9"/>
  <c r="D270" i="9"/>
  <c r="C270" i="9"/>
  <c r="B270" i="9"/>
  <c r="A270" i="9"/>
  <c r="E269" i="9"/>
  <c r="D269" i="9"/>
  <c r="C269" i="9"/>
  <c r="B269" i="9"/>
  <c r="A269" i="9"/>
  <c r="E268" i="9"/>
  <c r="D268" i="9"/>
  <c r="C268" i="9"/>
  <c r="B268" i="9"/>
  <c r="A268" i="9"/>
  <c r="E267" i="9"/>
  <c r="D267" i="9"/>
  <c r="C267" i="9"/>
  <c r="B267" i="9"/>
  <c r="A267" i="9"/>
  <c r="E266" i="9"/>
  <c r="D266" i="9"/>
  <c r="C266" i="9"/>
  <c r="B266" i="9"/>
  <c r="A266" i="9"/>
  <c r="E265" i="9"/>
  <c r="D265" i="9"/>
  <c r="C265" i="9"/>
  <c r="B265" i="9"/>
  <c r="A265" i="9"/>
  <c r="E264" i="9"/>
  <c r="D264" i="9"/>
  <c r="C264" i="9"/>
  <c r="B264" i="9"/>
  <c r="A264" i="9"/>
  <c r="E263" i="9"/>
  <c r="D263" i="9"/>
  <c r="C263" i="9"/>
  <c r="B263" i="9"/>
  <c r="A263" i="9"/>
  <c r="E262" i="9"/>
  <c r="D262" i="9"/>
  <c r="C262" i="9"/>
  <c r="B262" i="9"/>
  <c r="A262" i="9"/>
  <c r="E261" i="9"/>
  <c r="D261" i="9"/>
  <c r="C261" i="9"/>
  <c r="B261" i="9"/>
  <c r="A261" i="9"/>
  <c r="E260" i="9"/>
  <c r="D260" i="9"/>
  <c r="C260" i="9"/>
  <c r="B260" i="9"/>
  <c r="A260" i="9"/>
  <c r="E259" i="9"/>
  <c r="D259" i="9"/>
  <c r="C259" i="9"/>
  <c r="B259" i="9"/>
  <c r="A259" i="9"/>
  <c r="E258" i="9"/>
  <c r="D258" i="9"/>
  <c r="C258" i="9"/>
  <c r="B258" i="9"/>
  <c r="A258" i="9"/>
  <c r="E257" i="9"/>
  <c r="D257" i="9"/>
  <c r="C257" i="9"/>
  <c r="B257" i="9"/>
  <c r="A257" i="9"/>
  <c r="E256" i="9"/>
  <c r="D256" i="9"/>
  <c r="C256" i="9"/>
  <c r="B256" i="9"/>
  <c r="A256" i="9"/>
  <c r="E255" i="9"/>
  <c r="D255" i="9"/>
  <c r="C255" i="9"/>
  <c r="B255" i="9"/>
  <c r="A255" i="9"/>
  <c r="E254" i="9"/>
  <c r="D254" i="9"/>
  <c r="C254" i="9"/>
  <c r="B254" i="9"/>
  <c r="A254" i="9"/>
  <c r="E253" i="9"/>
  <c r="D253" i="9"/>
  <c r="C253" i="9"/>
  <c r="B253" i="9"/>
  <c r="A253" i="9"/>
  <c r="E252" i="9"/>
  <c r="D252" i="9"/>
  <c r="C252" i="9"/>
  <c r="B252" i="9"/>
  <c r="A252" i="9"/>
  <c r="E251" i="9"/>
  <c r="D251" i="9"/>
  <c r="C251" i="9"/>
  <c r="B251" i="9"/>
  <c r="A251" i="9"/>
  <c r="E250" i="9"/>
  <c r="D250" i="9"/>
  <c r="C250" i="9"/>
  <c r="B250" i="9"/>
  <c r="A250" i="9"/>
  <c r="E249" i="9"/>
  <c r="D249" i="9"/>
  <c r="C249" i="9"/>
  <c r="B249" i="9"/>
  <c r="A249" i="9"/>
  <c r="E248" i="9"/>
  <c r="D248" i="9"/>
  <c r="C248" i="9"/>
  <c r="B248" i="9"/>
  <c r="A248" i="9"/>
  <c r="E247" i="9"/>
  <c r="D247" i="9"/>
  <c r="C247" i="9"/>
  <c r="B247" i="9"/>
  <c r="A247" i="9"/>
  <c r="E246" i="9"/>
  <c r="D246" i="9"/>
  <c r="C246" i="9"/>
  <c r="B246" i="9"/>
  <c r="A246" i="9"/>
  <c r="E245" i="9"/>
  <c r="D245" i="9"/>
  <c r="C245" i="9"/>
  <c r="B245" i="9"/>
  <c r="A245" i="9"/>
  <c r="E244" i="9"/>
  <c r="D244" i="9"/>
  <c r="C244" i="9"/>
  <c r="B244" i="9"/>
  <c r="A244" i="9"/>
  <c r="E243" i="9"/>
  <c r="D243" i="9"/>
  <c r="C243" i="9"/>
  <c r="B243" i="9"/>
  <c r="A243" i="9"/>
  <c r="E242" i="9"/>
  <c r="D242" i="9"/>
  <c r="C242" i="9"/>
  <c r="B242" i="9"/>
  <c r="A242" i="9"/>
  <c r="E241" i="9"/>
  <c r="D241" i="9"/>
  <c r="C241" i="9"/>
  <c r="B241" i="9"/>
  <c r="A241" i="9"/>
  <c r="E240" i="9"/>
  <c r="D240" i="9"/>
  <c r="C240" i="9"/>
  <c r="B240" i="9"/>
  <c r="A240" i="9"/>
  <c r="E239" i="9"/>
  <c r="D239" i="9"/>
  <c r="C239" i="9"/>
  <c r="B239" i="9"/>
  <c r="A239" i="9"/>
  <c r="E238" i="9"/>
  <c r="D238" i="9"/>
  <c r="C238" i="9"/>
  <c r="B238" i="9"/>
  <c r="A238" i="9"/>
  <c r="E237" i="9"/>
  <c r="D237" i="9"/>
  <c r="C237" i="9"/>
  <c r="B237" i="9"/>
  <c r="A237" i="9"/>
  <c r="E236" i="9"/>
  <c r="D236" i="9"/>
  <c r="C236" i="9"/>
  <c r="B236" i="9"/>
  <c r="A236" i="9"/>
  <c r="E235" i="9"/>
  <c r="D235" i="9"/>
  <c r="C235" i="9"/>
  <c r="B235" i="9"/>
  <c r="A235" i="9"/>
  <c r="E234" i="9"/>
  <c r="D234" i="9"/>
  <c r="C234" i="9"/>
  <c r="B234" i="9"/>
  <c r="A234" i="9"/>
  <c r="E233" i="9"/>
  <c r="D233" i="9"/>
  <c r="C233" i="9"/>
  <c r="B233" i="9"/>
  <c r="A233" i="9"/>
  <c r="E232" i="9"/>
  <c r="D232" i="9"/>
  <c r="C232" i="9"/>
  <c r="B232" i="9"/>
  <c r="A232" i="9"/>
  <c r="E231" i="9"/>
  <c r="D231" i="9"/>
  <c r="C231" i="9"/>
  <c r="B231" i="9"/>
  <c r="A231" i="9"/>
  <c r="E230" i="9"/>
  <c r="D230" i="9"/>
  <c r="C230" i="9"/>
  <c r="B230" i="9"/>
  <c r="A230" i="9"/>
  <c r="E229" i="9"/>
  <c r="D229" i="9"/>
  <c r="C229" i="9"/>
  <c r="B229" i="9"/>
  <c r="A229" i="9"/>
  <c r="E228" i="9"/>
  <c r="D228" i="9"/>
  <c r="C228" i="9"/>
  <c r="B228" i="9"/>
  <c r="A228" i="9"/>
  <c r="E227" i="9"/>
  <c r="D227" i="9"/>
  <c r="C227" i="9"/>
  <c r="B227" i="9"/>
  <c r="A227" i="9"/>
  <c r="E226" i="9"/>
  <c r="D226" i="9"/>
  <c r="C226" i="9"/>
  <c r="B226" i="9"/>
  <c r="A226" i="9"/>
  <c r="E225" i="9"/>
  <c r="D225" i="9"/>
  <c r="C225" i="9"/>
  <c r="B225" i="9"/>
  <c r="A225" i="9"/>
  <c r="E224" i="9"/>
  <c r="D224" i="9"/>
  <c r="C224" i="9"/>
  <c r="B224" i="9"/>
  <c r="A224" i="9"/>
  <c r="E223" i="9"/>
  <c r="D223" i="9"/>
  <c r="C223" i="9"/>
  <c r="B223" i="9"/>
  <c r="A223" i="9"/>
  <c r="E222" i="9"/>
  <c r="D222" i="9"/>
  <c r="C222" i="9"/>
  <c r="B222" i="9"/>
  <c r="A222" i="9"/>
  <c r="E221" i="9"/>
  <c r="D221" i="9"/>
  <c r="C221" i="9"/>
  <c r="B221" i="9"/>
  <c r="A221" i="9"/>
  <c r="E220" i="9"/>
  <c r="D220" i="9"/>
  <c r="C220" i="9"/>
  <c r="B220" i="9"/>
  <c r="A220" i="9"/>
  <c r="E219" i="9"/>
  <c r="D219" i="9"/>
  <c r="C219" i="9"/>
  <c r="B219" i="9"/>
  <c r="A219" i="9"/>
  <c r="E218" i="9"/>
  <c r="D218" i="9"/>
  <c r="C218" i="9"/>
  <c r="B218" i="9"/>
  <c r="A218" i="9"/>
  <c r="E217" i="9"/>
  <c r="D217" i="9"/>
  <c r="C217" i="9"/>
  <c r="B217" i="9"/>
  <c r="A217" i="9"/>
  <c r="E216" i="9"/>
  <c r="D216" i="9"/>
  <c r="C216" i="9"/>
  <c r="B216" i="9"/>
  <c r="A216" i="9"/>
  <c r="E215" i="9"/>
  <c r="D215" i="9"/>
  <c r="C215" i="9"/>
  <c r="B215" i="9"/>
  <c r="A215" i="9"/>
  <c r="E214" i="9"/>
  <c r="D214" i="9"/>
  <c r="C214" i="9"/>
  <c r="B214" i="9"/>
  <c r="A214" i="9"/>
  <c r="E213" i="9"/>
  <c r="D213" i="9"/>
  <c r="C213" i="9"/>
  <c r="B213" i="9"/>
  <c r="A213" i="9"/>
  <c r="E212" i="9"/>
  <c r="D212" i="9"/>
  <c r="C212" i="9"/>
  <c r="B212" i="9"/>
  <c r="A212" i="9"/>
  <c r="E211" i="9"/>
  <c r="D211" i="9"/>
  <c r="C211" i="9"/>
  <c r="B211" i="9"/>
  <c r="A211" i="9"/>
  <c r="E210" i="9"/>
  <c r="D210" i="9"/>
  <c r="C210" i="9"/>
  <c r="B210" i="9"/>
  <c r="A210" i="9"/>
  <c r="E209" i="9"/>
  <c r="D209" i="9"/>
  <c r="C209" i="9"/>
  <c r="B209" i="9"/>
  <c r="A209" i="9"/>
  <c r="E208" i="9"/>
  <c r="D208" i="9"/>
  <c r="C208" i="9"/>
  <c r="B208" i="9"/>
  <c r="A208" i="9"/>
  <c r="E207" i="9"/>
  <c r="D207" i="9"/>
  <c r="C207" i="9"/>
  <c r="B207" i="9"/>
  <c r="A207" i="9"/>
  <c r="E206" i="9"/>
  <c r="D206" i="9"/>
  <c r="C206" i="9"/>
  <c r="B206" i="9"/>
  <c r="A206" i="9"/>
  <c r="E205" i="9"/>
  <c r="D205" i="9"/>
  <c r="C205" i="9"/>
  <c r="B205" i="9"/>
  <c r="A205" i="9"/>
  <c r="E204" i="9"/>
  <c r="D204" i="9"/>
  <c r="C204" i="9"/>
  <c r="B204" i="9"/>
  <c r="A204" i="9"/>
  <c r="E203" i="9"/>
  <c r="D203" i="9"/>
  <c r="C203" i="9"/>
  <c r="B203" i="9"/>
  <c r="A203" i="9"/>
  <c r="E202" i="9"/>
  <c r="D202" i="9"/>
  <c r="C202" i="9"/>
  <c r="B202" i="9"/>
  <c r="A202" i="9"/>
  <c r="E201" i="9"/>
  <c r="D201" i="9"/>
  <c r="C201" i="9"/>
  <c r="B201" i="9"/>
  <c r="A201" i="9"/>
  <c r="E200" i="9"/>
  <c r="D200" i="9"/>
  <c r="C200" i="9"/>
  <c r="B200" i="9"/>
  <c r="A200" i="9"/>
  <c r="E199" i="9"/>
  <c r="D199" i="9"/>
  <c r="C199" i="9"/>
  <c r="B199" i="9"/>
  <c r="A199" i="9"/>
  <c r="E198" i="9"/>
  <c r="D198" i="9"/>
  <c r="C198" i="9"/>
  <c r="B198" i="9"/>
  <c r="A198" i="9"/>
  <c r="E197" i="9"/>
  <c r="D197" i="9"/>
  <c r="C197" i="9"/>
  <c r="B197" i="9"/>
  <c r="A197" i="9"/>
  <c r="E196" i="9"/>
  <c r="D196" i="9"/>
  <c r="C196" i="9"/>
  <c r="B196" i="9"/>
  <c r="A196" i="9"/>
  <c r="E195" i="9"/>
  <c r="D195" i="9"/>
  <c r="C195" i="9"/>
  <c r="B195" i="9"/>
  <c r="A195" i="9"/>
  <c r="E194" i="9"/>
  <c r="D194" i="9"/>
  <c r="C194" i="9"/>
  <c r="B194" i="9"/>
  <c r="A194" i="9"/>
  <c r="E193" i="9"/>
  <c r="D193" i="9"/>
  <c r="C193" i="9"/>
  <c r="B193" i="9"/>
  <c r="A193" i="9"/>
  <c r="E192" i="9"/>
  <c r="D192" i="9"/>
  <c r="C192" i="9"/>
  <c r="B192" i="9"/>
  <c r="A192" i="9"/>
  <c r="E191" i="9"/>
  <c r="D191" i="9"/>
  <c r="C191" i="9"/>
  <c r="B191" i="9"/>
  <c r="A191" i="9"/>
  <c r="E190" i="9"/>
  <c r="D190" i="9"/>
  <c r="C190" i="9"/>
  <c r="B190" i="9"/>
  <c r="A190" i="9"/>
  <c r="E189" i="9"/>
  <c r="D189" i="9"/>
  <c r="C189" i="9"/>
  <c r="B189" i="9"/>
  <c r="A189" i="9"/>
  <c r="E188" i="9"/>
  <c r="D188" i="9"/>
  <c r="C188" i="9"/>
  <c r="B188" i="9"/>
  <c r="A188" i="9"/>
  <c r="E187" i="9"/>
  <c r="D187" i="9"/>
  <c r="C187" i="9"/>
  <c r="B187" i="9"/>
  <c r="A187" i="9"/>
  <c r="E186" i="9"/>
  <c r="D186" i="9"/>
  <c r="C186" i="9"/>
  <c r="B186" i="9"/>
  <c r="A186" i="9"/>
  <c r="E185" i="9"/>
  <c r="D185" i="9"/>
  <c r="C185" i="9"/>
  <c r="B185" i="9"/>
  <c r="A185" i="9"/>
  <c r="E184" i="9"/>
  <c r="D184" i="9"/>
  <c r="C184" i="9"/>
  <c r="B184" i="9"/>
  <c r="A184" i="9"/>
  <c r="E183" i="9"/>
  <c r="D183" i="9"/>
  <c r="C183" i="9"/>
  <c r="B183" i="9"/>
  <c r="A183" i="9"/>
  <c r="E182" i="9"/>
  <c r="D182" i="9"/>
  <c r="C182" i="9"/>
  <c r="B182" i="9"/>
  <c r="A182" i="9"/>
  <c r="E181" i="9"/>
  <c r="D181" i="9"/>
  <c r="C181" i="9"/>
  <c r="B181" i="9"/>
  <c r="A181" i="9"/>
  <c r="E180" i="9"/>
  <c r="D180" i="9"/>
  <c r="C180" i="9"/>
  <c r="B180" i="9"/>
  <c r="A180" i="9"/>
  <c r="E179" i="9"/>
  <c r="D179" i="9"/>
  <c r="C179" i="9"/>
  <c r="B179" i="9"/>
  <c r="A179" i="9"/>
  <c r="E178" i="9"/>
  <c r="D178" i="9"/>
  <c r="C178" i="9"/>
  <c r="B178" i="9"/>
  <c r="A178" i="9"/>
  <c r="E177" i="9"/>
  <c r="D177" i="9"/>
  <c r="C177" i="9"/>
  <c r="B177" i="9"/>
  <c r="A177" i="9"/>
  <c r="E176" i="9"/>
  <c r="D176" i="9"/>
  <c r="C176" i="9"/>
  <c r="B176" i="9"/>
  <c r="A176" i="9"/>
  <c r="E175" i="9"/>
  <c r="D175" i="9"/>
  <c r="C175" i="9"/>
  <c r="B175" i="9"/>
  <c r="A175" i="9"/>
  <c r="E174" i="9"/>
  <c r="D174" i="9"/>
  <c r="C174" i="9"/>
  <c r="B174" i="9"/>
  <c r="A174" i="9"/>
  <c r="E173" i="9"/>
  <c r="D173" i="9"/>
  <c r="C173" i="9"/>
  <c r="B173" i="9"/>
  <c r="A173" i="9"/>
  <c r="E172" i="9"/>
  <c r="D172" i="9"/>
  <c r="C172" i="9"/>
  <c r="B172" i="9"/>
  <c r="A172" i="9"/>
  <c r="E171" i="9"/>
  <c r="D171" i="9"/>
  <c r="C171" i="9"/>
  <c r="B171" i="9"/>
  <c r="A171" i="9"/>
  <c r="E170" i="9"/>
  <c r="D170" i="9"/>
  <c r="C170" i="9"/>
  <c r="B170" i="9"/>
  <c r="A170" i="9"/>
  <c r="E169" i="9"/>
  <c r="D169" i="9"/>
  <c r="C169" i="9"/>
  <c r="B169" i="9"/>
  <c r="A169" i="9"/>
  <c r="E168" i="9"/>
  <c r="D168" i="9"/>
  <c r="C168" i="9"/>
  <c r="B168" i="9"/>
  <c r="A168" i="9"/>
  <c r="E167" i="9"/>
  <c r="D167" i="9"/>
  <c r="C167" i="9"/>
  <c r="B167" i="9"/>
  <c r="A167" i="9"/>
  <c r="E166" i="9"/>
  <c r="D166" i="9"/>
  <c r="C166" i="9"/>
  <c r="B166" i="9"/>
  <c r="A166" i="9"/>
  <c r="E165" i="9"/>
  <c r="D165" i="9"/>
  <c r="C165" i="9"/>
  <c r="B165" i="9"/>
  <c r="A165" i="9"/>
  <c r="E164" i="9"/>
  <c r="D164" i="9"/>
  <c r="C164" i="9"/>
  <c r="B164" i="9"/>
  <c r="A164" i="9"/>
  <c r="E163" i="9"/>
  <c r="D163" i="9"/>
  <c r="C163" i="9"/>
  <c r="B163" i="9"/>
  <c r="A163" i="9"/>
  <c r="E162" i="9"/>
  <c r="D162" i="9"/>
  <c r="C162" i="9"/>
  <c r="B162" i="9"/>
  <c r="A162" i="9"/>
  <c r="E161" i="9"/>
  <c r="D161" i="9"/>
  <c r="C161" i="9"/>
  <c r="B161" i="9"/>
  <c r="A161" i="9"/>
  <c r="E160" i="9"/>
  <c r="D160" i="9"/>
  <c r="C160" i="9"/>
  <c r="B160" i="9"/>
  <c r="A160" i="9"/>
  <c r="E159" i="9"/>
  <c r="D159" i="9"/>
  <c r="C159" i="9"/>
  <c r="B159" i="9"/>
  <c r="A159" i="9"/>
  <c r="E158" i="9"/>
  <c r="D158" i="9"/>
  <c r="C158" i="9"/>
  <c r="B158" i="9"/>
  <c r="A158" i="9"/>
  <c r="E157" i="9"/>
  <c r="D157" i="9"/>
  <c r="C157" i="9"/>
  <c r="B157" i="9"/>
  <c r="A157" i="9"/>
  <c r="E156" i="9"/>
  <c r="D156" i="9"/>
  <c r="C156" i="9"/>
  <c r="B156" i="9"/>
  <c r="A156" i="9"/>
  <c r="E155" i="9"/>
  <c r="D155" i="9"/>
  <c r="C155" i="9"/>
  <c r="B155" i="9"/>
  <c r="A155" i="9"/>
  <c r="E154" i="9"/>
  <c r="D154" i="9"/>
  <c r="C154" i="9"/>
  <c r="B154" i="9"/>
  <c r="A154" i="9"/>
  <c r="E153" i="9"/>
  <c r="D153" i="9"/>
  <c r="C153" i="9"/>
  <c r="B153" i="9"/>
  <c r="A153" i="9"/>
  <c r="E152" i="9"/>
  <c r="D152" i="9"/>
  <c r="C152" i="9"/>
  <c r="B152" i="9"/>
  <c r="A152" i="9"/>
  <c r="E151" i="9"/>
  <c r="D151" i="9"/>
  <c r="C151" i="9"/>
  <c r="B151" i="9"/>
  <c r="A151" i="9"/>
  <c r="E150" i="9"/>
  <c r="D150" i="9"/>
  <c r="C150" i="9"/>
  <c r="B150" i="9"/>
  <c r="A150" i="9"/>
  <c r="E149" i="9"/>
  <c r="D149" i="9"/>
  <c r="C149" i="9"/>
  <c r="B149" i="9"/>
  <c r="A149" i="9"/>
  <c r="E148" i="9"/>
  <c r="D148" i="9"/>
  <c r="C148" i="9"/>
  <c r="B148" i="9"/>
  <c r="A148" i="9"/>
  <c r="E147" i="9"/>
  <c r="D147" i="9"/>
  <c r="C147" i="9"/>
  <c r="B147" i="9"/>
  <c r="A147" i="9"/>
  <c r="E146" i="9"/>
  <c r="D146" i="9"/>
  <c r="C146" i="9"/>
  <c r="B146" i="9"/>
  <c r="A146" i="9"/>
  <c r="E145" i="9"/>
  <c r="D145" i="9"/>
  <c r="C145" i="9"/>
  <c r="B145" i="9"/>
  <c r="A145" i="9"/>
  <c r="E144" i="9"/>
  <c r="D144" i="9"/>
  <c r="C144" i="9"/>
  <c r="B144" i="9"/>
  <c r="A144" i="9"/>
  <c r="E143" i="9"/>
  <c r="D143" i="9"/>
  <c r="C143" i="9"/>
  <c r="B143" i="9"/>
  <c r="A143" i="9"/>
  <c r="E142" i="9"/>
  <c r="D142" i="9"/>
  <c r="C142" i="9"/>
  <c r="B142" i="9"/>
  <c r="A142" i="9"/>
  <c r="E141" i="9"/>
  <c r="D141" i="9"/>
  <c r="C141" i="9"/>
  <c r="B141" i="9"/>
  <c r="A141" i="9"/>
  <c r="E140" i="9"/>
  <c r="D140" i="9"/>
  <c r="C140" i="9"/>
  <c r="B140" i="9"/>
  <c r="A140" i="9"/>
  <c r="E139" i="9"/>
  <c r="D139" i="9"/>
  <c r="C139" i="9"/>
  <c r="B139" i="9"/>
  <c r="A139" i="9"/>
  <c r="E138" i="9"/>
  <c r="D138" i="9"/>
  <c r="C138" i="9"/>
  <c r="B138" i="9"/>
  <c r="A138" i="9"/>
  <c r="E137" i="9"/>
  <c r="D137" i="9"/>
  <c r="C137" i="9"/>
  <c r="B137" i="9"/>
  <c r="A137" i="9"/>
  <c r="E136" i="9"/>
  <c r="D136" i="9"/>
  <c r="C136" i="9"/>
  <c r="B136" i="9"/>
  <c r="A136" i="9"/>
  <c r="E135" i="9"/>
  <c r="D135" i="9"/>
  <c r="C135" i="9"/>
  <c r="B135" i="9"/>
  <c r="A135" i="9"/>
  <c r="E134" i="9"/>
  <c r="D134" i="9"/>
  <c r="C134" i="9"/>
  <c r="B134" i="9"/>
  <c r="A134" i="9"/>
  <c r="E133" i="9"/>
  <c r="D133" i="9"/>
  <c r="C133" i="9"/>
  <c r="B133" i="9"/>
  <c r="A133" i="9"/>
  <c r="E132" i="9"/>
  <c r="D132" i="9"/>
  <c r="C132" i="9"/>
  <c r="B132" i="9"/>
  <c r="A132" i="9"/>
  <c r="E131" i="9"/>
  <c r="D131" i="9"/>
  <c r="C131" i="9"/>
  <c r="B131" i="9"/>
  <c r="A131" i="9"/>
  <c r="E130" i="9"/>
  <c r="D130" i="9"/>
  <c r="C130" i="9"/>
  <c r="B130" i="9"/>
  <c r="A130" i="9"/>
  <c r="E129" i="9"/>
  <c r="D129" i="9"/>
  <c r="C129" i="9"/>
  <c r="B129" i="9"/>
  <c r="A129" i="9"/>
  <c r="E128" i="9"/>
  <c r="D128" i="9"/>
  <c r="C128" i="9"/>
  <c r="B128" i="9"/>
  <c r="A128" i="9"/>
  <c r="E127" i="9"/>
  <c r="D127" i="9"/>
  <c r="C127" i="9"/>
  <c r="B127" i="9"/>
  <c r="A127" i="9"/>
  <c r="E126" i="9"/>
  <c r="D126" i="9"/>
  <c r="C126" i="9"/>
  <c r="B126" i="9"/>
  <c r="A126" i="9"/>
  <c r="E125" i="9"/>
  <c r="D125" i="9"/>
  <c r="C125" i="9"/>
  <c r="B125" i="9"/>
  <c r="A125" i="9"/>
  <c r="E124" i="9"/>
  <c r="D124" i="9"/>
  <c r="C124" i="9"/>
  <c r="B124" i="9"/>
  <c r="A124" i="9"/>
  <c r="E123" i="9"/>
  <c r="D123" i="9"/>
  <c r="C123" i="9"/>
  <c r="B123" i="9"/>
  <c r="A123" i="9"/>
  <c r="E122" i="9"/>
  <c r="D122" i="9"/>
  <c r="C122" i="9"/>
  <c r="B122" i="9"/>
  <c r="A122" i="9"/>
  <c r="E121" i="9"/>
  <c r="D121" i="9"/>
  <c r="C121" i="9"/>
  <c r="B121" i="9"/>
  <c r="A121" i="9"/>
  <c r="E120" i="9"/>
  <c r="D120" i="9"/>
  <c r="C120" i="9"/>
  <c r="B120" i="9"/>
  <c r="A120" i="9"/>
  <c r="E119" i="9"/>
  <c r="D119" i="9"/>
  <c r="C119" i="9"/>
  <c r="B119" i="9"/>
  <c r="A119" i="9"/>
  <c r="E118" i="9"/>
  <c r="D118" i="9"/>
  <c r="C118" i="9"/>
  <c r="B118" i="9"/>
  <c r="A118" i="9"/>
  <c r="E117" i="9"/>
  <c r="D117" i="9"/>
  <c r="C117" i="9"/>
  <c r="B117" i="9"/>
  <c r="A117" i="9"/>
  <c r="E116" i="9"/>
  <c r="D116" i="9"/>
  <c r="C116" i="9"/>
  <c r="B116" i="9"/>
  <c r="A116" i="9"/>
  <c r="E115" i="9"/>
  <c r="D115" i="9"/>
  <c r="C115" i="9"/>
  <c r="B115" i="9"/>
  <c r="A115" i="9"/>
  <c r="E114" i="9"/>
  <c r="D114" i="9"/>
  <c r="C114" i="9"/>
  <c r="B114" i="9"/>
  <c r="A114" i="9"/>
  <c r="E113" i="9"/>
  <c r="D113" i="9"/>
  <c r="C113" i="9"/>
  <c r="B113" i="9"/>
  <c r="A113" i="9"/>
  <c r="E112" i="9"/>
  <c r="D112" i="9"/>
  <c r="C112" i="9"/>
  <c r="B112" i="9"/>
  <c r="A112" i="9"/>
  <c r="E111" i="9"/>
  <c r="D111" i="9"/>
  <c r="C111" i="9"/>
  <c r="B111" i="9"/>
  <c r="A111" i="9"/>
  <c r="E110" i="9"/>
  <c r="D110" i="9"/>
  <c r="C110" i="9"/>
  <c r="B110" i="9"/>
  <c r="A110" i="9"/>
  <c r="E109" i="9"/>
  <c r="D109" i="9"/>
  <c r="C109" i="9"/>
  <c r="B109" i="9"/>
  <c r="A109" i="9"/>
  <c r="E108" i="9"/>
  <c r="D108" i="9"/>
  <c r="C108" i="9"/>
  <c r="B108" i="9"/>
  <c r="A108" i="9"/>
  <c r="E107" i="9"/>
  <c r="D107" i="9"/>
  <c r="C107" i="9"/>
  <c r="B107" i="9"/>
  <c r="A107" i="9"/>
  <c r="E106" i="9"/>
  <c r="D106" i="9"/>
  <c r="C106" i="9"/>
  <c r="B106" i="9"/>
  <c r="A106" i="9"/>
  <c r="E105" i="9"/>
  <c r="D105" i="9"/>
  <c r="C105" i="9"/>
  <c r="B105" i="9"/>
  <c r="A105" i="9"/>
  <c r="E104" i="9"/>
  <c r="D104" i="9"/>
  <c r="C104" i="9"/>
  <c r="B104" i="9"/>
  <c r="A104" i="9"/>
  <c r="E103" i="9"/>
  <c r="D103" i="9"/>
  <c r="C103" i="9"/>
  <c r="B103" i="9"/>
  <c r="A103" i="9"/>
  <c r="E102" i="9"/>
  <c r="D102" i="9"/>
  <c r="C102" i="9"/>
  <c r="B102" i="9"/>
  <c r="A102" i="9"/>
  <c r="E101" i="9"/>
  <c r="D101" i="9"/>
  <c r="C101" i="9"/>
  <c r="B101" i="9"/>
  <c r="A101" i="9"/>
  <c r="E100" i="9"/>
  <c r="D100" i="9"/>
  <c r="C100" i="9"/>
  <c r="B100" i="9"/>
  <c r="A100" i="9"/>
  <c r="E99" i="9"/>
  <c r="D99" i="9"/>
  <c r="C99" i="9"/>
  <c r="B99" i="9"/>
  <c r="A99" i="9"/>
  <c r="E98" i="9"/>
  <c r="D98" i="9"/>
  <c r="C98" i="9"/>
  <c r="B98" i="9"/>
  <c r="A98" i="9"/>
  <c r="E97" i="9"/>
  <c r="D97" i="9"/>
  <c r="C97" i="9"/>
  <c r="B97" i="9"/>
  <c r="A97" i="9"/>
  <c r="E96" i="9"/>
  <c r="D96" i="9"/>
  <c r="C96" i="9"/>
  <c r="B96" i="9"/>
  <c r="A96" i="9"/>
  <c r="E95" i="9"/>
  <c r="D95" i="9"/>
  <c r="C95" i="9"/>
  <c r="B95" i="9"/>
  <c r="A95" i="9"/>
  <c r="E94" i="9"/>
  <c r="D94" i="9"/>
  <c r="C94" i="9"/>
  <c r="B94" i="9"/>
  <c r="A94" i="9"/>
  <c r="E93" i="9"/>
  <c r="D93" i="9"/>
  <c r="C93" i="9"/>
  <c r="B93" i="9"/>
  <c r="A93" i="9"/>
  <c r="E92" i="9"/>
  <c r="D92" i="9"/>
  <c r="C92" i="9"/>
  <c r="B92" i="9"/>
  <c r="A92" i="9"/>
  <c r="E91" i="9"/>
  <c r="D91" i="9"/>
  <c r="C91" i="9"/>
  <c r="B91" i="9"/>
  <c r="A91" i="9"/>
  <c r="E90" i="9"/>
  <c r="D90" i="9"/>
  <c r="C90" i="9"/>
  <c r="B90" i="9"/>
  <c r="A90" i="9"/>
  <c r="E89" i="9"/>
  <c r="D89" i="9"/>
  <c r="C89" i="9"/>
  <c r="B89" i="9"/>
  <c r="A89" i="9"/>
  <c r="E88" i="9"/>
  <c r="D88" i="9"/>
  <c r="C88" i="9"/>
  <c r="B88" i="9"/>
  <c r="A88" i="9"/>
  <c r="E87" i="9"/>
  <c r="D87" i="9"/>
  <c r="C87" i="9"/>
  <c r="B87" i="9"/>
  <c r="A87" i="9"/>
  <c r="E86" i="9"/>
  <c r="D86" i="9"/>
  <c r="C86" i="9"/>
  <c r="B86" i="9"/>
  <c r="A86" i="9"/>
  <c r="E85" i="9"/>
  <c r="D85" i="9"/>
  <c r="C85" i="9"/>
  <c r="B85" i="9"/>
  <c r="A85" i="9"/>
  <c r="E84" i="9"/>
  <c r="D84" i="9"/>
  <c r="C84" i="9"/>
  <c r="B84" i="9"/>
  <c r="A84" i="9"/>
  <c r="E83" i="9"/>
  <c r="D83" i="9"/>
  <c r="C83" i="9"/>
  <c r="B83" i="9"/>
  <c r="A83" i="9"/>
  <c r="E82" i="9"/>
  <c r="D82" i="9"/>
  <c r="C82" i="9"/>
  <c r="B82" i="9"/>
  <c r="A82" i="9"/>
  <c r="E81" i="9"/>
  <c r="D81" i="9"/>
  <c r="C81" i="9"/>
  <c r="B81" i="9"/>
  <c r="A81" i="9"/>
  <c r="E80" i="9"/>
  <c r="D80" i="9"/>
  <c r="C80" i="9"/>
  <c r="B80" i="9"/>
  <c r="A80" i="9"/>
  <c r="E79" i="9"/>
  <c r="D79" i="9"/>
  <c r="C79" i="9"/>
  <c r="B79" i="9"/>
  <c r="A79" i="9"/>
  <c r="E78" i="9"/>
  <c r="D78" i="9"/>
  <c r="C78" i="9"/>
  <c r="B78" i="9"/>
  <c r="A78" i="9"/>
  <c r="E77" i="9"/>
  <c r="D77" i="9"/>
  <c r="C77" i="9"/>
  <c r="B77" i="9"/>
  <c r="A77" i="9"/>
  <c r="E76" i="9"/>
  <c r="D76" i="9"/>
  <c r="C76" i="9"/>
  <c r="B76" i="9"/>
  <c r="A76" i="9"/>
  <c r="E75" i="9"/>
  <c r="D75" i="9"/>
  <c r="C75" i="9"/>
  <c r="B75" i="9"/>
  <c r="A75" i="9"/>
  <c r="E74" i="9"/>
  <c r="D74" i="9"/>
  <c r="C74" i="9"/>
  <c r="B74" i="9"/>
  <c r="A74" i="9"/>
  <c r="E73" i="9"/>
  <c r="D73" i="9"/>
  <c r="C73" i="9"/>
  <c r="B73" i="9"/>
  <c r="A73" i="9"/>
  <c r="E72" i="9"/>
  <c r="D72" i="9"/>
  <c r="C72" i="9"/>
  <c r="B72" i="9"/>
  <c r="A72" i="9"/>
  <c r="E71" i="9"/>
  <c r="D71" i="9"/>
  <c r="C71" i="9"/>
  <c r="B71" i="9"/>
  <c r="A71" i="9"/>
  <c r="E70" i="9"/>
  <c r="D70" i="9"/>
  <c r="C70" i="9"/>
  <c r="B70" i="9"/>
  <c r="A70" i="9"/>
  <c r="E69" i="9"/>
  <c r="D69" i="9"/>
  <c r="C69" i="9"/>
  <c r="B69" i="9"/>
  <c r="A69" i="9"/>
  <c r="E68" i="9"/>
  <c r="D68" i="9"/>
  <c r="C68" i="9"/>
  <c r="B68" i="9"/>
  <c r="A68" i="9"/>
  <c r="E67" i="9"/>
  <c r="D67" i="9"/>
  <c r="C67" i="9"/>
  <c r="B67" i="9"/>
  <c r="A67" i="9"/>
  <c r="E66" i="9"/>
  <c r="D66" i="9"/>
  <c r="C66" i="9"/>
  <c r="B66" i="9"/>
  <c r="A66" i="9"/>
  <c r="E65" i="9"/>
  <c r="D65" i="9"/>
  <c r="C65" i="9"/>
  <c r="B65" i="9"/>
  <c r="A65" i="9"/>
  <c r="E64" i="9"/>
  <c r="D64" i="9"/>
  <c r="C64" i="9"/>
  <c r="B64" i="9"/>
  <c r="A64" i="9"/>
  <c r="E63" i="9"/>
  <c r="D63" i="9"/>
  <c r="C63" i="9"/>
  <c r="B63" i="9"/>
  <c r="A63" i="9"/>
  <c r="E62" i="9"/>
  <c r="D62" i="9"/>
  <c r="C62" i="9"/>
  <c r="B62" i="9"/>
  <c r="A62" i="9"/>
  <c r="E61" i="9"/>
  <c r="D61" i="9"/>
  <c r="C61" i="9"/>
  <c r="B61" i="9"/>
  <c r="A61" i="9"/>
  <c r="E60" i="9"/>
  <c r="D60" i="9"/>
  <c r="C60" i="9"/>
  <c r="B60" i="9"/>
  <c r="A60" i="9"/>
  <c r="E59" i="9"/>
  <c r="D59" i="9"/>
  <c r="C59" i="9"/>
  <c r="B59" i="9"/>
  <c r="A59" i="9"/>
  <c r="E58" i="9"/>
  <c r="D58" i="9"/>
  <c r="C58" i="9"/>
  <c r="B58" i="9"/>
  <c r="A58" i="9"/>
  <c r="E57" i="9"/>
  <c r="D57" i="9"/>
  <c r="C57" i="9"/>
  <c r="B57" i="9"/>
  <c r="A57" i="9"/>
  <c r="E56" i="9"/>
  <c r="D56" i="9"/>
  <c r="C56" i="9"/>
  <c r="B56" i="9"/>
  <c r="A56" i="9"/>
  <c r="E55" i="9"/>
  <c r="D55" i="9"/>
  <c r="C55" i="9"/>
  <c r="B55" i="9"/>
  <c r="A55" i="9"/>
  <c r="E54" i="9"/>
  <c r="D54" i="9"/>
  <c r="C54" i="9"/>
  <c r="B54" i="9"/>
  <c r="A54" i="9"/>
  <c r="E53" i="9"/>
  <c r="D53" i="9"/>
  <c r="C53" i="9"/>
  <c r="B53" i="9"/>
  <c r="A53" i="9"/>
  <c r="E52" i="9"/>
  <c r="D52" i="9"/>
  <c r="C52" i="9"/>
  <c r="B52" i="9"/>
  <c r="A52" i="9"/>
  <c r="E51" i="9"/>
  <c r="D51" i="9"/>
  <c r="C51" i="9"/>
  <c r="B51" i="9"/>
  <c r="A51" i="9"/>
  <c r="E50" i="9"/>
  <c r="D50" i="9"/>
  <c r="C50" i="9"/>
  <c r="B50" i="9"/>
  <c r="A50" i="9"/>
  <c r="E49" i="9"/>
  <c r="D49" i="9"/>
  <c r="C49" i="9"/>
  <c r="B49" i="9"/>
  <c r="A49" i="9"/>
  <c r="E48" i="9"/>
  <c r="D48" i="9"/>
  <c r="C48" i="9"/>
  <c r="B48" i="9"/>
  <c r="A48" i="9"/>
  <c r="E47" i="9"/>
  <c r="D47" i="9"/>
  <c r="C47" i="9"/>
  <c r="B47" i="9"/>
  <c r="A47" i="9"/>
  <c r="E46" i="9"/>
  <c r="D46" i="9"/>
  <c r="C46" i="9"/>
  <c r="B46" i="9"/>
  <c r="A46" i="9"/>
  <c r="E45" i="9"/>
  <c r="D45" i="9"/>
  <c r="C45" i="9"/>
  <c r="B45" i="9"/>
  <c r="A45" i="9"/>
  <c r="E44" i="9"/>
  <c r="D44" i="9"/>
  <c r="C44" i="9"/>
  <c r="B44" i="9"/>
  <c r="A44" i="9"/>
  <c r="E43" i="9"/>
  <c r="D43" i="9"/>
  <c r="C43" i="9"/>
  <c r="B43" i="9"/>
  <c r="A43" i="9"/>
  <c r="E42" i="9"/>
  <c r="D42" i="9"/>
  <c r="C42" i="9"/>
  <c r="B42" i="9"/>
  <c r="A42" i="9"/>
  <c r="E41" i="9"/>
  <c r="D41" i="9"/>
  <c r="C41" i="9"/>
  <c r="B41" i="9"/>
  <c r="A41" i="9"/>
  <c r="E40" i="9"/>
  <c r="D40" i="9"/>
  <c r="C40" i="9"/>
  <c r="B40" i="9"/>
  <c r="A40" i="9"/>
  <c r="E39" i="9"/>
  <c r="D39" i="9"/>
  <c r="C39" i="9"/>
  <c r="B39" i="9"/>
  <c r="A39" i="9"/>
  <c r="E38" i="9"/>
  <c r="D38" i="9"/>
  <c r="C38" i="9"/>
  <c r="B38" i="9"/>
  <c r="A38" i="9"/>
  <c r="E37" i="9"/>
  <c r="D37" i="9"/>
  <c r="C37" i="9"/>
  <c r="B37" i="9"/>
  <c r="A37" i="9"/>
  <c r="E36" i="9"/>
  <c r="D36" i="9"/>
  <c r="C36" i="9"/>
  <c r="B36" i="9"/>
  <c r="A36" i="9"/>
  <c r="E35" i="9"/>
  <c r="D35" i="9"/>
  <c r="C35" i="9"/>
  <c r="B35" i="9"/>
  <c r="A35" i="9"/>
  <c r="E34" i="9"/>
  <c r="D34" i="9"/>
  <c r="C34" i="9"/>
  <c r="B34" i="9"/>
  <c r="A34" i="9"/>
  <c r="E33" i="9"/>
  <c r="D33" i="9"/>
  <c r="C33" i="9"/>
  <c r="B33" i="9"/>
  <c r="A33" i="9"/>
  <c r="E32" i="9"/>
  <c r="D32" i="9"/>
  <c r="C32" i="9"/>
  <c r="B32" i="9"/>
  <c r="A32" i="9"/>
  <c r="E31" i="9"/>
  <c r="D31" i="9"/>
  <c r="C31" i="9"/>
  <c r="B31" i="9"/>
  <c r="A31" i="9"/>
  <c r="E30" i="9"/>
  <c r="D30" i="9"/>
  <c r="C30" i="9"/>
  <c r="B30" i="9"/>
  <c r="A30" i="9"/>
  <c r="E29" i="9"/>
  <c r="D29" i="9"/>
  <c r="C29" i="9"/>
  <c r="B29" i="9"/>
  <c r="A29" i="9"/>
  <c r="E28" i="9"/>
  <c r="D28" i="9"/>
  <c r="C28" i="9"/>
  <c r="B28" i="9"/>
  <c r="A28" i="9"/>
  <c r="E27" i="9"/>
  <c r="D27" i="9"/>
  <c r="C27" i="9"/>
  <c r="B27" i="9"/>
  <c r="A27" i="9"/>
  <c r="E26" i="9"/>
  <c r="D26" i="9"/>
  <c r="C26" i="9"/>
  <c r="B26" i="9"/>
  <c r="A26" i="9"/>
  <c r="E25" i="9"/>
  <c r="D25" i="9"/>
  <c r="C25" i="9"/>
  <c r="B25" i="9"/>
  <c r="A25" i="9"/>
  <c r="E24" i="9"/>
  <c r="D24" i="9"/>
  <c r="C24" i="9"/>
  <c r="B24" i="9"/>
  <c r="A24" i="9"/>
  <c r="E23" i="9"/>
  <c r="D23" i="9"/>
  <c r="C23" i="9"/>
  <c r="B23" i="9"/>
  <c r="A23" i="9"/>
  <c r="E22" i="9"/>
  <c r="D22" i="9"/>
  <c r="C22" i="9"/>
  <c r="B22" i="9"/>
  <c r="A22" i="9"/>
  <c r="E21" i="9"/>
  <c r="D21" i="9"/>
  <c r="C21" i="9"/>
  <c r="B21" i="9"/>
  <c r="A21" i="9"/>
  <c r="E20" i="9"/>
  <c r="D20" i="9"/>
  <c r="C20" i="9"/>
  <c r="B20" i="9"/>
  <c r="A20" i="9"/>
  <c r="E19" i="9"/>
  <c r="D19" i="9"/>
  <c r="C19" i="9"/>
  <c r="B19" i="9"/>
  <c r="A19" i="9"/>
  <c r="E18" i="9"/>
  <c r="D18" i="9"/>
  <c r="C18" i="9"/>
  <c r="B18" i="9"/>
  <c r="A18" i="9"/>
  <c r="E17" i="9"/>
  <c r="D17" i="9"/>
  <c r="C17" i="9"/>
  <c r="B17" i="9"/>
  <c r="A17" i="9"/>
  <c r="E16" i="9"/>
  <c r="D16" i="9"/>
  <c r="C16" i="9"/>
  <c r="B16" i="9"/>
  <c r="A16" i="9"/>
  <c r="E15" i="9"/>
  <c r="D15" i="9"/>
  <c r="C15" i="9"/>
  <c r="B15" i="9"/>
  <c r="A15" i="9"/>
  <c r="E14" i="9"/>
  <c r="D14" i="9"/>
  <c r="C14" i="9"/>
  <c r="B14" i="9"/>
  <c r="A14" i="9"/>
  <c r="E13" i="9"/>
  <c r="D13" i="9"/>
  <c r="C13" i="9"/>
  <c r="B13" i="9"/>
  <c r="A13" i="9"/>
  <c r="E12" i="9"/>
  <c r="D12" i="9"/>
  <c r="C12" i="9"/>
  <c r="B12" i="9"/>
  <c r="A12" i="9"/>
  <c r="E11" i="9"/>
  <c r="D11" i="9"/>
  <c r="C11" i="9"/>
  <c r="B11" i="9"/>
  <c r="A11" i="9"/>
  <c r="E10" i="9"/>
  <c r="D10" i="9"/>
  <c r="C10" i="9"/>
  <c r="B10" i="9"/>
  <c r="A10" i="9"/>
  <c r="E9" i="9"/>
  <c r="D9" i="9"/>
  <c r="C9" i="9"/>
  <c r="B9" i="9"/>
  <c r="A9" i="9"/>
  <c r="E8" i="9"/>
  <c r="D8" i="9"/>
  <c r="C8" i="9"/>
  <c r="B8" i="9"/>
  <c r="A8" i="9"/>
  <c r="E7" i="9"/>
  <c r="D7" i="9"/>
  <c r="C7" i="9"/>
  <c r="B7" i="9"/>
  <c r="A7" i="9"/>
  <c r="E6" i="9"/>
  <c r="D6" i="9"/>
  <c r="C6" i="9"/>
  <c r="B6" i="9"/>
  <c r="A6" i="9"/>
  <c r="E5" i="9"/>
  <c r="D5" i="9"/>
  <c r="C5" i="9"/>
  <c r="B5" i="9"/>
  <c r="A5" i="9"/>
  <c r="E4" i="9"/>
  <c r="D4" i="9"/>
  <c r="C4" i="9"/>
  <c r="B4" i="9"/>
  <c r="A4" i="9"/>
  <c r="E3" i="9"/>
  <c r="D3" i="9"/>
  <c r="C3" i="9"/>
  <c r="B3" i="9"/>
  <c r="A3" i="9"/>
  <c r="E2" i="9"/>
  <c r="D2" i="9"/>
  <c r="C2" i="9"/>
  <c r="B2" i="9"/>
  <c r="A2" i="9"/>
  <c r="AC504" i="3"/>
  <c r="AB504" i="3"/>
  <c r="AA504" i="3"/>
  <c r="Z504" i="3"/>
  <c r="Y504" i="3"/>
  <c r="X504" i="3"/>
  <c r="W504" i="3"/>
  <c r="V504" i="3"/>
  <c r="U504" i="3"/>
  <c r="T504" i="3"/>
  <c r="S504" i="3"/>
  <c r="R504" i="3"/>
  <c r="Q504" i="3"/>
  <c r="P504" i="3"/>
  <c r="O504" i="3"/>
  <c r="N504" i="3"/>
  <c r="M504" i="3"/>
  <c r="L504" i="3"/>
  <c r="K504" i="3"/>
  <c r="J504" i="3"/>
  <c r="I504" i="3"/>
  <c r="H504" i="3"/>
  <c r="G504" i="3"/>
  <c r="F504" i="3" s="1"/>
  <c r="AC503" i="3"/>
  <c r="AB503" i="3"/>
  <c r="AA503" i="3"/>
  <c r="Z503" i="3"/>
  <c r="Y503" i="3"/>
  <c r="X503" i="3"/>
  <c r="W503" i="3"/>
  <c r="V503" i="3"/>
  <c r="U503" i="3"/>
  <c r="T503" i="3"/>
  <c r="S503" i="3"/>
  <c r="R503" i="3"/>
  <c r="Q503" i="3"/>
  <c r="P503" i="3"/>
  <c r="O503" i="3"/>
  <c r="N503" i="3"/>
  <c r="M503" i="3"/>
  <c r="L503" i="3"/>
  <c r="K503" i="3"/>
  <c r="J503" i="3"/>
  <c r="I503" i="3"/>
  <c r="H503" i="3"/>
  <c r="G503" i="3"/>
  <c r="F503" i="3" s="1"/>
  <c r="AC502" i="3"/>
  <c r="AB502" i="3"/>
  <c r="AA502" i="3"/>
  <c r="Z502" i="3"/>
  <c r="Y502" i="3"/>
  <c r="X502" i="3"/>
  <c r="W502" i="3"/>
  <c r="V502" i="3"/>
  <c r="U502" i="3"/>
  <c r="T502" i="3"/>
  <c r="S502" i="3"/>
  <c r="R502" i="3"/>
  <c r="Q502" i="3"/>
  <c r="P502" i="3"/>
  <c r="O502" i="3"/>
  <c r="N502" i="3"/>
  <c r="M502" i="3"/>
  <c r="L502" i="3"/>
  <c r="K502" i="3"/>
  <c r="J502" i="3"/>
  <c r="I502" i="3"/>
  <c r="H502" i="3"/>
  <c r="G502" i="3"/>
  <c r="F502" i="3" s="1"/>
  <c r="AC501" i="3"/>
  <c r="AB501" i="3"/>
  <c r="AA501" i="3"/>
  <c r="Z501" i="3"/>
  <c r="Y501" i="3"/>
  <c r="X501" i="3"/>
  <c r="W501" i="3"/>
  <c r="V501" i="3"/>
  <c r="U501" i="3"/>
  <c r="T501" i="3"/>
  <c r="S501" i="3"/>
  <c r="R501" i="3"/>
  <c r="Q501" i="3"/>
  <c r="P501" i="3"/>
  <c r="O501" i="3"/>
  <c r="N501" i="3"/>
  <c r="M501" i="3"/>
  <c r="L501" i="3"/>
  <c r="K501" i="3"/>
  <c r="J501" i="3"/>
  <c r="I501" i="3"/>
  <c r="H501" i="3"/>
  <c r="G501" i="3"/>
  <c r="F501" i="3" s="1"/>
  <c r="AC500" i="3"/>
  <c r="AB500" i="3"/>
  <c r="AA500" i="3"/>
  <c r="Z500" i="3"/>
  <c r="Y500" i="3"/>
  <c r="X500" i="3"/>
  <c r="W500" i="3"/>
  <c r="V500" i="3"/>
  <c r="U500" i="3"/>
  <c r="T500" i="3"/>
  <c r="S500" i="3"/>
  <c r="R500" i="3"/>
  <c r="Q500" i="3"/>
  <c r="P500" i="3"/>
  <c r="O500" i="3"/>
  <c r="N500" i="3"/>
  <c r="M500" i="3"/>
  <c r="L500" i="3"/>
  <c r="K500" i="3"/>
  <c r="J500" i="3"/>
  <c r="I500" i="3"/>
  <c r="H500" i="3"/>
  <c r="G500" i="3"/>
  <c r="F500" i="3" s="1"/>
  <c r="AC499" i="3"/>
  <c r="AB499" i="3"/>
  <c r="AA499" i="3"/>
  <c r="Z499" i="3"/>
  <c r="Y499" i="3"/>
  <c r="X499" i="3"/>
  <c r="W499" i="3"/>
  <c r="V499" i="3"/>
  <c r="U499" i="3"/>
  <c r="T499" i="3"/>
  <c r="S499" i="3"/>
  <c r="R499" i="3"/>
  <c r="Q499" i="3"/>
  <c r="P499" i="3"/>
  <c r="O499" i="3"/>
  <c r="N499" i="3"/>
  <c r="M499" i="3"/>
  <c r="L499" i="3"/>
  <c r="K499" i="3"/>
  <c r="J499" i="3"/>
  <c r="I499" i="3"/>
  <c r="H499" i="3"/>
  <c r="G499" i="3"/>
  <c r="F499" i="3" s="1"/>
  <c r="AC498" i="3"/>
  <c r="AB498" i="3"/>
  <c r="AA498" i="3"/>
  <c r="Z498" i="3"/>
  <c r="Y498" i="3"/>
  <c r="X498" i="3"/>
  <c r="W498" i="3"/>
  <c r="V498" i="3"/>
  <c r="U498" i="3"/>
  <c r="T498" i="3"/>
  <c r="S498" i="3"/>
  <c r="R498" i="3"/>
  <c r="Q498" i="3"/>
  <c r="P498" i="3"/>
  <c r="O498" i="3"/>
  <c r="N498" i="3"/>
  <c r="M498" i="3"/>
  <c r="L498" i="3"/>
  <c r="K498" i="3"/>
  <c r="J498" i="3"/>
  <c r="I498" i="3"/>
  <c r="H498" i="3"/>
  <c r="G498" i="3"/>
  <c r="F498" i="3" s="1"/>
  <c r="AC497" i="3"/>
  <c r="AB497" i="3"/>
  <c r="AA497" i="3"/>
  <c r="Z497" i="3"/>
  <c r="Y497" i="3"/>
  <c r="X497" i="3"/>
  <c r="W497" i="3"/>
  <c r="V497" i="3"/>
  <c r="U497" i="3"/>
  <c r="T497" i="3"/>
  <c r="S497" i="3"/>
  <c r="R497" i="3"/>
  <c r="Q497" i="3"/>
  <c r="P497" i="3"/>
  <c r="O497" i="3"/>
  <c r="N497" i="3"/>
  <c r="M497" i="3"/>
  <c r="L497" i="3"/>
  <c r="K497" i="3"/>
  <c r="J497" i="3"/>
  <c r="I497" i="3"/>
  <c r="H497" i="3"/>
  <c r="G497" i="3"/>
  <c r="F497" i="3" s="1"/>
  <c r="AC496" i="3"/>
  <c r="AB496" i="3"/>
  <c r="AA496" i="3"/>
  <c r="Z496" i="3"/>
  <c r="Y496" i="3"/>
  <c r="X496" i="3"/>
  <c r="W496" i="3"/>
  <c r="V496" i="3"/>
  <c r="U496" i="3"/>
  <c r="T496" i="3"/>
  <c r="S496" i="3"/>
  <c r="R496" i="3"/>
  <c r="Q496" i="3"/>
  <c r="P496" i="3"/>
  <c r="O496" i="3"/>
  <c r="N496" i="3"/>
  <c r="M496" i="3"/>
  <c r="L496" i="3"/>
  <c r="K496" i="3"/>
  <c r="J496" i="3"/>
  <c r="I496" i="3"/>
  <c r="H496" i="3"/>
  <c r="G496" i="3"/>
  <c r="F496" i="3" s="1"/>
  <c r="AC495" i="3"/>
  <c r="AB495" i="3"/>
  <c r="AA495" i="3"/>
  <c r="Z495" i="3"/>
  <c r="Y495" i="3"/>
  <c r="X495" i="3"/>
  <c r="W495" i="3"/>
  <c r="V495" i="3"/>
  <c r="U495" i="3"/>
  <c r="T495" i="3"/>
  <c r="S495" i="3"/>
  <c r="R495" i="3"/>
  <c r="Q495" i="3"/>
  <c r="P495" i="3"/>
  <c r="O495" i="3"/>
  <c r="N495" i="3"/>
  <c r="M495" i="3"/>
  <c r="L495" i="3"/>
  <c r="K495" i="3"/>
  <c r="J495" i="3"/>
  <c r="I495" i="3"/>
  <c r="H495" i="3"/>
  <c r="G495" i="3"/>
  <c r="F495" i="3" s="1"/>
  <c r="AC494" i="3"/>
  <c r="AB494" i="3"/>
  <c r="AA494" i="3"/>
  <c r="Z494" i="3"/>
  <c r="Y494" i="3"/>
  <c r="X494" i="3"/>
  <c r="W494" i="3"/>
  <c r="V494" i="3"/>
  <c r="U494" i="3"/>
  <c r="T494" i="3"/>
  <c r="S494" i="3"/>
  <c r="R494" i="3"/>
  <c r="Q494" i="3"/>
  <c r="P494" i="3"/>
  <c r="O494" i="3"/>
  <c r="N494" i="3"/>
  <c r="M494" i="3"/>
  <c r="L494" i="3"/>
  <c r="K494" i="3"/>
  <c r="J494" i="3"/>
  <c r="I494" i="3"/>
  <c r="H494" i="3"/>
  <c r="G494" i="3"/>
  <c r="F494" i="3" s="1"/>
  <c r="AC493" i="3"/>
  <c r="AB493" i="3"/>
  <c r="AA493" i="3"/>
  <c r="Z493" i="3"/>
  <c r="Y493" i="3"/>
  <c r="X493" i="3"/>
  <c r="W493" i="3"/>
  <c r="V493" i="3"/>
  <c r="U493" i="3"/>
  <c r="T493" i="3"/>
  <c r="S493" i="3"/>
  <c r="R493" i="3"/>
  <c r="Q493" i="3"/>
  <c r="P493" i="3"/>
  <c r="O493" i="3"/>
  <c r="N493" i="3"/>
  <c r="M493" i="3"/>
  <c r="L493" i="3"/>
  <c r="K493" i="3"/>
  <c r="J493" i="3"/>
  <c r="I493" i="3"/>
  <c r="H493" i="3"/>
  <c r="G493" i="3"/>
  <c r="F493" i="3" s="1"/>
  <c r="AC492" i="3"/>
  <c r="AB492" i="3"/>
  <c r="AA492" i="3"/>
  <c r="Z492" i="3"/>
  <c r="Y492" i="3"/>
  <c r="X492" i="3"/>
  <c r="W492" i="3"/>
  <c r="V492" i="3"/>
  <c r="U492" i="3"/>
  <c r="T492" i="3"/>
  <c r="S492" i="3"/>
  <c r="R492" i="3"/>
  <c r="Q492" i="3"/>
  <c r="P492" i="3"/>
  <c r="O492" i="3"/>
  <c r="N492" i="3"/>
  <c r="M492" i="3"/>
  <c r="L492" i="3"/>
  <c r="K492" i="3"/>
  <c r="J492" i="3"/>
  <c r="I492" i="3"/>
  <c r="H492" i="3"/>
  <c r="G492" i="3"/>
  <c r="F492" i="3" s="1"/>
  <c r="AC491" i="3"/>
  <c r="AB491" i="3"/>
  <c r="AA491" i="3"/>
  <c r="Z491" i="3"/>
  <c r="Y491" i="3"/>
  <c r="X491" i="3"/>
  <c r="W491" i="3"/>
  <c r="V491" i="3"/>
  <c r="U491" i="3"/>
  <c r="T491" i="3"/>
  <c r="S491" i="3"/>
  <c r="R491" i="3"/>
  <c r="Q491" i="3"/>
  <c r="P491" i="3"/>
  <c r="O491" i="3"/>
  <c r="N491" i="3"/>
  <c r="M491" i="3"/>
  <c r="L491" i="3"/>
  <c r="K491" i="3"/>
  <c r="J491" i="3"/>
  <c r="I491" i="3"/>
  <c r="H491" i="3"/>
  <c r="G491" i="3"/>
  <c r="F491" i="3" s="1"/>
  <c r="AC490" i="3"/>
  <c r="AB490" i="3"/>
  <c r="AA490" i="3"/>
  <c r="Z490" i="3"/>
  <c r="Y490" i="3"/>
  <c r="X490" i="3"/>
  <c r="W490" i="3"/>
  <c r="V490" i="3"/>
  <c r="U490" i="3"/>
  <c r="T490" i="3"/>
  <c r="S490" i="3"/>
  <c r="R490" i="3"/>
  <c r="Q490" i="3"/>
  <c r="P490" i="3"/>
  <c r="O490" i="3"/>
  <c r="N490" i="3"/>
  <c r="M490" i="3"/>
  <c r="L490" i="3"/>
  <c r="K490" i="3"/>
  <c r="J490" i="3"/>
  <c r="I490" i="3"/>
  <c r="H490" i="3"/>
  <c r="G490" i="3"/>
  <c r="F490" i="3" s="1"/>
  <c r="AC489" i="3"/>
  <c r="AB489" i="3"/>
  <c r="AA489" i="3"/>
  <c r="Z489" i="3"/>
  <c r="Y489" i="3"/>
  <c r="X489" i="3"/>
  <c r="W489" i="3"/>
  <c r="V489" i="3"/>
  <c r="U489" i="3"/>
  <c r="T489" i="3"/>
  <c r="S489" i="3"/>
  <c r="R489" i="3"/>
  <c r="Q489" i="3"/>
  <c r="P489" i="3"/>
  <c r="O489" i="3"/>
  <c r="N489" i="3"/>
  <c r="M489" i="3"/>
  <c r="L489" i="3"/>
  <c r="K489" i="3"/>
  <c r="J489" i="3"/>
  <c r="I489" i="3"/>
  <c r="H489" i="3"/>
  <c r="G489" i="3"/>
  <c r="F489" i="3" s="1"/>
  <c r="AC488" i="3"/>
  <c r="AB488" i="3"/>
  <c r="AA488" i="3"/>
  <c r="Z488" i="3"/>
  <c r="Y488" i="3"/>
  <c r="X488" i="3"/>
  <c r="W488" i="3"/>
  <c r="V488" i="3"/>
  <c r="U488" i="3"/>
  <c r="T488" i="3"/>
  <c r="S488" i="3"/>
  <c r="R488" i="3"/>
  <c r="Q488" i="3"/>
  <c r="P488" i="3"/>
  <c r="O488" i="3"/>
  <c r="N488" i="3"/>
  <c r="M488" i="3"/>
  <c r="L488" i="3"/>
  <c r="K488" i="3"/>
  <c r="J488" i="3"/>
  <c r="I488" i="3"/>
  <c r="H488" i="3"/>
  <c r="G488" i="3"/>
  <c r="F488" i="3" s="1"/>
  <c r="AC487" i="3"/>
  <c r="AB487" i="3"/>
  <c r="AA487" i="3"/>
  <c r="Z487" i="3"/>
  <c r="Y487" i="3"/>
  <c r="X487" i="3"/>
  <c r="W487" i="3"/>
  <c r="V487" i="3"/>
  <c r="U487" i="3"/>
  <c r="T487" i="3"/>
  <c r="S487" i="3"/>
  <c r="R487" i="3"/>
  <c r="Q487" i="3"/>
  <c r="P487" i="3"/>
  <c r="O487" i="3"/>
  <c r="N487" i="3"/>
  <c r="M487" i="3"/>
  <c r="L487" i="3"/>
  <c r="K487" i="3"/>
  <c r="J487" i="3"/>
  <c r="I487" i="3"/>
  <c r="H487" i="3"/>
  <c r="G487" i="3"/>
  <c r="F487" i="3" s="1"/>
  <c r="AC486" i="3"/>
  <c r="AB486" i="3"/>
  <c r="AA486" i="3"/>
  <c r="Z486" i="3"/>
  <c r="Y486" i="3"/>
  <c r="X486" i="3"/>
  <c r="W486" i="3"/>
  <c r="V486" i="3"/>
  <c r="U486" i="3"/>
  <c r="T486" i="3"/>
  <c r="S486" i="3"/>
  <c r="R486" i="3"/>
  <c r="Q486" i="3"/>
  <c r="P486" i="3"/>
  <c r="O486" i="3"/>
  <c r="N486" i="3"/>
  <c r="M486" i="3"/>
  <c r="L486" i="3"/>
  <c r="K486" i="3"/>
  <c r="J486" i="3"/>
  <c r="I486" i="3"/>
  <c r="H486" i="3"/>
  <c r="G486" i="3"/>
  <c r="F486" i="3" s="1"/>
  <c r="AC485" i="3"/>
  <c r="AB485" i="3"/>
  <c r="AA485" i="3"/>
  <c r="Z485" i="3"/>
  <c r="Y485" i="3"/>
  <c r="X485" i="3"/>
  <c r="W485" i="3"/>
  <c r="V485" i="3"/>
  <c r="U485" i="3"/>
  <c r="T485" i="3"/>
  <c r="S485" i="3"/>
  <c r="R485" i="3"/>
  <c r="Q485" i="3"/>
  <c r="P485" i="3"/>
  <c r="O485" i="3"/>
  <c r="N485" i="3"/>
  <c r="M485" i="3"/>
  <c r="L485" i="3"/>
  <c r="K485" i="3"/>
  <c r="J485" i="3"/>
  <c r="I485" i="3"/>
  <c r="H485" i="3"/>
  <c r="G485" i="3"/>
  <c r="F485" i="3" s="1"/>
  <c r="AC484" i="3"/>
  <c r="AB484" i="3"/>
  <c r="AA484" i="3"/>
  <c r="Z484" i="3"/>
  <c r="Y484" i="3"/>
  <c r="X484" i="3"/>
  <c r="W484" i="3"/>
  <c r="V484" i="3"/>
  <c r="U484" i="3"/>
  <c r="T484" i="3"/>
  <c r="S484" i="3"/>
  <c r="R484" i="3"/>
  <c r="Q484" i="3"/>
  <c r="P484" i="3"/>
  <c r="O484" i="3"/>
  <c r="N484" i="3"/>
  <c r="M484" i="3"/>
  <c r="L484" i="3"/>
  <c r="K484" i="3"/>
  <c r="J484" i="3"/>
  <c r="I484" i="3"/>
  <c r="H484" i="3"/>
  <c r="G484" i="3"/>
  <c r="F484" i="3" s="1"/>
  <c r="AC483" i="3"/>
  <c r="AB483" i="3"/>
  <c r="AA483" i="3"/>
  <c r="Z483" i="3"/>
  <c r="Y483" i="3"/>
  <c r="X483" i="3"/>
  <c r="W483" i="3"/>
  <c r="V483" i="3"/>
  <c r="U483" i="3"/>
  <c r="T483" i="3"/>
  <c r="S483" i="3"/>
  <c r="R483" i="3"/>
  <c r="Q483" i="3"/>
  <c r="P483" i="3"/>
  <c r="O483" i="3"/>
  <c r="N483" i="3"/>
  <c r="M483" i="3"/>
  <c r="L483" i="3"/>
  <c r="K483" i="3"/>
  <c r="J483" i="3"/>
  <c r="I483" i="3"/>
  <c r="H483" i="3"/>
  <c r="G483" i="3"/>
  <c r="F483" i="3" s="1"/>
  <c r="AC482" i="3"/>
  <c r="AB482" i="3"/>
  <c r="AA482" i="3"/>
  <c r="Z482" i="3"/>
  <c r="Y482" i="3"/>
  <c r="X482" i="3"/>
  <c r="W482" i="3"/>
  <c r="V482" i="3"/>
  <c r="U482" i="3"/>
  <c r="T482" i="3"/>
  <c r="S482" i="3"/>
  <c r="R482" i="3"/>
  <c r="Q482" i="3"/>
  <c r="P482" i="3"/>
  <c r="O482" i="3"/>
  <c r="N482" i="3"/>
  <c r="M482" i="3"/>
  <c r="L482" i="3"/>
  <c r="K482" i="3"/>
  <c r="J482" i="3"/>
  <c r="I482" i="3"/>
  <c r="H482" i="3"/>
  <c r="G482" i="3"/>
  <c r="F482" i="3" s="1"/>
  <c r="AC481" i="3"/>
  <c r="AB481" i="3"/>
  <c r="AA481" i="3"/>
  <c r="Z481" i="3"/>
  <c r="Y481" i="3"/>
  <c r="X481" i="3"/>
  <c r="W481" i="3"/>
  <c r="V481" i="3"/>
  <c r="U481" i="3"/>
  <c r="T481" i="3"/>
  <c r="S481" i="3"/>
  <c r="R481" i="3"/>
  <c r="Q481" i="3"/>
  <c r="P481" i="3"/>
  <c r="O481" i="3"/>
  <c r="N481" i="3"/>
  <c r="M481" i="3"/>
  <c r="L481" i="3"/>
  <c r="K481" i="3"/>
  <c r="J481" i="3"/>
  <c r="I481" i="3"/>
  <c r="H481" i="3"/>
  <c r="G481" i="3"/>
  <c r="F481" i="3" s="1"/>
  <c r="AC480" i="3"/>
  <c r="AB480" i="3"/>
  <c r="AA480" i="3"/>
  <c r="Z480" i="3"/>
  <c r="Y480" i="3"/>
  <c r="X480" i="3"/>
  <c r="W480" i="3"/>
  <c r="V480" i="3"/>
  <c r="U480" i="3"/>
  <c r="T480" i="3"/>
  <c r="S480" i="3"/>
  <c r="R480" i="3"/>
  <c r="Q480" i="3"/>
  <c r="P480" i="3"/>
  <c r="O480" i="3"/>
  <c r="N480" i="3"/>
  <c r="M480" i="3"/>
  <c r="L480" i="3"/>
  <c r="K480" i="3"/>
  <c r="J480" i="3"/>
  <c r="I480" i="3"/>
  <c r="H480" i="3"/>
  <c r="G480" i="3"/>
  <c r="F480" i="3" s="1"/>
  <c r="AC479" i="3"/>
  <c r="AB479" i="3"/>
  <c r="AA479" i="3"/>
  <c r="Z479" i="3"/>
  <c r="Y479" i="3"/>
  <c r="X479" i="3"/>
  <c r="W479" i="3"/>
  <c r="V479" i="3"/>
  <c r="U479" i="3"/>
  <c r="T479" i="3"/>
  <c r="S479" i="3"/>
  <c r="R479" i="3"/>
  <c r="Q479" i="3"/>
  <c r="P479" i="3"/>
  <c r="O479" i="3"/>
  <c r="N479" i="3"/>
  <c r="M479" i="3"/>
  <c r="L479" i="3"/>
  <c r="K479" i="3"/>
  <c r="J479" i="3"/>
  <c r="I479" i="3"/>
  <c r="H479" i="3"/>
  <c r="G479" i="3"/>
  <c r="F479" i="3" s="1"/>
  <c r="AC478" i="3"/>
  <c r="AB478" i="3"/>
  <c r="AA478" i="3"/>
  <c r="Z478" i="3"/>
  <c r="Y478" i="3"/>
  <c r="X478" i="3"/>
  <c r="W478" i="3"/>
  <c r="V478" i="3"/>
  <c r="U478" i="3"/>
  <c r="T478" i="3"/>
  <c r="S478" i="3"/>
  <c r="R478" i="3"/>
  <c r="Q478" i="3"/>
  <c r="P478" i="3"/>
  <c r="O478" i="3"/>
  <c r="N478" i="3"/>
  <c r="M478" i="3"/>
  <c r="L478" i="3"/>
  <c r="K478" i="3"/>
  <c r="J478" i="3"/>
  <c r="I478" i="3"/>
  <c r="H478" i="3"/>
  <c r="G478" i="3"/>
  <c r="F478" i="3" s="1"/>
  <c r="AC477" i="3"/>
  <c r="AB477" i="3"/>
  <c r="AA477" i="3"/>
  <c r="Z477" i="3"/>
  <c r="Y477" i="3"/>
  <c r="X477" i="3"/>
  <c r="W477" i="3"/>
  <c r="V477" i="3"/>
  <c r="U477" i="3"/>
  <c r="T477" i="3"/>
  <c r="S477" i="3"/>
  <c r="R477" i="3"/>
  <c r="Q477" i="3"/>
  <c r="P477" i="3"/>
  <c r="O477" i="3"/>
  <c r="N477" i="3"/>
  <c r="M477" i="3"/>
  <c r="L477" i="3"/>
  <c r="K477" i="3"/>
  <c r="J477" i="3"/>
  <c r="I477" i="3"/>
  <c r="H477" i="3"/>
  <c r="G477" i="3"/>
  <c r="F477" i="3" s="1"/>
  <c r="AC476" i="3"/>
  <c r="AB476" i="3"/>
  <c r="AA476" i="3"/>
  <c r="Z476" i="3"/>
  <c r="Y476" i="3"/>
  <c r="X476" i="3"/>
  <c r="W476" i="3"/>
  <c r="V476" i="3"/>
  <c r="U476" i="3"/>
  <c r="T476" i="3"/>
  <c r="S476" i="3"/>
  <c r="R476" i="3"/>
  <c r="Q476" i="3"/>
  <c r="P476" i="3"/>
  <c r="O476" i="3"/>
  <c r="N476" i="3"/>
  <c r="M476" i="3"/>
  <c r="L476" i="3"/>
  <c r="K476" i="3"/>
  <c r="J476" i="3"/>
  <c r="I476" i="3"/>
  <c r="H476" i="3"/>
  <c r="G476" i="3"/>
  <c r="F476" i="3" s="1"/>
  <c r="AC475" i="3"/>
  <c r="AB475" i="3"/>
  <c r="AA475" i="3"/>
  <c r="Z475" i="3"/>
  <c r="Y475" i="3"/>
  <c r="X475" i="3"/>
  <c r="W475" i="3"/>
  <c r="V475" i="3"/>
  <c r="U475" i="3"/>
  <c r="T475" i="3"/>
  <c r="S475" i="3"/>
  <c r="R475" i="3"/>
  <c r="Q475" i="3"/>
  <c r="P475" i="3"/>
  <c r="O475" i="3"/>
  <c r="N475" i="3"/>
  <c r="M475" i="3"/>
  <c r="L475" i="3"/>
  <c r="K475" i="3"/>
  <c r="J475" i="3"/>
  <c r="I475" i="3"/>
  <c r="H475" i="3"/>
  <c r="G475" i="3"/>
  <c r="F475" i="3" s="1"/>
  <c r="AC474" i="3"/>
  <c r="AB474" i="3"/>
  <c r="AA474" i="3"/>
  <c r="Z474" i="3"/>
  <c r="Y474" i="3"/>
  <c r="X474" i="3"/>
  <c r="W474" i="3"/>
  <c r="V474" i="3"/>
  <c r="U474" i="3"/>
  <c r="T474" i="3"/>
  <c r="S474" i="3"/>
  <c r="R474" i="3"/>
  <c r="Q474" i="3"/>
  <c r="P474" i="3"/>
  <c r="O474" i="3"/>
  <c r="N474" i="3"/>
  <c r="M474" i="3"/>
  <c r="L474" i="3"/>
  <c r="K474" i="3"/>
  <c r="J474" i="3"/>
  <c r="I474" i="3"/>
  <c r="H474" i="3"/>
  <c r="G474" i="3"/>
  <c r="F474" i="3" s="1"/>
  <c r="AC473" i="3"/>
  <c r="AB473" i="3"/>
  <c r="AA473" i="3"/>
  <c r="Z473" i="3"/>
  <c r="Y473" i="3"/>
  <c r="X473" i="3"/>
  <c r="W473" i="3"/>
  <c r="V473" i="3"/>
  <c r="U473" i="3"/>
  <c r="T473" i="3"/>
  <c r="S473" i="3"/>
  <c r="R473" i="3"/>
  <c r="Q473" i="3"/>
  <c r="P473" i="3"/>
  <c r="O473" i="3"/>
  <c r="N473" i="3"/>
  <c r="M473" i="3"/>
  <c r="L473" i="3"/>
  <c r="K473" i="3"/>
  <c r="J473" i="3"/>
  <c r="I473" i="3"/>
  <c r="H473" i="3"/>
  <c r="G473" i="3"/>
  <c r="F473" i="3" s="1"/>
  <c r="AC472" i="3"/>
  <c r="AB472" i="3"/>
  <c r="AA472" i="3"/>
  <c r="Z472" i="3"/>
  <c r="Y472" i="3"/>
  <c r="X472" i="3"/>
  <c r="W472" i="3"/>
  <c r="V472" i="3"/>
  <c r="U472" i="3"/>
  <c r="T472" i="3"/>
  <c r="S472" i="3"/>
  <c r="R472" i="3"/>
  <c r="Q472" i="3"/>
  <c r="P472" i="3"/>
  <c r="O472" i="3"/>
  <c r="N472" i="3"/>
  <c r="M472" i="3"/>
  <c r="L472" i="3"/>
  <c r="K472" i="3"/>
  <c r="J472" i="3"/>
  <c r="I472" i="3"/>
  <c r="H472" i="3"/>
  <c r="G472" i="3"/>
  <c r="F472" i="3" s="1"/>
  <c r="AC471" i="3"/>
  <c r="AB471" i="3"/>
  <c r="AA471" i="3"/>
  <c r="Z471" i="3"/>
  <c r="Y471" i="3"/>
  <c r="X471" i="3"/>
  <c r="W471" i="3"/>
  <c r="V471" i="3"/>
  <c r="U471" i="3"/>
  <c r="T471" i="3"/>
  <c r="S471" i="3"/>
  <c r="R471" i="3"/>
  <c r="Q471" i="3"/>
  <c r="P471" i="3"/>
  <c r="O471" i="3"/>
  <c r="N471" i="3"/>
  <c r="M471" i="3"/>
  <c r="L471" i="3"/>
  <c r="K471" i="3"/>
  <c r="J471" i="3"/>
  <c r="I471" i="3"/>
  <c r="H471" i="3"/>
  <c r="G471" i="3"/>
  <c r="F471" i="3" s="1"/>
  <c r="AC470" i="3"/>
  <c r="AB470" i="3"/>
  <c r="AA470" i="3"/>
  <c r="Z470" i="3"/>
  <c r="Y470" i="3"/>
  <c r="X470" i="3"/>
  <c r="W470" i="3"/>
  <c r="V470" i="3"/>
  <c r="U470" i="3"/>
  <c r="T470" i="3"/>
  <c r="S470" i="3"/>
  <c r="R470" i="3"/>
  <c r="Q470" i="3"/>
  <c r="P470" i="3"/>
  <c r="O470" i="3"/>
  <c r="N470" i="3"/>
  <c r="M470" i="3"/>
  <c r="L470" i="3"/>
  <c r="K470" i="3"/>
  <c r="J470" i="3"/>
  <c r="I470" i="3"/>
  <c r="H470" i="3"/>
  <c r="G470" i="3"/>
  <c r="F470" i="3" s="1"/>
  <c r="AC469" i="3"/>
  <c r="AB469" i="3"/>
  <c r="AA469" i="3"/>
  <c r="Z469" i="3"/>
  <c r="Y469" i="3"/>
  <c r="X469" i="3"/>
  <c r="W469" i="3"/>
  <c r="V469" i="3"/>
  <c r="U469" i="3"/>
  <c r="T469" i="3"/>
  <c r="S469" i="3"/>
  <c r="R469" i="3"/>
  <c r="Q469" i="3"/>
  <c r="P469" i="3"/>
  <c r="O469" i="3"/>
  <c r="N469" i="3"/>
  <c r="M469" i="3"/>
  <c r="L469" i="3"/>
  <c r="K469" i="3"/>
  <c r="J469" i="3"/>
  <c r="I469" i="3"/>
  <c r="H469" i="3"/>
  <c r="G469" i="3"/>
  <c r="F469" i="3" s="1"/>
  <c r="AC468" i="3"/>
  <c r="AB468" i="3"/>
  <c r="AA468" i="3"/>
  <c r="Z468" i="3"/>
  <c r="Y468" i="3"/>
  <c r="X468" i="3"/>
  <c r="W468" i="3"/>
  <c r="V468" i="3"/>
  <c r="U468" i="3"/>
  <c r="T468" i="3"/>
  <c r="S468" i="3"/>
  <c r="R468" i="3"/>
  <c r="Q468" i="3"/>
  <c r="P468" i="3"/>
  <c r="O468" i="3"/>
  <c r="N468" i="3"/>
  <c r="M468" i="3"/>
  <c r="L468" i="3"/>
  <c r="K468" i="3"/>
  <c r="J468" i="3"/>
  <c r="I468" i="3"/>
  <c r="H468" i="3"/>
  <c r="G468" i="3"/>
  <c r="F468" i="3" s="1"/>
  <c r="AC467" i="3"/>
  <c r="AB467" i="3"/>
  <c r="AA467" i="3"/>
  <c r="Z467" i="3"/>
  <c r="Y467" i="3"/>
  <c r="X467" i="3"/>
  <c r="W467" i="3"/>
  <c r="V467" i="3"/>
  <c r="U467" i="3"/>
  <c r="T467" i="3"/>
  <c r="S467" i="3"/>
  <c r="R467" i="3"/>
  <c r="Q467" i="3"/>
  <c r="P467" i="3"/>
  <c r="O467" i="3"/>
  <c r="N467" i="3"/>
  <c r="M467" i="3"/>
  <c r="L467" i="3"/>
  <c r="K467" i="3"/>
  <c r="J467" i="3"/>
  <c r="I467" i="3"/>
  <c r="H467" i="3"/>
  <c r="G467" i="3"/>
  <c r="F467" i="3" s="1"/>
  <c r="AC466" i="3"/>
  <c r="AB466" i="3"/>
  <c r="AA466" i="3"/>
  <c r="Z466" i="3"/>
  <c r="Y466" i="3"/>
  <c r="X466" i="3"/>
  <c r="W466" i="3"/>
  <c r="V466" i="3"/>
  <c r="U466" i="3"/>
  <c r="T466" i="3"/>
  <c r="S466" i="3"/>
  <c r="R466" i="3"/>
  <c r="Q466" i="3"/>
  <c r="P466" i="3"/>
  <c r="O466" i="3"/>
  <c r="N466" i="3"/>
  <c r="M466" i="3"/>
  <c r="L466" i="3"/>
  <c r="K466" i="3"/>
  <c r="J466" i="3"/>
  <c r="I466" i="3"/>
  <c r="H466" i="3"/>
  <c r="G466" i="3"/>
  <c r="F466" i="3" s="1"/>
  <c r="AC465" i="3"/>
  <c r="AB465" i="3"/>
  <c r="AA465" i="3"/>
  <c r="Z465" i="3"/>
  <c r="Y465" i="3"/>
  <c r="X465" i="3"/>
  <c r="W465" i="3"/>
  <c r="V465" i="3"/>
  <c r="U465" i="3"/>
  <c r="T465" i="3"/>
  <c r="S465" i="3"/>
  <c r="R465" i="3"/>
  <c r="Q465" i="3"/>
  <c r="P465" i="3"/>
  <c r="O465" i="3"/>
  <c r="N465" i="3"/>
  <c r="M465" i="3"/>
  <c r="L465" i="3"/>
  <c r="K465" i="3"/>
  <c r="J465" i="3"/>
  <c r="I465" i="3"/>
  <c r="H465" i="3"/>
  <c r="G465" i="3"/>
  <c r="F465" i="3" s="1"/>
  <c r="AC464" i="3"/>
  <c r="AB464" i="3"/>
  <c r="AA464" i="3"/>
  <c r="Z464" i="3"/>
  <c r="Y464" i="3"/>
  <c r="X464" i="3"/>
  <c r="W464" i="3"/>
  <c r="V464" i="3"/>
  <c r="U464" i="3"/>
  <c r="T464" i="3"/>
  <c r="S464" i="3"/>
  <c r="R464" i="3"/>
  <c r="Q464" i="3"/>
  <c r="P464" i="3"/>
  <c r="O464" i="3"/>
  <c r="N464" i="3"/>
  <c r="M464" i="3"/>
  <c r="L464" i="3"/>
  <c r="K464" i="3"/>
  <c r="J464" i="3"/>
  <c r="I464" i="3"/>
  <c r="H464" i="3"/>
  <c r="G464" i="3"/>
  <c r="F464" i="3" s="1"/>
  <c r="AC463" i="3"/>
  <c r="AB463" i="3"/>
  <c r="AA463" i="3"/>
  <c r="Z463" i="3"/>
  <c r="Y463" i="3"/>
  <c r="X463" i="3"/>
  <c r="W463" i="3"/>
  <c r="V463" i="3"/>
  <c r="U463" i="3"/>
  <c r="T463" i="3"/>
  <c r="S463" i="3"/>
  <c r="R463" i="3"/>
  <c r="Q463" i="3"/>
  <c r="P463" i="3"/>
  <c r="O463" i="3"/>
  <c r="N463" i="3"/>
  <c r="M463" i="3"/>
  <c r="L463" i="3"/>
  <c r="K463" i="3"/>
  <c r="J463" i="3"/>
  <c r="I463" i="3"/>
  <c r="H463" i="3"/>
  <c r="G463" i="3"/>
  <c r="F463" i="3" s="1"/>
  <c r="AC462" i="3"/>
  <c r="AB462" i="3"/>
  <c r="AA462" i="3"/>
  <c r="Z462" i="3"/>
  <c r="Y462" i="3"/>
  <c r="X462" i="3"/>
  <c r="W462" i="3"/>
  <c r="V462" i="3"/>
  <c r="U462" i="3"/>
  <c r="T462" i="3"/>
  <c r="S462" i="3"/>
  <c r="R462" i="3"/>
  <c r="Q462" i="3"/>
  <c r="P462" i="3"/>
  <c r="O462" i="3"/>
  <c r="N462" i="3"/>
  <c r="M462" i="3"/>
  <c r="L462" i="3"/>
  <c r="K462" i="3"/>
  <c r="J462" i="3"/>
  <c r="I462" i="3"/>
  <c r="H462" i="3"/>
  <c r="G462" i="3"/>
  <c r="F462" i="3" s="1"/>
  <c r="AC461" i="3"/>
  <c r="AB461" i="3"/>
  <c r="AA461" i="3"/>
  <c r="Z461" i="3"/>
  <c r="Y461" i="3"/>
  <c r="X461" i="3"/>
  <c r="W461" i="3"/>
  <c r="V461" i="3"/>
  <c r="U461" i="3"/>
  <c r="T461" i="3"/>
  <c r="S461" i="3"/>
  <c r="R461" i="3"/>
  <c r="Q461" i="3"/>
  <c r="P461" i="3"/>
  <c r="O461" i="3"/>
  <c r="N461" i="3"/>
  <c r="M461" i="3"/>
  <c r="L461" i="3"/>
  <c r="K461" i="3"/>
  <c r="J461" i="3"/>
  <c r="I461" i="3"/>
  <c r="H461" i="3"/>
  <c r="G461" i="3"/>
  <c r="F461" i="3" s="1"/>
  <c r="AC460" i="3"/>
  <c r="AB460" i="3"/>
  <c r="AA460" i="3"/>
  <c r="Z460" i="3"/>
  <c r="Y460" i="3"/>
  <c r="X460" i="3"/>
  <c r="W460" i="3"/>
  <c r="V460" i="3"/>
  <c r="U460" i="3"/>
  <c r="T460" i="3"/>
  <c r="S460" i="3"/>
  <c r="R460" i="3"/>
  <c r="Q460" i="3"/>
  <c r="P460" i="3"/>
  <c r="O460" i="3"/>
  <c r="N460" i="3"/>
  <c r="M460" i="3"/>
  <c r="L460" i="3"/>
  <c r="K460" i="3"/>
  <c r="J460" i="3"/>
  <c r="I460" i="3"/>
  <c r="H460" i="3"/>
  <c r="G460" i="3"/>
  <c r="F460" i="3" s="1"/>
  <c r="AC459" i="3"/>
  <c r="AB459" i="3"/>
  <c r="AA459" i="3"/>
  <c r="Z459" i="3"/>
  <c r="Y459" i="3"/>
  <c r="X459" i="3"/>
  <c r="W459" i="3"/>
  <c r="V459" i="3"/>
  <c r="U459" i="3"/>
  <c r="T459" i="3"/>
  <c r="S459" i="3"/>
  <c r="R459" i="3"/>
  <c r="Q459" i="3"/>
  <c r="P459" i="3"/>
  <c r="O459" i="3"/>
  <c r="N459" i="3"/>
  <c r="M459" i="3"/>
  <c r="L459" i="3"/>
  <c r="K459" i="3"/>
  <c r="J459" i="3"/>
  <c r="I459" i="3"/>
  <c r="H459" i="3"/>
  <c r="G459" i="3"/>
  <c r="F459" i="3" s="1"/>
  <c r="AC458" i="3"/>
  <c r="AB458" i="3"/>
  <c r="AA458" i="3"/>
  <c r="Z458" i="3"/>
  <c r="Y458" i="3"/>
  <c r="X458" i="3"/>
  <c r="W458" i="3"/>
  <c r="V458" i="3"/>
  <c r="U458" i="3"/>
  <c r="T458" i="3"/>
  <c r="S458" i="3"/>
  <c r="R458" i="3"/>
  <c r="Q458" i="3"/>
  <c r="P458" i="3"/>
  <c r="O458" i="3"/>
  <c r="N458" i="3"/>
  <c r="M458" i="3"/>
  <c r="L458" i="3"/>
  <c r="K458" i="3"/>
  <c r="J458" i="3"/>
  <c r="I458" i="3"/>
  <c r="H458" i="3"/>
  <c r="G458" i="3"/>
  <c r="F458" i="3" s="1"/>
  <c r="AC457" i="3"/>
  <c r="AB457" i="3"/>
  <c r="AA457" i="3"/>
  <c r="Z457" i="3"/>
  <c r="Y457" i="3"/>
  <c r="X457" i="3"/>
  <c r="W457" i="3"/>
  <c r="V457" i="3"/>
  <c r="U457" i="3"/>
  <c r="T457" i="3"/>
  <c r="S457" i="3"/>
  <c r="R457" i="3"/>
  <c r="Q457" i="3"/>
  <c r="P457" i="3"/>
  <c r="O457" i="3"/>
  <c r="N457" i="3"/>
  <c r="M457" i="3"/>
  <c r="L457" i="3"/>
  <c r="K457" i="3"/>
  <c r="J457" i="3"/>
  <c r="I457" i="3"/>
  <c r="H457" i="3"/>
  <c r="G457" i="3"/>
  <c r="F457" i="3" s="1"/>
  <c r="AC456" i="3"/>
  <c r="AB456" i="3"/>
  <c r="AA456" i="3"/>
  <c r="Z456" i="3"/>
  <c r="Y456" i="3"/>
  <c r="X456" i="3"/>
  <c r="W456" i="3"/>
  <c r="V456" i="3"/>
  <c r="U456" i="3"/>
  <c r="T456" i="3"/>
  <c r="S456" i="3"/>
  <c r="R456" i="3"/>
  <c r="Q456" i="3"/>
  <c r="P456" i="3"/>
  <c r="O456" i="3"/>
  <c r="N456" i="3"/>
  <c r="M456" i="3"/>
  <c r="L456" i="3"/>
  <c r="K456" i="3"/>
  <c r="J456" i="3"/>
  <c r="I456" i="3"/>
  <c r="H456" i="3"/>
  <c r="G456" i="3"/>
  <c r="F456" i="3" s="1"/>
  <c r="AC455" i="3"/>
  <c r="AB455" i="3"/>
  <c r="AA455" i="3"/>
  <c r="Z455" i="3"/>
  <c r="Y455" i="3"/>
  <c r="X455" i="3"/>
  <c r="W455" i="3"/>
  <c r="V455" i="3"/>
  <c r="U455" i="3"/>
  <c r="T455" i="3"/>
  <c r="S455" i="3"/>
  <c r="R455" i="3"/>
  <c r="Q455" i="3"/>
  <c r="P455" i="3"/>
  <c r="O455" i="3"/>
  <c r="N455" i="3"/>
  <c r="M455" i="3"/>
  <c r="L455" i="3"/>
  <c r="K455" i="3"/>
  <c r="J455" i="3"/>
  <c r="I455" i="3"/>
  <c r="H455" i="3"/>
  <c r="G455" i="3"/>
  <c r="F455" i="3" s="1"/>
  <c r="AC454" i="3"/>
  <c r="AB454" i="3"/>
  <c r="AA454" i="3"/>
  <c r="Z454" i="3"/>
  <c r="Y454" i="3"/>
  <c r="X454" i="3"/>
  <c r="W454" i="3"/>
  <c r="V454" i="3"/>
  <c r="U454" i="3"/>
  <c r="T454" i="3"/>
  <c r="S454" i="3"/>
  <c r="R454" i="3"/>
  <c r="Q454" i="3"/>
  <c r="P454" i="3"/>
  <c r="O454" i="3"/>
  <c r="N454" i="3"/>
  <c r="M454" i="3"/>
  <c r="L454" i="3"/>
  <c r="K454" i="3"/>
  <c r="J454" i="3"/>
  <c r="I454" i="3"/>
  <c r="H454" i="3"/>
  <c r="G454" i="3"/>
  <c r="F454" i="3" s="1"/>
  <c r="AC453" i="3"/>
  <c r="AB453" i="3"/>
  <c r="AA453" i="3"/>
  <c r="Z453" i="3"/>
  <c r="Y453" i="3"/>
  <c r="X453" i="3"/>
  <c r="W453" i="3"/>
  <c r="V453" i="3"/>
  <c r="U453" i="3"/>
  <c r="T453" i="3"/>
  <c r="S453" i="3"/>
  <c r="R453" i="3"/>
  <c r="Q453" i="3"/>
  <c r="P453" i="3"/>
  <c r="O453" i="3"/>
  <c r="N453" i="3"/>
  <c r="M453" i="3"/>
  <c r="L453" i="3"/>
  <c r="K453" i="3"/>
  <c r="J453" i="3"/>
  <c r="I453" i="3"/>
  <c r="H453" i="3"/>
  <c r="G453" i="3"/>
  <c r="F453" i="3" s="1"/>
  <c r="AC452" i="3"/>
  <c r="AB452" i="3"/>
  <c r="AA452" i="3"/>
  <c r="Z452" i="3"/>
  <c r="Y452" i="3"/>
  <c r="X452" i="3"/>
  <c r="W452" i="3"/>
  <c r="V452" i="3"/>
  <c r="U452" i="3"/>
  <c r="T452" i="3"/>
  <c r="S452" i="3"/>
  <c r="R452" i="3"/>
  <c r="Q452" i="3"/>
  <c r="P452" i="3"/>
  <c r="O452" i="3"/>
  <c r="N452" i="3"/>
  <c r="M452" i="3"/>
  <c r="L452" i="3"/>
  <c r="K452" i="3"/>
  <c r="J452" i="3"/>
  <c r="I452" i="3"/>
  <c r="H452" i="3"/>
  <c r="G452" i="3"/>
  <c r="F452" i="3" s="1"/>
  <c r="AC451" i="3"/>
  <c r="AB451" i="3"/>
  <c r="AA451" i="3"/>
  <c r="Z451" i="3"/>
  <c r="Y451" i="3"/>
  <c r="X451" i="3"/>
  <c r="W451" i="3"/>
  <c r="V451" i="3"/>
  <c r="U451" i="3"/>
  <c r="T451" i="3"/>
  <c r="S451" i="3"/>
  <c r="R451" i="3"/>
  <c r="Q451" i="3"/>
  <c r="P451" i="3"/>
  <c r="O451" i="3"/>
  <c r="N451" i="3"/>
  <c r="M451" i="3"/>
  <c r="L451" i="3"/>
  <c r="K451" i="3"/>
  <c r="J451" i="3"/>
  <c r="I451" i="3"/>
  <c r="H451" i="3"/>
  <c r="G451" i="3"/>
  <c r="F451" i="3" s="1"/>
  <c r="AC450" i="3"/>
  <c r="AB450" i="3"/>
  <c r="AA450" i="3"/>
  <c r="Z450" i="3"/>
  <c r="Y450" i="3"/>
  <c r="X450" i="3"/>
  <c r="W450" i="3"/>
  <c r="V450" i="3"/>
  <c r="U450" i="3"/>
  <c r="T450" i="3"/>
  <c r="S450" i="3"/>
  <c r="R450" i="3"/>
  <c r="Q450" i="3"/>
  <c r="P450" i="3"/>
  <c r="O450" i="3"/>
  <c r="N450" i="3"/>
  <c r="M450" i="3"/>
  <c r="L450" i="3"/>
  <c r="K450" i="3"/>
  <c r="J450" i="3"/>
  <c r="I450" i="3"/>
  <c r="H450" i="3"/>
  <c r="G450" i="3"/>
  <c r="F450" i="3" s="1"/>
  <c r="AC449" i="3"/>
  <c r="AB449" i="3"/>
  <c r="AA449" i="3"/>
  <c r="Z449" i="3"/>
  <c r="Y449" i="3"/>
  <c r="X449" i="3"/>
  <c r="W449" i="3"/>
  <c r="V449" i="3"/>
  <c r="U449" i="3"/>
  <c r="T449" i="3"/>
  <c r="S449" i="3"/>
  <c r="R449" i="3"/>
  <c r="Q449" i="3"/>
  <c r="P449" i="3"/>
  <c r="O449" i="3"/>
  <c r="N449" i="3"/>
  <c r="M449" i="3"/>
  <c r="L449" i="3"/>
  <c r="K449" i="3"/>
  <c r="J449" i="3"/>
  <c r="I449" i="3"/>
  <c r="H449" i="3"/>
  <c r="G449" i="3"/>
  <c r="F449" i="3" s="1"/>
  <c r="AC448" i="3"/>
  <c r="AB448" i="3"/>
  <c r="AA448" i="3"/>
  <c r="Z448" i="3"/>
  <c r="Y448" i="3"/>
  <c r="X448" i="3"/>
  <c r="W448" i="3"/>
  <c r="V448" i="3"/>
  <c r="U448" i="3"/>
  <c r="T448" i="3"/>
  <c r="S448" i="3"/>
  <c r="R448" i="3"/>
  <c r="Q448" i="3"/>
  <c r="P448" i="3"/>
  <c r="O448" i="3"/>
  <c r="N448" i="3"/>
  <c r="M448" i="3"/>
  <c r="L448" i="3"/>
  <c r="K448" i="3"/>
  <c r="J448" i="3"/>
  <c r="I448" i="3"/>
  <c r="H448" i="3"/>
  <c r="G448" i="3"/>
  <c r="F448" i="3" s="1"/>
  <c r="AC447" i="3"/>
  <c r="AB447" i="3"/>
  <c r="AA447" i="3"/>
  <c r="Z447" i="3"/>
  <c r="Y447" i="3"/>
  <c r="X447" i="3"/>
  <c r="W447" i="3"/>
  <c r="V447" i="3"/>
  <c r="U447" i="3"/>
  <c r="T447" i="3"/>
  <c r="S447" i="3"/>
  <c r="R447" i="3"/>
  <c r="Q447" i="3"/>
  <c r="P447" i="3"/>
  <c r="O447" i="3"/>
  <c r="N447" i="3"/>
  <c r="M447" i="3"/>
  <c r="L447" i="3"/>
  <c r="K447" i="3"/>
  <c r="J447" i="3"/>
  <c r="I447" i="3"/>
  <c r="H447" i="3"/>
  <c r="G447" i="3"/>
  <c r="F447" i="3" s="1"/>
  <c r="AC446" i="3"/>
  <c r="AB446" i="3"/>
  <c r="AA446" i="3"/>
  <c r="Z446" i="3"/>
  <c r="Y446" i="3"/>
  <c r="X446" i="3"/>
  <c r="W446" i="3"/>
  <c r="V446" i="3"/>
  <c r="U446" i="3"/>
  <c r="T446" i="3"/>
  <c r="S446" i="3"/>
  <c r="R446" i="3"/>
  <c r="Q446" i="3"/>
  <c r="P446" i="3"/>
  <c r="O446" i="3"/>
  <c r="N446" i="3"/>
  <c r="M446" i="3"/>
  <c r="L446" i="3"/>
  <c r="K446" i="3"/>
  <c r="J446" i="3"/>
  <c r="I446" i="3"/>
  <c r="H446" i="3"/>
  <c r="G446" i="3"/>
  <c r="F446" i="3" s="1"/>
  <c r="AC445" i="3"/>
  <c r="AB445" i="3"/>
  <c r="AA445" i="3"/>
  <c r="Z445" i="3"/>
  <c r="Y445" i="3"/>
  <c r="X445" i="3"/>
  <c r="W445" i="3"/>
  <c r="V445" i="3"/>
  <c r="U445" i="3"/>
  <c r="T445" i="3"/>
  <c r="S445" i="3"/>
  <c r="R445" i="3"/>
  <c r="Q445" i="3"/>
  <c r="P445" i="3"/>
  <c r="O445" i="3"/>
  <c r="N445" i="3"/>
  <c r="M445" i="3"/>
  <c r="L445" i="3"/>
  <c r="K445" i="3"/>
  <c r="J445" i="3"/>
  <c r="I445" i="3"/>
  <c r="H445" i="3"/>
  <c r="G445" i="3"/>
  <c r="F445" i="3" s="1"/>
  <c r="AC444" i="3"/>
  <c r="AB444" i="3"/>
  <c r="AA444" i="3"/>
  <c r="Z444" i="3"/>
  <c r="Y444" i="3"/>
  <c r="X444" i="3"/>
  <c r="W444" i="3"/>
  <c r="V444" i="3"/>
  <c r="U444" i="3"/>
  <c r="T444" i="3"/>
  <c r="S444" i="3"/>
  <c r="R444" i="3"/>
  <c r="Q444" i="3"/>
  <c r="P444" i="3"/>
  <c r="O444" i="3"/>
  <c r="N444" i="3"/>
  <c r="M444" i="3"/>
  <c r="L444" i="3"/>
  <c r="K444" i="3"/>
  <c r="J444" i="3"/>
  <c r="I444" i="3"/>
  <c r="H444" i="3"/>
  <c r="G444" i="3"/>
  <c r="F444" i="3" s="1"/>
  <c r="AC443" i="3"/>
  <c r="AB443" i="3"/>
  <c r="AA443" i="3"/>
  <c r="Z443" i="3"/>
  <c r="Y443" i="3"/>
  <c r="X443" i="3"/>
  <c r="W443" i="3"/>
  <c r="V443" i="3"/>
  <c r="U443" i="3"/>
  <c r="T443" i="3"/>
  <c r="S443" i="3"/>
  <c r="R443" i="3"/>
  <c r="Q443" i="3"/>
  <c r="P443" i="3"/>
  <c r="O443" i="3"/>
  <c r="N443" i="3"/>
  <c r="M443" i="3"/>
  <c r="L443" i="3"/>
  <c r="K443" i="3"/>
  <c r="J443" i="3"/>
  <c r="I443" i="3"/>
  <c r="H443" i="3"/>
  <c r="G443" i="3"/>
  <c r="F443" i="3" s="1"/>
  <c r="AC442" i="3"/>
  <c r="AB442" i="3"/>
  <c r="AA442" i="3"/>
  <c r="Z442" i="3"/>
  <c r="Y442" i="3"/>
  <c r="X442" i="3"/>
  <c r="W442" i="3"/>
  <c r="V442" i="3"/>
  <c r="U442" i="3"/>
  <c r="T442" i="3"/>
  <c r="S442" i="3"/>
  <c r="R442" i="3"/>
  <c r="Q442" i="3"/>
  <c r="P442" i="3"/>
  <c r="O442" i="3"/>
  <c r="N442" i="3"/>
  <c r="M442" i="3"/>
  <c r="L442" i="3"/>
  <c r="K442" i="3"/>
  <c r="J442" i="3"/>
  <c r="I442" i="3"/>
  <c r="H442" i="3"/>
  <c r="G442" i="3"/>
  <c r="F442" i="3" s="1"/>
  <c r="AC441" i="3"/>
  <c r="AB441" i="3"/>
  <c r="AA441" i="3"/>
  <c r="Z441" i="3"/>
  <c r="Y441" i="3"/>
  <c r="X441" i="3"/>
  <c r="W441" i="3"/>
  <c r="V441" i="3"/>
  <c r="U441" i="3"/>
  <c r="T441" i="3"/>
  <c r="S441" i="3"/>
  <c r="R441" i="3"/>
  <c r="Q441" i="3"/>
  <c r="P441" i="3"/>
  <c r="O441" i="3"/>
  <c r="N441" i="3"/>
  <c r="M441" i="3"/>
  <c r="L441" i="3"/>
  <c r="K441" i="3"/>
  <c r="J441" i="3"/>
  <c r="I441" i="3"/>
  <c r="H441" i="3"/>
  <c r="G441" i="3"/>
  <c r="F441" i="3" s="1"/>
  <c r="AC440" i="3"/>
  <c r="AB440" i="3"/>
  <c r="AA440" i="3"/>
  <c r="Z440" i="3"/>
  <c r="Y440" i="3"/>
  <c r="X440" i="3"/>
  <c r="W440" i="3"/>
  <c r="V440" i="3"/>
  <c r="U440" i="3"/>
  <c r="T440" i="3"/>
  <c r="S440" i="3"/>
  <c r="R440" i="3"/>
  <c r="Q440" i="3"/>
  <c r="P440" i="3"/>
  <c r="O440" i="3"/>
  <c r="N440" i="3"/>
  <c r="M440" i="3"/>
  <c r="L440" i="3"/>
  <c r="K440" i="3"/>
  <c r="J440" i="3"/>
  <c r="I440" i="3"/>
  <c r="H440" i="3"/>
  <c r="G440" i="3"/>
  <c r="F440" i="3" s="1"/>
  <c r="AC439" i="3"/>
  <c r="AB439" i="3"/>
  <c r="AA439" i="3"/>
  <c r="Z439" i="3"/>
  <c r="Y439" i="3"/>
  <c r="X439" i="3"/>
  <c r="W439" i="3"/>
  <c r="V439" i="3"/>
  <c r="U439" i="3"/>
  <c r="T439" i="3"/>
  <c r="S439" i="3"/>
  <c r="R439" i="3"/>
  <c r="Q439" i="3"/>
  <c r="P439" i="3"/>
  <c r="O439" i="3"/>
  <c r="N439" i="3"/>
  <c r="M439" i="3"/>
  <c r="L439" i="3"/>
  <c r="K439" i="3"/>
  <c r="J439" i="3"/>
  <c r="I439" i="3"/>
  <c r="H439" i="3"/>
  <c r="G439" i="3"/>
  <c r="F439" i="3" s="1"/>
  <c r="AC438" i="3"/>
  <c r="AB438" i="3"/>
  <c r="AA438" i="3"/>
  <c r="Z438" i="3"/>
  <c r="Y438" i="3"/>
  <c r="X438" i="3"/>
  <c r="W438" i="3"/>
  <c r="V438" i="3"/>
  <c r="U438" i="3"/>
  <c r="T438" i="3"/>
  <c r="S438" i="3"/>
  <c r="R438" i="3"/>
  <c r="Q438" i="3"/>
  <c r="P438" i="3"/>
  <c r="O438" i="3"/>
  <c r="N438" i="3"/>
  <c r="M438" i="3"/>
  <c r="L438" i="3"/>
  <c r="K438" i="3"/>
  <c r="J438" i="3"/>
  <c r="I438" i="3"/>
  <c r="H438" i="3"/>
  <c r="G438" i="3"/>
  <c r="F438" i="3" s="1"/>
  <c r="AC437" i="3"/>
  <c r="AB437" i="3"/>
  <c r="AA437" i="3"/>
  <c r="Z437" i="3"/>
  <c r="Y437" i="3"/>
  <c r="X437" i="3"/>
  <c r="W437" i="3"/>
  <c r="V437" i="3"/>
  <c r="U437" i="3"/>
  <c r="T437" i="3"/>
  <c r="S437" i="3"/>
  <c r="R437" i="3"/>
  <c r="Q437" i="3"/>
  <c r="P437" i="3"/>
  <c r="O437" i="3"/>
  <c r="N437" i="3"/>
  <c r="M437" i="3"/>
  <c r="L437" i="3"/>
  <c r="K437" i="3"/>
  <c r="J437" i="3"/>
  <c r="I437" i="3"/>
  <c r="H437" i="3"/>
  <c r="G437" i="3"/>
  <c r="F437" i="3" s="1"/>
  <c r="AC436" i="3"/>
  <c r="AB436" i="3"/>
  <c r="AA436" i="3"/>
  <c r="Z436" i="3"/>
  <c r="Y436" i="3"/>
  <c r="X436" i="3"/>
  <c r="W436" i="3"/>
  <c r="V436" i="3"/>
  <c r="U436" i="3"/>
  <c r="T436" i="3"/>
  <c r="S436" i="3"/>
  <c r="R436" i="3"/>
  <c r="Q436" i="3"/>
  <c r="P436" i="3"/>
  <c r="O436" i="3"/>
  <c r="N436" i="3"/>
  <c r="M436" i="3"/>
  <c r="L436" i="3"/>
  <c r="K436" i="3"/>
  <c r="J436" i="3"/>
  <c r="I436" i="3"/>
  <c r="H436" i="3"/>
  <c r="G436" i="3"/>
  <c r="F436" i="3" s="1"/>
  <c r="AC435" i="3"/>
  <c r="AB435" i="3"/>
  <c r="AA435" i="3"/>
  <c r="Z435" i="3"/>
  <c r="Y435" i="3"/>
  <c r="X435" i="3"/>
  <c r="W435" i="3"/>
  <c r="V435" i="3"/>
  <c r="U435" i="3"/>
  <c r="T435" i="3"/>
  <c r="S435" i="3"/>
  <c r="R435" i="3"/>
  <c r="Q435" i="3"/>
  <c r="P435" i="3"/>
  <c r="O435" i="3"/>
  <c r="N435" i="3"/>
  <c r="M435" i="3"/>
  <c r="L435" i="3"/>
  <c r="K435" i="3"/>
  <c r="J435" i="3"/>
  <c r="I435" i="3"/>
  <c r="H435" i="3"/>
  <c r="G435" i="3"/>
  <c r="F435" i="3" s="1"/>
  <c r="AC434" i="3"/>
  <c r="AB434" i="3"/>
  <c r="AA434" i="3"/>
  <c r="Z434" i="3"/>
  <c r="Y434" i="3"/>
  <c r="X434" i="3"/>
  <c r="W434" i="3"/>
  <c r="V434" i="3"/>
  <c r="U434" i="3"/>
  <c r="T434" i="3"/>
  <c r="S434" i="3"/>
  <c r="R434" i="3"/>
  <c r="Q434" i="3"/>
  <c r="P434" i="3"/>
  <c r="O434" i="3"/>
  <c r="N434" i="3"/>
  <c r="M434" i="3"/>
  <c r="L434" i="3"/>
  <c r="K434" i="3"/>
  <c r="J434" i="3"/>
  <c r="I434" i="3"/>
  <c r="H434" i="3"/>
  <c r="G434" i="3"/>
  <c r="F434" i="3" s="1"/>
  <c r="AC433" i="3"/>
  <c r="AB433" i="3"/>
  <c r="AA433" i="3"/>
  <c r="Z433" i="3"/>
  <c r="Y433" i="3"/>
  <c r="X433" i="3"/>
  <c r="W433" i="3"/>
  <c r="V433" i="3"/>
  <c r="U433" i="3"/>
  <c r="T433" i="3"/>
  <c r="S433" i="3"/>
  <c r="R433" i="3"/>
  <c r="Q433" i="3"/>
  <c r="P433" i="3"/>
  <c r="O433" i="3"/>
  <c r="N433" i="3"/>
  <c r="M433" i="3"/>
  <c r="L433" i="3"/>
  <c r="K433" i="3"/>
  <c r="J433" i="3"/>
  <c r="I433" i="3"/>
  <c r="H433" i="3"/>
  <c r="G433" i="3"/>
  <c r="F433" i="3" s="1"/>
  <c r="AC432" i="3"/>
  <c r="AB432" i="3"/>
  <c r="AA432" i="3"/>
  <c r="Z432" i="3"/>
  <c r="Y432" i="3"/>
  <c r="X432" i="3"/>
  <c r="W432" i="3"/>
  <c r="V432" i="3"/>
  <c r="U432" i="3"/>
  <c r="T432" i="3"/>
  <c r="S432" i="3"/>
  <c r="R432" i="3"/>
  <c r="Q432" i="3"/>
  <c r="P432" i="3"/>
  <c r="O432" i="3"/>
  <c r="N432" i="3"/>
  <c r="M432" i="3"/>
  <c r="L432" i="3"/>
  <c r="K432" i="3"/>
  <c r="J432" i="3"/>
  <c r="I432" i="3"/>
  <c r="H432" i="3"/>
  <c r="G432" i="3"/>
  <c r="F432" i="3" s="1"/>
  <c r="AC431" i="3"/>
  <c r="AB431" i="3"/>
  <c r="AA431" i="3"/>
  <c r="Z431" i="3"/>
  <c r="Y431" i="3"/>
  <c r="X431" i="3"/>
  <c r="W431" i="3"/>
  <c r="V431" i="3"/>
  <c r="U431" i="3"/>
  <c r="T431" i="3"/>
  <c r="S431" i="3"/>
  <c r="R431" i="3"/>
  <c r="Q431" i="3"/>
  <c r="P431" i="3"/>
  <c r="O431" i="3"/>
  <c r="N431" i="3"/>
  <c r="M431" i="3"/>
  <c r="L431" i="3"/>
  <c r="K431" i="3"/>
  <c r="J431" i="3"/>
  <c r="I431" i="3"/>
  <c r="H431" i="3"/>
  <c r="G431" i="3"/>
  <c r="F431" i="3" s="1"/>
  <c r="AC430" i="3"/>
  <c r="AB430" i="3"/>
  <c r="AA430" i="3"/>
  <c r="Z430" i="3"/>
  <c r="Y430" i="3"/>
  <c r="X430" i="3"/>
  <c r="W430" i="3"/>
  <c r="V430" i="3"/>
  <c r="U430" i="3"/>
  <c r="T430" i="3"/>
  <c r="S430" i="3"/>
  <c r="R430" i="3"/>
  <c r="Q430" i="3"/>
  <c r="P430" i="3"/>
  <c r="O430" i="3"/>
  <c r="N430" i="3"/>
  <c r="M430" i="3"/>
  <c r="L430" i="3"/>
  <c r="K430" i="3"/>
  <c r="J430" i="3"/>
  <c r="I430" i="3"/>
  <c r="H430" i="3"/>
  <c r="G430" i="3"/>
  <c r="F430" i="3" s="1"/>
  <c r="AC429" i="3"/>
  <c r="AB429" i="3"/>
  <c r="AA429" i="3"/>
  <c r="Z429" i="3"/>
  <c r="Y429" i="3"/>
  <c r="X429" i="3"/>
  <c r="W429" i="3"/>
  <c r="V429" i="3"/>
  <c r="U429" i="3"/>
  <c r="T429" i="3"/>
  <c r="S429" i="3"/>
  <c r="R429" i="3"/>
  <c r="Q429" i="3"/>
  <c r="P429" i="3"/>
  <c r="O429" i="3"/>
  <c r="N429" i="3"/>
  <c r="M429" i="3"/>
  <c r="L429" i="3"/>
  <c r="K429" i="3"/>
  <c r="J429" i="3"/>
  <c r="I429" i="3"/>
  <c r="H429" i="3"/>
  <c r="G429" i="3"/>
  <c r="F429" i="3" s="1"/>
  <c r="AC428" i="3"/>
  <c r="AB428" i="3"/>
  <c r="AA428" i="3"/>
  <c r="Z428" i="3"/>
  <c r="Y428" i="3"/>
  <c r="X428" i="3"/>
  <c r="W428" i="3"/>
  <c r="V428" i="3"/>
  <c r="U428" i="3"/>
  <c r="T428" i="3"/>
  <c r="S428" i="3"/>
  <c r="R428" i="3"/>
  <c r="Q428" i="3"/>
  <c r="P428" i="3"/>
  <c r="O428" i="3"/>
  <c r="N428" i="3"/>
  <c r="M428" i="3"/>
  <c r="L428" i="3"/>
  <c r="K428" i="3"/>
  <c r="J428" i="3"/>
  <c r="I428" i="3"/>
  <c r="H428" i="3"/>
  <c r="G428" i="3"/>
  <c r="F428" i="3" s="1"/>
  <c r="AC427" i="3"/>
  <c r="AB427" i="3"/>
  <c r="AA427" i="3"/>
  <c r="Z427" i="3"/>
  <c r="Y427" i="3"/>
  <c r="X427" i="3"/>
  <c r="W427" i="3"/>
  <c r="V427" i="3"/>
  <c r="U427" i="3"/>
  <c r="T427" i="3"/>
  <c r="S427" i="3"/>
  <c r="R427" i="3"/>
  <c r="Q427" i="3"/>
  <c r="P427" i="3"/>
  <c r="O427" i="3"/>
  <c r="N427" i="3"/>
  <c r="M427" i="3"/>
  <c r="L427" i="3"/>
  <c r="K427" i="3"/>
  <c r="J427" i="3"/>
  <c r="I427" i="3"/>
  <c r="H427" i="3"/>
  <c r="G427" i="3"/>
  <c r="F427" i="3" s="1"/>
  <c r="AC426" i="3"/>
  <c r="AB426" i="3"/>
  <c r="AA426" i="3"/>
  <c r="Z426" i="3"/>
  <c r="Y426" i="3"/>
  <c r="X426" i="3"/>
  <c r="W426" i="3"/>
  <c r="V426" i="3"/>
  <c r="U426" i="3"/>
  <c r="T426" i="3"/>
  <c r="S426" i="3"/>
  <c r="R426" i="3"/>
  <c r="Q426" i="3"/>
  <c r="P426" i="3"/>
  <c r="O426" i="3"/>
  <c r="N426" i="3"/>
  <c r="M426" i="3"/>
  <c r="L426" i="3"/>
  <c r="K426" i="3"/>
  <c r="J426" i="3"/>
  <c r="I426" i="3"/>
  <c r="H426" i="3"/>
  <c r="G426" i="3"/>
  <c r="F426" i="3" s="1"/>
  <c r="AC425" i="3"/>
  <c r="AB425" i="3"/>
  <c r="AA425" i="3"/>
  <c r="Z425" i="3"/>
  <c r="Y425" i="3"/>
  <c r="X425" i="3"/>
  <c r="W425" i="3"/>
  <c r="V425" i="3"/>
  <c r="U425" i="3"/>
  <c r="T425" i="3"/>
  <c r="S425" i="3"/>
  <c r="R425" i="3"/>
  <c r="Q425" i="3"/>
  <c r="P425" i="3"/>
  <c r="O425" i="3"/>
  <c r="N425" i="3"/>
  <c r="M425" i="3"/>
  <c r="L425" i="3"/>
  <c r="K425" i="3"/>
  <c r="J425" i="3"/>
  <c r="I425" i="3"/>
  <c r="H425" i="3"/>
  <c r="G425" i="3"/>
  <c r="F425" i="3" s="1"/>
  <c r="AC424" i="3"/>
  <c r="AB424" i="3"/>
  <c r="AA424" i="3"/>
  <c r="Z424" i="3"/>
  <c r="Y424" i="3"/>
  <c r="X424" i="3"/>
  <c r="W424" i="3"/>
  <c r="V424" i="3"/>
  <c r="U424" i="3"/>
  <c r="T424" i="3"/>
  <c r="S424" i="3"/>
  <c r="R424" i="3"/>
  <c r="Q424" i="3"/>
  <c r="P424" i="3"/>
  <c r="O424" i="3"/>
  <c r="N424" i="3"/>
  <c r="M424" i="3"/>
  <c r="L424" i="3"/>
  <c r="K424" i="3"/>
  <c r="J424" i="3"/>
  <c r="I424" i="3"/>
  <c r="H424" i="3"/>
  <c r="G424" i="3"/>
  <c r="F424" i="3" s="1"/>
  <c r="AC423" i="3"/>
  <c r="AB423" i="3"/>
  <c r="AA423" i="3"/>
  <c r="Z423" i="3"/>
  <c r="Y423" i="3"/>
  <c r="X423" i="3"/>
  <c r="W423" i="3"/>
  <c r="V423" i="3"/>
  <c r="U423" i="3"/>
  <c r="T423" i="3"/>
  <c r="S423" i="3"/>
  <c r="R423" i="3"/>
  <c r="Q423" i="3"/>
  <c r="P423" i="3"/>
  <c r="O423" i="3"/>
  <c r="N423" i="3"/>
  <c r="M423" i="3"/>
  <c r="L423" i="3"/>
  <c r="K423" i="3"/>
  <c r="J423" i="3"/>
  <c r="I423" i="3"/>
  <c r="H423" i="3"/>
  <c r="G423" i="3"/>
  <c r="F423" i="3" s="1"/>
  <c r="AC422" i="3"/>
  <c r="AB422" i="3"/>
  <c r="AA422" i="3"/>
  <c r="Z422" i="3"/>
  <c r="Y422" i="3"/>
  <c r="X422" i="3"/>
  <c r="W422" i="3"/>
  <c r="V422" i="3"/>
  <c r="U422" i="3"/>
  <c r="T422" i="3"/>
  <c r="S422" i="3"/>
  <c r="R422" i="3"/>
  <c r="Q422" i="3"/>
  <c r="P422" i="3"/>
  <c r="O422" i="3"/>
  <c r="N422" i="3"/>
  <c r="M422" i="3"/>
  <c r="L422" i="3"/>
  <c r="K422" i="3"/>
  <c r="J422" i="3"/>
  <c r="I422" i="3"/>
  <c r="H422" i="3"/>
  <c r="G422" i="3"/>
  <c r="F422" i="3" s="1"/>
  <c r="AC421" i="3"/>
  <c r="AB421" i="3"/>
  <c r="AA421" i="3"/>
  <c r="Z421" i="3"/>
  <c r="Y421" i="3"/>
  <c r="X421" i="3"/>
  <c r="W421" i="3"/>
  <c r="V421" i="3"/>
  <c r="U421" i="3"/>
  <c r="T421" i="3"/>
  <c r="S421" i="3"/>
  <c r="R421" i="3"/>
  <c r="Q421" i="3"/>
  <c r="P421" i="3"/>
  <c r="O421" i="3"/>
  <c r="N421" i="3"/>
  <c r="M421" i="3"/>
  <c r="L421" i="3"/>
  <c r="K421" i="3"/>
  <c r="J421" i="3"/>
  <c r="I421" i="3"/>
  <c r="H421" i="3"/>
  <c r="G421" i="3"/>
  <c r="F421" i="3" s="1"/>
  <c r="AC420" i="3"/>
  <c r="AB420" i="3"/>
  <c r="AA420" i="3"/>
  <c r="Z420" i="3"/>
  <c r="Y420" i="3"/>
  <c r="X420" i="3"/>
  <c r="W420" i="3"/>
  <c r="V420" i="3"/>
  <c r="U420" i="3"/>
  <c r="T420" i="3"/>
  <c r="S420" i="3"/>
  <c r="R420" i="3"/>
  <c r="Q420" i="3"/>
  <c r="P420" i="3"/>
  <c r="O420" i="3"/>
  <c r="N420" i="3"/>
  <c r="M420" i="3"/>
  <c r="L420" i="3"/>
  <c r="K420" i="3"/>
  <c r="J420" i="3"/>
  <c r="I420" i="3"/>
  <c r="H420" i="3"/>
  <c r="G420" i="3"/>
  <c r="F420" i="3" s="1"/>
  <c r="AC419" i="3"/>
  <c r="AB419" i="3"/>
  <c r="AA419" i="3"/>
  <c r="Z419" i="3"/>
  <c r="Y419" i="3"/>
  <c r="X419" i="3"/>
  <c r="W419" i="3"/>
  <c r="V419" i="3"/>
  <c r="U419" i="3"/>
  <c r="T419" i="3"/>
  <c r="S419" i="3"/>
  <c r="R419" i="3"/>
  <c r="Q419" i="3"/>
  <c r="P419" i="3"/>
  <c r="O419" i="3"/>
  <c r="N419" i="3"/>
  <c r="M419" i="3"/>
  <c r="L419" i="3"/>
  <c r="K419" i="3"/>
  <c r="J419" i="3"/>
  <c r="I419" i="3"/>
  <c r="H419" i="3"/>
  <c r="G419" i="3"/>
  <c r="F419" i="3" s="1"/>
  <c r="AC418" i="3"/>
  <c r="AB418" i="3"/>
  <c r="AA418" i="3"/>
  <c r="Z418" i="3"/>
  <c r="Y418" i="3"/>
  <c r="X418" i="3"/>
  <c r="W418" i="3"/>
  <c r="V418" i="3"/>
  <c r="U418" i="3"/>
  <c r="T418" i="3"/>
  <c r="S418" i="3"/>
  <c r="R418" i="3"/>
  <c r="Q418" i="3"/>
  <c r="P418" i="3"/>
  <c r="O418" i="3"/>
  <c r="N418" i="3"/>
  <c r="M418" i="3"/>
  <c r="L418" i="3"/>
  <c r="K418" i="3"/>
  <c r="J418" i="3"/>
  <c r="I418" i="3"/>
  <c r="H418" i="3"/>
  <c r="G418" i="3"/>
  <c r="F418" i="3" s="1"/>
  <c r="AC417" i="3"/>
  <c r="AB417" i="3"/>
  <c r="AA417" i="3"/>
  <c r="Z417" i="3"/>
  <c r="Y417" i="3"/>
  <c r="X417" i="3"/>
  <c r="W417" i="3"/>
  <c r="V417" i="3"/>
  <c r="U417" i="3"/>
  <c r="T417" i="3"/>
  <c r="S417" i="3"/>
  <c r="R417" i="3"/>
  <c r="Q417" i="3"/>
  <c r="P417" i="3"/>
  <c r="O417" i="3"/>
  <c r="N417" i="3"/>
  <c r="M417" i="3"/>
  <c r="L417" i="3"/>
  <c r="K417" i="3"/>
  <c r="J417" i="3"/>
  <c r="I417" i="3"/>
  <c r="H417" i="3"/>
  <c r="G417" i="3"/>
  <c r="F417" i="3" s="1"/>
  <c r="AC416" i="3"/>
  <c r="AB416" i="3"/>
  <c r="AA416" i="3"/>
  <c r="Z416" i="3"/>
  <c r="Y416" i="3"/>
  <c r="X416" i="3"/>
  <c r="W416" i="3"/>
  <c r="V416" i="3"/>
  <c r="U416" i="3"/>
  <c r="T416" i="3"/>
  <c r="S416" i="3"/>
  <c r="R416" i="3"/>
  <c r="Q416" i="3"/>
  <c r="P416" i="3"/>
  <c r="O416" i="3"/>
  <c r="N416" i="3"/>
  <c r="M416" i="3"/>
  <c r="L416" i="3"/>
  <c r="K416" i="3"/>
  <c r="J416" i="3"/>
  <c r="I416" i="3"/>
  <c r="H416" i="3"/>
  <c r="G416" i="3"/>
  <c r="F416" i="3" s="1"/>
  <c r="AC415" i="3"/>
  <c r="AB415" i="3"/>
  <c r="AA415" i="3"/>
  <c r="Z415" i="3"/>
  <c r="Y415" i="3"/>
  <c r="X415" i="3"/>
  <c r="W415" i="3"/>
  <c r="V415" i="3"/>
  <c r="U415" i="3"/>
  <c r="T415" i="3"/>
  <c r="S415" i="3"/>
  <c r="R415" i="3"/>
  <c r="Q415" i="3"/>
  <c r="P415" i="3"/>
  <c r="O415" i="3"/>
  <c r="N415" i="3"/>
  <c r="M415" i="3"/>
  <c r="L415" i="3"/>
  <c r="K415" i="3"/>
  <c r="J415" i="3"/>
  <c r="I415" i="3"/>
  <c r="H415" i="3"/>
  <c r="G415" i="3"/>
  <c r="F415" i="3" s="1"/>
  <c r="AC414" i="3"/>
  <c r="AB414" i="3"/>
  <c r="AA414" i="3"/>
  <c r="Z414" i="3"/>
  <c r="Y414" i="3"/>
  <c r="X414" i="3"/>
  <c r="W414" i="3"/>
  <c r="V414" i="3"/>
  <c r="U414" i="3"/>
  <c r="T414" i="3"/>
  <c r="S414" i="3"/>
  <c r="R414" i="3"/>
  <c r="Q414" i="3"/>
  <c r="P414" i="3"/>
  <c r="O414" i="3"/>
  <c r="N414" i="3"/>
  <c r="M414" i="3"/>
  <c r="L414" i="3"/>
  <c r="K414" i="3"/>
  <c r="J414" i="3"/>
  <c r="I414" i="3"/>
  <c r="H414" i="3"/>
  <c r="G414" i="3"/>
  <c r="F414" i="3" s="1"/>
  <c r="AC413" i="3"/>
  <c r="AB413" i="3"/>
  <c r="AA413" i="3"/>
  <c r="Z413" i="3"/>
  <c r="Y413" i="3"/>
  <c r="X413" i="3"/>
  <c r="W413" i="3"/>
  <c r="V413" i="3"/>
  <c r="U413" i="3"/>
  <c r="T413" i="3"/>
  <c r="S413" i="3"/>
  <c r="R413" i="3"/>
  <c r="Q413" i="3"/>
  <c r="P413" i="3"/>
  <c r="O413" i="3"/>
  <c r="N413" i="3"/>
  <c r="M413" i="3"/>
  <c r="L413" i="3"/>
  <c r="K413" i="3"/>
  <c r="J413" i="3"/>
  <c r="I413" i="3"/>
  <c r="H413" i="3"/>
  <c r="G413" i="3"/>
  <c r="F413" i="3" s="1"/>
  <c r="AC412" i="3"/>
  <c r="AB412" i="3"/>
  <c r="AA412" i="3"/>
  <c r="Z412" i="3"/>
  <c r="Y412" i="3"/>
  <c r="X412" i="3"/>
  <c r="W412" i="3"/>
  <c r="V412" i="3"/>
  <c r="U412" i="3"/>
  <c r="T412" i="3"/>
  <c r="S412" i="3"/>
  <c r="R412" i="3"/>
  <c r="Q412" i="3"/>
  <c r="P412" i="3"/>
  <c r="O412" i="3"/>
  <c r="N412" i="3"/>
  <c r="M412" i="3"/>
  <c r="L412" i="3"/>
  <c r="K412" i="3"/>
  <c r="J412" i="3"/>
  <c r="I412" i="3"/>
  <c r="H412" i="3"/>
  <c r="G412" i="3"/>
  <c r="F412" i="3" s="1"/>
  <c r="AC411" i="3"/>
  <c r="AB411" i="3"/>
  <c r="AA411" i="3"/>
  <c r="Z411" i="3"/>
  <c r="Y411" i="3"/>
  <c r="X411" i="3"/>
  <c r="W411" i="3"/>
  <c r="V411" i="3"/>
  <c r="U411" i="3"/>
  <c r="T411" i="3"/>
  <c r="S411" i="3"/>
  <c r="R411" i="3"/>
  <c r="Q411" i="3"/>
  <c r="P411" i="3"/>
  <c r="O411" i="3"/>
  <c r="N411" i="3"/>
  <c r="M411" i="3"/>
  <c r="L411" i="3"/>
  <c r="K411" i="3"/>
  <c r="J411" i="3"/>
  <c r="I411" i="3"/>
  <c r="H411" i="3"/>
  <c r="G411" i="3"/>
  <c r="F411" i="3" s="1"/>
  <c r="AC410" i="3"/>
  <c r="AB410" i="3"/>
  <c r="AA410" i="3"/>
  <c r="Z410" i="3"/>
  <c r="Y410" i="3"/>
  <c r="X410" i="3"/>
  <c r="W410" i="3"/>
  <c r="V410" i="3"/>
  <c r="U410" i="3"/>
  <c r="T410" i="3"/>
  <c r="S410" i="3"/>
  <c r="R410" i="3"/>
  <c r="Q410" i="3"/>
  <c r="P410" i="3"/>
  <c r="O410" i="3"/>
  <c r="N410" i="3"/>
  <c r="M410" i="3"/>
  <c r="L410" i="3"/>
  <c r="K410" i="3"/>
  <c r="J410" i="3"/>
  <c r="I410" i="3"/>
  <c r="H410" i="3"/>
  <c r="G410" i="3"/>
  <c r="F410" i="3" s="1"/>
  <c r="AC409" i="3"/>
  <c r="AB409" i="3"/>
  <c r="AA409" i="3"/>
  <c r="Z409" i="3"/>
  <c r="Y409" i="3"/>
  <c r="X409" i="3"/>
  <c r="W409" i="3"/>
  <c r="V409" i="3"/>
  <c r="U409" i="3"/>
  <c r="T409" i="3"/>
  <c r="S409" i="3"/>
  <c r="R409" i="3"/>
  <c r="Q409" i="3"/>
  <c r="P409" i="3"/>
  <c r="O409" i="3"/>
  <c r="N409" i="3"/>
  <c r="M409" i="3"/>
  <c r="L409" i="3"/>
  <c r="K409" i="3"/>
  <c r="J409" i="3"/>
  <c r="I409" i="3"/>
  <c r="H409" i="3"/>
  <c r="G409" i="3"/>
  <c r="F409" i="3" s="1"/>
  <c r="AC408" i="3"/>
  <c r="AB408" i="3"/>
  <c r="AA408" i="3"/>
  <c r="Z408" i="3"/>
  <c r="Y408" i="3"/>
  <c r="X408" i="3"/>
  <c r="W408" i="3"/>
  <c r="V408" i="3"/>
  <c r="U408" i="3"/>
  <c r="T408" i="3"/>
  <c r="S408" i="3"/>
  <c r="R408" i="3"/>
  <c r="Q408" i="3"/>
  <c r="P408" i="3"/>
  <c r="O408" i="3"/>
  <c r="N408" i="3"/>
  <c r="M408" i="3"/>
  <c r="L408" i="3"/>
  <c r="K408" i="3"/>
  <c r="J408" i="3"/>
  <c r="I408" i="3"/>
  <c r="H408" i="3"/>
  <c r="G408" i="3"/>
  <c r="F408" i="3" s="1"/>
  <c r="AC407" i="3"/>
  <c r="AB407" i="3"/>
  <c r="AA407" i="3"/>
  <c r="Z407" i="3"/>
  <c r="Y407" i="3"/>
  <c r="X407" i="3"/>
  <c r="W407" i="3"/>
  <c r="V407" i="3"/>
  <c r="U407" i="3"/>
  <c r="T407" i="3"/>
  <c r="S407" i="3"/>
  <c r="R407" i="3"/>
  <c r="Q407" i="3"/>
  <c r="P407" i="3"/>
  <c r="O407" i="3"/>
  <c r="N407" i="3"/>
  <c r="M407" i="3"/>
  <c r="L407" i="3"/>
  <c r="K407" i="3"/>
  <c r="J407" i="3"/>
  <c r="I407" i="3"/>
  <c r="H407" i="3"/>
  <c r="G407" i="3"/>
  <c r="F407" i="3" s="1"/>
  <c r="AC406" i="3"/>
  <c r="AB406" i="3"/>
  <c r="AA406" i="3"/>
  <c r="Z406" i="3"/>
  <c r="Y406" i="3"/>
  <c r="X406" i="3"/>
  <c r="W406" i="3"/>
  <c r="V406" i="3"/>
  <c r="U406" i="3"/>
  <c r="T406" i="3"/>
  <c r="S406" i="3"/>
  <c r="R406" i="3"/>
  <c r="Q406" i="3"/>
  <c r="P406" i="3"/>
  <c r="O406" i="3"/>
  <c r="N406" i="3"/>
  <c r="M406" i="3"/>
  <c r="L406" i="3"/>
  <c r="K406" i="3"/>
  <c r="J406" i="3"/>
  <c r="I406" i="3"/>
  <c r="H406" i="3"/>
  <c r="G406" i="3"/>
  <c r="F406" i="3" s="1"/>
  <c r="AC405" i="3"/>
  <c r="AB405" i="3"/>
  <c r="AA405" i="3"/>
  <c r="Z405" i="3"/>
  <c r="Y405" i="3"/>
  <c r="X405" i="3"/>
  <c r="W405" i="3"/>
  <c r="V405" i="3"/>
  <c r="U405" i="3"/>
  <c r="T405" i="3"/>
  <c r="S405" i="3"/>
  <c r="R405" i="3"/>
  <c r="Q405" i="3"/>
  <c r="P405" i="3"/>
  <c r="O405" i="3"/>
  <c r="N405" i="3"/>
  <c r="M405" i="3"/>
  <c r="L405" i="3"/>
  <c r="K405" i="3"/>
  <c r="J405" i="3"/>
  <c r="I405" i="3"/>
  <c r="H405" i="3"/>
  <c r="G405" i="3"/>
  <c r="F405" i="3" s="1"/>
  <c r="AC404" i="3"/>
  <c r="AB404" i="3"/>
  <c r="AA404" i="3"/>
  <c r="Z404" i="3"/>
  <c r="Y404" i="3"/>
  <c r="X404" i="3"/>
  <c r="W404" i="3"/>
  <c r="V404" i="3"/>
  <c r="U404" i="3"/>
  <c r="T404" i="3"/>
  <c r="S404" i="3"/>
  <c r="R404" i="3"/>
  <c r="Q404" i="3"/>
  <c r="P404" i="3"/>
  <c r="O404" i="3"/>
  <c r="N404" i="3"/>
  <c r="M404" i="3"/>
  <c r="L404" i="3"/>
  <c r="K404" i="3"/>
  <c r="J404" i="3"/>
  <c r="I404" i="3"/>
  <c r="H404" i="3"/>
  <c r="G404" i="3"/>
  <c r="F404" i="3" s="1"/>
  <c r="AC403" i="3"/>
  <c r="AB403" i="3"/>
  <c r="AA403" i="3"/>
  <c r="Z403" i="3"/>
  <c r="Y403" i="3"/>
  <c r="X403" i="3"/>
  <c r="W403" i="3"/>
  <c r="V403" i="3"/>
  <c r="U403" i="3"/>
  <c r="T403" i="3"/>
  <c r="S403" i="3"/>
  <c r="R403" i="3"/>
  <c r="Q403" i="3"/>
  <c r="P403" i="3"/>
  <c r="O403" i="3"/>
  <c r="N403" i="3"/>
  <c r="M403" i="3"/>
  <c r="L403" i="3"/>
  <c r="K403" i="3"/>
  <c r="J403" i="3"/>
  <c r="I403" i="3"/>
  <c r="H403" i="3"/>
  <c r="G403" i="3"/>
  <c r="F403" i="3" s="1"/>
  <c r="AC402" i="3"/>
  <c r="AB402" i="3"/>
  <c r="AA402" i="3"/>
  <c r="Z402" i="3"/>
  <c r="Y402" i="3"/>
  <c r="X402" i="3"/>
  <c r="W402" i="3"/>
  <c r="V402" i="3"/>
  <c r="U402" i="3"/>
  <c r="T402" i="3"/>
  <c r="S402" i="3"/>
  <c r="R402" i="3"/>
  <c r="Q402" i="3"/>
  <c r="P402" i="3"/>
  <c r="O402" i="3"/>
  <c r="N402" i="3"/>
  <c r="M402" i="3"/>
  <c r="L402" i="3"/>
  <c r="K402" i="3"/>
  <c r="J402" i="3"/>
  <c r="I402" i="3"/>
  <c r="H402" i="3"/>
  <c r="G402" i="3"/>
  <c r="F402" i="3" s="1"/>
  <c r="AC401" i="3"/>
  <c r="AB401" i="3"/>
  <c r="AA401" i="3"/>
  <c r="Z401" i="3"/>
  <c r="Y401" i="3"/>
  <c r="X401" i="3"/>
  <c r="W401" i="3"/>
  <c r="V401" i="3"/>
  <c r="U401" i="3"/>
  <c r="T401" i="3"/>
  <c r="S401" i="3"/>
  <c r="R401" i="3"/>
  <c r="Q401" i="3"/>
  <c r="P401" i="3"/>
  <c r="O401" i="3"/>
  <c r="N401" i="3"/>
  <c r="M401" i="3"/>
  <c r="L401" i="3"/>
  <c r="K401" i="3"/>
  <c r="J401" i="3"/>
  <c r="I401" i="3"/>
  <c r="H401" i="3"/>
  <c r="G401" i="3"/>
  <c r="F401" i="3" s="1"/>
  <c r="AC400" i="3"/>
  <c r="AB400" i="3"/>
  <c r="AA400" i="3"/>
  <c r="Z400" i="3"/>
  <c r="Y400" i="3"/>
  <c r="X400" i="3"/>
  <c r="W400" i="3"/>
  <c r="V400" i="3"/>
  <c r="U400" i="3"/>
  <c r="T400" i="3"/>
  <c r="S400" i="3"/>
  <c r="R400" i="3"/>
  <c r="Q400" i="3"/>
  <c r="P400" i="3"/>
  <c r="O400" i="3"/>
  <c r="N400" i="3"/>
  <c r="M400" i="3"/>
  <c r="L400" i="3"/>
  <c r="K400" i="3"/>
  <c r="J400" i="3"/>
  <c r="I400" i="3"/>
  <c r="H400" i="3"/>
  <c r="G400" i="3"/>
  <c r="F400" i="3" s="1"/>
  <c r="AC399" i="3"/>
  <c r="AB399" i="3"/>
  <c r="AA399" i="3"/>
  <c r="Z399" i="3"/>
  <c r="Y399" i="3"/>
  <c r="X399" i="3"/>
  <c r="W399" i="3"/>
  <c r="V399" i="3"/>
  <c r="U399" i="3"/>
  <c r="T399" i="3"/>
  <c r="S399" i="3"/>
  <c r="R399" i="3"/>
  <c r="Q399" i="3"/>
  <c r="P399" i="3"/>
  <c r="O399" i="3"/>
  <c r="N399" i="3"/>
  <c r="M399" i="3"/>
  <c r="L399" i="3"/>
  <c r="K399" i="3"/>
  <c r="J399" i="3"/>
  <c r="I399" i="3"/>
  <c r="H399" i="3"/>
  <c r="G399" i="3"/>
  <c r="F399" i="3" s="1"/>
  <c r="AC398" i="3"/>
  <c r="AB398" i="3"/>
  <c r="AA398" i="3"/>
  <c r="Z398" i="3"/>
  <c r="Y398" i="3"/>
  <c r="X398" i="3"/>
  <c r="W398" i="3"/>
  <c r="V398" i="3"/>
  <c r="U398" i="3"/>
  <c r="T398" i="3"/>
  <c r="S398" i="3"/>
  <c r="R398" i="3"/>
  <c r="Q398" i="3"/>
  <c r="P398" i="3"/>
  <c r="O398" i="3"/>
  <c r="N398" i="3"/>
  <c r="M398" i="3"/>
  <c r="L398" i="3"/>
  <c r="K398" i="3"/>
  <c r="J398" i="3"/>
  <c r="I398" i="3"/>
  <c r="H398" i="3"/>
  <c r="G398" i="3"/>
  <c r="F398" i="3" s="1"/>
  <c r="AC397" i="3"/>
  <c r="AB397" i="3"/>
  <c r="AA397" i="3"/>
  <c r="Z397" i="3"/>
  <c r="Y397" i="3"/>
  <c r="X397" i="3"/>
  <c r="W397" i="3"/>
  <c r="V397" i="3"/>
  <c r="U397" i="3"/>
  <c r="T397" i="3"/>
  <c r="S397" i="3"/>
  <c r="R397" i="3"/>
  <c r="Q397" i="3"/>
  <c r="P397" i="3"/>
  <c r="O397" i="3"/>
  <c r="N397" i="3"/>
  <c r="M397" i="3"/>
  <c r="L397" i="3"/>
  <c r="K397" i="3"/>
  <c r="J397" i="3"/>
  <c r="I397" i="3"/>
  <c r="H397" i="3"/>
  <c r="G397" i="3"/>
  <c r="F397" i="3" s="1"/>
  <c r="AC396" i="3"/>
  <c r="AB396" i="3"/>
  <c r="AA396" i="3"/>
  <c r="Z396" i="3"/>
  <c r="Y396" i="3"/>
  <c r="X396" i="3"/>
  <c r="W396" i="3"/>
  <c r="V396" i="3"/>
  <c r="U396" i="3"/>
  <c r="T396" i="3"/>
  <c r="S396" i="3"/>
  <c r="R396" i="3"/>
  <c r="Q396" i="3"/>
  <c r="P396" i="3"/>
  <c r="O396" i="3"/>
  <c r="N396" i="3"/>
  <c r="M396" i="3"/>
  <c r="L396" i="3"/>
  <c r="K396" i="3"/>
  <c r="J396" i="3"/>
  <c r="I396" i="3"/>
  <c r="H396" i="3"/>
  <c r="G396" i="3"/>
  <c r="F396" i="3" s="1"/>
  <c r="AC395" i="3"/>
  <c r="AB395" i="3"/>
  <c r="AA395" i="3"/>
  <c r="Z395" i="3"/>
  <c r="Y395" i="3"/>
  <c r="X395" i="3"/>
  <c r="W395" i="3"/>
  <c r="V395" i="3"/>
  <c r="U395" i="3"/>
  <c r="T395" i="3"/>
  <c r="S395" i="3"/>
  <c r="R395" i="3"/>
  <c r="Q395" i="3"/>
  <c r="P395" i="3"/>
  <c r="O395" i="3"/>
  <c r="N395" i="3"/>
  <c r="M395" i="3"/>
  <c r="L395" i="3"/>
  <c r="K395" i="3"/>
  <c r="J395" i="3"/>
  <c r="I395" i="3"/>
  <c r="H395" i="3"/>
  <c r="G395" i="3"/>
  <c r="F395" i="3" s="1"/>
  <c r="AC394" i="3"/>
  <c r="AB394" i="3"/>
  <c r="AA394" i="3"/>
  <c r="Z394" i="3"/>
  <c r="Y394" i="3"/>
  <c r="X394" i="3"/>
  <c r="W394" i="3"/>
  <c r="V394" i="3"/>
  <c r="U394" i="3"/>
  <c r="T394" i="3"/>
  <c r="S394" i="3"/>
  <c r="R394" i="3"/>
  <c r="Q394" i="3"/>
  <c r="P394" i="3"/>
  <c r="O394" i="3"/>
  <c r="N394" i="3"/>
  <c r="M394" i="3"/>
  <c r="L394" i="3"/>
  <c r="K394" i="3"/>
  <c r="J394" i="3"/>
  <c r="I394" i="3"/>
  <c r="H394" i="3"/>
  <c r="G394" i="3"/>
  <c r="F394" i="3" s="1"/>
  <c r="AC393" i="3"/>
  <c r="AB393" i="3"/>
  <c r="AA393" i="3"/>
  <c r="Z393" i="3"/>
  <c r="Y393" i="3"/>
  <c r="X393" i="3"/>
  <c r="W393" i="3"/>
  <c r="V393" i="3"/>
  <c r="U393" i="3"/>
  <c r="T393" i="3"/>
  <c r="S393" i="3"/>
  <c r="R393" i="3"/>
  <c r="Q393" i="3"/>
  <c r="P393" i="3"/>
  <c r="O393" i="3"/>
  <c r="N393" i="3"/>
  <c r="M393" i="3"/>
  <c r="L393" i="3"/>
  <c r="K393" i="3"/>
  <c r="J393" i="3"/>
  <c r="I393" i="3"/>
  <c r="H393" i="3"/>
  <c r="G393" i="3"/>
  <c r="F393" i="3" s="1"/>
  <c r="AC392" i="3"/>
  <c r="AB392" i="3"/>
  <c r="AA392" i="3"/>
  <c r="Z392" i="3"/>
  <c r="Y392" i="3"/>
  <c r="X392" i="3"/>
  <c r="W392" i="3"/>
  <c r="V392" i="3"/>
  <c r="U392" i="3"/>
  <c r="T392" i="3"/>
  <c r="S392" i="3"/>
  <c r="R392" i="3"/>
  <c r="Q392" i="3"/>
  <c r="P392" i="3"/>
  <c r="O392" i="3"/>
  <c r="N392" i="3"/>
  <c r="M392" i="3"/>
  <c r="L392" i="3"/>
  <c r="K392" i="3"/>
  <c r="J392" i="3"/>
  <c r="I392" i="3"/>
  <c r="H392" i="3"/>
  <c r="G392" i="3"/>
  <c r="F392" i="3" s="1"/>
  <c r="AC391" i="3"/>
  <c r="AB391" i="3"/>
  <c r="AA391" i="3"/>
  <c r="Z391" i="3"/>
  <c r="Y391" i="3"/>
  <c r="X391" i="3"/>
  <c r="W391" i="3"/>
  <c r="V391" i="3"/>
  <c r="U391" i="3"/>
  <c r="T391" i="3"/>
  <c r="S391" i="3"/>
  <c r="R391" i="3"/>
  <c r="Q391" i="3"/>
  <c r="P391" i="3"/>
  <c r="O391" i="3"/>
  <c r="N391" i="3"/>
  <c r="M391" i="3"/>
  <c r="L391" i="3"/>
  <c r="K391" i="3"/>
  <c r="J391" i="3"/>
  <c r="I391" i="3"/>
  <c r="H391" i="3"/>
  <c r="G391" i="3"/>
  <c r="F391" i="3" s="1"/>
  <c r="AC390" i="3"/>
  <c r="AB390" i="3"/>
  <c r="AA390" i="3"/>
  <c r="Z390" i="3"/>
  <c r="Y390" i="3"/>
  <c r="X390" i="3"/>
  <c r="W390" i="3"/>
  <c r="V390" i="3"/>
  <c r="U390" i="3"/>
  <c r="T390" i="3"/>
  <c r="S390" i="3"/>
  <c r="R390" i="3"/>
  <c r="Q390" i="3"/>
  <c r="P390" i="3"/>
  <c r="O390" i="3"/>
  <c r="N390" i="3"/>
  <c r="M390" i="3"/>
  <c r="L390" i="3"/>
  <c r="K390" i="3"/>
  <c r="J390" i="3"/>
  <c r="I390" i="3"/>
  <c r="H390" i="3"/>
  <c r="G390" i="3"/>
  <c r="F390" i="3" s="1"/>
  <c r="AC389" i="3"/>
  <c r="AB389" i="3"/>
  <c r="AA389" i="3"/>
  <c r="Z389" i="3"/>
  <c r="Y389" i="3"/>
  <c r="X389" i="3"/>
  <c r="W389" i="3"/>
  <c r="V389" i="3"/>
  <c r="U389" i="3"/>
  <c r="T389" i="3"/>
  <c r="S389" i="3"/>
  <c r="R389" i="3"/>
  <c r="Q389" i="3"/>
  <c r="P389" i="3"/>
  <c r="O389" i="3"/>
  <c r="N389" i="3"/>
  <c r="M389" i="3"/>
  <c r="L389" i="3"/>
  <c r="K389" i="3"/>
  <c r="J389" i="3"/>
  <c r="I389" i="3"/>
  <c r="H389" i="3"/>
  <c r="G389" i="3"/>
  <c r="F389" i="3" s="1"/>
  <c r="AC388" i="3"/>
  <c r="AB388" i="3"/>
  <c r="AA388" i="3"/>
  <c r="Z388" i="3"/>
  <c r="Y388" i="3"/>
  <c r="X388" i="3"/>
  <c r="W388" i="3"/>
  <c r="V388" i="3"/>
  <c r="U388" i="3"/>
  <c r="T388" i="3"/>
  <c r="S388" i="3"/>
  <c r="R388" i="3"/>
  <c r="Q388" i="3"/>
  <c r="P388" i="3"/>
  <c r="O388" i="3"/>
  <c r="N388" i="3"/>
  <c r="M388" i="3"/>
  <c r="L388" i="3"/>
  <c r="K388" i="3"/>
  <c r="J388" i="3"/>
  <c r="I388" i="3"/>
  <c r="H388" i="3"/>
  <c r="G388" i="3"/>
  <c r="F388" i="3" s="1"/>
  <c r="AC387" i="3"/>
  <c r="AB387" i="3"/>
  <c r="AA387" i="3"/>
  <c r="Z387" i="3"/>
  <c r="Y387" i="3"/>
  <c r="X387" i="3"/>
  <c r="W387" i="3"/>
  <c r="V387" i="3"/>
  <c r="U387" i="3"/>
  <c r="T387" i="3"/>
  <c r="S387" i="3"/>
  <c r="R387" i="3"/>
  <c r="Q387" i="3"/>
  <c r="P387" i="3"/>
  <c r="O387" i="3"/>
  <c r="N387" i="3"/>
  <c r="M387" i="3"/>
  <c r="L387" i="3"/>
  <c r="K387" i="3"/>
  <c r="J387" i="3"/>
  <c r="I387" i="3"/>
  <c r="H387" i="3"/>
  <c r="G387" i="3"/>
  <c r="F387" i="3" s="1"/>
  <c r="AC386" i="3"/>
  <c r="AB386" i="3"/>
  <c r="AA386" i="3"/>
  <c r="Z386" i="3"/>
  <c r="Y386" i="3"/>
  <c r="X386" i="3"/>
  <c r="W386" i="3"/>
  <c r="V386" i="3"/>
  <c r="U386" i="3"/>
  <c r="T386" i="3"/>
  <c r="S386" i="3"/>
  <c r="R386" i="3"/>
  <c r="Q386" i="3"/>
  <c r="P386" i="3"/>
  <c r="O386" i="3"/>
  <c r="N386" i="3"/>
  <c r="M386" i="3"/>
  <c r="L386" i="3"/>
  <c r="K386" i="3"/>
  <c r="J386" i="3"/>
  <c r="I386" i="3"/>
  <c r="H386" i="3"/>
  <c r="G386" i="3"/>
  <c r="F386" i="3" s="1"/>
  <c r="AC385" i="3"/>
  <c r="AB385" i="3"/>
  <c r="AA385" i="3"/>
  <c r="Z385" i="3"/>
  <c r="Y385" i="3"/>
  <c r="X385" i="3"/>
  <c r="W385" i="3"/>
  <c r="V385" i="3"/>
  <c r="U385" i="3"/>
  <c r="T385" i="3"/>
  <c r="S385" i="3"/>
  <c r="R385" i="3"/>
  <c r="Q385" i="3"/>
  <c r="P385" i="3"/>
  <c r="O385" i="3"/>
  <c r="N385" i="3"/>
  <c r="M385" i="3"/>
  <c r="L385" i="3"/>
  <c r="K385" i="3"/>
  <c r="J385" i="3"/>
  <c r="I385" i="3"/>
  <c r="H385" i="3"/>
  <c r="G385" i="3"/>
  <c r="F385" i="3" s="1"/>
  <c r="AC384" i="3"/>
  <c r="AB384" i="3"/>
  <c r="AA384" i="3"/>
  <c r="Z384" i="3"/>
  <c r="Y384" i="3"/>
  <c r="X384" i="3"/>
  <c r="W384" i="3"/>
  <c r="V384" i="3"/>
  <c r="U384" i="3"/>
  <c r="T384" i="3"/>
  <c r="S384" i="3"/>
  <c r="R384" i="3"/>
  <c r="Q384" i="3"/>
  <c r="P384" i="3"/>
  <c r="O384" i="3"/>
  <c r="N384" i="3"/>
  <c r="M384" i="3"/>
  <c r="L384" i="3"/>
  <c r="K384" i="3"/>
  <c r="J384" i="3"/>
  <c r="I384" i="3"/>
  <c r="H384" i="3"/>
  <c r="G384" i="3"/>
  <c r="F384" i="3" s="1"/>
  <c r="AC383" i="3"/>
  <c r="AB383" i="3"/>
  <c r="AA383" i="3"/>
  <c r="Z383" i="3"/>
  <c r="Y383" i="3"/>
  <c r="X383" i="3"/>
  <c r="W383" i="3"/>
  <c r="V383" i="3"/>
  <c r="U383" i="3"/>
  <c r="T383" i="3"/>
  <c r="S383" i="3"/>
  <c r="R383" i="3"/>
  <c r="Q383" i="3"/>
  <c r="P383" i="3"/>
  <c r="O383" i="3"/>
  <c r="N383" i="3"/>
  <c r="M383" i="3"/>
  <c r="L383" i="3"/>
  <c r="K383" i="3"/>
  <c r="J383" i="3"/>
  <c r="I383" i="3"/>
  <c r="H383" i="3"/>
  <c r="G383" i="3"/>
  <c r="F383" i="3" s="1"/>
  <c r="AC382" i="3"/>
  <c r="AB382" i="3"/>
  <c r="AA382" i="3"/>
  <c r="Z382" i="3"/>
  <c r="Y382" i="3"/>
  <c r="X382" i="3"/>
  <c r="W382" i="3"/>
  <c r="V382" i="3"/>
  <c r="U382" i="3"/>
  <c r="T382" i="3"/>
  <c r="S382" i="3"/>
  <c r="R382" i="3"/>
  <c r="Q382" i="3"/>
  <c r="P382" i="3"/>
  <c r="O382" i="3"/>
  <c r="N382" i="3"/>
  <c r="M382" i="3"/>
  <c r="L382" i="3"/>
  <c r="K382" i="3"/>
  <c r="J382" i="3"/>
  <c r="I382" i="3"/>
  <c r="H382" i="3"/>
  <c r="G382" i="3"/>
  <c r="F382" i="3" s="1"/>
  <c r="AC381" i="3"/>
  <c r="AB381" i="3"/>
  <c r="AA381" i="3"/>
  <c r="Z381" i="3"/>
  <c r="Y381" i="3"/>
  <c r="X381" i="3"/>
  <c r="W381" i="3"/>
  <c r="V381" i="3"/>
  <c r="U381" i="3"/>
  <c r="T381" i="3"/>
  <c r="S381" i="3"/>
  <c r="R381" i="3"/>
  <c r="Q381" i="3"/>
  <c r="P381" i="3"/>
  <c r="O381" i="3"/>
  <c r="N381" i="3"/>
  <c r="M381" i="3"/>
  <c r="L381" i="3"/>
  <c r="K381" i="3"/>
  <c r="J381" i="3"/>
  <c r="I381" i="3"/>
  <c r="H381" i="3"/>
  <c r="G381" i="3"/>
  <c r="F381" i="3" s="1"/>
  <c r="AC380" i="3"/>
  <c r="AB380" i="3"/>
  <c r="AA380" i="3"/>
  <c r="Z380" i="3"/>
  <c r="Y380" i="3"/>
  <c r="X380" i="3"/>
  <c r="W380" i="3"/>
  <c r="V380" i="3"/>
  <c r="U380" i="3"/>
  <c r="T380" i="3"/>
  <c r="S380" i="3"/>
  <c r="R380" i="3"/>
  <c r="Q380" i="3"/>
  <c r="P380" i="3"/>
  <c r="O380" i="3"/>
  <c r="N380" i="3"/>
  <c r="M380" i="3"/>
  <c r="L380" i="3"/>
  <c r="K380" i="3"/>
  <c r="J380" i="3"/>
  <c r="I380" i="3"/>
  <c r="H380" i="3"/>
  <c r="G380" i="3"/>
  <c r="F380" i="3" s="1"/>
  <c r="AC379" i="3"/>
  <c r="AB379" i="3"/>
  <c r="AA379" i="3"/>
  <c r="Z379" i="3"/>
  <c r="Y379" i="3"/>
  <c r="X379" i="3"/>
  <c r="W379" i="3"/>
  <c r="V379" i="3"/>
  <c r="U379" i="3"/>
  <c r="T379" i="3"/>
  <c r="S379" i="3"/>
  <c r="R379" i="3"/>
  <c r="Q379" i="3"/>
  <c r="P379" i="3"/>
  <c r="O379" i="3"/>
  <c r="N379" i="3"/>
  <c r="M379" i="3"/>
  <c r="L379" i="3"/>
  <c r="K379" i="3"/>
  <c r="J379" i="3"/>
  <c r="I379" i="3"/>
  <c r="H379" i="3"/>
  <c r="G379" i="3"/>
  <c r="F379" i="3" s="1"/>
  <c r="AC378" i="3"/>
  <c r="AB378" i="3"/>
  <c r="AA378" i="3"/>
  <c r="Z378" i="3"/>
  <c r="Y378" i="3"/>
  <c r="X378" i="3"/>
  <c r="W378" i="3"/>
  <c r="V378" i="3"/>
  <c r="U378" i="3"/>
  <c r="T378" i="3"/>
  <c r="S378" i="3"/>
  <c r="R378" i="3"/>
  <c r="Q378" i="3"/>
  <c r="P378" i="3"/>
  <c r="O378" i="3"/>
  <c r="N378" i="3"/>
  <c r="M378" i="3"/>
  <c r="L378" i="3"/>
  <c r="K378" i="3"/>
  <c r="J378" i="3"/>
  <c r="I378" i="3"/>
  <c r="H378" i="3"/>
  <c r="G378" i="3"/>
  <c r="F378" i="3" s="1"/>
  <c r="AC377" i="3"/>
  <c r="AB377" i="3"/>
  <c r="AA377" i="3"/>
  <c r="Z377" i="3"/>
  <c r="Y377" i="3"/>
  <c r="X377" i="3"/>
  <c r="W377" i="3"/>
  <c r="V377" i="3"/>
  <c r="U377" i="3"/>
  <c r="T377" i="3"/>
  <c r="S377" i="3"/>
  <c r="R377" i="3"/>
  <c r="Q377" i="3"/>
  <c r="P377" i="3"/>
  <c r="O377" i="3"/>
  <c r="N377" i="3"/>
  <c r="M377" i="3"/>
  <c r="L377" i="3"/>
  <c r="K377" i="3"/>
  <c r="J377" i="3"/>
  <c r="I377" i="3"/>
  <c r="H377" i="3"/>
  <c r="G377" i="3"/>
  <c r="F377" i="3" s="1"/>
  <c r="AC376" i="3"/>
  <c r="AB376" i="3"/>
  <c r="AA376" i="3"/>
  <c r="Z376" i="3"/>
  <c r="Y376" i="3"/>
  <c r="X376" i="3"/>
  <c r="W376" i="3"/>
  <c r="V376" i="3"/>
  <c r="U376" i="3"/>
  <c r="T376" i="3"/>
  <c r="S376" i="3"/>
  <c r="R376" i="3"/>
  <c r="Q376" i="3"/>
  <c r="P376" i="3"/>
  <c r="O376" i="3"/>
  <c r="N376" i="3"/>
  <c r="M376" i="3"/>
  <c r="L376" i="3"/>
  <c r="K376" i="3"/>
  <c r="J376" i="3"/>
  <c r="I376" i="3"/>
  <c r="H376" i="3"/>
  <c r="G376" i="3"/>
  <c r="F376" i="3" s="1"/>
  <c r="AC375" i="3"/>
  <c r="AB375" i="3"/>
  <c r="AA375" i="3"/>
  <c r="Z375" i="3"/>
  <c r="Y375" i="3"/>
  <c r="X375" i="3"/>
  <c r="W375" i="3"/>
  <c r="V375" i="3"/>
  <c r="U375" i="3"/>
  <c r="T375" i="3"/>
  <c r="S375" i="3"/>
  <c r="R375" i="3"/>
  <c r="Q375" i="3"/>
  <c r="P375" i="3"/>
  <c r="O375" i="3"/>
  <c r="N375" i="3"/>
  <c r="M375" i="3"/>
  <c r="L375" i="3"/>
  <c r="K375" i="3"/>
  <c r="J375" i="3"/>
  <c r="I375" i="3"/>
  <c r="H375" i="3"/>
  <c r="G375" i="3"/>
  <c r="F375" i="3" s="1"/>
  <c r="AC374" i="3"/>
  <c r="AB374" i="3"/>
  <c r="AA374" i="3"/>
  <c r="Z374" i="3"/>
  <c r="Y374" i="3"/>
  <c r="X374" i="3"/>
  <c r="W374" i="3"/>
  <c r="V374" i="3"/>
  <c r="U374" i="3"/>
  <c r="T374" i="3"/>
  <c r="S374" i="3"/>
  <c r="R374" i="3"/>
  <c r="Q374" i="3"/>
  <c r="P374" i="3"/>
  <c r="O374" i="3"/>
  <c r="N374" i="3"/>
  <c r="M374" i="3"/>
  <c r="L374" i="3"/>
  <c r="K374" i="3"/>
  <c r="J374" i="3"/>
  <c r="I374" i="3"/>
  <c r="H374" i="3"/>
  <c r="G374" i="3"/>
  <c r="F374" i="3" s="1"/>
  <c r="AC373" i="3"/>
  <c r="AB373" i="3"/>
  <c r="AA373" i="3"/>
  <c r="Z373" i="3"/>
  <c r="Y373" i="3"/>
  <c r="X373" i="3"/>
  <c r="W373" i="3"/>
  <c r="V373" i="3"/>
  <c r="U373" i="3"/>
  <c r="T373" i="3"/>
  <c r="S373" i="3"/>
  <c r="R373" i="3"/>
  <c r="Q373" i="3"/>
  <c r="P373" i="3"/>
  <c r="O373" i="3"/>
  <c r="N373" i="3"/>
  <c r="M373" i="3"/>
  <c r="L373" i="3"/>
  <c r="K373" i="3"/>
  <c r="J373" i="3"/>
  <c r="I373" i="3"/>
  <c r="H373" i="3"/>
  <c r="G373" i="3"/>
  <c r="F373" i="3" s="1"/>
  <c r="AC372" i="3"/>
  <c r="AB372" i="3"/>
  <c r="AA372" i="3"/>
  <c r="Z372" i="3"/>
  <c r="Y372" i="3"/>
  <c r="X372" i="3"/>
  <c r="W372" i="3"/>
  <c r="V372" i="3"/>
  <c r="U372" i="3"/>
  <c r="T372" i="3"/>
  <c r="S372" i="3"/>
  <c r="R372" i="3"/>
  <c r="Q372" i="3"/>
  <c r="P372" i="3"/>
  <c r="O372" i="3"/>
  <c r="N372" i="3"/>
  <c r="M372" i="3"/>
  <c r="L372" i="3"/>
  <c r="K372" i="3"/>
  <c r="J372" i="3"/>
  <c r="I372" i="3"/>
  <c r="H372" i="3"/>
  <c r="G372" i="3"/>
  <c r="F372" i="3" s="1"/>
  <c r="AC371" i="3"/>
  <c r="AB371" i="3"/>
  <c r="AA371" i="3"/>
  <c r="Z371" i="3"/>
  <c r="Y371" i="3"/>
  <c r="X371" i="3"/>
  <c r="W371" i="3"/>
  <c r="V371" i="3"/>
  <c r="U371" i="3"/>
  <c r="T371" i="3"/>
  <c r="S371" i="3"/>
  <c r="R371" i="3"/>
  <c r="Q371" i="3"/>
  <c r="P371" i="3"/>
  <c r="O371" i="3"/>
  <c r="N371" i="3"/>
  <c r="M371" i="3"/>
  <c r="L371" i="3"/>
  <c r="K371" i="3"/>
  <c r="J371" i="3"/>
  <c r="I371" i="3"/>
  <c r="H371" i="3"/>
  <c r="G371" i="3"/>
  <c r="F371" i="3" s="1"/>
  <c r="AC370" i="3"/>
  <c r="AB370" i="3"/>
  <c r="AA370" i="3"/>
  <c r="Z370" i="3"/>
  <c r="Y370" i="3"/>
  <c r="X370" i="3"/>
  <c r="W370" i="3"/>
  <c r="V370" i="3"/>
  <c r="U370" i="3"/>
  <c r="T370" i="3"/>
  <c r="S370" i="3"/>
  <c r="R370" i="3"/>
  <c r="Q370" i="3"/>
  <c r="P370" i="3"/>
  <c r="O370" i="3"/>
  <c r="N370" i="3"/>
  <c r="M370" i="3"/>
  <c r="L370" i="3"/>
  <c r="K370" i="3"/>
  <c r="J370" i="3"/>
  <c r="I370" i="3"/>
  <c r="H370" i="3"/>
  <c r="G370" i="3"/>
  <c r="F370" i="3" s="1"/>
  <c r="AC369" i="3"/>
  <c r="AB369" i="3"/>
  <c r="AA369" i="3"/>
  <c r="Z369" i="3"/>
  <c r="Y369" i="3"/>
  <c r="X369" i="3"/>
  <c r="W369" i="3"/>
  <c r="V369" i="3"/>
  <c r="U369" i="3"/>
  <c r="T369" i="3"/>
  <c r="S369" i="3"/>
  <c r="R369" i="3"/>
  <c r="Q369" i="3"/>
  <c r="P369" i="3"/>
  <c r="O369" i="3"/>
  <c r="N369" i="3"/>
  <c r="M369" i="3"/>
  <c r="L369" i="3"/>
  <c r="K369" i="3"/>
  <c r="J369" i="3"/>
  <c r="I369" i="3"/>
  <c r="H369" i="3"/>
  <c r="G369" i="3"/>
  <c r="F369" i="3" s="1"/>
  <c r="AC368" i="3"/>
  <c r="AB368" i="3"/>
  <c r="AA368" i="3"/>
  <c r="Z368" i="3"/>
  <c r="Y368" i="3"/>
  <c r="X368" i="3"/>
  <c r="W368" i="3"/>
  <c r="V368" i="3"/>
  <c r="U368" i="3"/>
  <c r="T368" i="3"/>
  <c r="S368" i="3"/>
  <c r="R368" i="3"/>
  <c r="Q368" i="3"/>
  <c r="P368" i="3"/>
  <c r="O368" i="3"/>
  <c r="N368" i="3"/>
  <c r="M368" i="3"/>
  <c r="L368" i="3"/>
  <c r="K368" i="3"/>
  <c r="J368" i="3"/>
  <c r="I368" i="3"/>
  <c r="H368" i="3"/>
  <c r="G368" i="3"/>
  <c r="F368" i="3" s="1"/>
  <c r="AC367" i="3"/>
  <c r="AB367" i="3"/>
  <c r="AA367" i="3"/>
  <c r="Z367" i="3"/>
  <c r="Y367" i="3"/>
  <c r="X367" i="3"/>
  <c r="W367" i="3"/>
  <c r="V367" i="3"/>
  <c r="U367" i="3"/>
  <c r="T367" i="3"/>
  <c r="S367" i="3"/>
  <c r="R367" i="3"/>
  <c r="Q367" i="3"/>
  <c r="P367" i="3"/>
  <c r="O367" i="3"/>
  <c r="N367" i="3"/>
  <c r="M367" i="3"/>
  <c r="L367" i="3"/>
  <c r="K367" i="3"/>
  <c r="J367" i="3"/>
  <c r="I367" i="3"/>
  <c r="H367" i="3"/>
  <c r="G367" i="3"/>
  <c r="F367" i="3" s="1"/>
  <c r="AC366" i="3"/>
  <c r="AB366" i="3"/>
  <c r="AA366" i="3"/>
  <c r="Z366" i="3"/>
  <c r="Y366" i="3"/>
  <c r="X366" i="3"/>
  <c r="W366" i="3"/>
  <c r="V366" i="3"/>
  <c r="U366" i="3"/>
  <c r="T366" i="3"/>
  <c r="S366" i="3"/>
  <c r="R366" i="3"/>
  <c r="Q366" i="3"/>
  <c r="P366" i="3"/>
  <c r="O366" i="3"/>
  <c r="N366" i="3"/>
  <c r="M366" i="3"/>
  <c r="L366" i="3"/>
  <c r="K366" i="3"/>
  <c r="J366" i="3"/>
  <c r="I366" i="3"/>
  <c r="H366" i="3"/>
  <c r="G366" i="3"/>
  <c r="F366" i="3" s="1"/>
  <c r="AC365" i="3"/>
  <c r="AB365" i="3"/>
  <c r="AA365" i="3"/>
  <c r="Z365" i="3"/>
  <c r="Y365" i="3"/>
  <c r="X365" i="3"/>
  <c r="W365" i="3"/>
  <c r="V365" i="3"/>
  <c r="U365" i="3"/>
  <c r="T365" i="3"/>
  <c r="S365" i="3"/>
  <c r="R365" i="3"/>
  <c r="Q365" i="3"/>
  <c r="P365" i="3"/>
  <c r="O365" i="3"/>
  <c r="N365" i="3"/>
  <c r="M365" i="3"/>
  <c r="L365" i="3"/>
  <c r="K365" i="3"/>
  <c r="J365" i="3"/>
  <c r="I365" i="3"/>
  <c r="H365" i="3"/>
  <c r="G365" i="3"/>
  <c r="F365" i="3" s="1"/>
  <c r="AC364" i="3"/>
  <c r="AB364" i="3"/>
  <c r="AA364" i="3"/>
  <c r="Z364" i="3"/>
  <c r="Y364" i="3"/>
  <c r="X364" i="3"/>
  <c r="W364" i="3"/>
  <c r="V364" i="3"/>
  <c r="U364" i="3"/>
  <c r="T364" i="3"/>
  <c r="S364" i="3"/>
  <c r="R364" i="3"/>
  <c r="Q364" i="3"/>
  <c r="P364" i="3"/>
  <c r="O364" i="3"/>
  <c r="N364" i="3"/>
  <c r="M364" i="3"/>
  <c r="L364" i="3"/>
  <c r="K364" i="3"/>
  <c r="J364" i="3"/>
  <c r="I364" i="3"/>
  <c r="H364" i="3"/>
  <c r="G364" i="3"/>
  <c r="F364" i="3" s="1"/>
  <c r="AC363" i="3"/>
  <c r="AB363" i="3"/>
  <c r="AA363" i="3"/>
  <c r="Z363" i="3"/>
  <c r="Y363" i="3"/>
  <c r="X363" i="3"/>
  <c r="W363" i="3"/>
  <c r="V363" i="3"/>
  <c r="U363" i="3"/>
  <c r="T363" i="3"/>
  <c r="S363" i="3"/>
  <c r="R363" i="3"/>
  <c r="Q363" i="3"/>
  <c r="P363" i="3"/>
  <c r="O363" i="3"/>
  <c r="N363" i="3"/>
  <c r="M363" i="3"/>
  <c r="L363" i="3"/>
  <c r="K363" i="3"/>
  <c r="J363" i="3"/>
  <c r="I363" i="3"/>
  <c r="H363" i="3"/>
  <c r="G363" i="3"/>
  <c r="F363" i="3" s="1"/>
  <c r="AC362" i="3"/>
  <c r="AB362" i="3"/>
  <c r="AA362" i="3"/>
  <c r="Z362" i="3"/>
  <c r="Y362" i="3"/>
  <c r="X362" i="3"/>
  <c r="W362" i="3"/>
  <c r="V362" i="3"/>
  <c r="U362" i="3"/>
  <c r="T362" i="3"/>
  <c r="S362" i="3"/>
  <c r="R362" i="3"/>
  <c r="Q362" i="3"/>
  <c r="P362" i="3"/>
  <c r="O362" i="3"/>
  <c r="N362" i="3"/>
  <c r="M362" i="3"/>
  <c r="L362" i="3"/>
  <c r="K362" i="3"/>
  <c r="J362" i="3"/>
  <c r="I362" i="3"/>
  <c r="H362" i="3"/>
  <c r="G362" i="3"/>
  <c r="F362" i="3" s="1"/>
  <c r="AC361" i="3"/>
  <c r="AB361" i="3"/>
  <c r="AA361" i="3"/>
  <c r="Z361" i="3"/>
  <c r="Y361" i="3"/>
  <c r="X361" i="3"/>
  <c r="W361" i="3"/>
  <c r="V361" i="3"/>
  <c r="U361" i="3"/>
  <c r="T361" i="3"/>
  <c r="S361" i="3"/>
  <c r="R361" i="3"/>
  <c r="Q361" i="3"/>
  <c r="P361" i="3"/>
  <c r="O361" i="3"/>
  <c r="N361" i="3"/>
  <c r="M361" i="3"/>
  <c r="L361" i="3"/>
  <c r="K361" i="3"/>
  <c r="J361" i="3"/>
  <c r="I361" i="3"/>
  <c r="H361" i="3"/>
  <c r="G361" i="3"/>
  <c r="F361" i="3" s="1"/>
  <c r="AC360" i="3"/>
  <c r="AB360" i="3"/>
  <c r="AA360" i="3"/>
  <c r="Z360" i="3"/>
  <c r="Y360" i="3"/>
  <c r="X360" i="3"/>
  <c r="W360" i="3"/>
  <c r="V360" i="3"/>
  <c r="U360" i="3"/>
  <c r="T360" i="3"/>
  <c r="S360" i="3"/>
  <c r="R360" i="3"/>
  <c r="Q360" i="3"/>
  <c r="P360" i="3"/>
  <c r="O360" i="3"/>
  <c r="N360" i="3"/>
  <c r="M360" i="3"/>
  <c r="L360" i="3"/>
  <c r="K360" i="3"/>
  <c r="J360" i="3"/>
  <c r="I360" i="3"/>
  <c r="H360" i="3"/>
  <c r="G360" i="3"/>
  <c r="F360" i="3" s="1"/>
  <c r="AC359" i="3"/>
  <c r="AB359" i="3"/>
  <c r="AA359" i="3"/>
  <c r="Z359" i="3"/>
  <c r="Y359" i="3"/>
  <c r="X359" i="3"/>
  <c r="W359" i="3"/>
  <c r="V359" i="3"/>
  <c r="U359" i="3"/>
  <c r="T359" i="3"/>
  <c r="S359" i="3"/>
  <c r="R359" i="3"/>
  <c r="Q359" i="3"/>
  <c r="P359" i="3"/>
  <c r="O359" i="3"/>
  <c r="N359" i="3"/>
  <c r="M359" i="3"/>
  <c r="L359" i="3"/>
  <c r="K359" i="3"/>
  <c r="J359" i="3"/>
  <c r="I359" i="3"/>
  <c r="H359" i="3"/>
  <c r="G359" i="3"/>
  <c r="F359" i="3" s="1"/>
  <c r="AC358" i="3"/>
  <c r="AB358" i="3"/>
  <c r="AA358" i="3"/>
  <c r="Z358" i="3"/>
  <c r="Y358" i="3"/>
  <c r="X358" i="3"/>
  <c r="W358" i="3"/>
  <c r="V358" i="3"/>
  <c r="U358" i="3"/>
  <c r="T358" i="3"/>
  <c r="S358" i="3"/>
  <c r="R358" i="3"/>
  <c r="Q358" i="3"/>
  <c r="P358" i="3"/>
  <c r="O358" i="3"/>
  <c r="N358" i="3"/>
  <c r="M358" i="3"/>
  <c r="L358" i="3"/>
  <c r="K358" i="3"/>
  <c r="J358" i="3"/>
  <c r="I358" i="3"/>
  <c r="H358" i="3"/>
  <c r="G358" i="3"/>
  <c r="F358" i="3" s="1"/>
  <c r="AC357" i="3"/>
  <c r="AB357" i="3"/>
  <c r="AA357" i="3"/>
  <c r="Z357" i="3"/>
  <c r="Y357" i="3"/>
  <c r="X357" i="3"/>
  <c r="W357" i="3"/>
  <c r="V357" i="3"/>
  <c r="U357" i="3"/>
  <c r="T357" i="3"/>
  <c r="S357" i="3"/>
  <c r="R357" i="3"/>
  <c r="Q357" i="3"/>
  <c r="P357" i="3"/>
  <c r="O357" i="3"/>
  <c r="N357" i="3"/>
  <c r="M357" i="3"/>
  <c r="L357" i="3"/>
  <c r="K357" i="3"/>
  <c r="J357" i="3"/>
  <c r="I357" i="3"/>
  <c r="H357" i="3"/>
  <c r="G357" i="3"/>
  <c r="F357" i="3" s="1"/>
  <c r="AC356" i="3"/>
  <c r="AB356" i="3"/>
  <c r="AA356" i="3"/>
  <c r="Z356" i="3"/>
  <c r="Y356" i="3"/>
  <c r="X356" i="3"/>
  <c r="W356" i="3"/>
  <c r="V356" i="3"/>
  <c r="U356" i="3"/>
  <c r="T356" i="3"/>
  <c r="S356" i="3"/>
  <c r="R356" i="3"/>
  <c r="Q356" i="3"/>
  <c r="P356" i="3"/>
  <c r="O356" i="3"/>
  <c r="N356" i="3"/>
  <c r="M356" i="3"/>
  <c r="L356" i="3"/>
  <c r="K356" i="3"/>
  <c r="J356" i="3"/>
  <c r="I356" i="3"/>
  <c r="H356" i="3"/>
  <c r="G356" i="3"/>
  <c r="F356" i="3" s="1"/>
  <c r="AC355" i="3"/>
  <c r="AB355" i="3"/>
  <c r="AA355" i="3"/>
  <c r="Z355" i="3"/>
  <c r="Y355" i="3"/>
  <c r="X355" i="3"/>
  <c r="W355" i="3"/>
  <c r="V355" i="3"/>
  <c r="U355" i="3"/>
  <c r="T355" i="3"/>
  <c r="S355" i="3"/>
  <c r="R355" i="3"/>
  <c r="Q355" i="3"/>
  <c r="P355" i="3"/>
  <c r="O355" i="3"/>
  <c r="N355" i="3"/>
  <c r="M355" i="3"/>
  <c r="L355" i="3"/>
  <c r="K355" i="3"/>
  <c r="J355" i="3"/>
  <c r="I355" i="3"/>
  <c r="H355" i="3"/>
  <c r="G355" i="3"/>
  <c r="F355" i="3" s="1"/>
  <c r="AC354" i="3"/>
  <c r="AB354" i="3"/>
  <c r="AA354" i="3"/>
  <c r="Z354" i="3"/>
  <c r="Y354" i="3"/>
  <c r="X354" i="3"/>
  <c r="W354" i="3"/>
  <c r="V354" i="3"/>
  <c r="U354" i="3"/>
  <c r="T354" i="3"/>
  <c r="S354" i="3"/>
  <c r="R354" i="3"/>
  <c r="Q354" i="3"/>
  <c r="P354" i="3"/>
  <c r="O354" i="3"/>
  <c r="N354" i="3"/>
  <c r="M354" i="3"/>
  <c r="L354" i="3"/>
  <c r="K354" i="3"/>
  <c r="J354" i="3"/>
  <c r="I354" i="3"/>
  <c r="H354" i="3"/>
  <c r="G354" i="3"/>
  <c r="F354" i="3" s="1"/>
  <c r="AC353" i="3"/>
  <c r="AB353" i="3"/>
  <c r="AA353" i="3"/>
  <c r="Z353" i="3"/>
  <c r="Y353" i="3"/>
  <c r="X353" i="3"/>
  <c r="W353" i="3"/>
  <c r="V353" i="3"/>
  <c r="U353" i="3"/>
  <c r="T353" i="3"/>
  <c r="S353" i="3"/>
  <c r="R353" i="3"/>
  <c r="Q353" i="3"/>
  <c r="P353" i="3"/>
  <c r="O353" i="3"/>
  <c r="N353" i="3"/>
  <c r="M353" i="3"/>
  <c r="L353" i="3"/>
  <c r="K353" i="3"/>
  <c r="J353" i="3"/>
  <c r="I353" i="3"/>
  <c r="H353" i="3"/>
  <c r="G353" i="3"/>
  <c r="F353" i="3" s="1"/>
  <c r="AC352" i="3"/>
  <c r="AB352" i="3"/>
  <c r="AA352" i="3"/>
  <c r="Z352" i="3"/>
  <c r="Y352" i="3"/>
  <c r="X352" i="3"/>
  <c r="W352" i="3"/>
  <c r="V352" i="3"/>
  <c r="U352" i="3"/>
  <c r="T352" i="3"/>
  <c r="S352" i="3"/>
  <c r="R352" i="3"/>
  <c r="Q352" i="3"/>
  <c r="P352" i="3"/>
  <c r="O352" i="3"/>
  <c r="N352" i="3"/>
  <c r="M352" i="3"/>
  <c r="L352" i="3"/>
  <c r="K352" i="3"/>
  <c r="J352" i="3"/>
  <c r="I352" i="3"/>
  <c r="H352" i="3"/>
  <c r="G352" i="3"/>
  <c r="F352" i="3" s="1"/>
  <c r="AC351" i="3"/>
  <c r="AB351" i="3"/>
  <c r="AA351" i="3"/>
  <c r="Z351" i="3"/>
  <c r="Y351" i="3"/>
  <c r="X351" i="3"/>
  <c r="W351" i="3"/>
  <c r="V351" i="3"/>
  <c r="U351" i="3"/>
  <c r="T351" i="3"/>
  <c r="S351" i="3"/>
  <c r="R351" i="3"/>
  <c r="Q351" i="3"/>
  <c r="P351" i="3"/>
  <c r="O351" i="3"/>
  <c r="N351" i="3"/>
  <c r="M351" i="3"/>
  <c r="L351" i="3"/>
  <c r="K351" i="3"/>
  <c r="J351" i="3"/>
  <c r="I351" i="3"/>
  <c r="H351" i="3"/>
  <c r="G351" i="3"/>
  <c r="F351" i="3" s="1"/>
  <c r="AC350" i="3"/>
  <c r="AB350" i="3"/>
  <c r="AA350" i="3"/>
  <c r="Z350" i="3"/>
  <c r="Y350" i="3"/>
  <c r="X350" i="3"/>
  <c r="W350" i="3"/>
  <c r="V350" i="3"/>
  <c r="U350" i="3"/>
  <c r="T350" i="3"/>
  <c r="S350" i="3"/>
  <c r="R350" i="3"/>
  <c r="Q350" i="3"/>
  <c r="P350" i="3"/>
  <c r="O350" i="3"/>
  <c r="N350" i="3"/>
  <c r="M350" i="3"/>
  <c r="L350" i="3"/>
  <c r="K350" i="3"/>
  <c r="J350" i="3"/>
  <c r="I350" i="3"/>
  <c r="H350" i="3"/>
  <c r="G350" i="3"/>
  <c r="F350" i="3" s="1"/>
  <c r="AC349" i="3"/>
  <c r="AB349" i="3"/>
  <c r="AA349" i="3"/>
  <c r="Z349" i="3"/>
  <c r="Y349" i="3"/>
  <c r="X349" i="3"/>
  <c r="W349" i="3"/>
  <c r="V349" i="3"/>
  <c r="U349" i="3"/>
  <c r="T349" i="3"/>
  <c r="S349" i="3"/>
  <c r="R349" i="3"/>
  <c r="Q349" i="3"/>
  <c r="P349" i="3"/>
  <c r="O349" i="3"/>
  <c r="N349" i="3"/>
  <c r="M349" i="3"/>
  <c r="L349" i="3"/>
  <c r="K349" i="3"/>
  <c r="J349" i="3"/>
  <c r="I349" i="3"/>
  <c r="H349" i="3"/>
  <c r="G349" i="3"/>
  <c r="F349" i="3" s="1"/>
  <c r="AC348" i="3"/>
  <c r="AB348" i="3"/>
  <c r="AA348" i="3"/>
  <c r="Z348" i="3"/>
  <c r="Y348" i="3"/>
  <c r="X348" i="3"/>
  <c r="W348" i="3"/>
  <c r="V348" i="3"/>
  <c r="U348" i="3"/>
  <c r="T348" i="3"/>
  <c r="S348" i="3"/>
  <c r="R348" i="3"/>
  <c r="Q348" i="3"/>
  <c r="P348" i="3"/>
  <c r="O348" i="3"/>
  <c r="N348" i="3"/>
  <c r="M348" i="3"/>
  <c r="L348" i="3"/>
  <c r="K348" i="3"/>
  <c r="J348" i="3"/>
  <c r="I348" i="3"/>
  <c r="H348" i="3"/>
  <c r="G348" i="3"/>
  <c r="F348" i="3" s="1"/>
  <c r="AC347" i="3"/>
  <c r="AB347" i="3"/>
  <c r="AA347" i="3"/>
  <c r="Z347" i="3"/>
  <c r="Y347" i="3"/>
  <c r="X347" i="3"/>
  <c r="W347" i="3"/>
  <c r="V347" i="3"/>
  <c r="U347" i="3"/>
  <c r="T347" i="3"/>
  <c r="S347" i="3"/>
  <c r="R347" i="3"/>
  <c r="Q347" i="3"/>
  <c r="P347" i="3"/>
  <c r="O347" i="3"/>
  <c r="N347" i="3"/>
  <c r="M347" i="3"/>
  <c r="L347" i="3"/>
  <c r="K347" i="3"/>
  <c r="J347" i="3"/>
  <c r="I347" i="3"/>
  <c r="H347" i="3"/>
  <c r="G347" i="3"/>
  <c r="F347" i="3" s="1"/>
  <c r="AC346" i="3"/>
  <c r="AB346" i="3"/>
  <c r="AA346" i="3"/>
  <c r="Z346" i="3"/>
  <c r="Y346" i="3"/>
  <c r="X346" i="3"/>
  <c r="W346" i="3"/>
  <c r="V346" i="3"/>
  <c r="U346" i="3"/>
  <c r="T346" i="3"/>
  <c r="S346" i="3"/>
  <c r="R346" i="3"/>
  <c r="Q346" i="3"/>
  <c r="P346" i="3"/>
  <c r="O346" i="3"/>
  <c r="N346" i="3"/>
  <c r="M346" i="3"/>
  <c r="L346" i="3"/>
  <c r="K346" i="3"/>
  <c r="J346" i="3"/>
  <c r="I346" i="3"/>
  <c r="H346" i="3"/>
  <c r="G346" i="3"/>
  <c r="F346" i="3" s="1"/>
  <c r="AC345" i="3"/>
  <c r="AB345" i="3"/>
  <c r="AA345" i="3"/>
  <c r="Z345" i="3"/>
  <c r="Y345" i="3"/>
  <c r="X345" i="3"/>
  <c r="W345" i="3"/>
  <c r="V345" i="3"/>
  <c r="U345" i="3"/>
  <c r="T345" i="3"/>
  <c r="S345" i="3"/>
  <c r="R345" i="3"/>
  <c r="Q345" i="3"/>
  <c r="P345" i="3"/>
  <c r="O345" i="3"/>
  <c r="N345" i="3"/>
  <c r="M345" i="3"/>
  <c r="L345" i="3"/>
  <c r="K345" i="3"/>
  <c r="J345" i="3"/>
  <c r="I345" i="3"/>
  <c r="H345" i="3"/>
  <c r="G345" i="3"/>
  <c r="F345" i="3" s="1"/>
  <c r="AC344" i="3"/>
  <c r="AB344" i="3"/>
  <c r="AA344" i="3"/>
  <c r="Z344" i="3"/>
  <c r="Y344" i="3"/>
  <c r="X344" i="3"/>
  <c r="W344" i="3"/>
  <c r="V344" i="3"/>
  <c r="U344" i="3"/>
  <c r="T344" i="3"/>
  <c r="S344" i="3"/>
  <c r="R344" i="3"/>
  <c r="Q344" i="3"/>
  <c r="P344" i="3"/>
  <c r="O344" i="3"/>
  <c r="N344" i="3"/>
  <c r="M344" i="3"/>
  <c r="L344" i="3"/>
  <c r="K344" i="3"/>
  <c r="J344" i="3"/>
  <c r="I344" i="3"/>
  <c r="H344" i="3"/>
  <c r="G344" i="3"/>
  <c r="F344" i="3" s="1"/>
  <c r="AC343" i="3"/>
  <c r="AB343" i="3"/>
  <c r="AA343" i="3"/>
  <c r="Z343" i="3"/>
  <c r="Y343" i="3"/>
  <c r="X343" i="3"/>
  <c r="W343" i="3"/>
  <c r="V343" i="3"/>
  <c r="U343" i="3"/>
  <c r="T343" i="3"/>
  <c r="S343" i="3"/>
  <c r="R343" i="3"/>
  <c r="Q343" i="3"/>
  <c r="P343" i="3"/>
  <c r="O343" i="3"/>
  <c r="N343" i="3"/>
  <c r="M343" i="3"/>
  <c r="L343" i="3"/>
  <c r="K343" i="3"/>
  <c r="J343" i="3"/>
  <c r="I343" i="3"/>
  <c r="H343" i="3"/>
  <c r="G343" i="3"/>
  <c r="F343" i="3" s="1"/>
  <c r="AC342" i="3"/>
  <c r="AB342" i="3"/>
  <c r="AA342" i="3"/>
  <c r="Z342" i="3"/>
  <c r="Y342" i="3"/>
  <c r="X342" i="3"/>
  <c r="W342" i="3"/>
  <c r="V342" i="3"/>
  <c r="U342" i="3"/>
  <c r="T342" i="3"/>
  <c r="S342" i="3"/>
  <c r="R342" i="3"/>
  <c r="Q342" i="3"/>
  <c r="P342" i="3"/>
  <c r="O342" i="3"/>
  <c r="N342" i="3"/>
  <c r="M342" i="3"/>
  <c r="L342" i="3"/>
  <c r="K342" i="3"/>
  <c r="J342" i="3"/>
  <c r="I342" i="3"/>
  <c r="H342" i="3"/>
  <c r="G342" i="3"/>
  <c r="F342" i="3" s="1"/>
  <c r="AC341" i="3"/>
  <c r="AB341" i="3"/>
  <c r="AA341" i="3"/>
  <c r="Z341" i="3"/>
  <c r="Y341" i="3"/>
  <c r="X341" i="3"/>
  <c r="W341" i="3"/>
  <c r="V341" i="3"/>
  <c r="U341" i="3"/>
  <c r="T341" i="3"/>
  <c r="S341" i="3"/>
  <c r="R341" i="3"/>
  <c r="Q341" i="3"/>
  <c r="P341" i="3"/>
  <c r="O341" i="3"/>
  <c r="N341" i="3"/>
  <c r="M341" i="3"/>
  <c r="L341" i="3"/>
  <c r="K341" i="3"/>
  <c r="J341" i="3"/>
  <c r="I341" i="3"/>
  <c r="H341" i="3"/>
  <c r="G341" i="3"/>
  <c r="F341" i="3" s="1"/>
  <c r="AC340" i="3"/>
  <c r="AB340" i="3"/>
  <c r="AA340" i="3"/>
  <c r="Z340" i="3"/>
  <c r="Y340" i="3"/>
  <c r="X340" i="3"/>
  <c r="W340" i="3"/>
  <c r="V340" i="3"/>
  <c r="U340" i="3"/>
  <c r="T340" i="3"/>
  <c r="S340" i="3"/>
  <c r="R340" i="3"/>
  <c r="Q340" i="3"/>
  <c r="P340" i="3"/>
  <c r="O340" i="3"/>
  <c r="N340" i="3"/>
  <c r="M340" i="3"/>
  <c r="L340" i="3"/>
  <c r="K340" i="3"/>
  <c r="J340" i="3"/>
  <c r="I340" i="3"/>
  <c r="H340" i="3"/>
  <c r="G340" i="3"/>
  <c r="F340" i="3" s="1"/>
  <c r="AC339" i="3"/>
  <c r="AB339" i="3"/>
  <c r="AA339" i="3"/>
  <c r="Z339" i="3"/>
  <c r="Y339" i="3"/>
  <c r="X339" i="3"/>
  <c r="W339" i="3"/>
  <c r="V339" i="3"/>
  <c r="U339" i="3"/>
  <c r="T339" i="3"/>
  <c r="S339" i="3"/>
  <c r="R339" i="3"/>
  <c r="Q339" i="3"/>
  <c r="P339" i="3"/>
  <c r="O339" i="3"/>
  <c r="N339" i="3"/>
  <c r="M339" i="3"/>
  <c r="L339" i="3"/>
  <c r="K339" i="3"/>
  <c r="J339" i="3"/>
  <c r="I339" i="3"/>
  <c r="H339" i="3"/>
  <c r="G339" i="3"/>
  <c r="F339" i="3" s="1"/>
  <c r="AC338" i="3"/>
  <c r="AB338" i="3"/>
  <c r="AA338" i="3"/>
  <c r="Z338" i="3"/>
  <c r="Y338" i="3"/>
  <c r="X338" i="3"/>
  <c r="W338" i="3"/>
  <c r="V338" i="3"/>
  <c r="U338" i="3"/>
  <c r="T338" i="3"/>
  <c r="S338" i="3"/>
  <c r="R338" i="3"/>
  <c r="Q338" i="3"/>
  <c r="P338" i="3"/>
  <c r="O338" i="3"/>
  <c r="N338" i="3"/>
  <c r="M338" i="3"/>
  <c r="L338" i="3"/>
  <c r="K338" i="3"/>
  <c r="J338" i="3"/>
  <c r="I338" i="3"/>
  <c r="H338" i="3"/>
  <c r="G338" i="3"/>
  <c r="F338" i="3" s="1"/>
  <c r="AC337" i="3"/>
  <c r="AB337" i="3"/>
  <c r="AA337" i="3"/>
  <c r="Z337" i="3"/>
  <c r="Y337" i="3"/>
  <c r="X337" i="3"/>
  <c r="W337" i="3"/>
  <c r="V337" i="3"/>
  <c r="U337" i="3"/>
  <c r="T337" i="3"/>
  <c r="S337" i="3"/>
  <c r="R337" i="3"/>
  <c r="Q337" i="3"/>
  <c r="P337" i="3"/>
  <c r="O337" i="3"/>
  <c r="N337" i="3"/>
  <c r="M337" i="3"/>
  <c r="L337" i="3"/>
  <c r="K337" i="3"/>
  <c r="J337" i="3"/>
  <c r="I337" i="3"/>
  <c r="H337" i="3"/>
  <c r="G337" i="3"/>
  <c r="F337" i="3" s="1"/>
  <c r="AC336" i="3"/>
  <c r="AB336" i="3"/>
  <c r="AA336" i="3"/>
  <c r="Z336" i="3"/>
  <c r="Y336" i="3"/>
  <c r="X336" i="3"/>
  <c r="W336" i="3"/>
  <c r="V336" i="3"/>
  <c r="U336" i="3"/>
  <c r="T336" i="3"/>
  <c r="S336" i="3"/>
  <c r="R336" i="3"/>
  <c r="Q336" i="3"/>
  <c r="P336" i="3"/>
  <c r="O336" i="3"/>
  <c r="N336" i="3"/>
  <c r="M336" i="3"/>
  <c r="L336" i="3"/>
  <c r="K336" i="3"/>
  <c r="J336" i="3"/>
  <c r="I336" i="3"/>
  <c r="H336" i="3"/>
  <c r="G336" i="3"/>
  <c r="F336" i="3" s="1"/>
  <c r="AC335" i="3"/>
  <c r="AB335" i="3"/>
  <c r="AA335" i="3"/>
  <c r="Z335" i="3"/>
  <c r="Y335" i="3"/>
  <c r="X335" i="3"/>
  <c r="W335" i="3"/>
  <c r="V335" i="3"/>
  <c r="U335" i="3"/>
  <c r="T335" i="3"/>
  <c r="S335" i="3"/>
  <c r="R335" i="3"/>
  <c r="Q335" i="3"/>
  <c r="P335" i="3"/>
  <c r="O335" i="3"/>
  <c r="N335" i="3"/>
  <c r="M335" i="3"/>
  <c r="L335" i="3"/>
  <c r="K335" i="3"/>
  <c r="J335" i="3"/>
  <c r="I335" i="3"/>
  <c r="H335" i="3"/>
  <c r="G335" i="3"/>
  <c r="F335" i="3" s="1"/>
  <c r="AC334" i="3"/>
  <c r="AB334" i="3"/>
  <c r="AA334" i="3"/>
  <c r="Z334" i="3"/>
  <c r="Y334" i="3"/>
  <c r="X334" i="3"/>
  <c r="W334" i="3"/>
  <c r="V334" i="3"/>
  <c r="U334" i="3"/>
  <c r="T334" i="3"/>
  <c r="S334" i="3"/>
  <c r="R334" i="3"/>
  <c r="Q334" i="3"/>
  <c r="P334" i="3"/>
  <c r="O334" i="3"/>
  <c r="N334" i="3"/>
  <c r="M334" i="3"/>
  <c r="L334" i="3"/>
  <c r="K334" i="3"/>
  <c r="J334" i="3"/>
  <c r="I334" i="3"/>
  <c r="H334" i="3"/>
  <c r="G334" i="3"/>
  <c r="F334" i="3" s="1"/>
  <c r="AC333" i="3"/>
  <c r="AB333" i="3"/>
  <c r="AA333" i="3"/>
  <c r="Z333" i="3"/>
  <c r="Y333" i="3"/>
  <c r="X333" i="3"/>
  <c r="W333" i="3"/>
  <c r="V333" i="3"/>
  <c r="U333" i="3"/>
  <c r="T333" i="3"/>
  <c r="S333" i="3"/>
  <c r="R333" i="3"/>
  <c r="Q333" i="3"/>
  <c r="P333" i="3"/>
  <c r="O333" i="3"/>
  <c r="N333" i="3"/>
  <c r="M333" i="3"/>
  <c r="L333" i="3"/>
  <c r="K333" i="3"/>
  <c r="J333" i="3"/>
  <c r="I333" i="3"/>
  <c r="H333" i="3"/>
  <c r="G333" i="3"/>
  <c r="F333" i="3" s="1"/>
  <c r="AC332" i="3"/>
  <c r="AB332" i="3"/>
  <c r="AA332" i="3"/>
  <c r="Z332" i="3"/>
  <c r="Y332" i="3"/>
  <c r="X332" i="3"/>
  <c r="W332" i="3"/>
  <c r="V332" i="3"/>
  <c r="U332" i="3"/>
  <c r="T332" i="3"/>
  <c r="S332" i="3"/>
  <c r="R332" i="3"/>
  <c r="Q332" i="3"/>
  <c r="P332" i="3"/>
  <c r="O332" i="3"/>
  <c r="N332" i="3"/>
  <c r="M332" i="3"/>
  <c r="L332" i="3"/>
  <c r="K332" i="3"/>
  <c r="J332" i="3"/>
  <c r="I332" i="3"/>
  <c r="H332" i="3"/>
  <c r="G332" i="3"/>
  <c r="F332" i="3" s="1"/>
  <c r="AC331" i="3"/>
  <c r="AB331" i="3"/>
  <c r="AA331" i="3"/>
  <c r="Z331" i="3"/>
  <c r="Y331" i="3"/>
  <c r="X331" i="3"/>
  <c r="W331" i="3"/>
  <c r="V331" i="3"/>
  <c r="U331" i="3"/>
  <c r="T331" i="3"/>
  <c r="S331" i="3"/>
  <c r="R331" i="3"/>
  <c r="Q331" i="3"/>
  <c r="P331" i="3"/>
  <c r="O331" i="3"/>
  <c r="N331" i="3"/>
  <c r="M331" i="3"/>
  <c r="L331" i="3"/>
  <c r="K331" i="3"/>
  <c r="J331" i="3"/>
  <c r="I331" i="3"/>
  <c r="H331" i="3"/>
  <c r="G331" i="3"/>
  <c r="F331" i="3" s="1"/>
  <c r="AC330" i="3"/>
  <c r="AB330" i="3"/>
  <c r="AA330" i="3"/>
  <c r="Z330" i="3"/>
  <c r="Y330" i="3"/>
  <c r="X330" i="3"/>
  <c r="W330" i="3"/>
  <c r="V330" i="3"/>
  <c r="U330" i="3"/>
  <c r="T330" i="3"/>
  <c r="S330" i="3"/>
  <c r="R330" i="3"/>
  <c r="Q330" i="3"/>
  <c r="P330" i="3"/>
  <c r="O330" i="3"/>
  <c r="N330" i="3"/>
  <c r="M330" i="3"/>
  <c r="L330" i="3"/>
  <c r="K330" i="3"/>
  <c r="J330" i="3"/>
  <c r="I330" i="3"/>
  <c r="H330" i="3"/>
  <c r="G330" i="3"/>
  <c r="F330" i="3" s="1"/>
  <c r="AC329" i="3"/>
  <c r="AB329" i="3"/>
  <c r="AA329" i="3"/>
  <c r="Z329" i="3"/>
  <c r="Y329" i="3"/>
  <c r="X329" i="3"/>
  <c r="W329" i="3"/>
  <c r="V329" i="3"/>
  <c r="U329" i="3"/>
  <c r="T329" i="3"/>
  <c r="S329" i="3"/>
  <c r="R329" i="3"/>
  <c r="Q329" i="3"/>
  <c r="P329" i="3"/>
  <c r="O329" i="3"/>
  <c r="N329" i="3"/>
  <c r="M329" i="3"/>
  <c r="L329" i="3"/>
  <c r="K329" i="3"/>
  <c r="J329" i="3"/>
  <c r="I329" i="3"/>
  <c r="H329" i="3"/>
  <c r="G329" i="3"/>
  <c r="F329" i="3" s="1"/>
  <c r="AC328" i="3"/>
  <c r="AB328" i="3"/>
  <c r="AA328" i="3"/>
  <c r="Z328" i="3"/>
  <c r="Y328" i="3"/>
  <c r="X328" i="3"/>
  <c r="W328" i="3"/>
  <c r="V328" i="3"/>
  <c r="U328" i="3"/>
  <c r="T328" i="3"/>
  <c r="S328" i="3"/>
  <c r="R328" i="3"/>
  <c r="Q328" i="3"/>
  <c r="P328" i="3"/>
  <c r="O328" i="3"/>
  <c r="N328" i="3"/>
  <c r="M328" i="3"/>
  <c r="L328" i="3"/>
  <c r="K328" i="3"/>
  <c r="J328" i="3"/>
  <c r="I328" i="3"/>
  <c r="H328" i="3"/>
  <c r="G328" i="3"/>
  <c r="F328" i="3" s="1"/>
  <c r="AC327" i="3"/>
  <c r="AB327" i="3"/>
  <c r="AA327" i="3"/>
  <c r="Z327" i="3"/>
  <c r="Y327" i="3"/>
  <c r="X327" i="3"/>
  <c r="W327" i="3"/>
  <c r="V327" i="3"/>
  <c r="U327" i="3"/>
  <c r="T327" i="3"/>
  <c r="S327" i="3"/>
  <c r="R327" i="3"/>
  <c r="Q327" i="3"/>
  <c r="P327" i="3"/>
  <c r="O327" i="3"/>
  <c r="N327" i="3"/>
  <c r="M327" i="3"/>
  <c r="L327" i="3"/>
  <c r="K327" i="3"/>
  <c r="J327" i="3"/>
  <c r="I327" i="3"/>
  <c r="H327" i="3"/>
  <c r="G327" i="3"/>
  <c r="F327" i="3" s="1"/>
  <c r="AC326" i="3"/>
  <c r="AB326" i="3"/>
  <c r="AA326" i="3"/>
  <c r="Z326" i="3"/>
  <c r="Y326" i="3"/>
  <c r="X326" i="3"/>
  <c r="W326" i="3"/>
  <c r="V326" i="3"/>
  <c r="U326" i="3"/>
  <c r="T326" i="3"/>
  <c r="S326" i="3"/>
  <c r="R326" i="3"/>
  <c r="Q326" i="3"/>
  <c r="P326" i="3"/>
  <c r="O326" i="3"/>
  <c r="N326" i="3"/>
  <c r="M326" i="3"/>
  <c r="L326" i="3"/>
  <c r="K326" i="3"/>
  <c r="J326" i="3"/>
  <c r="I326" i="3"/>
  <c r="H326" i="3"/>
  <c r="G326" i="3"/>
  <c r="F326" i="3" s="1"/>
  <c r="AC325" i="3"/>
  <c r="AB325" i="3"/>
  <c r="AA325" i="3"/>
  <c r="Z325" i="3"/>
  <c r="Y325" i="3"/>
  <c r="X325" i="3"/>
  <c r="W325" i="3"/>
  <c r="V325" i="3"/>
  <c r="U325" i="3"/>
  <c r="T325" i="3"/>
  <c r="S325" i="3"/>
  <c r="R325" i="3"/>
  <c r="Q325" i="3"/>
  <c r="P325" i="3"/>
  <c r="O325" i="3"/>
  <c r="N325" i="3"/>
  <c r="M325" i="3"/>
  <c r="L325" i="3"/>
  <c r="K325" i="3"/>
  <c r="J325" i="3"/>
  <c r="I325" i="3"/>
  <c r="H325" i="3"/>
  <c r="G325" i="3"/>
  <c r="F325" i="3" s="1"/>
  <c r="AC324" i="3"/>
  <c r="AB324" i="3"/>
  <c r="AA324" i="3"/>
  <c r="Z324" i="3"/>
  <c r="Y324" i="3"/>
  <c r="X324" i="3"/>
  <c r="W324" i="3"/>
  <c r="V324" i="3"/>
  <c r="U324" i="3"/>
  <c r="T324" i="3"/>
  <c r="S324" i="3"/>
  <c r="R324" i="3"/>
  <c r="Q324" i="3"/>
  <c r="P324" i="3"/>
  <c r="O324" i="3"/>
  <c r="N324" i="3"/>
  <c r="M324" i="3"/>
  <c r="L324" i="3"/>
  <c r="K324" i="3"/>
  <c r="J324" i="3"/>
  <c r="I324" i="3"/>
  <c r="H324" i="3"/>
  <c r="G324" i="3"/>
  <c r="F324" i="3" s="1"/>
  <c r="AC323" i="3"/>
  <c r="AB323" i="3"/>
  <c r="AA323" i="3"/>
  <c r="Z323" i="3"/>
  <c r="Y323" i="3"/>
  <c r="X323" i="3"/>
  <c r="W323" i="3"/>
  <c r="V323" i="3"/>
  <c r="U323" i="3"/>
  <c r="T323" i="3"/>
  <c r="S323" i="3"/>
  <c r="R323" i="3"/>
  <c r="Q323" i="3"/>
  <c r="P323" i="3"/>
  <c r="O323" i="3"/>
  <c r="N323" i="3"/>
  <c r="M323" i="3"/>
  <c r="L323" i="3"/>
  <c r="K323" i="3"/>
  <c r="J323" i="3"/>
  <c r="I323" i="3"/>
  <c r="H323" i="3"/>
  <c r="G323" i="3"/>
  <c r="F323" i="3" s="1"/>
  <c r="AC322" i="3"/>
  <c r="AB322" i="3"/>
  <c r="AA322" i="3"/>
  <c r="Z322" i="3"/>
  <c r="Y322" i="3"/>
  <c r="X322" i="3"/>
  <c r="W322" i="3"/>
  <c r="V322" i="3"/>
  <c r="U322" i="3"/>
  <c r="T322" i="3"/>
  <c r="S322" i="3"/>
  <c r="R322" i="3"/>
  <c r="Q322" i="3"/>
  <c r="P322" i="3"/>
  <c r="O322" i="3"/>
  <c r="N322" i="3"/>
  <c r="M322" i="3"/>
  <c r="L322" i="3"/>
  <c r="K322" i="3"/>
  <c r="J322" i="3"/>
  <c r="I322" i="3"/>
  <c r="H322" i="3"/>
  <c r="G322" i="3"/>
  <c r="F322" i="3" s="1"/>
  <c r="AC321" i="3"/>
  <c r="AB321" i="3"/>
  <c r="AA321" i="3"/>
  <c r="Z321" i="3"/>
  <c r="Y321" i="3"/>
  <c r="X321" i="3"/>
  <c r="W321" i="3"/>
  <c r="V321" i="3"/>
  <c r="U321" i="3"/>
  <c r="T321" i="3"/>
  <c r="S321" i="3"/>
  <c r="R321" i="3"/>
  <c r="Q321" i="3"/>
  <c r="P321" i="3"/>
  <c r="O321" i="3"/>
  <c r="N321" i="3"/>
  <c r="M321" i="3"/>
  <c r="L321" i="3"/>
  <c r="K321" i="3"/>
  <c r="J321" i="3"/>
  <c r="I321" i="3"/>
  <c r="H321" i="3"/>
  <c r="G321" i="3"/>
  <c r="F321" i="3" s="1"/>
  <c r="AC320" i="3"/>
  <c r="AB320" i="3"/>
  <c r="AA320" i="3"/>
  <c r="Z320" i="3"/>
  <c r="Y320" i="3"/>
  <c r="X320" i="3"/>
  <c r="W320" i="3"/>
  <c r="V320" i="3"/>
  <c r="U320" i="3"/>
  <c r="T320" i="3"/>
  <c r="S320" i="3"/>
  <c r="R320" i="3"/>
  <c r="Q320" i="3"/>
  <c r="P320" i="3"/>
  <c r="O320" i="3"/>
  <c r="N320" i="3"/>
  <c r="M320" i="3"/>
  <c r="L320" i="3"/>
  <c r="K320" i="3"/>
  <c r="J320" i="3"/>
  <c r="I320" i="3"/>
  <c r="H320" i="3"/>
  <c r="G320" i="3"/>
  <c r="F320" i="3" s="1"/>
  <c r="AC319" i="3"/>
  <c r="AB319" i="3"/>
  <c r="AA319" i="3"/>
  <c r="Z319" i="3"/>
  <c r="Y319" i="3"/>
  <c r="X319" i="3"/>
  <c r="W319" i="3"/>
  <c r="V319" i="3"/>
  <c r="U319" i="3"/>
  <c r="T319" i="3"/>
  <c r="S319" i="3"/>
  <c r="R319" i="3"/>
  <c r="Q319" i="3"/>
  <c r="P319" i="3"/>
  <c r="O319" i="3"/>
  <c r="N319" i="3"/>
  <c r="M319" i="3"/>
  <c r="L319" i="3"/>
  <c r="K319" i="3"/>
  <c r="J319" i="3"/>
  <c r="I319" i="3"/>
  <c r="H319" i="3"/>
  <c r="G319" i="3"/>
  <c r="F319" i="3" s="1"/>
  <c r="AC318" i="3"/>
  <c r="AB318" i="3"/>
  <c r="AA318" i="3"/>
  <c r="Z318" i="3"/>
  <c r="Y318" i="3"/>
  <c r="X318" i="3"/>
  <c r="W318" i="3"/>
  <c r="V318" i="3"/>
  <c r="U318" i="3"/>
  <c r="T318" i="3"/>
  <c r="S318" i="3"/>
  <c r="R318" i="3"/>
  <c r="Q318" i="3"/>
  <c r="P318" i="3"/>
  <c r="O318" i="3"/>
  <c r="N318" i="3"/>
  <c r="M318" i="3"/>
  <c r="L318" i="3"/>
  <c r="K318" i="3"/>
  <c r="J318" i="3"/>
  <c r="I318" i="3"/>
  <c r="H318" i="3"/>
  <c r="G318" i="3"/>
  <c r="F318" i="3" s="1"/>
  <c r="AC317" i="3"/>
  <c r="AB317" i="3"/>
  <c r="AA317" i="3"/>
  <c r="Z317" i="3"/>
  <c r="Y317" i="3"/>
  <c r="X317" i="3"/>
  <c r="W317" i="3"/>
  <c r="V317" i="3"/>
  <c r="U317" i="3"/>
  <c r="T317" i="3"/>
  <c r="S317" i="3"/>
  <c r="R317" i="3"/>
  <c r="Q317" i="3"/>
  <c r="P317" i="3"/>
  <c r="O317" i="3"/>
  <c r="N317" i="3"/>
  <c r="M317" i="3"/>
  <c r="L317" i="3"/>
  <c r="K317" i="3"/>
  <c r="J317" i="3"/>
  <c r="I317" i="3"/>
  <c r="H317" i="3"/>
  <c r="G317" i="3"/>
  <c r="F317" i="3" s="1"/>
  <c r="AC316" i="3"/>
  <c r="AB316" i="3"/>
  <c r="AA316" i="3"/>
  <c r="Z316" i="3"/>
  <c r="Y316" i="3"/>
  <c r="X316" i="3"/>
  <c r="W316" i="3"/>
  <c r="V316" i="3"/>
  <c r="U316" i="3"/>
  <c r="T316" i="3"/>
  <c r="S316" i="3"/>
  <c r="R316" i="3"/>
  <c r="Q316" i="3"/>
  <c r="P316" i="3"/>
  <c r="O316" i="3"/>
  <c r="N316" i="3"/>
  <c r="M316" i="3"/>
  <c r="L316" i="3"/>
  <c r="K316" i="3"/>
  <c r="J316" i="3"/>
  <c r="I316" i="3"/>
  <c r="H316" i="3"/>
  <c r="G316" i="3"/>
  <c r="F316" i="3" s="1"/>
  <c r="AC315" i="3"/>
  <c r="AB315" i="3"/>
  <c r="AA315" i="3"/>
  <c r="Z315" i="3"/>
  <c r="Y315" i="3"/>
  <c r="X315" i="3"/>
  <c r="W315" i="3"/>
  <c r="V315" i="3"/>
  <c r="U315" i="3"/>
  <c r="T315" i="3"/>
  <c r="S315" i="3"/>
  <c r="R315" i="3"/>
  <c r="Q315" i="3"/>
  <c r="P315" i="3"/>
  <c r="O315" i="3"/>
  <c r="N315" i="3"/>
  <c r="M315" i="3"/>
  <c r="L315" i="3"/>
  <c r="K315" i="3"/>
  <c r="J315" i="3"/>
  <c r="I315" i="3"/>
  <c r="H315" i="3"/>
  <c r="G315" i="3"/>
  <c r="F315" i="3" s="1"/>
  <c r="AC314" i="3"/>
  <c r="AB314" i="3"/>
  <c r="AA314" i="3"/>
  <c r="Z314" i="3"/>
  <c r="Y314" i="3"/>
  <c r="X314" i="3"/>
  <c r="W314" i="3"/>
  <c r="V314" i="3"/>
  <c r="U314" i="3"/>
  <c r="T314" i="3"/>
  <c r="S314" i="3"/>
  <c r="R314" i="3"/>
  <c r="Q314" i="3"/>
  <c r="P314" i="3"/>
  <c r="O314" i="3"/>
  <c r="N314" i="3"/>
  <c r="M314" i="3"/>
  <c r="L314" i="3"/>
  <c r="K314" i="3"/>
  <c r="J314" i="3"/>
  <c r="I314" i="3"/>
  <c r="H314" i="3"/>
  <c r="G314" i="3"/>
  <c r="F314" i="3" s="1"/>
  <c r="AC313" i="3"/>
  <c r="AB313" i="3"/>
  <c r="AA313" i="3"/>
  <c r="Z313" i="3"/>
  <c r="Y313" i="3"/>
  <c r="X313" i="3"/>
  <c r="W313" i="3"/>
  <c r="V313" i="3"/>
  <c r="U313" i="3"/>
  <c r="T313" i="3"/>
  <c r="S313" i="3"/>
  <c r="R313" i="3"/>
  <c r="Q313" i="3"/>
  <c r="P313" i="3"/>
  <c r="O313" i="3"/>
  <c r="N313" i="3"/>
  <c r="M313" i="3"/>
  <c r="L313" i="3"/>
  <c r="K313" i="3"/>
  <c r="J313" i="3"/>
  <c r="I313" i="3"/>
  <c r="H313" i="3"/>
  <c r="G313" i="3"/>
  <c r="F313" i="3" s="1"/>
  <c r="AC312" i="3"/>
  <c r="AB312" i="3"/>
  <c r="AA312" i="3"/>
  <c r="Z312" i="3"/>
  <c r="Y312" i="3"/>
  <c r="X312" i="3"/>
  <c r="W312" i="3"/>
  <c r="V312" i="3"/>
  <c r="U312" i="3"/>
  <c r="T312" i="3"/>
  <c r="S312" i="3"/>
  <c r="R312" i="3"/>
  <c r="Q312" i="3"/>
  <c r="P312" i="3"/>
  <c r="O312" i="3"/>
  <c r="N312" i="3"/>
  <c r="M312" i="3"/>
  <c r="L312" i="3"/>
  <c r="K312" i="3"/>
  <c r="J312" i="3"/>
  <c r="I312" i="3"/>
  <c r="H312" i="3"/>
  <c r="G312" i="3"/>
  <c r="F312" i="3" s="1"/>
  <c r="AC311" i="3"/>
  <c r="AB311" i="3"/>
  <c r="AA311" i="3"/>
  <c r="Z311" i="3"/>
  <c r="Y311" i="3"/>
  <c r="X311" i="3"/>
  <c r="W311" i="3"/>
  <c r="V311" i="3"/>
  <c r="U311" i="3"/>
  <c r="T311" i="3"/>
  <c r="S311" i="3"/>
  <c r="R311" i="3"/>
  <c r="Q311" i="3"/>
  <c r="P311" i="3"/>
  <c r="O311" i="3"/>
  <c r="N311" i="3"/>
  <c r="M311" i="3"/>
  <c r="L311" i="3"/>
  <c r="K311" i="3"/>
  <c r="J311" i="3"/>
  <c r="I311" i="3"/>
  <c r="H311" i="3"/>
  <c r="G311" i="3"/>
  <c r="F311" i="3" s="1"/>
  <c r="AC310" i="3"/>
  <c r="AB310" i="3"/>
  <c r="AA310" i="3"/>
  <c r="Z310" i="3"/>
  <c r="Y310" i="3"/>
  <c r="X310" i="3"/>
  <c r="W310" i="3"/>
  <c r="V310" i="3"/>
  <c r="U310" i="3"/>
  <c r="T310" i="3"/>
  <c r="S310" i="3"/>
  <c r="R310" i="3"/>
  <c r="Q310" i="3"/>
  <c r="P310" i="3"/>
  <c r="O310" i="3"/>
  <c r="N310" i="3"/>
  <c r="M310" i="3"/>
  <c r="L310" i="3"/>
  <c r="K310" i="3"/>
  <c r="J310" i="3"/>
  <c r="I310" i="3"/>
  <c r="H310" i="3"/>
  <c r="G310" i="3"/>
  <c r="F310" i="3" s="1"/>
  <c r="AC309" i="3"/>
  <c r="AB309" i="3"/>
  <c r="AA309" i="3"/>
  <c r="Z309" i="3"/>
  <c r="Y309" i="3"/>
  <c r="X309" i="3"/>
  <c r="W309" i="3"/>
  <c r="V309" i="3"/>
  <c r="U309" i="3"/>
  <c r="T309" i="3"/>
  <c r="S309" i="3"/>
  <c r="R309" i="3"/>
  <c r="Q309" i="3"/>
  <c r="P309" i="3"/>
  <c r="O309" i="3"/>
  <c r="N309" i="3"/>
  <c r="M309" i="3"/>
  <c r="L309" i="3"/>
  <c r="K309" i="3"/>
  <c r="J309" i="3"/>
  <c r="I309" i="3"/>
  <c r="H309" i="3"/>
  <c r="G309" i="3"/>
  <c r="F309" i="3" s="1"/>
  <c r="AC308" i="3"/>
  <c r="AB308" i="3"/>
  <c r="AA308" i="3"/>
  <c r="Z308" i="3"/>
  <c r="Y308" i="3"/>
  <c r="X308" i="3"/>
  <c r="W308" i="3"/>
  <c r="V308" i="3"/>
  <c r="U308" i="3"/>
  <c r="T308" i="3"/>
  <c r="S308" i="3"/>
  <c r="R308" i="3"/>
  <c r="Q308" i="3"/>
  <c r="P308" i="3"/>
  <c r="O308" i="3"/>
  <c r="N308" i="3"/>
  <c r="M308" i="3"/>
  <c r="L308" i="3"/>
  <c r="K308" i="3"/>
  <c r="J308" i="3"/>
  <c r="I308" i="3"/>
  <c r="H308" i="3"/>
  <c r="G308" i="3"/>
  <c r="F308" i="3" s="1"/>
  <c r="AC307" i="3"/>
  <c r="AB307" i="3"/>
  <c r="AA307" i="3"/>
  <c r="Z307" i="3"/>
  <c r="Y307" i="3"/>
  <c r="X307" i="3"/>
  <c r="W307" i="3"/>
  <c r="V307" i="3"/>
  <c r="U307" i="3"/>
  <c r="T307" i="3"/>
  <c r="S307" i="3"/>
  <c r="R307" i="3"/>
  <c r="Q307" i="3"/>
  <c r="P307" i="3"/>
  <c r="O307" i="3"/>
  <c r="N307" i="3"/>
  <c r="M307" i="3"/>
  <c r="L307" i="3"/>
  <c r="K307" i="3"/>
  <c r="J307" i="3"/>
  <c r="I307" i="3"/>
  <c r="H307" i="3"/>
  <c r="G307" i="3"/>
  <c r="F307" i="3" s="1"/>
  <c r="AC306" i="3"/>
  <c r="AB306" i="3"/>
  <c r="AA306" i="3"/>
  <c r="Z306" i="3"/>
  <c r="Y306" i="3"/>
  <c r="X306" i="3"/>
  <c r="W306" i="3"/>
  <c r="V306" i="3"/>
  <c r="U306" i="3"/>
  <c r="T306" i="3"/>
  <c r="S306" i="3"/>
  <c r="R306" i="3"/>
  <c r="Q306" i="3"/>
  <c r="P306" i="3"/>
  <c r="O306" i="3"/>
  <c r="N306" i="3"/>
  <c r="M306" i="3"/>
  <c r="L306" i="3"/>
  <c r="K306" i="3"/>
  <c r="J306" i="3"/>
  <c r="I306" i="3"/>
  <c r="H306" i="3"/>
  <c r="G306" i="3"/>
  <c r="F306" i="3" s="1"/>
  <c r="AC305" i="3"/>
  <c r="AB305" i="3"/>
  <c r="AA305" i="3"/>
  <c r="Z305" i="3"/>
  <c r="Y305" i="3"/>
  <c r="X305" i="3"/>
  <c r="W305" i="3"/>
  <c r="V305" i="3"/>
  <c r="U305" i="3"/>
  <c r="T305" i="3"/>
  <c r="S305" i="3"/>
  <c r="R305" i="3"/>
  <c r="Q305" i="3"/>
  <c r="P305" i="3"/>
  <c r="O305" i="3"/>
  <c r="N305" i="3"/>
  <c r="M305" i="3"/>
  <c r="L305" i="3"/>
  <c r="K305" i="3"/>
  <c r="J305" i="3"/>
  <c r="I305" i="3"/>
  <c r="H305" i="3"/>
  <c r="G305" i="3"/>
  <c r="F305" i="3" s="1"/>
  <c r="AC304" i="3"/>
  <c r="AB304" i="3"/>
  <c r="AA304" i="3"/>
  <c r="Z304" i="3"/>
  <c r="Y304" i="3"/>
  <c r="X304" i="3"/>
  <c r="W304" i="3"/>
  <c r="V304" i="3"/>
  <c r="U304" i="3"/>
  <c r="T304" i="3"/>
  <c r="S304" i="3"/>
  <c r="R304" i="3"/>
  <c r="Q304" i="3"/>
  <c r="P304" i="3"/>
  <c r="O304" i="3"/>
  <c r="N304" i="3"/>
  <c r="M304" i="3"/>
  <c r="L304" i="3"/>
  <c r="K304" i="3"/>
  <c r="J304" i="3"/>
  <c r="I304" i="3"/>
  <c r="H304" i="3"/>
  <c r="G304" i="3"/>
  <c r="F304" i="3" s="1"/>
  <c r="AC303" i="3"/>
  <c r="AB303" i="3"/>
  <c r="AA303" i="3"/>
  <c r="Z303" i="3"/>
  <c r="Y303" i="3"/>
  <c r="X303" i="3"/>
  <c r="W303" i="3"/>
  <c r="V303" i="3"/>
  <c r="U303" i="3"/>
  <c r="T303" i="3"/>
  <c r="S303" i="3"/>
  <c r="R303" i="3"/>
  <c r="Q303" i="3"/>
  <c r="P303" i="3"/>
  <c r="O303" i="3"/>
  <c r="N303" i="3"/>
  <c r="M303" i="3"/>
  <c r="L303" i="3"/>
  <c r="K303" i="3"/>
  <c r="J303" i="3"/>
  <c r="I303" i="3"/>
  <c r="H303" i="3"/>
  <c r="G303" i="3"/>
  <c r="F303" i="3" s="1"/>
  <c r="AC302" i="3"/>
  <c r="AB302" i="3"/>
  <c r="AA302" i="3"/>
  <c r="Z302" i="3"/>
  <c r="Y302" i="3"/>
  <c r="X302" i="3"/>
  <c r="W302" i="3"/>
  <c r="V302" i="3"/>
  <c r="U302" i="3"/>
  <c r="T302" i="3"/>
  <c r="S302" i="3"/>
  <c r="R302" i="3"/>
  <c r="Q302" i="3"/>
  <c r="P302" i="3"/>
  <c r="O302" i="3"/>
  <c r="N302" i="3"/>
  <c r="M302" i="3"/>
  <c r="L302" i="3"/>
  <c r="K302" i="3"/>
  <c r="J302" i="3"/>
  <c r="I302" i="3"/>
  <c r="H302" i="3"/>
  <c r="G302" i="3"/>
  <c r="F302" i="3" s="1"/>
  <c r="AC301" i="3"/>
  <c r="AB301" i="3"/>
  <c r="AA301" i="3"/>
  <c r="Z301" i="3"/>
  <c r="Y301" i="3"/>
  <c r="X301" i="3"/>
  <c r="W301" i="3"/>
  <c r="V301" i="3"/>
  <c r="U301" i="3"/>
  <c r="T301" i="3"/>
  <c r="S301" i="3"/>
  <c r="R301" i="3"/>
  <c r="Q301" i="3"/>
  <c r="P301" i="3"/>
  <c r="O301" i="3"/>
  <c r="N301" i="3"/>
  <c r="M301" i="3"/>
  <c r="L301" i="3"/>
  <c r="K301" i="3"/>
  <c r="J301" i="3"/>
  <c r="I301" i="3"/>
  <c r="H301" i="3"/>
  <c r="G301" i="3"/>
  <c r="F301" i="3" s="1"/>
  <c r="AC300" i="3"/>
  <c r="AB300" i="3"/>
  <c r="AA300" i="3"/>
  <c r="Z300" i="3"/>
  <c r="Y300" i="3"/>
  <c r="X300" i="3"/>
  <c r="W300" i="3"/>
  <c r="V300" i="3"/>
  <c r="U300" i="3"/>
  <c r="T300" i="3"/>
  <c r="S300" i="3"/>
  <c r="R300" i="3"/>
  <c r="Q300" i="3"/>
  <c r="P300" i="3"/>
  <c r="O300" i="3"/>
  <c r="N300" i="3"/>
  <c r="M300" i="3"/>
  <c r="L300" i="3"/>
  <c r="K300" i="3"/>
  <c r="J300" i="3"/>
  <c r="I300" i="3"/>
  <c r="H300" i="3"/>
  <c r="G300" i="3"/>
  <c r="F300" i="3" s="1"/>
  <c r="AC299" i="3"/>
  <c r="AB299" i="3"/>
  <c r="AA299" i="3"/>
  <c r="Z299" i="3"/>
  <c r="Y299" i="3"/>
  <c r="X299" i="3"/>
  <c r="W299" i="3"/>
  <c r="V299" i="3"/>
  <c r="U299" i="3"/>
  <c r="T299" i="3"/>
  <c r="S299" i="3"/>
  <c r="R299" i="3"/>
  <c r="Q299" i="3"/>
  <c r="P299" i="3"/>
  <c r="O299" i="3"/>
  <c r="N299" i="3"/>
  <c r="M299" i="3"/>
  <c r="L299" i="3"/>
  <c r="K299" i="3"/>
  <c r="J299" i="3"/>
  <c r="I299" i="3"/>
  <c r="H299" i="3"/>
  <c r="G299" i="3"/>
  <c r="F299" i="3" s="1"/>
  <c r="AC298" i="3"/>
  <c r="AB298" i="3"/>
  <c r="AA298" i="3"/>
  <c r="Z298" i="3"/>
  <c r="Y298" i="3"/>
  <c r="X298" i="3"/>
  <c r="W298" i="3"/>
  <c r="V298" i="3"/>
  <c r="U298" i="3"/>
  <c r="T298" i="3"/>
  <c r="S298" i="3"/>
  <c r="R298" i="3"/>
  <c r="Q298" i="3"/>
  <c r="P298" i="3"/>
  <c r="O298" i="3"/>
  <c r="N298" i="3"/>
  <c r="M298" i="3"/>
  <c r="L298" i="3"/>
  <c r="K298" i="3"/>
  <c r="J298" i="3"/>
  <c r="I298" i="3"/>
  <c r="H298" i="3"/>
  <c r="G298" i="3"/>
  <c r="F298" i="3" s="1"/>
  <c r="AC297" i="3"/>
  <c r="AB297" i="3"/>
  <c r="AA297" i="3"/>
  <c r="Z297" i="3"/>
  <c r="Y297" i="3"/>
  <c r="X297" i="3"/>
  <c r="W297" i="3"/>
  <c r="V297" i="3"/>
  <c r="U297" i="3"/>
  <c r="T297" i="3"/>
  <c r="S297" i="3"/>
  <c r="R297" i="3"/>
  <c r="Q297" i="3"/>
  <c r="P297" i="3"/>
  <c r="O297" i="3"/>
  <c r="N297" i="3"/>
  <c r="M297" i="3"/>
  <c r="L297" i="3"/>
  <c r="K297" i="3"/>
  <c r="J297" i="3"/>
  <c r="I297" i="3"/>
  <c r="H297" i="3"/>
  <c r="G297" i="3"/>
  <c r="F297" i="3" s="1"/>
  <c r="AC296" i="3"/>
  <c r="AB296" i="3"/>
  <c r="AA296" i="3"/>
  <c r="Z296" i="3"/>
  <c r="Y296" i="3"/>
  <c r="X296" i="3"/>
  <c r="W296" i="3"/>
  <c r="V296" i="3"/>
  <c r="U296" i="3"/>
  <c r="T296" i="3"/>
  <c r="S296" i="3"/>
  <c r="R296" i="3"/>
  <c r="Q296" i="3"/>
  <c r="P296" i="3"/>
  <c r="O296" i="3"/>
  <c r="N296" i="3"/>
  <c r="M296" i="3"/>
  <c r="L296" i="3"/>
  <c r="K296" i="3"/>
  <c r="J296" i="3"/>
  <c r="I296" i="3"/>
  <c r="H296" i="3"/>
  <c r="G296" i="3"/>
  <c r="F296" i="3" s="1"/>
  <c r="AC295" i="3"/>
  <c r="AB295" i="3"/>
  <c r="AA295" i="3"/>
  <c r="Z295" i="3"/>
  <c r="Y295" i="3"/>
  <c r="X295" i="3"/>
  <c r="W295" i="3"/>
  <c r="V295" i="3"/>
  <c r="U295" i="3"/>
  <c r="T295" i="3"/>
  <c r="S295" i="3"/>
  <c r="R295" i="3"/>
  <c r="Q295" i="3"/>
  <c r="P295" i="3"/>
  <c r="O295" i="3"/>
  <c r="N295" i="3"/>
  <c r="M295" i="3"/>
  <c r="L295" i="3"/>
  <c r="K295" i="3"/>
  <c r="J295" i="3"/>
  <c r="I295" i="3"/>
  <c r="H295" i="3"/>
  <c r="G295" i="3"/>
  <c r="F295" i="3" s="1"/>
  <c r="AC294" i="3"/>
  <c r="AB294" i="3"/>
  <c r="AA294" i="3"/>
  <c r="Z294" i="3"/>
  <c r="Y294" i="3"/>
  <c r="X294" i="3"/>
  <c r="W294" i="3"/>
  <c r="V294" i="3"/>
  <c r="U294" i="3"/>
  <c r="T294" i="3"/>
  <c r="S294" i="3"/>
  <c r="R294" i="3"/>
  <c r="Q294" i="3"/>
  <c r="P294" i="3"/>
  <c r="O294" i="3"/>
  <c r="N294" i="3"/>
  <c r="M294" i="3"/>
  <c r="L294" i="3"/>
  <c r="K294" i="3"/>
  <c r="J294" i="3"/>
  <c r="I294" i="3"/>
  <c r="H294" i="3"/>
  <c r="G294" i="3"/>
  <c r="F294" i="3" s="1"/>
  <c r="AC293" i="3"/>
  <c r="AB293" i="3"/>
  <c r="AA293" i="3"/>
  <c r="Z293" i="3"/>
  <c r="Y293" i="3"/>
  <c r="X293" i="3"/>
  <c r="W293" i="3"/>
  <c r="V293" i="3"/>
  <c r="U293" i="3"/>
  <c r="T293" i="3"/>
  <c r="S293" i="3"/>
  <c r="R293" i="3"/>
  <c r="Q293" i="3"/>
  <c r="P293" i="3"/>
  <c r="O293" i="3"/>
  <c r="N293" i="3"/>
  <c r="M293" i="3"/>
  <c r="L293" i="3"/>
  <c r="K293" i="3"/>
  <c r="J293" i="3"/>
  <c r="I293" i="3"/>
  <c r="H293" i="3"/>
  <c r="G293" i="3"/>
  <c r="F293" i="3" s="1"/>
  <c r="AC292" i="3"/>
  <c r="AB292" i="3"/>
  <c r="AA292" i="3"/>
  <c r="Z292" i="3"/>
  <c r="Y292" i="3"/>
  <c r="X292" i="3"/>
  <c r="W292" i="3"/>
  <c r="V292" i="3"/>
  <c r="U292" i="3"/>
  <c r="T292" i="3"/>
  <c r="S292" i="3"/>
  <c r="R292" i="3"/>
  <c r="Q292" i="3"/>
  <c r="P292" i="3"/>
  <c r="O292" i="3"/>
  <c r="N292" i="3"/>
  <c r="M292" i="3"/>
  <c r="L292" i="3"/>
  <c r="K292" i="3"/>
  <c r="J292" i="3"/>
  <c r="I292" i="3"/>
  <c r="H292" i="3"/>
  <c r="G292" i="3"/>
  <c r="F292" i="3" s="1"/>
  <c r="AC291" i="3"/>
  <c r="AB291" i="3"/>
  <c r="AA291" i="3"/>
  <c r="Z291" i="3"/>
  <c r="Y291" i="3"/>
  <c r="X291" i="3"/>
  <c r="W291" i="3"/>
  <c r="V291" i="3"/>
  <c r="U291" i="3"/>
  <c r="T291" i="3"/>
  <c r="S291" i="3"/>
  <c r="R291" i="3"/>
  <c r="Q291" i="3"/>
  <c r="P291" i="3"/>
  <c r="O291" i="3"/>
  <c r="N291" i="3"/>
  <c r="M291" i="3"/>
  <c r="L291" i="3"/>
  <c r="K291" i="3"/>
  <c r="J291" i="3"/>
  <c r="I291" i="3"/>
  <c r="H291" i="3"/>
  <c r="G291" i="3"/>
  <c r="F291" i="3" s="1"/>
  <c r="AC290" i="3"/>
  <c r="AB290" i="3"/>
  <c r="AA290" i="3"/>
  <c r="Z290" i="3"/>
  <c r="Y290" i="3"/>
  <c r="X290" i="3"/>
  <c r="W290" i="3"/>
  <c r="V290" i="3"/>
  <c r="U290" i="3"/>
  <c r="T290" i="3"/>
  <c r="S290" i="3"/>
  <c r="R290" i="3"/>
  <c r="Q290" i="3"/>
  <c r="P290" i="3"/>
  <c r="O290" i="3"/>
  <c r="N290" i="3"/>
  <c r="M290" i="3"/>
  <c r="L290" i="3"/>
  <c r="K290" i="3"/>
  <c r="J290" i="3"/>
  <c r="I290" i="3"/>
  <c r="H290" i="3"/>
  <c r="G290" i="3"/>
  <c r="F290" i="3" s="1"/>
  <c r="AC289" i="3"/>
  <c r="AB289" i="3"/>
  <c r="AA289" i="3"/>
  <c r="Z289" i="3"/>
  <c r="Y289" i="3"/>
  <c r="X289" i="3"/>
  <c r="W289" i="3"/>
  <c r="V289" i="3"/>
  <c r="U289" i="3"/>
  <c r="T289" i="3"/>
  <c r="S289" i="3"/>
  <c r="R289" i="3"/>
  <c r="Q289" i="3"/>
  <c r="P289" i="3"/>
  <c r="O289" i="3"/>
  <c r="N289" i="3"/>
  <c r="M289" i="3"/>
  <c r="L289" i="3"/>
  <c r="K289" i="3"/>
  <c r="J289" i="3"/>
  <c r="I289" i="3"/>
  <c r="H289" i="3"/>
  <c r="G289" i="3"/>
  <c r="F289" i="3" s="1"/>
  <c r="AC288" i="3"/>
  <c r="AB288" i="3"/>
  <c r="AA288" i="3"/>
  <c r="Z288" i="3"/>
  <c r="Y288" i="3"/>
  <c r="X288" i="3"/>
  <c r="W288" i="3"/>
  <c r="V288" i="3"/>
  <c r="U288" i="3"/>
  <c r="T288" i="3"/>
  <c r="S288" i="3"/>
  <c r="R288" i="3"/>
  <c r="Q288" i="3"/>
  <c r="P288" i="3"/>
  <c r="O288" i="3"/>
  <c r="N288" i="3"/>
  <c r="M288" i="3"/>
  <c r="L288" i="3"/>
  <c r="K288" i="3"/>
  <c r="J288" i="3"/>
  <c r="I288" i="3"/>
  <c r="H288" i="3"/>
  <c r="G288" i="3"/>
  <c r="F288" i="3" s="1"/>
  <c r="AC287" i="3"/>
  <c r="AB287" i="3"/>
  <c r="AA287" i="3"/>
  <c r="Z287" i="3"/>
  <c r="Y287" i="3"/>
  <c r="X287" i="3"/>
  <c r="W287" i="3"/>
  <c r="V287" i="3"/>
  <c r="U287" i="3"/>
  <c r="T287" i="3"/>
  <c r="S287" i="3"/>
  <c r="R287" i="3"/>
  <c r="Q287" i="3"/>
  <c r="P287" i="3"/>
  <c r="O287" i="3"/>
  <c r="N287" i="3"/>
  <c r="M287" i="3"/>
  <c r="L287" i="3"/>
  <c r="K287" i="3"/>
  <c r="J287" i="3"/>
  <c r="I287" i="3"/>
  <c r="H287" i="3"/>
  <c r="G287" i="3"/>
  <c r="F287" i="3" s="1"/>
  <c r="AC286" i="3"/>
  <c r="AB286" i="3"/>
  <c r="AA286" i="3"/>
  <c r="Z286" i="3"/>
  <c r="Y286" i="3"/>
  <c r="X286" i="3"/>
  <c r="W286" i="3"/>
  <c r="V286" i="3"/>
  <c r="U286" i="3"/>
  <c r="T286" i="3"/>
  <c r="S286" i="3"/>
  <c r="R286" i="3"/>
  <c r="Q286" i="3"/>
  <c r="P286" i="3"/>
  <c r="O286" i="3"/>
  <c r="N286" i="3"/>
  <c r="M286" i="3"/>
  <c r="L286" i="3"/>
  <c r="K286" i="3"/>
  <c r="J286" i="3"/>
  <c r="I286" i="3"/>
  <c r="H286" i="3"/>
  <c r="G286" i="3"/>
  <c r="F286" i="3" s="1"/>
  <c r="AC285" i="3"/>
  <c r="AB285" i="3"/>
  <c r="AA285" i="3"/>
  <c r="Z285" i="3"/>
  <c r="Y285" i="3"/>
  <c r="X285" i="3"/>
  <c r="W285" i="3"/>
  <c r="V285" i="3"/>
  <c r="U285" i="3"/>
  <c r="T285" i="3"/>
  <c r="S285" i="3"/>
  <c r="R285" i="3"/>
  <c r="Q285" i="3"/>
  <c r="P285" i="3"/>
  <c r="O285" i="3"/>
  <c r="N285" i="3"/>
  <c r="M285" i="3"/>
  <c r="L285" i="3"/>
  <c r="K285" i="3"/>
  <c r="J285" i="3"/>
  <c r="I285" i="3"/>
  <c r="H285" i="3"/>
  <c r="G285" i="3"/>
  <c r="F285" i="3" s="1"/>
  <c r="AC284" i="3"/>
  <c r="AB284" i="3"/>
  <c r="AA284" i="3"/>
  <c r="Z284" i="3"/>
  <c r="Y284" i="3"/>
  <c r="X284" i="3"/>
  <c r="W284" i="3"/>
  <c r="V284" i="3"/>
  <c r="U284" i="3"/>
  <c r="T284" i="3"/>
  <c r="S284" i="3"/>
  <c r="R284" i="3"/>
  <c r="Q284" i="3"/>
  <c r="P284" i="3"/>
  <c r="O284" i="3"/>
  <c r="N284" i="3"/>
  <c r="M284" i="3"/>
  <c r="L284" i="3"/>
  <c r="K284" i="3"/>
  <c r="J284" i="3"/>
  <c r="I284" i="3"/>
  <c r="H284" i="3"/>
  <c r="G284" i="3"/>
  <c r="F284" i="3" s="1"/>
  <c r="AC283" i="3"/>
  <c r="AB283" i="3"/>
  <c r="AA283" i="3"/>
  <c r="Z283" i="3"/>
  <c r="Y283" i="3"/>
  <c r="X283" i="3"/>
  <c r="W283" i="3"/>
  <c r="V283" i="3"/>
  <c r="U283" i="3"/>
  <c r="T283" i="3"/>
  <c r="S283" i="3"/>
  <c r="R283" i="3"/>
  <c r="Q283" i="3"/>
  <c r="P283" i="3"/>
  <c r="O283" i="3"/>
  <c r="N283" i="3"/>
  <c r="M283" i="3"/>
  <c r="L283" i="3"/>
  <c r="K283" i="3"/>
  <c r="J283" i="3"/>
  <c r="I283" i="3"/>
  <c r="H283" i="3"/>
  <c r="G283" i="3"/>
  <c r="F283" i="3" s="1"/>
  <c r="AC282" i="3"/>
  <c r="AB282" i="3"/>
  <c r="AA282" i="3"/>
  <c r="Z282" i="3"/>
  <c r="Y282" i="3"/>
  <c r="X282" i="3"/>
  <c r="W282" i="3"/>
  <c r="V282" i="3"/>
  <c r="U282" i="3"/>
  <c r="T282" i="3"/>
  <c r="S282" i="3"/>
  <c r="R282" i="3"/>
  <c r="Q282" i="3"/>
  <c r="P282" i="3"/>
  <c r="O282" i="3"/>
  <c r="N282" i="3"/>
  <c r="M282" i="3"/>
  <c r="L282" i="3"/>
  <c r="K282" i="3"/>
  <c r="J282" i="3"/>
  <c r="I282" i="3"/>
  <c r="H282" i="3"/>
  <c r="G282" i="3"/>
  <c r="F282" i="3" s="1"/>
  <c r="AC281" i="3"/>
  <c r="AB281" i="3"/>
  <c r="AA281" i="3"/>
  <c r="Z281" i="3"/>
  <c r="Y281" i="3"/>
  <c r="X281" i="3"/>
  <c r="W281" i="3"/>
  <c r="V281" i="3"/>
  <c r="U281" i="3"/>
  <c r="T281" i="3"/>
  <c r="S281" i="3"/>
  <c r="R281" i="3"/>
  <c r="Q281" i="3"/>
  <c r="P281" i="3"/>
  <c r="O281" i="3"/>
  <c r="N281" i="3"/>
  <c r="M281" i="3"/>
  <c r="L281" i="3"/>
  <c r="K281" i="3"/>
  <c r="J281" i="3"/>
  <c r="I281" i="3"/>
  <c r="H281" i="3"/>
  <c r="G281" i="3"/>
  <c r="F281" i="3" s="1"/>
  <c r="AC280" i="3"/>
  <c r="AB280" i="3"/>
  <c r="AA280" i="3"/>
  <c r="Z280" i="3"/>
  <c r="Y280" i="3"/>
  <c r="X280" i="3"/>
  <c r="W280" i="3"/>
  <c r="V280" i="3"/>
  <c r="U280" i="3"/>
  <c r="T280" i="3"/>
  <c r="S280" i="3"/>
  <c r="R280" i="3"/>
  <c r="Q280" i="3"/>
  <c r="P280" i="3"/>
  <c r="O280" i="3"/>
  <c r="N280" i="3"/>
  <c r="M280" i="3"/>
  <c r="L280" i="3"/>
  <c r="K280" i="3"/>
  <c r="J280" i="3"/>
  <c r="I280" i="3"/>
  <c r="H280" i="3"/>
  <c r="G280" i="3"/>
  <c r="F280" i="3" s="1"/>
  <c r="AC279" i="3"/>
  <c r="AB279" i="3"/>
  <c r="AA279" i="3"/>
  <c r="Z279" i="3"/>
  <c r="Y279" i="3"/>
  <c r="X279" i="3"/>
  <c r="W279" i="3"/>
  <c r="V279" i="3"/>
  <c r="U279" i="3"/>
  <c r="T279" i="3"/>
  <c r="S279" i="3"/>
  <c r="R279" i="3"/>
  <c r="Q279" i="3"/>
  <c r="P279" i="3"/>
  <c r="O279" i="3"/>
  <c r="N279" i="3"/>
  <c r="M279" i="3"/>
  <c r="L279" i="3"/>
  <c r="K279" i="3"/>
  <c r="J279" i="3"/>
  <c r="I279" i="3"/>
  <c r="H279" i="3"/>
  <c r="G279" i="3"/>
  <c r="F279" i="3" s="1"/>
  <c r="AC278" i="3"/>
  <c r="AB278" i="3"/>
  <c r="AA278" i="3"/>
  <c r="Z278" i="3"/>
  <c r="Y278" i="3"/>
  <c r="X278" i="3"/>
  <c r="W278" i="3"/>
  <c r="V278" i="3"/>
  <c r="U278" i="3"/>
  <c r="T278" i="3"/>
  <c r="S278" i="3"/>
  <c r="R278" i="3"/>
  <c r="Q278" i="3"/>
  <c r="P278" i="3"/>
  <c r="O278" i="3"/>
  <c r="N278" i="3"/>
  <c r="M278" i="3"/>
  <c r="L278" i="3"/>
  <c r="K278" i="3"/>
  <c r="J278" i="3"/>
  <c r="I278" i="3"/>
  <c r="H278" i="3"/>
  <c r="G278" i="3"/>
  <c r="F278" i="3" s="1"/>
  <c r="AC277" i="3"/>
  <c r="AB277" i="3"/>
  <c r="AA277" i="3"/>
  <c r="Z277" i="3"/>
  <c r="Y277" i="3"/>
  <c r="X277" i="3"/>
  <c r="W277" i="3"/>
  <c r="V277" i="3"/>
  <c r="U277" i="3"/>
  <c r="T277" i="3"/>
  <c r="S277" i="3"/>
  <c r="R277" i="3"/>
  <c r="Q277" i="3"/>
  <c r="P277" i="3"/>
  <c r="O277" i="3"/>
  <c r="N277" i="3"/>
  <c r="M277" i="3"/>
  <c r="L277" i="3"/>
  <c r="K277" i="3"/>
  <c r="J277" i="3"/>
  <c r="I277" i="3"/>
  <c r="H277" i="3"/>
  <c r="G277" i="3"/>
  <c r="F277" i="3" s="1"/>
  <c r="AC276" i="3"/>
  <c r="AB276" i="3"/>
  <c r="AA276" i="3"/>
  <c r="Z276" i="3"/>
  <c r="Y276" i="3"/>
  <c r="X276" i="3"/>
  <c r="W276" i="3"/>
  <c r="V276" i="3"/>
  <c r="U276" i="3"/>
  <c r="T276" i="3"/>
  <c r="S276" i="3"/>
  <c r="R276" i="3"/>
  <c r="Q276" i="3"/>
  <c r="P276" i="3"/>
  <c r="O276" i="3"/>
  <c r="N276" i="3"/>
  <c r="M276" i="3"/>
  <c r="L276" i="3"/>
  <c r="K276" i="3"/>
  <c r="J276" i="3"/>
  <c r="I276" i="3"/>
  <c r="H276" i="3"/>
  <c r="G276" i="3"/>
  <c r="F276" i="3" s="1"/>
  <c r="AC275" i="3"/>
  <c r="AB275" i="3"/>
  <c r="AA275" i="3"/>
  <c r="Z275" i="3"/>
  <c r="Y275" i="3"/>
  <c r="X275" i="3"/>
  <c r="W275" i="3"/>
  <c r="V275" i="3"/>
  <c r="U275" i="3"/>
  <c r="T275" i="3"/>
  <c r="S275" i="3"/>
  <c r="R275" i="3"/>
  <c r="Q275" i="3"/>
  <c r="P275" i="3"/>
  <c r="O275" i="3"/>
  <c r="N275" i="3"/>
  <c r="M275" i="3"/>
  <c r="L275" i="3"/>
  <c r="K275" i="3"/>
  <c r="J275" i="3"/>
  <c r="I275" i="3"/>
  <c r="H275" i="3"/>
  <c r="G275" i="3"/>
  <c r="F275" i="3" s="1"/>
  <c r="AC274" i="3"/>
  <c r="AB274" i="3"/>
  <c r="AA274" i="3"/>
  <c r="Z274" i="3"/>
  <c r="Y274" i="3"/>
  <c r="X274" i="3"/>
  <c r="W274" i="3"/>
  <c r="V274" i="3"/>
  <c r="U274" i="3"/>
  <c r="T274" i="3"/>
  <c r="S274" i="3"/>
  <c r="R274" i="3"/>
  <c r="Q274" i="3"/>
  <c r="P274" i="3"/>
  <c r="O274" i="3"/>
  <c r="N274" i="3"/>
  <c r="M274" i="3"/>
  <c r="L274" i="3"/>
  <c r="K274" i="3"/>
  <c r="J274" i="3"/>
  <c r="I274" i="3"/>
  <c r="H274" i="3"/>
  <c r="G274" i="3"/>
  <c r="F274" i="3" s="1"/>
  <c r="AC273" i="3"/>
  <c r="AB273" i="3"/>
  <c r="AA273" i="3"/>
  <c r="Z273" i="3"/>
  <c r="Y273" i="3"/>
  <c r="X273" i="3"/>
  <c r="W273" i="3"/>
  <c r="V273" i="3"/>
  <c r="U273" i="3"/>
  <c r="T273" i="3"/>
  <c r="S273" i="3"/>
  <c r="R273" i="3"/>
  <c r="Q273" i="3"/>
  <c r="P273" i="3"/>
  <c r="O273" i="3"/>
  <c r="N273" i="3"/>
  <c r="M273" i="3"/>
  <c r="L273" i="3"/>
  <c r="K273" i="3"/>
  <c r="J273" i="3"/>
  <c r="I273" i="3"/>
  <c r="H273" i="3"/>
  <c r="G273" i="3"/>
  <c r="F273" i="3" s="1"/>
  <c r="AC272" i="3"/>
  <c r="AB272" i="3"/>
  <c r="AA272" i="3"/>
  <c r="Z272" i="3"/>
  <c r="Y272" i="3"/>
  <c r="X272" i="3"/>
  <c r="W272" i="3"/>
  <c r="V272" i="3"/>
  <c r="U272" i="3"/>
  <c r="T272" i="3"/>
  <c r="S272" i="3"/>
  <c r="R272" i="3"/>
  <c r="Q272" i="3"/>
  <c r="P272" i="3"/>
  <c r="O272" i="3"/>
  <c r="N272" i="3"/>
  <c r="M272" i="3"/>
  <c r="L272" i="3"/>
  <c r="K272" i="3"/>
  <c r="J272" i="3"/>
  <c r="I272" i="3"/>
  <c r="H272" i="3"/>
  <c r="G272" i="3"/>
  <c r="F272" i="3" s="1"/>
  <c r="AC271" i="3"/>
  <c r="AB271" i="3"/>
  <c r="AA271" i="3"/>
  <c r="Z271" i="3"/>
  <c r="Y271" i="3"/>
  <c r="X271" i="3"/>
  <c r="W271" i="3"/>
  <c r="V271" i="3"/>
  <c r="U271" i="3"/>
  <c r="T271" i="3"/>
  <c r="S271" i="3"/>
  <c r="R271" i="3"/>
  <c r="Q271" i="3"/>
  <c r="P271" i="3"/>
  <c r="O271" i="3"/>
  <c r="N271" i="3"/>
  <c r="M271" i="3"/>
  <c r="L271" i="3"/>
  <c r="K271" i="3"/>
  <c r="J271" i="3"/>
  <c r="I271" i="3"/>
  <c r="H271" i="3"/>
  <c r="G271" i="3"/>
  <c r="F271" i="3" s="1"/>
  <c r="AC270" i="3"/>
  <c r="AB270" i="3"/>
  <c r="AA270" i="3"/>
  <c r="Z270" i="3"/>
  <c r="Y270" i="3"/>
  <c r="X270" i="3"/>
  <c r="W270" i="3"/>
  <c r="V270" i="3"/>
  <c r="U270" i="3"/>
  <c r="T270" i="3"/>
  <c r="S270" i="3"/>
  <c r="R270" i="3"/>
  <c r="Q270" i="3"/>
  <c r="P270" i="3"/>
  <c r="O270" i="3"/>
  <c r="N270" i="3"/>
  <c r="M270" i="3"/>
  <c r="L270" i="3"/>
  <c r="K270" i="3"/>
  <c r="J270" i="3"/>
  <c r="I270" i="3"/>
  <c r="H270" i="3"/>
  <c r="G270" i="3"/>
  <c r="F270" i="3" s="1"/>
  <c r="AC269" i="3"/>
  <c r="AB269" i="3"/>
  <c r="AA269" i="3"/>
  <c r="Z269" i="3"/>
  <c r="Y269" i="3"/>
  <c r="X269" i="3"/>
  <c r="W269" i="3"/>
  <c r="V269" i="3"/>
  <c r="U269" i="3"/>
  <c r="T269" i="3"/>
  <c r="S269" i="3"/>
  <c r="R269" i="3"/>
  <c r="Q269" i="3"/>
  <c r="P269" i="3"/>
  <c r="O269" i="3"/>
  <c r="N269" i="3"/>
  <c r="M269" i="3"/>
  <c r="L269" i="3"/>
  <c r="K269" i="3"/>
  <c r="J269" i="3"/>
  <c r="I269" i="3"/>
  <c r="H269" i="3"/>
  <c r="G269" i="3"/>
  <c r="F269" i="3" s="1"/>
  <c r="AC268" i="3"/>
  <c r="AB268" i="3"/>
  <c r="AA268" i="3"/>
  <c r="Z268" i="3"/>
  <c r="Y268" i="3"/>
  <c r="X268" i="3"/>
  <c r="W268" i="3"/>
  <c r="V268" i="3"/>
  <c r="U268" i="3"/>
  <c r="T268" i="3"/>
  <c r="S268" i="3"/>
  <c r="R268" i="3"/>
  <c r="Q268" i="3"/>
  <c r="P268" i="3"/>
  <c r="O268" i="3"/>
  <c r="N268" i="3"/>
  <c r="M268" i="3"/>
  <c r="L268" i="3"/>
  <c r="K268" i="3"/>
  <c r="J268" i="3"/>
  <c r="I268" i="3"/>
  <c r="H268" i="3"/>
  <c r="G268" i="3"/>
  <c r="F268" i="3" s="1"/>
  <c r="AC267" i="3"/>
  <c r="AB267" i="3"/>
  <c r="AA267" i="3"/>
  <c r="Z267" i="3"/>
  <c r="Y267" i="3"/>
  <c r="X267" i="3"/>
  <c r="W267" i="3"/>
  <c r="V267" i="3"/>
  <c r="U267" i="3"/>
  <c r="T267" i="3"/>
  <c r="S267" i="3"/>
  <c r="R267" i="3"/>
  <c r="Q267" i="3"/>
  <c r="P267" i="3"/>
  <c r="O267" i="3"/>
  <c r="N267" i="3"/>
  <c r="M267" i="3"/>
  <c r="L267" i="3"/>
  <c r="K267" i="3"/>
  <c r="J267" i="3"/>
  <c r="I267" i="3"/>
  <c r="H267" i="3"/>
  <c r="G267" i="3"/>
  <c r="F267" i="3" s="1"/>
  <c r="AC266" i="3"/>
  <c r="AB266" i="3"/>
  <c r="AA266" i="3"/>
  <c r="Z266" i="3"/>
  <c r="Y266" i="3"/>
  <c r="X266" i="3"/>
  <c r="W266" i="3"/>
  <c r="V266" i="3"/>
  <c r="U266" i="3"/>
  <c r="T266" i="3"/>
  <c r="S266" i="3"/>
  <c r="R266" i="3"/>
  <c r="Q266" i="3"/>
  <c r="P266" i="3"/>
  <c r="O266" i="3"/>
  <c r="N266" i="3"/>
  <c r="M266" i="3"/>
  <c r="L266" i="3"/>
  <c r="K266" i="3"/>
  <c r="J266" i="3"/>
  <c r="I266" i="3"/>
  <c r="H266" i="3"/>
  <c r="G266" i="3"/>
  <c r="F266" i="3" s="1"/>
  <c r="AC265" i="3"/>
  <c r="AB265" i="3"/>
  <c r="AA265" i="3"/>
  <c r="Z265" i="3"/>
  <c r="Y265" i="3"/>
  <c r="X265" i="3"/>
  <c r="W265" i="3"/>
  <c r="V265" i="3"/>
  <c r="U265" i="3"/>
  <c r="T265" i="3"/>
  <c r="S265" i="3"/>
  <c r="R265" i="3"/>
  <c r="Q265" i="3"/>
  <c r="P265" i="3"/>
  <c r="O265" i="3"/>
  <c r="N265" i="3"/>
  <c r="M265" i="3"/>
  <c r="L265" i="3"/>
  <c r="K265" i="3"/>
  <c r="J265" i="3"/>
  <c r="I265" i="3"/>
  <c r="H265" i="3"/>
  <c r="G265" i="3"/>
  <c r="F265" i="3" s="1"/>
  <c r="AC264" i="3"/>
  <c r="AB264" i="3"/>
  <c r="AA264" i="3"/>
  <c r="Z264" i="3"/>
  <c r="Y264" i="3"/>
  <c r="X264" i="3"/>
  <c r="W264" i="3"/>
  <c r="V264" i="3"/>
  <c r="U264" i="3"/>
  <c r="T264" i="3"/>
  <c r="S264" i="3"/>
  <c r="R264" i="3"/>
  <c r="Q264" i="3"/>
  <c r="P264" i="3"/>
  <c r="O264" i="3"/>
  <c r="N264" i="3"/>
  <c r="M264" i="3"/>
  <c r="L264" i="3"/>
  <c r="K264" i="3"/>
  <c r="J264" i="3"/>
  <c r="I264" i="3"/>
  <c r="H264" i="3"/>
  <c r="G264" i="3"/>
  <c r="F264" i="3" s="1"/>
  <c r="AC263" i="3"/>
  <c r="AB263" i="3"/>
  <c r="AA263" i="3"/>
  <c r="Z263" i="3"/>
  <c r="Y263" i="3"/>
  <c r="X263" i="3"/>
  <c r="W263" i="3"/>
  <c r="V263" i="3"/>
  <c r="U263" i="3"/>
  <c r="T263" i="3"/>
  <c r="S263" i="3"/>
  <c r="R263" i="3"/>
  <c r="Q263" i="3"/>
  <c r="P263" i="3"/>
  <c r="O263" i="3"/>
  <c r="N263" i="3"/>
  <c r="M263" i="3"/>
  <c r="L263" i="3"/>
  <c r="K263" i="3"/>
  <c r="J263" i="3"/>
  <c r="I263" i="3"/>
  <c r="H263" i="3"/>
  <c r="G263" i="3"/>
  <c r="F263" i="3" s="1"/>
  <c r="AC262" i="3"/>
  <c r="AB262" i="3"/>
  <c r="AA262" i="3"/>
  <c r="Z262" i="3"/>
  <c r="Y262" i="3"/>
  <c r="X262" i="3"/>
  <c r="W262" i="3"/>
  <c r="V262" i="3"/>
  <c r="U262" i="3"/>
  <c r="T262" i="3"/>
  <c r="S262" i="3"/>
  <c r="R262" i="3"/>
  <c r="Q262" i="3"/>
  <c r="P262" i="3"/>
  <c r="O262" i="3"/>
  <c r="N262" i="3"/>
  <c r="M262" i="3"/>
  <c r="L262" i="3"/>
  <c r="K262" i="3"/>
  <c r="J262" i="3"/>
  <c r="I262" i="3"/>
  <c r="H262" i="3"/>
  <c r="G262" i="3"/>
  <c r="F262" i="3" s="1"/>
  <c r="AC261" i="3"/>
  <c r="AB261" i="3"/>
  <c r="AA261" i="3"/>
  <c r="Z261" i="3"/>
  <c r="Y261" i="3"/>
  <c r="X261" i="3"/>
  <c r="W261" i="3"/>
  <c r="V261" i="3"/>
  <c r="U261" i="3"/>
  <c r="T261" i="3"/>
  <c r="S261" i="3"/>
  <c r="R261" i="3"/>
  <c r="Q261" i="3"/>
  <c r="P261" i="3"/>
  <c r="O261" i="3"/>
  <c r="N261" i="3"/>
  <c r="M261" i="3"/>
  <c r="L261" i="3"/>
  <c r="K261" i="3"/>
  <c r="J261" i="3"/>
  <c r="I261" i="3"/>
  <c r="H261" i="3"/>
  <c r="G261" i="3"/>
  <c r="F261" i="3" s="1"/>
  <c r="AC260" i="3"/>
  <c r="AB260" i="3"/>
  <c r="AA260" i="3"/>
  <c r="Z260" i="3"/>
  <c r="Y260" i="3"/>
  <c r="X260" i="3"/>
  <c r="W260" i="3"/>
  <c r="V260" i="3"/>
  <c r="U260" i="3"/>
  <c r="T260" i="3"/>
  <c r="S260" i="3"/>
  <c r="R260" i="3"/>
  <c r="Q260" i="3"/>
  <c r="P260" i="3"/>
  <c r="O260" i="3"/>
  <c r="N260" i="3"/>
  <c r="M260" i="3"/>
  <c r="L260" i="3"/>
  <c r="K260" i="3"/>
  <c r="J260" i="3"/>
  <c r="I260" i="3"/>
  <c r="H260" i="3"/>
  <c r="G260" i="3"/>
  <c r="F260" i="3" s="1"/>
  <c r="AC259" i="3"/>
  <c r="AB259" i="3"/>
  <c r="AA259" i="3"/>
  <c r="Z259" i="3"/>
  <c r="Y259" i="3"/>
  <c r="X259" i="3"/>
  <c r="W259" i="3"/>
  <c r="V259" i="3"/>
  <c r="U259" i="3"/>
  <c r="T259" i="3"/>
  <c r="S259" i="3"/>
  <c r="R259" i="3"/>
  <c r="Q259" i="3"/>
  <c r="P259" i="3"/>
  <c r="O259" i="3"/>
  <c r="N259" i="3"/>
  <c r="M259" i="3"/>
  <c r="L259" i="3"/>
  <c r="K259" i="3"/>
  <c r="J259" i="3"/>
  <c r="I259" i="3"/>
  <c r="H259" i="3"/>
  <c r="G259" i="3"/>
  <c r="F259" i="3" s="1"/>
  <c r="AC258" i="3"/>
  <c r="AB258" i="3"/>
  <c r="AA258" i="3"/>
  <c r="Z258" i="3"/>
  <c r="Y258" i="3"/>
  <c r="X258" i="3"/>
  <c r="W258" i="3"/>
  <c r="V258" i="3"/>
  <c r="U258" i="3"/>
  <c r="T258" i="3"/>
  <c r="S258" i="3"/>
  <c r="R258" i="3"/>
  <c r="Q258" i="3"/>
  <c r="P258" i="3"/>
  <c r="O258" i="3"/>
  <c r="N258" i="3"/>
  <c r="M258" i="3"/>
  <c r="L258" i="3"/>
  <c r="K258" i="3"/>
  <c r="J258" i="3"/>
  <c r="I258" i="3"/>
  <c r="H258" i="3"/>
  <c r="G258" i="3"/>
  <c r="F258" i="3" s="1"/>
  <c r="AC257" i="3"/>
  <c r="AB257" i="3"/>
  <c r="AA257" i="3"/>
  <c r="Z257" i="3"/>
  <c r="Y257" i="3"/>
  <c r="X257" i="3"/>
  <c r="W257" i="3"/>
  <c r="V257" i="3"/>
  <c r="U257" i="3"/>
  <c r="T257" i="3"/>
  <c r="S257" i="3"/>
  <c r="R257" i="3"/>
  <c r="Q257" i="3"/>
  <c r="P257" i="3"/>
  <c r="O257" i="3"/>
  <c r="N257" i="3"/>
  <c r="M257" i="3"/>
  <c r="L257" i="3"/>
  <c r="K257" i="3"/>
  <c r="J257" i="3"/>
  <c r="I257" i="3"/>
  <c r="H257" i="3"/>
  <c r="G257" i="3"/>
  <c r="F257" i="3" s="1"/>
  <c r="AC256" i="3"/>
  <c r="AB256" i="3"/>
  <c r="AA256" i="3"/>
  <c r="Z256" i="3"/>
  <c r="Y256" i="3"/>
  <c r="X256" i="3"/>
  <c r="W256" i="3"/>
  <c r="V256" i="3"/>
  <c r="U256" i="3"/>
  <c r="T256" i="3"/>
  <c r="S256" i="3"/>
  <c r="R256" i="3"/>
  <c r="Q256" i="3"/>
  <c r="P256" i="3"/>
  <c r="O256" i="3"/>
  <c r="N256" i="3"/>
  <c r="M256" i="3"/>
  <c r="L256" i="3"/>
  <c r="K256" i="3"/>
  <c r="J256" i="3"/>
  <c r="I256" i="3"/>
  <c r="H256" i="3"/>
  <c r="G256" i="3"/>
  <c r="F256" i="3" s="1"/>
  <c r="AC255" i="3"/>
  <c r="AB255" i="3"/>
  <c r="AA255" i="3"/>
  <c r="Z255" i="3"/>
  <c r="Y255" i="3"/>
  <c r="X255" i="3"/>
  <c r="W255" i="3"/>
  <c r="V255" i="3"/>
  <c r="U255" i="3"/>
  <c r="T255" i="3"/>
  <c r="S255" i="3"/>
  <c r="R255" i="3"/>
  <c r="Q255" i="3"/>
  <c r="P255" i="3"/>
  <c r="O255" i="3"/>
  <c r="N255" i="3"/>
  <c r="M255" i="3"/>
  <c r="L255" i="3"/>
  <c r="K255" i="3"/>
  <c r="J255" i="3"/>
  <c r="I255" i="3"/>
  <c r="H255" i="3"/>
  <c r="G255" i="3"/>
  <c r="F255" i="3" s="1"/>
  <c r="AC254" i="3"/>
  <c r="AB254" i="3"/>
  <c r="AA254" i="3"/>
  <c r="Z254" i="3"/>
  <c r="Y254" i="3"/>
  <c r="X254" i="3"/>
  <c r="W254" i="3"/>
  <c r="V254" i="3"/>
  <c r="U254" i="3"/>
  <c r="T254" i="3"/>
  <c r="S254" i="3"/>
  <c r="R254" i="3"/>
  <c r="Q254" i="3"/>
  <c r="P254" i="3"/>
  <c r="O254" i="3"/>
  <c r="N254" i="3"/>
  <c r="M254" i="3"/>
  <c r="L254" i="3"/>
  <c r="K254" i="3"/>
  <c r="J254" i="3"/>
  <c r="I254" i="3"/>
  <c r="H254" i="3"/>
  <c r="G254" i="3"/>
  <c r="F254" i="3" s="1"/>
  <c r="AC253" i="3"/>
  <c r="AB253" i="3"/>
  <c r="AA253" i="3"/>
  <c r="Z253" i="3"/>
  <c r="Y253" i="3"/>
  <c r="X253" i="3"/>
  <c r="W253" i="3"/>
  <c r="V253" i="3"/>
  <c r="U253" i="3"/>
  <c r="T253" i="3"/>
  <c r="S253" i="3"/>
  <c r="R253" i="3"/>
  <c r="Q253" i="3"/>
  <c r="P253" i="3"/>
  <c r="O253" i="3"/>
  <c r="N253" i="3"/>
  <c r="M253" i="3"/>
  <c r="L253" i="3"/>
  <c r="K253" i="3"/>
  <c r="J253" i="3"/>
  <c r="I253" i="3"/>
  <c r="H253" i="3"/>
  <c r="G253" i="3"/>
  <c r="F253" i="3" s="1"/>
  <c r="AC252" i="3"/>
  <c r="AB252" i="3"/>
  <c r="AA252" i="3"/>
  <c r="Z252" i="3"/>
  <c r="Y252" i="3"/>
  <c r="X252" i="3"/>
  <c r="W252" i="3"/>
  <c r="V252" i="3"/>
  <c r="U252" i="3"/>
  <c r="T252" i="3"/>
  <c r="S252" i="3"/>
  <c r="R252" i="3"/>
  <c r="Q252" i="3"/>
  <c r="P252" i="3"/>
  <c r="O252" i="3"/>
  <c r="N252" i="3"/>
  <c r="M252" i="3"/>
  <c r="L252" i="3"/>
  <c r="K252" i="3"/>
  <c r="J252" i="3"/>
  <c r="I252" i="3"/>
  <c r="H252" i="3"/>
  <c r="G252" i="3"/>
  <c r="F252" i="3" s="1"/>
  <c r="AC251" i="3"/>
  <c r="AB251" i="3"/>
  <c r="AA251" i="3"/>
  <c r="Z251" i="3"/>
  <c r="Y251" i="3"/>
  <c r="X251" i="3"/>
  <c r="W251" i="3"/>
  <c r="V251" i="3"/>
  <c r="U251" i="3"/>
  <c r="T251" i="3"/>
  <c r="S251" i="3"/>
  <c r="R251" i="3"/>
  <c r="Q251" i="3"/>
  <c r="P251" i="3"/>
  <c r="O251" i="3"/>
  <c r="N251" i="3"/>
  <c r="M251" i="3"/>
  <c r="L251" i="3"/>
  <c r="K251" i="3"/>
  <c r="J251" i="3"/>
  <c r="I251" i="3"/>
  <c r="H251" i="3"/>
  <c r="G251" i="3"/>
  <c r="F251" i="3" s="1"/>
  <c r="AC250" i="3"/>
  <c r="AB250" i="3"/>
  <c r="AA250" i="3"/>
  <c r="Z250" i="3"/>
  <c r="Y250" i="3"/>
  <c r="X250" i="3"/>
  <c r="W250" i="3"/>
  <c r="V250" i="3"/>
  <c r="U250" i="3"/>
  <c r="T250" i="3"/>
  <c r="S250" i="3"/>
  <c r="R250" i="3"/>
  <c r="Q250" i="3"/>
  <c r="P250" i="3"/>
  <c r="O250" i="3"/>
  <c r="N250" i="3"/>
  <c r="M250" i="3"/>
  <c r="L250" i="3"/>
  <c r="K250" i="3"/>
  <c r="J250" i="3"/>
  <c r="I250" i="3"/>
  <c r="H250" i="3"/>
  <c r="G250" i="3"/>
  <c r="F250" i="3" s="1"/>
  <c r="AC249" i="3"/>
  <c r="AB249" i="3"/>
  <c r="AA249" i="3"/>
  <c r="Z249" i="3"/>
  <c r="Y249" i="3"/>
  <c r="X249" i="3"/>
  <c r="W249" i="3"/>
  <c r="V249" i="3"/>
  <c r="U249" i="3"/>
  <c r="T249" i="3"/>
  <c r="S249" i="3"/>
  <c r="R249" i="3"/>
  <c r="Q249" i="3"/>
  <c r="P249" i="3"/>
  <c r="O249" i="3"/>
  <c r="N249" i="3"/>
  <c r="M249" i="3"/>
  <c r="L249" i="3"/>
  <c r="K249" i="3"/>
  <c r="J249" i="3"/>
  <c r="I249" i="3"/>
  <c r="H249" i="3"/>
  <c r="G249" i="3"/>
  <c r="F249" i="3" s="1"/>
  <c r="AC248" i="3"/>
  <c r="AB248" i="3"/>
  <c r="AA248" i="3"/>
  <c r="Z248" i="3"/>
  <c r="Y248" i="3"/>
  <c r="X248" i="3"/>
  <c r="W248" i="3"/>
  <c r="V248" i="3"/>
  <c r="U248" i="3"/>
  <c r="T248" i="3"/>
  <c r="S248" i="3"/>
  <c r="R248" i="3"/>
  <c r="Q248" i="3"/>
  <c r="P248" i="3"/>
  <c r="O248" i="3"/>
  <c r="N248" i="3"/>
  <c r="M248" i="3"/>
  <c r="L248" i="3"/>
  <c r="K248" i="3"/>
  <c r="J248" i="3"/>
  <c r="I248" i="3"/>
  <c r="H248" i="3"/>
  <c r="G248" i="3"/>
  <c r="F248" i="3" s="1"/>
  <c r="AC247" i="3"/>
  <c r="AB247" i="3"/>
  <c r="AA247" i="3"/>
  <c r="Z247" i="3"/>
  <c r="Y247" i="3"/>
  <c r="X247" i="3"/>
  <c r="W247" i="3"/>
  <c r="V247" i="3"/>
  <c r="U247" i="3"/>
  <c r="T247" i="3"/>
  <c r="S247" i="3"/>
  <c r="R247" i="3"/>
  <c r="Q247" i="3"/>
  <c r="P247" i="3"/>
  <c r="O247" i="3"/>
  <c r="N247" i="3"/>
  <c r="M247" i="3"/>
  <c r="L247" i="3"/>
  <c r="K247" i="3"/>
  <c r="J247" i="3"/>
  <c r="I247" i="3"/>
  <c r="H247" i="3"/>
  <c r="G247" i="3"/>
  <c r="F247" i="3" s="1"/>
  <c r="AC246" i="3"/>
  <c r="AB246" i="3"/>
  <c r="AA246" i="3"/>
  <c r="Z246" i="3"/>
  <c r="Y246" i="3"/>
  <c r="X246" i="3"/>
  <c r="W246" i="3"/>
  <c r="V246" i="3"/>
  <c r="U246" i="3"/>
  <c r="T246" i="3"/>
  <c r="S246" i="3"/>
  <c r="R246" i="3"/>
  <c r="Q246" i="3"/>
  <c r="P246" i="3"/>
  <c r="O246" i="3"/>
  <c r="N246" i="3"/>
  <c r="M246" i="3"/>
  <c r="L246" i="3"/>
  <c r="K246" i="3"/>
  <c r="J246" i="3"/>
  <c r="I246" i="3"/>
  <c r="H246" i="3"/>
  <c r="G246" i="3"/>
  <c r="F246" i="3" s="1"/>
  <c r="AC245" i="3"/>
  <c r="AB245" i="3"/>
  <c r="AA245" i="3"/>
  <c r="Z245" i="3"/>
  <c r="Y245" i="3"/>
  <c r="X245" i="3"/>
  <c r="W245" i="3"/>
  <c r="V245" i="3"/>
  <c r="U245" i="3"/>
  <c r="T245" i="3"/>
  <c r="S245" i="3"/>
  <c r="R245" i="3"/>
  <c r="Q245" i="3"/>
  <c r="P245" i="3"/>
  <c r="O245" i="3"/>
  <c r="N245" i="3"/>
  <c r="M245" i="3"/>
  <c r="L245" i="3"/>
  <c r="K245" i="3"/>
  <c r="J245" i="3"/>
  <c r="I245" i="3"/>
  <c r="H245" i="3"/>
  <c r="G245" i="3"/>
  <c r="F245" i="3" s="1"/>
  <c r="AC244" i="3"/>
  <c r="AB244" i="3"/>
  <c r="AA244" i="3"/>
  <c r="Z244" i="3"/>
  <c r="Y244" i="3"/>
  <c r="X244" i="3"/>
  <c r="W244" i="3"/>
  <c r="V244" i="3"/>
  <c r="U244" i="3"/>
  <c r="T244" i="3"/>
  <c r="S244" i="3"/>
  <c r="R244" i="3"/>
  <c r="Q244" i="3"/>
  <c r="P244" i="3"/>
  <c r="O244" i="3"/>
  <c r="N244" i="3"/>
  <c r="M244" i="3"/>
  <c r="L244" i="3"/>
  <c r="K244" i="3"/>
  <c r="J244" i="3"/>
  <c r="I244" i="3"/>
  <c r="H244" i="3"/>
  <c r="G244" i="3"/>
  <c r="F244" i="3" s="1"/>
  <c r="AC243" i="3"/>
  <c r="AB243" i="3"/>
  <c r="AA243" i="3"/>
  <c r="Z243" i="3"/>
  <c r="Y243" i="3"/>
  <c r="X243" i="3"/>
  <c r="W243" i="3"/>
  <c r="V243" i="3"/>
  <c r="U243" i="3"/>
  <c r="T243" i="3"/>
  <c r="S243" i="3"/>
  <c r="R243" i="3"/>
  <c r="Q243" i="3"/>
  <c r="P243" i="3"/>
  <c r="O243" i="3"/>
  <c r="N243" i="3"/>
  <c r="M243" i="3"/>
  <c r="L243" i="3"/>
  <c r="K243" i="3"/>
  <c r="J243" i="3"/>
  <c r="I243" i="3"/>
  <c r="H243" i="3"/>
  <c r="G243" i="3"/>
  <c r="F243" i="3" s="1"/>
  <c r="AC242" i="3"/>
  <c r="AB242" i="3"/>
  <c r="AA242" i="3"/>
  <c r="Z242" i="3"/>
  <c r="Y242" i="3"/>
  <c r="X242" i="3"/>
  <c r="W242" i="3"/>
  <c r="V242" i="3"/>
  <c r="U242" i="3"/>
  <c r="T242" i="3"/>
  <c r="S242" i="3"/>
  <c r="R242" i="3"/>
  <c r="Q242" i="3"/>
  <c r="P242" i="3"/>
  <c r="O242" i="3"/>
  <c r="N242" i="3"/>
  <c r="M242" i="3"/>
  <c r="L242" i="3"/>
  <c r="K242" i="3"/>
  <c r="J242" i="3"/>
  <c r="I242" i="3"/>
  <c r="H242" i="3"/>
  <c r="G242" i="3"/>
  <c r="F242" i="3" s="1"/>
  <c r="AC241" i="3"/>
  <c r="AB241" i="3"/>
  <c r="AA241" i="3"/>
  <c r="Z241" i="3"/>
  <c r="Y241" i="3"/>
  <c r="X241" i="3"/>
  <c r="W241" i="3"/>
  <c r="V241" i="3"/>
  <c r="U241" i="3"/>
  <c r="T241" i="3"/>
  <c r="S241" i="3"/>
  <c r="R241" i="3"/>
  <c r="Q241" i="3"/>
  <c r="P241" i="3"/>
  <c r="O241" i="3"/>
  <c r="N241" i="3"/>
  <c r="M241" i="3"/>
  <c r="L241" i="3"/>
  <c r="K241" i="3"/>
  <c r="J241" i="3"/>
  <c r="I241" i="3"/>
  <c r="H241" i="3"/>
  <c r="G241" i="3"/>
  <c r="F241" i="3" s="1"/>
  <c r="AC240" i="3"/>
  <c r="AB240" i="3"/>
  <c r="AA240" i="3"/>
  <c r="Z240" i="3"/>
  <c r="Y240" i="3"/>
  <c r="X240" i="3"/>
  <c r="W240" i="3"/>
  <c r="V240" i="3"/>
  <c r="U240" i="3"/>
  <c r="T240" i="3"/>
  <c r="S240" i="3"/>
  <c r="R240" i="3"/>
  <c r="Q240" i="3"/>
  <c r="P240" i="3"/>
  <c r="O240" i="3"/>
  <c r="N240" i="3"/>
  <c r="M240" i="3"/>
  <c r="L240" i="3"/>
  <c r="K240" i="3"/>
  <c r="J240" i="3"/>
  <c r="I240" i="3"/>
  <c r="H240" i="3"/>
  <c r="G240" i="3"/>
  <c r="F240" i="3" s="1"/>
  <c r="AC239" i="3"/>
  <c r="AB239" i="3"/>
  <c r="AA239" i="3"/>
  <c r="Z239" i="3"/>
  <c r="Y239" i="3"/>
  <c r="X239" i="3"/>
  <c r="W239" i="3"/>
  <c r="V239" i="3"/>
  <c r="U239" i="3"/>
  <c r="T239" i="3"/>
  <c r="S239" i="3"/>
  <c r="R239" i="3"/>
  <c r="Q239" i="3"/>
  <c r="P239" i="3"/>
  <c r="O239" i="3"/>
  <c r="N239" i="3"/>
  <c r="M239" i="3"/>
  <c r="L239" i="3"/>
  <c r="K239" i="3"/>
  <c r="J239" i="3"/>
  <c r="I239" i="3"/>
  <c r="H239" i="3"/>
  <c r="G239" i="3"/>
  <c r="F239" i="3" s="1"/>
  <c r="AC238" i="3"/>
  <c r="AB238" i="3"/>
  <c r="AA238" i="3"/>
  <c r="Z238" i="3"/>
  <c r="Y238" i="3"/>
  <c r="X238" i="3"/>
  <c r="W238" i="3"/>
  <c r="V238" i="3"/>
  <c r="U238" i="3"/>
  <c r="T238" i="3"/>
  <c r="S238" i="3"/>
  <c r="R238" i="3"/>
  <c r="Q238" i="3"/>
  <c r="P238" i="3"/>
  <c r="O238" i="3"/>
  <c r="N238" i="3"/>
  <c r="M238" i="3"/>
  <c r="L238" i="3"/>
  <c r="K238" i="3"/>
  <c r="J238" i="3"/>
  <c r="I238" i="3"/>
  <c r="H238" i="3"/>
  <c r="G238" i="3"/>
  <c r="F238" i="3" s="1"/>
  <c r="AC237" i="3"/>
  <c r="AB237" i="3"/>
  <c r="AA237" i="3"/>
  <c r="Z237" i="3"/>
  <c r="Y237" i="3"/>
  <c r="X237" i="3"/>
  <c r="W237" i="3"/>
  <c r="V237" i="3"/>
  <c r="U237" i="3"/>
  <c r="T237" i="3"/>
  <c r="S237" i="3"/>
  <c r="R237" i="3"/>
  <c r="Q237" i="3"/>
  <c r="P237" i="3"/>
  <c r="O237" i="3"/>
  <c r="N237" i="3"/>
  <c r="M237" i="3"/>
  <c r="L237" i="3"/>
  <c r="K237" i="3"/>
  <c r="J237" i="3"/>
  <c r="I237" i="3"/>
  <c r="H237" i="3"/>
  <c r="G237" i="3"/>
  <c r="F237" i="3" s="1"/>
  <c r="AC236" i="3"/>
  <c r="AB236" i="3"/>
  <c r="AA236" i="3"/>
  <c r="Z236" i="3"/>
  <c r="Y236" i="3"/>
  <c r="X236" i="3"/>
  <c r="W236" i="3"/>
  <c r="V236" i="3"/>
  <c r="U236" i="3"/>
  <c r="T236" i="3"/>
  <c r="S236" i="3"/>
  <c r="R236" i="3"/>
  <c r="Q236" i="3"/>
  <c r="P236" i="3"/>
  <c r="O236" i="3"/>
  <c r="N236" i="3"/>
  <c r="M236" i="3"/>
  <c r="L236" i="3"/>
  <c r="K236" i="3"/>
  <c r="J236" i="3"/>
  <c r="I236" i="3"/>
  <c r="H236" i="3"/>
  <c r="G236" i="3"/>
  <c r="F236" i="3" s="1"/>
  <c r="AC235" i="3"/>
  <c r="AB235" i="3"/>
  <c r="AA235" i="3"/>
  <c r="Z235" i="3"/>
  <c r="Y235" i="3"/>
  <c r="X235" i="3"/>
  <c r="W235" i="3"/>
  <c r="V235" i="3"/>
  <c r="U235" i="3"/>
  <c r="T235" i="3"/>
  <c r="S235" i="3"/>
  <c r="R235" i="3"/>
  <c r="Q235" i="3"/>
  <c r="P235" i="3"/>
  <c r="O235" i="3"/>
  <c r="N235" i="3"/>
  <c r="M235" i="3"/>
  <c r="L235" i="3"/>
  <c r="K235" i="3"/>
  <c r="J235" i="3"/>
  <c r="I235" i="3"/>
  <c r="H235" i="3"/>
  <c r="G235" i="3"/>
  <c r="F235" i="3" s="1"/>
  <c r="AC234" i="3"/>
  <c r="AB234" i="3"/>
  <c r="AA234" i="3"/>
  <c r="Z234" i="3"/>
  <c r="Y234" i="3"/>
  <c r="X234" i="3"/>
  <c r="W234" i="3"/>
  <c r="V234" i="3"/>
  <c r="U234" i="3"/>
  <c r="T234" i="3"/>
  <c r="S234" i="3"/>
  <c r="R234" i="3"/>
  <c r="Q234" i="3"/>
  <c r="P234" i="3"/>
  <c r="O234" i="3"/>
  <c r="N234" i="3"/>
  <c r="M234" i="3"/>
  <c r="L234" i="3"/>
  <c r="K234" i="3"/>
  <c r="J234" i="3"/>
  <c r="I234" i="3"/>
  <c r="H234" i="3"/>
  <c r="G234" i="3"/>
  <c r="F234" i="3" s="1"/>
  <c r="AC233" i="3"/>
  <c r="AB233" i="3"/>
  <c r="AA233" i="3"/>
  <c r="Z233" i="3"/>
  <c r="Y233" i="3"/>
  <c r="X233" i="3"/>
  <c r="W233" i="3"/>
  <c r="V233" i="3"/>
  <c r="U233" i="3"/>
  <c r="T233" i="3"/>
  <c r="S233" i="3"/>
  <c r="R233" i="3"/>
  <c r="Q233" i="3"/>
  <c r="P233" i="3"/>
  <c r="O233" i="3"/>
  <c r="N233" i="3"/>
  <c r="M233" i="3"/>
  <c r="L233" i="3"/>
  <c r="K233" i="3"/>
  <c r="J233" i="3"/>
  <c r="I233" i="3"/>
  <c r="H233" i="3"/>
  <c r="G233" i="3"/>
  <c r="F233" i="3" s="1"/>
  <c r="AC232" i="3"/>
  <c r="AB232" i="3"/>
  <c r="AA232" i="3"/>
  <c r="Z232" i="3"/>
  <c r="Y232" i="3"/>
  <c r="X232" i="3"/>
  <c r="W232" i="3"/>
  <c r="V232" i="3"/>
  <c r="U232" i="3"/>
  <c r="T232" i="3"/>
  <c r="S232" i="3"/>
  <c r="R232" i="3"/>
  <c r="Q232" i="3"/>
  <c r="P232" i="3"/>
  <c r="O232" i="3"/>
  <c r="N232" i="3"/>
  <c r="M232" i="3"/>
  <c r="L232" i="3"/>
  <c r="K232" i="3"/>
  <c r="J232" i="3"/>
  <c r="I232" i="3"/>
  <c r="H232" i="3"/>
  <c r="G232" i="3"/>
  <c r="F232" i="3" s="1"/>
  <c r="AC231" i="3"/>
  <c r="AB231" i="3"/>
  <c r="AA231" i="3"/>
  <c r="Z231" i="3"/>
  <c r="Y231" i="3"/>
  <c r="X231" i="3"/>
  <c r="W231" i="3"/>
  <c r="V231" i="3"/>
  <c r="U231" i="3"/>
  <c r="T231" i="3"/>
  <c r="S231" i="3"/>
  <c r="R231" i="3"/>
  <c r="Q231" i="3"/>
  <c r="P231" i="3"/>
  <c r="O231" i="3"/>
  <c r="N231" i="3"/>
  <c r="M231" i="3"/>
  <c r="L231" i="3"/>
  <c r="K231" i="3"/>
  <c r="J231" i="3"/>
  <c r="I231" i="3"/>
  <c r="H231" i="3"/>
  <c r="G231" i="3"/>
  <c r="F231" i="3" s="1"/>
  <c r="AC230" i="3"/>
  <c r="AB230" i="3"/>
  <c r="AA230" i="3"/>
  <c r="Z230" i="3"/>
  <c r="Y230" i="3"/>
  <c r="X230" i="3"/>
  <c r="W230" i="3"/>
  <c r="V230" i="3"/>
  <c r="U230" i="3"/>
  <c r="T230" i="3"/>
  <c r="S230" i="3"/>
  <c r="R230" i="3"/>
  <c r="Q230" i="3"/>
  <c r="P230" i="3"/>
  <c r="O230" i="3"/>
  <c r="N230" i="3"/>
  <c r="M230" i="3"/>
  <c r="L230" i="3"/>
  <c r="K230" i="3"/>
  <c r="J230" i="3"/>
  <c r="I230" i="3"/>
  <c r="H230" i="3"/>
  <c r="G230" i="3"/>
  <c r="F230" i="3" s="1"/>
  <c r="AC229" i="3"/>
  <c r="AB229" i="3"/>
  <c r="AA229" i="3"/>
  <c r="Z229" i="3"/>
  <c r="Y229" i="3"/>
  <c r="X229" i="3"/>
  <c r="W229" i="3"/>
  <c r="V229" i="3"/>
  <c r="U229" i="3"/>
  <c r="T229" i="3"/>
  <c r="S229" i="3"/>
  <c r="R229" i="3"/>
  <c r="Q229" i="3"/>
  <c r="P229" i="3"/>
  <c r="O229" i="3"/>
  <c r="N229" i="3"/>
  <c r="M229" i="3"/>
  <c r="L229" i="3"/>
  <c r="K229" i="3"/>
  <c r="J229" i="3"/>
  <c r="I229" i="3"/>
  <c r="H229" i="3"/>
  <c r="G229" i="3"/>
  <c r="F229" i="3" s="1"/>
  <c r="AC228" i="3"/>
  <c r="AB228" i="3"/>
  <c r="AA228" i="3"/>
  <c r="Z228" i="3"/>
  <c r="Y228" i="3"/>
  <c r="X228" i="3"/>
  <c r="W228" i="3"/>
  <c r="V228" i="3"/>
  <c r="U228" i="3"/>
  <c r="T228" i="3"/>
  <c r="S228" i="3"/>
  <c r="R228" i="3"/>
  <c r="Q228" i="3"/>
  <c r="P228" i="3"/>
  <c r="O228" i="3"/>
  <c r="N228" i="3"/>
  <c r="M228" i="3"/>
  <c r="L228" i="3"/>
  <c r="K228" i="3"/>
  <c r="J228" i="3"/>
  <c r="I228" i="3"/>
  <c r="H228" i="3"/>
  <c r="G228" i="3"/>
  <c r="F228" i="3" s="1"/>
  <c r="AC227" i="3"/>
  <c r="AB227" i="3"/>
  <c r="AA227" i="3"/>
  <c r="Z227" i="3"/>
  <c r="Y227" i="3"/>
  <c r="X227" i="3"/>
  <c r="W227" i="3"/>
  <c r="V227" i="3"/>
  <c r="U227" i="3"/>
  <c r="T227" i="3"/>
  <c r="S227" i="3"/>
  <c r="R227" i="3"/>
  <c r="Q227" i="3"/>
  <c r="P227" i="3"/>
  <c r="O227" i="3"/>
  <c r="N227" i="3"/>
  <c r="M227" i="3"/>
  <c r="L227" i="3"/>
  <c r="K227" i="3"/>
  <c r="J227" i="3"/>
  <c r="I227" i="3"/>
  <c r="H227" i="3"/>
  <c r="G227" i="3"/>
  <c r="F227" i="3" s="1"/>
  <c r="AC226" i="3"/>
  <c r="AB226" i="3"/>
  <c r="AA226" i="3"/>
  <c r="Z226" i="3"/>
  <c r="Y226" i="3"/>
  <c r="X226" i="3"/>
  <c r="W226" i="3"/>
  <c r="V226" i="3"/>
  <c r="U226" i="3"/>
  <c r="T226" i="3"/>
  <c r="S226" i="3"/>
  <c r="R226" i="3"/>
  <c r="Q226" i="3"/>
  <c r="P226" i="3"/>
  <c r="O226" i="3"/>
  <c r="N226" i="3"/>
  <c r="M226" i="3"/>
  <c r="L226" i="3"/>
  <c r="K226" i="3"/>
  <c r="J226" i="3"/>
  <c r="I226" i="3"/>
  <c r="H226" i="3"/>
  <c r="G226" i="3"/>
  <c r="F226" i="3" s="1"/>
  <c r="AC225" i="3"/>
  <c r="AB225" i="3"/>
  <c r="AA225" i="3"/>
  <c r="Z225" i="3"/>
  <c r="Y225" i="3"/>
  <c r="X225" i="3"/>
  <c r="W225" i="3"/>
  <c r="V225" i="3"/>
  <c r="U225" i="3"/>
  <c r="T225" i="3"/>
  <c r="S225" i="3"/>
  <c r="R225" i="3"/>
  <c r="Q225" i="3"/>
  <c r="P225" i="3"/>
  <c r="O225" i="3"/>
  <c r="N225" i="3"/>
  <c r="M225" i="3"/>
  <c r="L225" i="3"/>
  <c r="K225" i="3"/>
  <c r="J225" i="3"/>
  <c r="I225" i="3"/>
  <c r="H225" i="3"/>
  <c r="G225" i="3"/>
  <c r="F225" i="3" s="1"/>
  <c r="AC224" i="3"/>
  <c r="AB224" i="3"/>
  <c r="AA224" i="3"/>
  <c r="Z224" i="3"/>
  <c r="Y224" i="3"/>
  <c r="X224" i="3"/>
  <c r="W224" i="3"/>
  <c r="V224" i="3"/>
  <c r="U224" i="3"/>
  <c r="T224" i="3"/>
  <c r="S224" i="3"/>
  <c r="R224" i="3"/>
  <c r="Q224" i="3"/>
  <c r="P224" i="3"/>
  <c r="O224" i="3"/>
  <c r="N224" i="3"/>
  <c r="M224" i="3"/>
  <c r="L224" i="3"/>
  <c r="K224" i="3"/>
  <c r="J224" i="3"/>
  <c r="I224" i="3"/>
  <c r="H224" i="3"/>
  <c r="G224" i="3"/>
  <c r="F224" i="3" s="1"/>
  <c r="AC223" i="3"/>
  <c r="AB223" i="3"/>
  <c r="AA223" i="3"/>
  <c r="Z223" i="3"/>
  <c r="Y223" i="3"/>
  <c r="X223" i="3"/>
  <c r="W223" i="3"/>
  <c r="V223" i="3"/>
  <c r="U223" i="3"/>
  <c r="T223" i="3"/>
  <c r="S223" i="3"/>
  <c r="R223" i="3"/>
  <c r="Q223" i="3"/>
  <c r="P223" i="3"/>
  <c r="O223" i="3"/>
  <c r="N223" i="3"/>
  <c r="M223" i="3"/>
  <c r="L223" i="3"/>
  <c r="K223" i="3"/>
  <c r="J223" i="3"/>
  <c r="I223" i="3"/>
  <c r="H223" i="3"/>
  <c r="G223" i="3"/>
  <c r="F223" i="3" s="1"/>
  <c r="AC222" i="3"/>
  <c r="AB222" i="3"/>
  <c r="AA222" i="3"/>
  <c r="Z222" i="3"/>
  <c r="Y222" i="3"/>
  <c r="X222" i="3"/>
  <c r="W222" i="3"/>
  <c r="V222" i="3"/>
  <c r="U222" i="3"/>
  <c r="T222" i="3"/>
  <c r="S222" i="3"/>
  <c r="R222" i="3"/>
  <c r="Q222" i="3"/>
  <c r="P222" i="3"/>
  <c r="O222" i="3"/>
  <c r="N222" i="3"/>
  <c r="M222" i="3"/>
  <c r="L222" i="3"/>
  <c r="K222" i="3"/>
  <c r="J222" i="3"/>
  <c r="I222" i="3"/>
  <c r="H222" i="3"/>
  <c r="G222" i="3"/>
  <c r="F222" i="3" s="1"/>
  <c r="AC221" i="3"/>
  <c r="AB221" i="3"/>
  <c r="AA221" i="3"/>
  <c r="Z221" i="3"/>
  <c r="Y221" i="3"/>
  <c r="X221" i="3"/>
  <c r="W221" i="3"/>
  <c r="V221" i="3"/>
  <c r="U221" i="3"/>
  <c r="T221" i="3"/>
  <c r="S221" i="3"/>
  <c r="R221" i="3"/>
  <c r="Q221" i="3"/>
  <c r="P221" i="3"/>
  <c r="O221" i="3"/>
  <c r="N221" i="3"/>
  <c r="M221" i="3"/>
  <c r="L221" i="3"/>
  <c r="K221" i="3"/>
  <c r="J221" i="3"/>
  <c r="I221" i="3"/>
  <c r="H221" i="3"/>
  <c r="G221" i="3"/>
  <c r="F221" i="3" s="1"/>
  <c r="AC220" i="3"/>
  <c r="AB220" i="3"/>
  <c r="AA220" i="3"/>
  <c r="Z220" i="3"/>
  <c r="Y220" i="3"/>
  <c r="X220" i="3"/>
  <c r="W220" i="3"/>
  <c r="V220" i="3"/>
  <c r="U220" i="3"/>
  <c r="T220" i="3"/>
  <c r="S220" i="3"/>
  <c r="R220" i="3"/>
  <c r="Q220" i="3"/>
  <c r="P220" i="3"/>
  <c r="O220" i="3"/>
  <c r="N220" i="3"/>
  <c r="M220" i="3"/>
  <c r="L220" i="3"/>
  <c r="K220" i="3"/>
  <c r="J220" i="3"/>
  <c r="I220" i="3"/>
  <c r="H220" i="3"/>
  <c r="G220" i="3"/>
  <c r="F220" i="3" s="1"/>
  <c r="AC219" i="3"/>
  <c r="AB219" i="3"/>
  <c r="AA219" i="3"/>
  <c r="Z219" i="3"/>
  <c r="Y219" i="3"/>
  <c r="X219" i="3"/>
  <c r="W219" i="3"/>
  <c r="V219" i="3"/>
  <c r="U219" i="3"/>
  <c r="T219" i="3"/>
  <c r="S219" i="3"/>
  <c r="R219" i="3"/>
  <c r="Q219" i="3"/>
  <c r="P219" i="3"/>
  <c r="O219" i="3"/>
  <c r="N219" i="3"/>
  <c r="M219" i="3"/>
  <c r="L219" i="3"/>
  <c r="K219" i="3"/>
  <c r="J219" i="3"/>
  <c r="I219" i="3"/>
  <c r="H219" i="3"/>
  <c r="G219" i="3"/>
  <c r="F219" i="3" s="1"/>
  <c r="AC218" i="3"/>
  <c r="AB218" i="3"/>
  <c r="AA218" i="3"/>
  <c r="Z218" i="3"/>
  <c r="Y218" i="3"/>
  <c r="X218" i="3"/>
  <c r="W218" i="3"/>
  <c r="V218" i="3"/>
  <c r="U218" i="3"/>
  <c r="T218" i="3"/>
  <c r="S218" i="3"/>
  <c r="R218" i="3"/>
  <c r="Q218" i="3"/>
  <c r="P218" i="3"/>
  <c r="O218" i="3"/>
  <c r="N218" i="3"/>
  <c r="M218" i="3"/>
  <c r="L218" i="3"/>
  <c r="K218" i="3"/>
  <c r="J218" i="3"/>
  <c r="I218" i="3"/>
  <c r="H218" i="3"/>
  <c r="G218" i="3"/>
  <c r="F218" i="3" s="1"/>
  <c r="AC217" i="3"/>
  <c r="AB217" i="3"/>
  <c r="AA217" i="3"/>
  <c r="Z217" i="3"/>
  <c r="Y217" i="3"/>
  <c r="X217" i="3"/>
  <c r="W217" i="3"/>
  <c r="V217" i="3"/>
  <c r="U217" i="3"/>
  <c r="T217" i="3"/>
  <c r="S217" i="3"/>
  <c r="R217" i="3"/>
  <c r="Q217" i="3"/>
  <c r="P217" i="3"/>
  <c r="O217" i="3"/>
  <c r="N217" i="3"/>
  <c r="M217" i="3"/>
  <c r="L217" i="3"/>
  <c r="K217" i="3"/>
  <c r="J217" i="3"/>
  <c r="I217" i="3"/>
  <c r="H217" i="3"/>
  <c r="G217" i="3"/>
  <c r="F217" i="3" s="1"/>
  <c r="AC216" i="3"/>
  <c r="AB216" i="3"/>
  <c r="AA216" i="3"/>
  <c r="Z216" i="3"/>
  <c r="Y216" i="3"/>
  <c r="X216" i="3"/>
  <c r="W216" i="3"/>
  <c r="V216" i="3"/>
  <c r="U216" i="3"/>
  <c r="T216" i="3"/>
  <c r="S216" i="3"/>
  <c r="R216" i="3"/>
  <c r="Q216" i="3"/>
  <c r="P216" i="3"/>
  <c r="O216" i="3"/>
  <c r="N216" i="3"/>
  <c r="M216" i="3"/>
  <c r="L216" i="3"/>
  <c r="K216" i="3"/>
  <c r="J216" i="3"/>
  <c r="I216" i="3"/>
  <c r="H216" i="3"/>
  <c r="G216" i="3"/>
  <c r="F216" i="3" s="1"/>
  <c r="AC215" i="3"/>
  <c r="AB215" i="3"/>
  <c r="AA215" i="3"/>
  <c r="Z215" i="3"/>
  <c r="Y215" i="3"/>
  <c r="X215" i="3"/>
  <c r="W215" i="3"/>
  <c r="V215" i="3"/>
  <c r="U215" i="3"/>
  <c r="T215" i="3"/>
  <c r="S215" i="3"/>
  <c r="R215" i="3"/>
  <c r="Q215" i="3"/>
  <c r="P215" i="3"/>
  <c r="O215" i="3"/>
  <c r="N215" i="3"/>
  <c r="M215" i="3"/>
  <c r="L215" i="3"/>
  <c r="K215" i="3"/>
  <c r="J215" i="3"/>
  <c r="I215" i="3"/>
  <c r="H215" i="3"/>
  <c r="G215" i="3"/>
  <c r="F215" i="3" s="1"/>
  <c r="AC214" i="3"/>
  <c r="AB214" i="3"/>
  <c r="AA214" i="3"/>
  <c r="Z214" i="3"/>
  <c r="Y214" i="3"/>
  <c r="X214" i="3"/>
  <c r="W214" i="3"/>
  <c r="V214" i="3"/>
  <c r="U214" i="3"/>
  <c r="T214" i="3"/>
  <c r="S214" i="3"/>
  <c r="R214" i="3"/>
  <c r="Q214" i="3"/>
  <c r="P214" i="3"/>
  <c r="O214" i="3"/>
  <c r="N214" i="3"/>
  <c r="M214" i="3"/>
  <c r="L214" i="3"/>
  <c r="K214" i="3"/>
  <c r="J214" i="3"/>
  <c r="I214" i="3"/>
  <c r="H214" i="3"/>
  <c r="G214" i="3"/>
  <c r="F214" i="3" s="1"/>
  <c r="AC213" i="3"/>
  <c r="AB213" i="3"/>
  <c r="AA213" i="3"/>
  <c r="Z213" i="3"/>
  <c r="Y213" i="3"/>
  <c r="X213" i="3"/>
  <c r="W213" i="3"/>
  <c r="V213" i="3"/>
  <c r="U213" i="3"/>
  <c r="T213" i="3"/>
  <c r="S213" i="3"/>
  <c r="R213" i="3"/>
  <c r="Q213" i="3"/>
  <c r="P213" i="3"/>
  <c r="O213" i="3"/>
  <c r="N213" i="3"/>
  <c r="M213" i="3"/>
  <c r="L213" i="3"/>
  <c r="K213" i="3"/>
  <c r="J213" i="3"/>
  <c r="I213" i="3"/>
  <c r="H213" i="3"/>
  <c r="G213" i="3"/>
  <c r="F213" i="3" s="1"/>
  <c r="AC212" i="3"/>
  <c r="AB212" i="3"/>
  <c r="AA212" i="3"/>
  <c r="Z212" i="3"/>
  <c r="Y212" i="3"/>
  <c r="X212" i="3"/>
  <c r="W212" i="3"/>
  <c r="V212" i="3"/>
  <c r="U212" i="3"/>
  <c r="T212" i="3"/>
  <c r="S212" i="3"/>
  <c r="R212" i="3"/>
  <c r="Q212" i="3"/>
  <c r="P212" i="3"/>
  <c r="O212" i="3"/>
  <c r="N212" i="3"/>
  <c r="M212" i="3"/>
  <c r="L212" i="3"/>
  <c r="K212" i="3"/>
  <c r="J212" i="3"/>
  <c r="I212" i="3"/>
  <c r="H212" i="3"/>
  <c r="G212" i="3"/>
  <c r="F212" i="3" s="1"/>
  <c r="AC211" i="3"/>
  <c r="AB211" i="3"/>
  <c r="AA211" i="3"/>
  <c r="Z211" i="3"/>
  <c r="Y211" i="3"/>
  <c r="X211" i="3"/>
  <c r="W211" i="3"/>
  <c r="V211" i="3"/>
  <c r="U211" i="3"/>
  <c r="T211" i="3"/>
  <c r="S211" i="3"/>
  <c r="R211" i="3"/>
  <c r="Q211" i="3"/>
  <c r="P211" i="3"/>
  <c r="O211" i="3"/>
  <c r="N211" i="3"/>
  <c r="M211" i="3"/>
  <c r="L211" i="3"/>
  <c r="K211" i="3"/>
  <c r="J211" i="3"/>
  <c r="I211" i="3"/>
  <c r="H211" i="3"/>
  <c r="G211" i="3"/>
  <c r="F211" i="3" s="1"/>
  <c r="AC210" i="3"/>
  <c r="AB210" i="3"/>
  <c r="AA210" i="3"/>
  <c r="Z210" i="3"/>
  <c r="Y210" i="3"/>
  <c r="X210" i="3"/>
  <c r="W210" i="3"/>
  <c r="V210" i="3"/>
  <c r="U210" i="3"/>
  <c r="T210" i="3"/>
  <c r="S210" i="3"/>
  <c r="R210" i="3"/>
  <c r="Q210" i="3"/>
  <c r="P210" i="3"/>
  <c r="O210" i="3"/>
  <c r="N210" i="3"/>
  <c r="M210" i="3"/>
  <c r="L210" i="3"/>
  <c r="K210" i="3"/>
  <c r="J210" i="3"/>
  <c r="I210" i="3"/>
  <c r="H210" i="3"/>
  <c r="G210" i="3"/>
  <c r="F210" i="3" s="1"/>
  <c r="AC209" i="3"/>
  <c r="AB209" i="3"/>
  <c r="AA209" i="3"/>
  <c r="Z209" i="3"/>
  <c r="Y209" i="3"/>
  <c r="X209" i="3"/>
  <c r="W209" i="3"/>
  <c r="V209" i="3"/>
  <c r="U209" i="3"/>
  <c r="T209" i="3"/>
  <c r="S209" i="3"/>
  <c r="R209" i="3"/>
  <c r="Q209" i="3"/>
  <c r="P209" i="3"/>
  <c r="O209" i="3"/>
  <c r="N209" i="3"/>
  <c r="M209" i="3"/>
  <c r="L209" i="3"/>
  <c r="K209" i="3"/>
  <c r="J209" i="3"/>
  <c r="I209" i="3"/>
  <c r="H209" i="3"/>
  <c r="G209" i="3"/>
  <c r="F209" i="3" s="1"/>
  <c r="AC208" i="3"/>
  <c r="AB208" i="3"/>
  <c r="AA208" i="3"/>
  <c r="Z208" i="3"/>
  <c r="Y208" i="3"/>
  <c r="X208" i="3"/>
  <c r="W208" i="3"/>
  <c r="V208" i="3"/>
  <c r="U208" i="3"/>
  <c r="T208" i="3"/>
  <c r="S208" i="3"/>
  <c r="R208" i="3"/>
  <c r="Q208" i="3"/>
  <c r="P208" i="3"/>
  <c r="O208" i="3"/>
  <c r="N208" i="3"/>
  <c r="M208" i="3"/>
  <c r="L208" i="3"/>
  <c r="K208" i="3"/>
  <c r="J208" i="3"/>
  <c r="I208" i="3"/>
  <c r="H208" i="3"/>
  <c r="G208" i="3"/>
  <c r="F208" i="3" s="1"/>
  <c r="AC207" i="3"/>
  <c r="AB207" i="3"/>
  <c r="AA207" i="3"/>
  <c r="Z207" i="3"/>
  <c r="Y207" i="3"/>
  <c r="X207" i="3"/>
  <c r="W207" i="3"/>
  <c r="V207" i="3"/>
  <c r="U207" i="3"/>
  <c r="T207" i="3"/>
  <c r="S207" i="3"/>
  <c r="R207" i="3"/>
  <c r="Q207" i="3"/>
  <c r="P207" i="3"/>
  <c r="O207" i="3"/>
  <c r="N207" i="3"/>
  <c r="M207" i="3"/>
  <c r="L207" i="3"/>
  <c r="K207" i="3"/>
  <c r="J207" i="3"/>
  <c r="I207" i="3"/>
  <c r="H207" i="3"/>
  <c r="G207" i="3"/>
  <c r="F207" i="3" s="1"/>
  <c r="AC206" i="3"/>
  <c r="AB206" i="3"/>
  <c r="AA206" i="3"/>
  <c r="Z206" i="3"/>
  <c r="Y206" i="3"/>
  <c r="X206" i="3"/>
  <c r="W206" i="3"/>
  <c r="V206" i="3"/>
  <c r="U206" i="3"/>
  <c r="T206" i="3"/>
  <c r="S206" i="3"/>
  <c r="R206" i="3"/>
  <c r="Q206" i="3"/>
  <c r="P206" i="3"/>
  <c r="O206" i="3"/>
  <c r="N206" i="3"/>
  <c r="M206" i="3"/>
  <c r="L206" i="3"/>
  <c r="K206" i="3"/>
  <c r="J206" i="3"/>
  <c r="I206" i="3"/>
  <c r="H206" i="3"/>
  <c r="G206" i="3"/>
  <c r="F206" i="3" s="1"/>
  <c r="AC205" i="3"/>
  <c r="AB205" i="3"/>
  <c r="AA205" i="3"/>
  <c r="Z205" i="3"/>
  <c r="Y205" i="3"/>
  <c r="X205" i="3"/>
  <c r="W205" i="3"/>
  <c r="V205" i="3"/>
  <c r="U205" i="3"/>
  <c r="T205" i="3"/>
  <c r="S205" i="3"/>
  <c r="R205" i="3"/>
  <c r="Q205" i="3"/>
  <c r="P205" i="3"/>
  <c r="O205" i="3"/>
  <c r="N205" i="3"/>
  <c r="M205" i="3"/>
  <c r="L205" i="3"/>
  <c r="K205" i="3"/>
  <c r="J205" i="3"/>
  <c r="I205" i="3"/>
  <c r="H205" i="3"/>
  <c r="G205" i="3"/>
  <c r="F205" i="3" s="1"/>
  <c r="AC204" i="3"/>
  <c r="AB204" i="3"/>
  <c r="AA204" i="3"/>
  <c r="Z204" i="3"/>
  <c r="Y204" i="3"/>
  <c r="X204" i="3"/>
  <c r="W204" i="3"/>
  <c r="V204" i="3"/>
  <c r="U204" i="3"/>
  <c r="T204" i="3"/>
  <c r="S204" i="3"/>
  <c r="R204" i="3"/>
  <c r="Q204" i="3"/>
  <c r="P204" i="3"/>
  <c r="O204" i="3"/>
  <c r="N204" i="3"/>
  <c r="M204" i="3"/>
  <c r="L204" i="3"/>
  <c r="K204" i="3"/>
  <c r="J204" i="3"/>
  <c r="I204" i="3"/>
  <c r="H204" i="3"/>
  <c r="G204" i="3"/>
  <c r="F204" i="3" s="1"/>
  <c r="AC203" i="3"/>
  <c r="AB203" i="3"/>
  <c r="AA203" i="3"/>
  <c r="Z203" i="3"/>
  <c r="Y203" i="3"/>
  <c r="X203" i="3"/>
  <c r="W203" i="3"/>
  <c r="V203" i="3"/>
  <c r="U203" i="3"/>
  <c r="T203" i="3"/>
  <c r="S203" i="3"/>
  <c r="R203" i="3"/>
  <c r="Q203" i="3"/>
  <c r="P203" i="3"/>
  <c r="O203" i="3"/>
  <c r="N203" i="3"/>
  <c r="M203" i="3"/>
  <c r="L203" i="3"/>
  <c r="K203" i="3"/>
  <c r="J203" i="3"/>
  <c r="I203" i="3"/>
  <c r="H203" i="3"/>
  <c r="G203" i="3"/>
  <c r="F203" i="3" s="1"/>
  <c r="AC202" i="3"/>
  <c r="AB202" i="3"/>
  <c r="AA202" i="3"/>
  <c r="Z202" i="3"/>
  <c r="Y202" i="3"/>
  <c r="X202" i="3"/>
  <c r="W202" i="3"/>
  <c r="V202" i="3"/>
  <c r="U202" i="3"/>
  <c r="T202" i="3"/>
  <c r="S202" i="3"/>
  <c r="R202" i="3"/>
  <c r="Q202" i="3"/>
  <c r="P202" i="3"/>
  <c r="O202" i="3"/>
  <c r="N202" i="3"/>
  <c r="M202" i="3"/>
  <c r="L202" i="3"/>
  <c r="K202" i="3"/>
  <c r="J202" i="3"/>
  <c r="I202" i="3"/>
  <c r="H202" i="3"/>
  <c r="G202" i="3"/>
  <c r="F202" i="3" s="1"/>
  <c r="AC201" i="3"/>
  <c r="AB201" i="3"/>
  <c r="AA201" i="3"/>
  <c r="Z201" i="3"/>
  <c r="Y201" i="3"/>
  <c r="X201" i="3"/>
  <c r="W201" i="3"/>
  <c r="V201" i="3"/>
  <c r="U201" i="3"/>
  <c r="T201" i="3"/>
  <c r="S201" i="3"/>
  <c r="R201" i="3"/>
  <c r="Q201" i="3"/>
  <c r="P201" i="3"/>
  <c r="O201" i="3"/>
  <c r="N201" i="3"/>
  <c r="M201" i="3"/>
  <c r="L201" i="3"/>
  <c r="K201" i="3"/>
  <c r="J201" i="3"/>
  <c r="I201" i="3"/>
  <c r="H201" i="3"/>
  <c r="G201" i="3"/>
  <c r="F201" i="3" s="1"/>
  <c r="AC200" i="3"/>
  <c r="AB200" i="3"/>
  <c r="AA200" i="3"/>
  <c r="Z200" i="3"/>
  <c r="Y200" i="3"/>
  <c r="X200" i="3"/>
  <c r="W200" i="3"/>
  <c r="V200" i="3"/>
  <c r="U200" i="3"/>
  <c r="T200" i="3"/>
  <c r="S200" i="3"/>
  <c r="R200" i="3"/>
  <c r="Q200" i="3"/>
  <c r="P200" i="3"/>
  <c r="O200" i="3"/>
  <c r="N200" i="3"/>
  <c r="M200" i="3"/>
  <c r="L200" i="3"/>
  <c r="K200" i="3"/>
  <c r="J200" i="3"/>
  <c r="I200" i="3"/>
  <c r="H200" i="3"/>
  <c r="G200" i="3"/>
  <c r="F200" i="3" s="1"/>
  <c r="AC199" i="3"/>
  <c r="AB199" i="3"/>
  <c r="AA199" i="3"/>
  <c r="Z199" i="3"/>
  <c r="Y199" i="3"/>
  <c r="X199" i="3"/>
  <c r="W199" i="3"/>
  <c r="V199" i="3"/>
  <c r="U199" i="3"/>
  <c r="T199" i="3"/>
  <c r="S199" i="3"/>
  <c r="R199" i="3"/>
  <c r="Q199" i="3"/>
  <c r="P199" i="3"/>
  <c r="O199" i="3"/>
  <c r="N199" i="3"/>
  <c r="M199" i="3"/>
  <c r="L199" i="3"/>
  <c r="K199" i="3"/>
  <c r="J199" i="3"/>
  <c r="I199" i="3"/>
  <c r="H199" i="3"/>
  <c r="G199" i="3"/>
  <c r="F199" i="3" s="1"/>
  <c r="AC198" i="3"/>
  <c r="AB198" i="3"/>
  <c r="AA198" i="3"/>
  <c r="Z198" i="3"/>
  <c r="Y198" i="3"/>
  <c r="X198" i="3"/>
  <c r="W198" i="3"/>
  <c r="V198" i="3"/>
  <c r="U198" i="3"/>
  <c r="T198" i="3"/>
  <c r="S198" i="3"/>
  <c r="R198" i="3"/>
  <c r="Q198" i="3"/>
  <c r="P198" i="3"/>
  <c r="O198" i="3"/>
  <c r="N198" i="3"/>
  <c r="M198" i="3"/>
  <c r="L198" i="3"/>
  <c r="K198" i="3"/>
  <c r="J198" i="3"/>
  <c r="I198" i="3"/>
  <c r="H198" i="3"/>
  <c r="G198" i="3"/>
  <c r="F198" i="3" s="1"/>
  <c r="AC197" i="3"/>
  <c r="AB197" i="3"/>
  <c r="AA197" i="3"/>
  <c r="Z197" i="3"/>
  <c r="Y197" i="3"/>
  <c r="X197" i="3"/>
  <c r="W197" i="3"/>
  <c r="V197" i="3"/>
  <c r="U197" i="3"/>
  <c r="T197" i="3"/>
  <c r="S197" i="3"/>
  <c r="R197" i="3"/>
  <c r="Q197" i="3"/>
  <c r="P197" i="3"/>
  <c r="O197" i="3"/>
  <c r="N197" i="3"/>
  <c r="M197" i="3"/>
  <c r="L197" i="3"/>
  <c r="K197" i="3"/>
  <c r="J197" i="3"/>
  <c r="I197" i="3"/>
  <c r="H197" i="3"/>
  <c r="G197" i="3"/>
  <c r="F197" i="3" s="1"/>
  <c r="AC196" i="3"/>
  <c r="AB196" i="3"/>
  <c r="AA196" i="3"/>
  <c r="Z196" i="3"/>
  <c r="Y196" i="3"/>
  <c r="X196" i="3"/>
  <c r="W196" i="3"/>
  <c r="V196" i="3"/>
  <c r="U196" i="3"/>
  <c r="T196" i="3"/>
  <c r="S196" i="3"/>
  <c r="R196" i="3"/>
  <c r="Q196" i="3"/>
  <c r="P196" i="3"/>
  <c r="O196" i="3"/>
  <c r="N196" i="3"/>
  <c r="M196" i="3"/>
  <c r="L196" i="3"/>
  <c r="K196" i="3"/>
  <c r="J196" i="3"/>
  <c r="I196" i="3"/>
  <c r="H196" i="3"/>
  <c r="G196" i="3"/>
  <c r="F196" i="3" s="1"/>
  <c r="AC195" i="3"/>
  <c r="AB195" i="3"/>
  <c r="AA195" i="3"/>
  <c r="Z195" i="3"/>
  <c r="Y195" i="3"/>
  <c r="X195" i="3"/>
  <c r="W195" i="3"/>
  <c r="V195" i="3"/>
  <c r="U195" i="3"/>
  <c r="T195" i="3"/>
  <c r="S195" i="3"/>
  <c r="R195" i="3"/>
  <c r="Q195" i="3"/>
  <c r="P195" i="3"/>
  <c r="O195" i="3"/>
  <c r="N195" i="3"/>
  <c r="M195" i="3"/>
  <c r="L195" i="3"/>
  <c r="K195" i="3"/>
  <c r="J195" i="3"/>
  <c r="I195" i="3"/>
  <c r="H195" i="3"/>
  <c r="G195" i="3"/>
  <c r="F195" i="3" s="1"/>
  <c r="AC194" i="3"/>
  <c r="AB194" i="3"/>
  <c r="AA194" i="3"/>
  <c r="Z194" i="3"/>
  <c r="Y194" i="3"/>
  <c r="X194" i="3"/>
  <c r="W194" i="3"/>
  <c r="V194" i="3"/>
  <c r="U194" i="3"/>
  <c r="T194" i="3"/>
  <c r="S194" i="3"/>
  <c r="R194" i="3"/>
  <c r="Q194" i="3"/>
  <c r="P194" i="3"/>
  <c r="O194" i="3"/>
  <c r="N194" i="3"/>
  <c r="M194" i="3"/>
  <c r="L194" i="3"/>
  <c r="K194" i="3"/>
  <c r="J194" i="3"/>
  <c r="I194" i="3"/>
  <c r="H194" i="3"/>
  <c r="G194" i="3"/>
  <c r="F194" i="3" s="1"/>
  <c r="AC193" i="3"/>
  <c r="AB193" i="3"/>
  <c r="AA193" i="3"/>
  <c r="Z193" i="3"/>
  <c r="Y193" i="3"/>
  <c r="X193" i="3"/>
  <c r="W193" i="3"/>
  <c r="V193" i="3"/>
  <c r="U193" i="3"/>
  <c r="T193" i="3"/>
  <c r="S193" i="3"/>
  <c r="R193" i="3"/>
  <c r="Q193" i="3"/>
  <c r="P193" i="3"/>
  <c r="O193" i="3"/>
  <c r="N193" i="3"/>
  <c r="M193" i="3"/>
  <c r="L193" i="3"/>
  <c r="K193" i="3"/>
  <c r="J193" i="3"/>
  <c r="I193" i="3"/>
  <c r="H193" i="3"/>
  <c r="G193" i="3"/>
  <c r="F193" i="3" s="1"/>
  <c r="AC192" i="3"/>
  <c r="AB192" i="3"/>
  <c r="AA192" i="3"/>
  <c r="Z192" i="3"/>
  <c r="Y192" i="3"/>
  <c r="X192" i="3"/>
  <c r="W192" i="3"/>
  <c r="V192" i="3"/>
  <c r="U192" i="3"/>
  <c r="T192" i="3"/>
  <c r="S192" i="3"/>
  <c r="R192" i="3"/>
  <c r="Q192" i="3"/>
  <c r="P192" i="3"/>
  <c r="O192" i="3"/>
  <c r="N192" i="3"/>
  <c r="M192" i="3"/>
  <c r="L192" i="3"/>
  <c r="K192" i="3"/>
  <c r="J192" i="3"/>
  <c r="I192" i="3"/>
  <c r="H192" i="3"/>
  <c r="G192" i="3"/>
  <c r="F192" i="3" s="1"/>
  <c r="AC191" i="3"/>
  <c r="AB191" i="3"/>
  <c r="AA191" i="3"/>
  <c r="Z191" i="3"/>
  <c r="Y191" i="3"/>
  <c r="X191" i="3"/>
  <c r="W191" i="3"/>
  <c r="V191" i="3"/>
  <c r="U191" i="3"/>
  <c r="T191" i="3"/>
  <c r="S191" i="3"/>
  <c r="R191" i="3"/>
  <c r="Q191" i="3"/>
  <c r="P191" i="3"/>
  <c r="O191" i="3"/>
  <c r="N191" i="3"/>
  <c r="M191" i="3"/>
  <c r="L191" i="3"/>
  <c r="K191" i="3"/>
  <c r="J191" i="3"/>
  <c r="I191" i="3"/>
  <c r="H191" i="3"/>
  <c r="G191" i="3"/>
  <c r="F191" i="3" s="1"/>
  <c r="AC190" i="3"/>
  <c r="AB190" i="3"/>
  <c r="AA190" i="3"/>
  <c r="Z190" i="3"/>
  <c r="Y190" i="3"/>
  <c r="X190" i="3"/>
  <c r="W190" i="3"/>
  <c r="V190" i="3"/>
  <c r="U190" i="3"/>
  <c r="T190" i="3"/>
  <c r="S190" i="3"/>
  <c r="R190" i="3"/>
  <c r="Q190" i="3"/>
  <c r="P190" i="3"/>
  <c r="O190" i="3"/>
  <c r="N190" i="3"/>
  <c r="M190" i="3"/>
  <c r="L190" i="3"/>
  <c r="K190" i="3"/>
  <c r="J190" i="3"/>
  <c r="I190" i="3"/>
  <c r="H190" i="3"/>
  <c r="G190" i="3"/>
  <c r="F190" i="3" s="1"/>
  <c r="AC189" i="3"/>
  <c r="AB189" i="3"/>
  <c r="AA189" i="3"/>
  <c r="Z189" i="3"/>
  <c r="Y189" i="3"/>
  <c r="X189" i="3"/>
  <c r="W189" i="3"/>
  <c r="V189" i="3"/>
  <c r="U189" i="3"/>
  <c r="T189" i="3"/>
  <c r="S189" i="3"/>
  <c r="R189" i="3"/>
  <c r="Q189" i="3"/>
  <c r="P189" i="3"/>
  <c r="O189" i="3"/>
  <c r="N189" i="3"/>
  <c r="M189" i="3"/>
  <c r="L189" i="3"/>
  <c r="K189" i="3"/>
  <c r="J189" i="3"/>
  <c r="I189" i="3"/>
  <c r="H189" i="3"/>
  <c r="G189" i="3"/>
  <c r="F189" i="3" s="1"/>
  <c r="AC188" i="3"/>
  <c r="AB188" i="3"/>
  <c r="AA188" i="3"/>
  <c r="Z188" i="3"/>
  <c r="Y188" i="3"/>
  <c r="X188" i="3"/>
  <c r="W188" i="3"/>
  <c r="V188" i="3"/>
  <c r="U188" i="3"/>
  <c r="T188" i="3"/>
  <c r="S188" i="3"/>
  <c r="R188" i="3"/>
  <c r="Q188" i="3"/>
  <c r="P188" i="3"/>
  <c r="O188" i="3"/>
  <c r="N188" i="3"/>
  <c r="M188" i="3"/>
  <c r="L188" i="3"/>
  <c r="K188" i="3"/>
  <c r="J188" i="3"/>
  <c r="I188" i="3"/>
  <c r="H188" i="3"/>
  <c r="G188" i="3"/>
  <c r="F188" i="3" s="1"/>
  <c r="AC187" i="3"/>
  <c r="AB187" i="3"/>
  <c r="AA187" i="3"/>
  <c r="Z187" i="3"/>
  <c r="Y187" i="3"/>
  <c r="X187" i="3"/>
  <c r="W187" i="3"/>
  <c r="V187" i="3"/>
  <c r="U187" i="3"/>
  <c r="T187" i="3"/>
  <c r="S187" i="3"/>
  <c r="R187" i="3"/>
  <c r="Q187" i="3"/>
  <c r="P187" i="3"/>
  <c r="O187" i="3"/>
  <c r="N187" i="3"/>
  <c r="M187" i="3"/>
  <c r="L187" i="3"/>
  <c r="K187" i="3"/>
  <c r="J187" i="3"/>
  <c r="I187" i="3"/>
  <c r="H187" i="3"/>
  <c r="G187" i="3"/>
  <c r="F187" i="3" s="1"/>
  <c r="AC186" i="3"/>
  <c r="AB186" i="3"/>
  <c r="AA186" i="3"/>
  <c r="Z186" i="3"/>
  <c r="Y186" i="3"/>
  <c r="X186" i="3"/>
  <c r="W186" i="3"/>
  <c r="V186" i="3"/>
  <c r="U186" i="3"/>
  <c r="T186" i="3"/>
  <c r="S186" i="3"/>
  <c r="R186" i="3"/>
  <c r="Q186" i="3"/>
  <c r="P186" i="3"/>
  <c r="O186" i="3"/>
  <c r="N186" i="3"/>
  <c r="M186" i="3"/>
  <c r="L186" i="3"/>
  <c r="K186" i="3"/>
  <c r="J186" i="3"/>
  <c r="I186" i="3"/>
  <c r="H186" i="3"/>
  <c r="G186" i="3"/>
  <c r="F186" i="3" s="1"/>
  <c r="AC185" i="3"/>
  <c r="AB185" i="3"/>
  <c r="AA185" i="3"/>
  <c r="Z185" i="3"/>
  <c r="Y185" i="3"/>
  <c r="X185" i="3"/>
  <c r="W185" i="3"/>
  <c r="V185" i="3"/>
  <c r="U185" i="3"/>
  <c r="T185" i="3"/>
  <c r="S185" i="3"/>
  <c r="R185" i="3"/>
  <c r="Q185" i="3"/>
  <c r="P185" i="3"/>
  <c r="O185" i="3"/>
  <c r="N185" i="3"/>
  <c r="M185" i="3"/>
  <c r="L185" i="3"/>
  <c r="K185" i="3"/>
  <c r="J185" i="3"/>
  <c r="I185" i="3"/>
  <c r="H185" i="3"/>
  <c r="G185" i="3"/>
  <c r="F185" i="3" s="1"/>
  <c r="AC184" i="3"/>
  <c r="AB184" i="3"/>
  <c r="AA184" i="3"/>
  <c r="Z184" i="3"/>
  <c r="Y184" i="3"/>
  <c r="X184" i="3"/>
  <c r="W184" i="3"/>
  <c r="V184" i="3"/>
  <c r="U184" i="3"/>
  <c r="T184" i="3"/>
  <c r="S184" i="3"/>
  <c r="R184" i="3"/>
  <c r="Q184" i="3"/>
  <c r="P184" i="3"/>
  <c r="O184" i="3"/>
  <c r="N184" i="3"/>
  <c r="M184" i="3"/>
  <c r="L184" i="3"/>
  <c r="K184" i="3"/>
  <c r="J184" i="3"/>
  <c r="I184" i="3"/>
  <c r="H184" i="3"/>
  <c r="G184" i="3"/>
  <c r="F184" i="3" s="1"/>
  <c r="AC183" i="3"/>
  <c r="AB183" i="3"/>
  <c r="AA183" i="3"/>
  <c r="Z183" i="3"/>
  <c r="Y183" i="3"/>
  <c r="X183" i="3"/>
  <c r="W183" i="3"/>
  <c r="V183" i="3"/>
  <c r="U183" i="3"/>
  <c r="T183" i="3"/>
  <c r="S183" i="3"/>
  <c r="R183" i="3"/>
  <c r="Q183" i="3"/>
  <c r="P183" i="3"/>
  <c r="O183" i="3"/>
  <c r="N183" i="3"/>
  <c r="M183" i="3"/>
  <c r="L183" i="3"/>
  <c r="K183" i="3"/>
  <c r="J183" i="3"/>
  <c r="I183" i="3"/>
  <c r="H183" i="3"/>
  <c r="G183" i="3"/>
  <c r="F183" i="3" s="1"/>
  <c r="AC182" i="3"/>
  <c r="AB182" i="3"/>
  <c r="AA182" i="3"/>
  <c r="Z182" i="3"/>
  <c r="Y182" i="3"/>
  <c r="X182" i="3"/>
  <c r="W182" i="3"/>
  <c r="V182" i="3"/>
  <c r="U182" i="3"/>
  <c r="T182" i="3"/>
  <c r="S182" i="3"/>
  <c r="R182" i="3"/>
  <c r="Q182" i="3"/>
  <c r="P182" i="3"/>
  <c r="O182" i="3"/>
  <c r="N182" i="3"/>
  <c r="M182" i="3"/>
  <c r="L182" i="3"/>
  <c r="K182" i="3"/>
  <c r="J182" i="3"/>
  <c r="I182" i="3"/>
  <c r="H182" i="3"/>
  <c r="G182" i="3"/>
  <c r="F182" i="3" s="1"/>
  <c r="AC181" i="3"/>
  <c r="AB181" i="3"/>
  <c r="AA181" i="3"/>
  <c r="Z181" i="3"/>
  <c r="Y181" i="3"/>
  <c r="X181" i="3"/>
  <c r="W181" i="3"/>
  <c r="V181" i="3"/>
  <c r="U181" i="3"/>
  <c r="T181" i="3"/>
  <c r="S181" i="3"/>
  <c r="R181" i="3"/>
  <c r="Q181" i="3"/>
  <c r="P181" i="3"/>
  <c r="O181" i="3"/>
  <c r="N181" i="3"/>
  <c r="M181" i="3"/>
  <c r="L181" i="3"/>
  <c r="K181" i="3"/>
  <c r="J181" i="3"/>
  <c r="I181" i="3"/>
  <c r="H181" i="3"/>
  <c r="G181" i="3"/>
  <c r="F181" i="3" s="1"/>
  <c r="AC180" i="3"/>
  <c r="AB180" i="3"/>
  <c r="AA180" i="3"/>
  <c r="Z180" i="3"/>
  <c r="Y180" i="3"/>
  <c r="X180" i="3"/>
  <c r="W180" i="3"/>
  <c r="V180" i="3"/>
  <c r="U180" i="3"/>
  <c r="T180" i="3"/>
  <c r="S180" i="3"/>
  <c r="R180" i="3"/>
  <c r="Q180" i="3"/>
  <c r="P180" i="3"/>
  <c r="O180" i="3"/>
  <c r="N180" i="3"/>
  <c r="M180" i="3"/>
  <c r="L180" i="3"/>
  <c r="K180" i="3"/>
  <c r="J180" i="3"/>
  <c r="I180" i="3"/>
  <c r="H180" i="3"/>
  <c r="G180" i="3"/>
  <c r="F180" i="3" s="1"/>
  <c r="AC179" i="3"/>
  <c r="AB179" i="3"/>
  <c r="AA179" i="3"/>
  <c r="Z179" i="3"/>
  <c r="Y179" i="3"/>
  <c r="X179" i="3"/>
  <c r="W179" i="3"/>
  <c r="V179" i="3"/>
  <c r="U179" i="3"/>
  <c r="T179" i="3"/>
  <c r="S179" i="3"/>
  <c r="R179" i="3"/>
  <c r="Q179" i="3"/>
  <c r="P179" i="3"/>
  <c r="O179" i="3"/>
  <c r="N179" i="3"/>
  <c r="M179" i="3"/>
  <c r="L179" i="3"/>
  <c r="K179" i="3"/>
  <c r="J179" i="3"/>
  <c r="I179" i="3"/>
  <c r="H179" i="3"/>
  <c r="G179" i="3"/>
  <c r="F179" i="3" s="1"/>
  <c r="AC178" i="3"/>
  <c r="AB178" i="3"/>
  <c r="AA178" i="3"/>
  <c r="Z178" i="3"/>
  <c r="Y178" i="3"/>
  <c r="X178" i="3"/>
  <c r="W178" i="3"/>
  <c r="V178" i="3"/>
  <c r="U178" i="3"/>
  <c r="T178" i="3"/>
  <c r="S178" i="3"/>
  <c r="R178" i="3"/>
  <c r="Q178" i="3"/>
  <c r="P178" i="3"/>
  <c r="O178" i="3"/>
  <c r="N178" i="3"/>
  <c r="M178" i="3"/>
  <c r="L178" i="3"/>
  <c r="K178" i="3"/>
  <c r="J178" i="3"/>
  <c r="I178" i="3"/>
  <c r="H178" i="3"/>
  <c r="G178" i="3"/>
  <c r="F178" i="3" s="1"/>
  <c r="AC177" i="3"/>
  <c r="AB177" i="3"/>
  <c r="AA177" i="3"/>
  <c r="Z177" i="3"/>
  <c r="Y177" i="3"/>
  <c r="X177" i="3"/>
  <c r="W177" i="3"/>
  <c r="V177" i="3"/>
  <c r="U177" i="3"/>
  <c r="T177" i="3"/>
  <c r="S177" i="3"/>
  <c r="R177" i="3"/>
  <c r="Q177" i="3"/>
  <c r="P177" i="3"/>
  <c r="O177" i="3"/>
  <c r="N177" i="3"/>
  <c r="M177" i="3"/>
  <c r="L177" i="3"/>
  <c r="K177" i="3"/>
  <c r="J177" i="3"/>
  <c r="I177" i="3"/>
  <c r="H177" i="3"/>
  <c r="G177" i="3"/>
  <c r="F177" i="3" s="1"/>
  <c r="AC176" i="3"/>
  <c r="AB176" i="3"/>
  <c r="AA176" i="3"/>
  <c r="Z176" i="3"/>
  <c r="Y176" i="3"/>
  <c r="X176" i="3"/>
  <c r="W176" i="3"/>
  <c r="V176" i="3"/>
  <c r="U176" i="3"/>
  <c r="T176" i="3"/>
  <c r="S176" i="3"/>
  <c r="R176" i="3"/>
  <c r="Q176" i="3"/>
  <c r="P176" i="3"/>
  <c r="O176" i="3"/>
  <c r="N176" i="3"/>
  <c r="M176" i="3"/>
  <c r="L176" i="3"/>
  <c r="K176" i="3"/>
  <c r="J176" i="3"/>
  <c r="I176" i="3"/>
  <c r="H176" i="3"/>
  <c r="G176" i="3"/>
  <c r="F176" i="3" s="1"/>
  <c r="AC175" i="3"/>
  <c r="AB175" i="3"/>
  <c r="AA175" i="3"/>
  <c r="Z175" i="3"/>
  <c r="Y175" i="3"/>
  <c r="X175" i="3"/>
  <c r="W175" i="3"/>
  <c r="V175" i="3"/>
  <c r="U175" i="3"/>
  <c r="T175" i="3"/>
  <c r="S175" i="3"/>
  <c r="R175" i="3"/>
  <c r="Q175" i="3"/>
  <c r="P175" i="3"/>
  <c r="O175" i="3"/>
  <c r="N175" i="3"/>
  <c r="M175" i="3"/>
  <c r="L175" i="3"/>
  <c r="K175" i="3"/>
  <c r="J175" i="3"/>
  <c r="I175" i="3"/>
  <c r="H175" i="3"/>
  <c r="G175" i="3"/>
  <c r="F175" i="3" s="1"/>
  <c r="AC174" i="3"/>
  <c r="AB174" i="3"/>
  <c r="AA174" i="3"/>
  <c r="Z174" i="3"/>
  <c r="Y174" i="3"/>
  <c r="X174" i="3"/>
  <c r="W174" i="3"/>
  <c r="V174" i="3"/>
  <c r="U174" i="3"/>
  <c r="T174" i="3"/>
  <c r="S174" i="3"/>
  <c r="R174" i="3"/>
  <c r="Q174" i="3"/>
  <c r="P174" i="3"/>
  <c r="O174" i="3"/>
  <c r="N174" i="3"/>
  <c r="M174" i="3"/>
  <c r="L174" i="3"/>
  <c r="K174" i="3"/>
  <c r="J174" i="3"/>
  <c r="I174" i="3"/>
  <c r="H174" i="3"/>
  <c r="G174" i="3"/>
  <c r="F174" i="3" s="1"/>
  <c r="AC173" i="3"/>
  <c r="AB173" i="3"/>
  <c r="AA173" i="3"/>
  <c r="Z173" i="3"/>
  <c r="Y173" i="3"/>
  <c r="X173" i="3"/>
  <c r="W173" i="3"/>
  <c r="V173" i="3"/>
  <c r="U173" i="3"/>
  <c r="T173" i="3"/>
  <c r="S173" i="3"/>
  <c r="R173" i="3"/>
  <c r="Q173" i="3"/>
  <c r="P173" i="3"/>
  <c r="O173" i="3"/>
  <c r="N173" i="3"/>
  <c r="M173" i="3"/>
  <c r="L173" i="3"/>
  <c r="K173" i="3"/>
  <c r="J173" i="3"/>
  <c r="I173" i="3"/>
  <c r="H173" i="3"/>
  <c r="G173" i="3"/>
  <c r="F173" i="3" s="1"/>
  <c r="AC172" i="3"/>
  <c r="AB172" i="3"/>
  <c r="AA172" i="3"/>
  <c r="Z172" i="3"/>
  <c r="Y172" i="3"/>
  <c r="X172" i="3"/>
  <c r="W172" i="3"/>
  <c r="V172" i="3"/>
  <c r="U172" i="3"/>
  <c r="T172" i="3"/>
  <c r="S172" i="3"/>
  <c r="R172" i="3"/>
  <c r="Q172" i="3"/>
  <c r="P172" i="3"/>
  <c r="O172" i="3"/>
  <c r="N172" i="3"/>
  <c r="M172" i="3"/>
  <c r="L172" i="3"/>
  <c r="K172" i="3"/>
  <c r="J172" i="3"/>
  <c r="I172" i="3"/>
  <c r="H172" i="3"/>
  <c r="G172" i="3"/>
  <c r="F172" i="3" s="1"/>
  <c r="AC171" i="3"/>
  <c r="AB171" i="3"/>
  <c r="AA171" i="3"/>
  <c r="Z171" i="3"/>
  <c r="Y171" i="3"/>
  <c r="X171" i="3"/>
  <c r="W171" i="3"/>
  <c r="V171" i="3"/>
  <c r="U171" i="3"/>
  <c r="T171" i="3"/>
  <c r="S171" i="3"/>
  <c r="R171" i="3"/>
  <c r="Q171" i="3"/>
  <c r="P171" i="3"/>
  <c r="O171" i="3"/>
  <c r="N171" i="3"/>
  <c r="M171" i="3"/>
  <c r="L171" i="3"/>
  <c r="K171" i="3"/>
  <c r="J171" i="3"/>
  <c r="I171" i="3"/>
  <c r="H171" i="3"/>
  <c r="G171" i="3"/>
  <c r="F171" i="3" s="1"/>
  <c r="AC170" i="3"/>
  <c r="AB170" i="3"/>
  <c r="AA170" i="3"/>
  <c r="Z170" i="3"/>
  <c r="Y170" i="3"/>
  <c r="X170" i="3"/>
  <c r="W170" i="3"/>
  <c r="V170" i="3"/>
  <c r="U170" i="3"/>
  <c r="T170" i="3"/>
  <c r="S170" i="3"/>
  <c r="R170" i="3"/>
  <c r="Q170" i="3"/>
  <c r="P170" i="3"/>
  <c r="O170" i="3"/>
  <c r="N170" i="3"/>
  <c r="M170" i="3"/>
  <c r="L170" i="3"/>
  <c r="K170" i="3"/>
  <c r="J170" i="3"/>
  <c r="I170" i="3"/>
  <c r="H170" i="3"/>
  <c r="G170" i="3"/>
  <c r="F170" i="3" s="1"/>
  <c r="AC169" i="3"/>
  <c r="AB169" i="3"/>
  <c r="AA169" i="3"/>
  <c r="Z169" i="3"/>
  <c r="Y169" i="3"/>
  <c r="X169" i="3"/>
  <c r="W169" i="3"/>
  <c r="V169" i="3"/>
  <c r="U169" i="3"/>
  <c r="T169" i="3"/>
  <c r="S169" i="3"/>
  <c r="R169" i="3"/>
  <c r="Q169" i="3"/>
  <c r="P169" i="3"/>
  <c r="O169" i="3"/>
  <c r="N169" i="3"/>
  <c r="M169" i="3"/>
  <c r="L169" i="3"/>
  <c r="K169" i="3"/>
  <c r="J169" i="3"/>
  <c r="I169" i="3"/>
  <c r="H169" i="3"/>
  <c r="G169" i="3"/>
  <c r="F169" i="3" s="1"/>
  <c r="AC168" i="3"/>
  <c r="AB168" i="3"/>
  <c r="AA168" i="3"/>
  <c r="Z168" i="3"/>
  <c r="Y168" i="3"/>
  <c r="X168" i="3"/>
  <c r="W168" i="3"/>
  <c r="V168" i="3"/>
  <c r="U168" i="3"/>
  <c r="T168" i="3"/>
  <c r="S168" i="3"/>
  <c r="R168" i="3"/>
  <c r="Q168" i="3"/>
  <c r="P168" i="3"/>
  <c r="O168" i="3"/>
  <c r="N168" i="3"/>
  <c r="M168" i="3"/>
  <c r="L168" i="3"/>
  <c r="K168" i="3"/>
  <c r="J168" i="3"/>
  <c r="I168" i="3"/>
  <c r="H168" i="3"/>
  <c r="G168" i="3"/>
  <c r="F168" i="3" s="1"/>
  <c r="AC167" i="3"/>
  <c r="AB167" i="3"/>
  <c r="AA167" i="3"/>
  <c r="Z167" i="3"/>
  <c r="Y167" i="3"/>
  <c r="X167" i="3"/>
  <c r="W167" i="3"/>
  <c r="V167" i="3"/>
  <c r="U167" i="3"/>
  <c r="T167" i="3"/>
  <c r="S167" i="3"/>
  <c r="R167" i="3"/>
  <c r="Q167" i="3"/>
  <c r="P167" i="3"/>
  <c r="O167" i="3"/>
  <c r="N167" i="3"/>
  <c r="M167" i="3"/>
  <c r="L167" i="3"/>
  <c r="K167" i="3"/>
  <c r="J167" i="3"/>
  <c r="I167" i="3"/>
  <c r="H167" i="3"/>
  <c r="G167" i="3"/>
  <c r="F167" i="3" s="1"/>
  <c r="AC166" i="3"/>
  <c r="AB166" i="3"/>
  <c r="AA166" i="3"/>
  <c r="Z166" i="3"/>
  <c r="Y166" i="3"/>
  <c r="X166" i="3"/>
  <c r="W166" i="3"/>
  <c r="V166" i="3"/>
  <c r="U166" i="3"/>
  <c r="T166" i="3"/>
  <c r="S166" i="3"/>
  <c r="R166" i="3"/>
  <c r="Q166" i="3"/>
  <c r="P166" i="3"/>
  <c r="O166" i="3"/>
  <c r="N166" i="3"/>
  <c r="M166" i="3"/>
  <c r="L166" i="3"/>
  <c r="K166" i="3"/>
  <c r="J166" i="3"/>
  <c r="I166" i="3"/>
  <c r="H166" i="3"/>
  <c r="G166" i="3"/>
  <c r="F166" i="3" s="1"/>
  <c r="AC165" i="3"/>
  <c r="AB165" i="3"/>
  <c r="AA165" i="3"/>
  <c r="Z165" i="3"/>
  <c r="Y165" i="3"/>
  <c r="X165" i="3"/>
  <c r="W165" i="3"/>
  <c r="V165" i="3"/>
  <c r="U165" i="3"/>
  <c r="T165" i="3"/>
  <c r="S165" i="3"/>
  <c r="R165" i="3"/>
  <c r="Q165" i="3"/>
  <c r="P165" i="3"/>
  <c r="O165" i="3"/>
  <c r="N165" i="3"/>
  <c r="M165" i="3"/>
  <c r="L165" i="3"/>
  <c r="K165" i="3"/>
  <c r="J165" i="3"/>
  <c r="I165" i="3"/>
  <c r="H165" i="3"/>
  <c r="G165" i="3"/>
  <c r="F165" i="3" s="1"/>
  <c r="AC164" i="3"/>
  <c r="AB164" i="3"/>
  <c r="AA164" i="3"/>
  <c r="Z164" i="3"/>
  <c r="Y164" i="3"/>
  <c r="X164" i="3"/>
  <c r="W164" i="3"/>
  <c r="V164" i="3"/>
  <c r="U164" i="3"/>
  <c r="T164" i="3"/>
  <c r="S164" i="3"/>
  <c r="R164" i="3"/>
  <c r="Q164" i="3"/>
  <c r="P164" i="3"/>
  <c r="O164" i="3"/>
  <c r="N164" i="3"/>
  <c r="M164" i="3"/>
  <c r="L164" i="3"/>
  <c r="K164" i="3"/>
  <c r="J164" i="3"/>
  <c r="I164" i="3"/>
  <c r="H164" i="3"/>
  <c r="G164" i="3"/>
  <c r="F164" i="3" s="1"/>
  <c r="AC163" i="3"/>
  <c r="AB163" i="3"/>
  <c r="AA163" i="3"/>
  <c r="Z163" i="3"/>
  <c r="Y163" i="3"/>
  <c r="X163" i="3"/>
  <c r="W163" i="3"/>
  <c r="V163" i="3"/>
  <c r="U163" i="3"/>
  <c r="T163" i="3"/>
  <c r="S163" i="3"/>
  <c r="R163" i="3"/>
  <c r="Q163" i="3"/>
  <c r="P163" i="3"/>
  <c r="O163" i="3"/>
  <c r="N163" i="3"/>
  <c r="M163" i="3"/>
  <c r="L163" i="3"/>
  <c r="K163" i="3"/>
  <c r="J163" i="3"/>
  <c r="I163" i="3"/>
  <c r="H163" i="3"/>
  <c r="G163" i="3"/>
  <c r="F163" i="3" s="1"/>
  <c r="AC162" i="3"/>
  <c r="AB162" i="3"/>
  <c r="AA162" i="3"/>
  <c r="Z162" i="3"/>
  <c r="Y162" i="3"/>
  <c r="X162" i="3"/>
  <c r="W162" i="3"/>
  <c r="V162" i="3"/>
  <c r="U162" i="3"/>
  <c r="T162" i="3"/>
  <c r="S162" i="3"/>
  <c r="R162" i="3"/>
  <c r="Q162" i="3"/>
  <c r="P162" i="3"/>
  <c r="O162" i="3"/>
  <c r="N162" i="3"/>
  <c r="M162" i="3"/>
  <c r="L162" i="3"/>
  <c r="K162" i="3"/>
  <c r="J162" i="3"/>
  <c r="I162" i="3"/>
  <c r="H162" i="3"/>
  <c r="G162" i="3"/>
  <c r="F162" i="3" s="1"/>
  <c r="AC161" i="3"/>
  <c r="AB161" i="3"/>
  <c r="AA161" i="3"/>
  <c r="Z161" i="3"/>
  <c r="Y161" i="3"/>
  <c r="X161" i="3"/>
  <c r="W161" i="3"/>
  <c r="V161" i="3"/>
  <c r="U161" i="3"/>
  <c r="T161" i="3"/>
  <c r="S161" i="3"/>
  <c r="R161" i="3"/>
  <c r="Q161" i="3"/>
  <c r="P161" i="3"/>
  <c r="O161" i="3"/>
  <c r="N161" i="3"/>
  <c r="M161" i="3"/>
  <c r="L161" i="3"/>
  <c r="K161" i="3"/>
  <c r="J161" i="3"/>
  <c r="I161" i="3"/>
  <c r="H161" i="3"/>
  <c r="G161" i="3"/>
  <c r="F161" i="3" s="1"/>
  <c r="AC160" i="3"/>
  <c r="AB160" i="3"/>
  <c r="AA160" i="3"/>
  <c r="Z160" i="3"/>
  <c r="Y160" i="3"/>
  <c r="X160" i="3"/>
  <c r="W160" i="3"/>
  <c r="V160" i="3"/>
  <c r="U160" i="3"/>
  <c r="T160" i="3"/>
  <c r="S160" i="3"/>
  <c r="R160" i="3"/>
  <c r="Q160" i="3"/>
  <c r="P160" i="3"/>
  <c r="O160" i="3"/>
  <c r="N160" i="3"/>
  <c r="M160" i="3"/>
  <c r="L160" i="3"/>
  <c r="K160" i="3"/>
  <c r="J160" i="3"/>
  <c r="I160" i="3"/>
  <c r="H160" i="3"/>
  <c r="G160" i="3"/>
  <c r="F160" i="3" s="1"/>
  <c r="AC159" i="3"/>
  <c r="AB159" i="3"/>
  <c r="AA159" i="3"/>
  <c r="Z159" i="3"/>
  <c r="Y159" i="3"/>
  <c r="X159" i="3"/>
  <c r="W159" i="3"/>
  <c r="V159" i="3"/>
  <c r="U159" i="3"/>
  <c r="T159" i="3"/>
  <c r="S159" i="3"/>
  <c r="R159" i="3"/>
  <c r="Q159" i="3"/>
  <c r="P159" i="3"/>
  <c r="O159" i="3"/>
  <c r="N159" i="3"/>
  <c r="M159" i="3"/>
  <c r="L159" i="3"/>
  <c r="K159" i="3"/>
  <c r="J159" i="3"/>
  <c r="I159" i="3"/>
  <c r="H159" i="3"/>
  <c r="G159" i="3"/>
  <c r="F159" i="3" s="1"/>
  <c r="AC158" i="3"/>
  <c r="AB158" i="3"/>
  <c r="AA158" i="3"/>
  <c r="Z158" i="3"/>
  <c r="Y158" i="3"/>
  <c r="X158" i="3"/>
  <c r="W158" i="3"/>
  <c r="V158" i="3"/>
  <c r="U158" i="3"/>
  <c r="T158" i="3"/>
  <c r="S158" i="3"/>
  <c r="R158" i="3"/>
  <c r="Q158" i="3"/>
  <c r="P158" i="3"/>
  <c r="O158" i="3"/>
  <c r="N158" i="3"/>
  <c r="M158" i="3"/>
  <c r="L158" i="3"/>
  <c r="K158" i="3"/>
  <c r="J158" i="3"/>
  <c r="I158" i="3"/>
  <c r="H158" i="3"/>
  <c r="G158" i="3"/>
  <c r="F158" i="3" s="1"/>
  <c r="AC157" i="3"/>
  <c r="AB157" i="3"/>
  <c r="AA157" i="3"/>
  <c r="Z157" i="3"/>
  <c r="Y157" i="3"/>
  <c r="X157" i="3"/>
  <c r="W157" i="3"/>
  <c r="V157" i="3"/>
  <c r="U157" i="3"/>
  <c r="T157" i="3"/>
  <c r="S157" i="3"/>
  <c r="R157" i="3"/>
  <c r="Q157" i="3"/>
  <c r="P157" i="3"/>
  <c r="O157" i="3"/>
  <c r="N157" i="3"/>
  <c r="M157" i="3"/>
  <c r="L157" i="3"/>
  <c r="K157" i="3"/>
  <c r="J157" i="3"/>
  <c r="I157" i="3"/>
  <c r="H157" i="3"/>
  <c r="G157" i="3"/>
  <c r="F157" i="3" s="1"/>
  <c r="AC156" i="3"/>
  <c r="AB156" i="3"/>
  <c r="AA156" i="3"/>
  <c r="Z156" i="3"/>
  <c r="Y156" i="3"/>
  <c r="X156" i="3"/>
  <c r="W156" i="3"/>
  <c r="V156" i="3"/>
  <c r="U156" i="3"/>
  <c r="T156" i="3"/>
  <c r="S156" i="3"/>
  <c r="R156" i="3"/>
  <c r="Q156" i="3"/>
  <c r="P156" i="3"/>
  <c r="O156" i="3"/>
  <c r="N156" i="3"/>
  <c r="M156" i="3"/>
  <c r="L156" i="3"/>
  <c r="K156" i="3"/>
  <c r="J156" i="3"/>
  <c r="I156" i="3"/>
  <c r="H156" i="3"/>
  <c r="G156" i="3"/>
  <c r="F156" i="3" s="1"/>
  <c r="AC155" i="3"/>
  <c r="AB155" i="3"/>
  <c r="AA155" i="3"/>
  <c r="Z155" i="3"/>
  <c r="Y155" i="3"/>
  <c r="X155" i="3"/>
  <c r="W155" i="3"/>
  <c r="V155" i="3"/>
  <c r="U155" i="3"/>
  <c r="T155" i="3"/>
  <c r="S155" i="3"/>
  <c r="R155" i="3"/>
  <c r="Q155" i="3"/>
  <c r="P155" i="3"/>
  <c r="O155" i="3"/>
  <c r="N155" i="3"/>
  <c r="M155" i="3"/>
  <c r="L155" i="3"/>
  <c r="K155" i="3"/>
  <c r="J155" i="3"/>
  <c r="I155" i="3"/>
  <c r="H155" i="3"/>
  <c r="G155" i="3"/>
  <c r="F155" i="3" s="1"/>
  <c r="AC154" i="3"/>
  <c r="AB154" i="3"/>
  <c r="AA154" i="3"/>
  <c r="Z154" i="3"/>
  <c r="Y154" i="3"/>
  <c r="X154" i="3"/>
  <c r="W154" i="3"/>
  <c r="V154" i="3"/>
  <c r="U154" i="3"/>
  <c r="T154" i="3"/>
  <c r="S154" i="3"/>
  <c r="R154" i="3"/>
  <c r="Q154" i="3"/>
  <c r="P154" i="3"/>
  <c r="O154" i="3"/>
  <c r="N154" i="3"/>
  <c r="M154" i="3"/>
  <c r="L154" i="3"/>
  <c r="K154" i="3"/>
  <c r="J154" i="3"/>
  <c r="I154" i="3"/>
  <c r="H154" i="3"/>
  <c r="G154" i="3"/>
  <c r="F154" i="3" s="1"/>
  <c r="AC153" i="3"/>
  <c r="AB153" i="3"/>
  <c r="AA153" i="3"/>
  <c r="Z153" i="3"/>
  <c r="Y153" i="3"/>
  <c r="X153" i="3"/>
  <c r="W153" i="3"/>
  <c r="V153" i="3"/>
  <c r="U153" i="3"/>
  <c r="T153" i="3"/>
  <c r="S153" i="3"/>
  <c r="R153" i="3"/>
  <c r="Q153" i="3"/>
  <c r="P153" i="3"/>
  <c r="O153" i="3"/>
  <c r="N153" i="3"/>
  <c r="M153" i="3"/>
  <c r="L153" i="3"/>
  <c r="K153" i="3"/>
  <c r="J153" i="3"/>
  <c r="I153" i="3"/>
  <c r="H153" i="3"/>
  <c r="G153" i="3"/>
  <c r="F153" i="3" s="1"/>
  <c r="AC152" i="3"/>
  <c r="AB152" i="3"/>
  <c r="AA152" i="3"/>
  <c r="Z152" i="3"/>
  <c r="Y152" i="3"/>
  <c r="X152" i="3"/>
  <c r="W152" i="3"/>
  <c r="V152" i="3"/>
  <c r="U152" i="3"/>
  <c r="T152" i="3"/>
  <c r="S152" i="3"/>
  <c r="R152" i="3"/>
  <c r="Q152" i="3"/>
  <c r="P152" i="3"/>
  <c r="O152" i="3"/>
  <c r="N152" i="3"/>
  <c r="M152" i="3"/>
  <c r="L152" i="3"/>
  <c r="K152" i="3"/>
  <c r="J152" i="3"/>
  <c r="I152" i="3"/>
  <c r="H152" i="3"/>
  <c r="G152" i="3"/>
  <c r="F152" i="3" s="1"/>
  <c r="AC151" i="3"/>
  <c r="AB151" i="3"/>
  <c r="AA151" i="3"/>
  <c r="Z151" i="3"/>
  <c r="Y151" i="3"/>
  <c r="X151" i="3"/>
  <c r="W151" i="3"/>
  <c r="V151" i="3"/>
  <c r="U151" i="3"/>
  <c r="T151" i="3"/>
  <c r="S151" i="3"/>
  <c r="R151" i="3"/>
  <c r="Q151" i="3"/>
  <c r="P151" i="3"/>
  <c r="O151" i="3"/>
  <c r="N151" i="3"/>
  <c r="M151" i="3"/>
  <c r="L151" i="3"/>
  <c r="K151" i="3"/>
  <c r="J151" i="3"/>
  <c r="I151" i="3"/>
  <c r="H151" i="3"/>
  <c r="G151" i="3"/>
  <c r="F151" i="3" s="1"/>
  <c r="AC150" i="3"/>
  <c r="AB150" i="3"/>
  <c r="AA150" i="3"/>
  <c r="Z150" i="3"/>
  <c r="Y150" i="3"/>
  <c r="X150" i="3"/>
  <c r="W150" i="3"/>
  <c r="V150" i="3"/>
  <c r="U150" i="3"/>
  <c r="T150" i="3"/>
  <c r="S150" i="3"/>
  <c r="R150" i="3"/>
  <c r="Q150" i="3"/>
  <c r="P150" i="3"/>
  <c r="O150" i="3"/>
  <c r="N150" i="3"/>
  <c r="M150" i="3"/>
  <c r="L150" i="3"/>
  <c r="K150" i="3"/>
  <c r="J150" i="3"/>
  <c r="I150" i="3"/>
  <c r="H150" i="3"/>
  <c r="G150" i="3"/>
  <c r="F150" i="3" s="1"/>
  <c r="AC149" i="3"/>
  <c r="AB149" i="3"/>
  <c r="AA149" i="3"/>
  <c r="Z149" i="3"/>
  <c r="Y149" i="3"/>
  <c r="X149" i="3"/>
  <c r="W149" i="3"/>
  <c r="V149" i="3"/>
  <c r="U149" i="3"/>
  <c r="T149" i="3"/>
  <c r="S149" i="3"/>
  <c r="R149" i="3"/>
  <c r="Q149" i="3"/>
  <c r="P149" i="3"/>
  <c r="O149" i="3"/>
  <c r="N149" i="3"/>
  <c r="M149" i="3"/>
  <c r="L149" i="3"/>
  <c r="K149" i="3"/>
  <c r="J149" i="3"/>
  <c r="I149" i="3"/>
  <c r="H149" i="3"/>
  <c r="G149" i="3"/>
  <c r="F149" i="3" s="1"/>
  <c r="AC148" i="3"/>
  <c r="AB148" i="3"/>
  <c r="AA148" i="3"/>
  <c r="Z148" i="3"/>
  <c r="Y148" i="3"/>
  <c r="X148" i="3"/>
  <c r="W148" i="3"/>
  <c r="V148" i="3"/>
  <c r="U148" i="3"/>
  <c r="T148" i="3"/>
  <c r="S148" i="3"/>
  <c r="R148" i="3"/>
  <c r="Q148" i="3"/>
  <c r="P148" i="3"/>
  <c r="O148" i="3"/>
  <c r="N148" i="3"/>
  <c r="M148" i="3"/>
  <c r="L148" i="3"/>
  <c r="K148" i="3"/>
  <c r="J148" i="3"/>
  <c r="I148" i="3"/>
  <c r="H148" i="3"/>
  <c r="G148" i="3"/>
  <c r="F148" i="3" s="1"/>
  <c r="AC147" i="3"/>
  <c r="AB147" i="3"/>
  <c r="AA147" i="3"/>
  <c r="Z147" i="3"/>
  <c r="Y147" i="3"/>
  <c r="X147" i="3"/>
  <c r="W147" i="3"/>
  <c r="V147" i="3"/>
  <c r="U147" i="3"/>
  <c r="T147" i="3"/>
  <c r="S147" i="3"/>
  <c r="R147" i="3"/>
  <c r="Q147" i="3"/>
  <c r="P147" i="3"/>
  <c r="O147" i="3"/>
  <c r="N147" i="3"/>
  <c r="M147" i="3"/>
  <c r="L147" i="3"/>
  <c r="K147" i="3"/>
  <c r="J147" i="3"/>
  <c r="I147" i="3"/>
  <c r="H147" i="3"/>
  <c r="G147" i="3"/>
  <c r="F147" i="3" s="1"/>
  <c r="AC146" i="3"/>
  <c r="AB146" i="3"/>
  <c r="AA146" i="3"/>
  <c r="Z146" i="3"/>
  <c r="Y146" i="3"/>
  <c r="X146" i="3"/>
  <c r="W146" i="3"/>
  <c r="V146" i="3"/>
  <c r="U146" i="3"/>
  <c r="T146" i="3"/>
  <c r="S146" i="3"/>
  <c r="R146" i="3"/>
  <c r="Q146" i="3"/>
  <c r="P146" i="3"/>
  <c r="O146" i="3"/>
  <c r="N146" i="3"/>
  <c r="M146" i="3"/>
  <c r="L146" i="3"/>
  <c r="K146" i="3"/>
  <c r="J146" i="3"/>
  <c r="I146" i="3"/>
  <c r="H146" i="3"/>
  <c r="G146" i="3"/>
  <c r="F146" i="3" s="1"/>
  <c r="AC145" i="3"/>
  <c r="AB145" i="3"/>
  <c r="AA145" i="3"/>
  <c r="Z145" i="3"/>
  <c r="Y145" i="3"/>
  <c r="X145" i="3"/>
  <c r="W145" i="3"/>
  <c r="V145" i="3"/>
  <c r="U145" i="3"/>
  <c r="T145" i="3"/>
  <c r="S145" i="3"/>
  <c r="R145" i="3"/>
  <c r="Q145" i="3"/>
  <c r="P145" i="3"/>
  <c r="O145" i="3"/>
  <c r="N145" i="3"/>
  <c r="M145" i="3"/>
  <c r="L145" i="3"/>
  <c r="K145" i="3"/>
  <c r="J145" i="3"/>
  <c r="I145" i="3"/>
  <c r="H145" i="3"/>
  <c r="G145" i="3"/>
  <c r="F145" i="3" s="1"/>
  <c r="AC144" i="3"/>
  <c r="AB144" i="3"/>
  <c r="AA144" i="3"/>
  <c r="Z144" i="3"/>
  <c r="Y144" i="3"/>
  <c r="X144" i="3"/>
  <c r="W144" i="3"/>
  <c r="V144" i="3"/>
  <c r="U144" i="3"/>
  <c r="T144" i="3"/>
  <c r="S144" i="3"/>
  <c r="R144" i="3"/>
  <c r="Q144" i="3"/>
  <c r="P144" i="3"/>
  <c r="O144" i="3"/>
  <c r="N144" i="3"/>
  <c r="M144" i="3"/>
  <c r="L144" i="3"/>
  <c r="K144" i="3"/>
  <c r="J144" i="3"/>
  <c r="I144" i="3"/>
  <c r="H144" i="3"/>
  <c r="G144" i="3"/>
  <c r="F144" i="3" s="1"/>
  <c r="AC143" i="3"/>
  <c r="AB143" i="3"/>
  <c r="AA143" i="3"/>
  <c r="Z143" i="3"/>
  <c r="Y143" i="3"/>
  <c r="X143" i="3"/>
  <c r="W143" i="3"/>
  <c r="V143" i="3"/>
  <c r="U143" i="3"/>
  <c r="T143" i="3"/>
  <c r="S143" i="3"/>
  <c r="R143" i="3"/>
  <c r="Q143" i="3"/>
  <c r="P143" i="3"/>
  <c r="O143" i="3"/>
  <c r="N143" i="3"/>
  <c r="M143" i="3"/>
  <c r="L143" i="3"/>
  <c r="K143" i="3"/>
  <c r="J143" i="3"/>
  <c r="I143" i="3"/>
  <c r="H143" i="3"/>
  <c r="G143" i="3"/>
  <c r="F143" i="3" s="1"/>
  <c r="AC142" i="3"/>
  <c r="AB142" i="3"/>
  <c r="AA142" i="3"/>
  <c r="Z142" i="3"/>
  <c r="Y142" i="3"/>
  <c r="X142" i="3"/>
  <c r="W142" i="3"/>
  <c r="V142" i="3"/>
  <c r="U142" i="3"/>
  <c r="T142" i="3"/>
  <c r="S142" i="3"/>
  <c r="R142" i="3"/>
  <c r="Q142" i="3"/>
  <c r="P142" i="3"/>
  <c r="O142" i="3"/>
  <c r="N142" i="3"/>
  <c r="M142" i="3"/>
  <c r="L142" i="3"/>
  <c r="K142" i="3"/>
  <c r="J142" i="3"/>
  <c r="I142" i="3"/>
  <c r="H142" i="3"/>
  <c r="G142" i="3"/>
  <c r="F142" i="3" s="1"/>
  <c r="AC141" i="3"/>
  <c r="AB141" i="3"/>
  <c r="AA141" i="3"/>
  <c r="Z141" i="3"/>
  <c r="Y141" i="3"/>
  <c r="X141" i="3"/>
  <c r="W141" i="3"/>
  <c r="V141" i="3"/>
  <c r="U141" i="3"/>
  <c r="T141" i="3"/>
  <c r="S141" i="3"/>
  <c r="R141" i="3"/>
  <c r="Q141" i="3"/>
  <c r="P141" i="3"/>
  <c r="O141" i="3"/>
  <c r="N141" i="3"/>
  <c r="M141" i="3"/>
  <c r="L141" i="3"/>
  <c r="K141" i="3"/>
  <c r="J141" i="3"/>
  <c r="I141" i="3"/>
  <c r="H141" i="3"/>
  <c r="G141" i="3"/>
  <c r="F141" i="3" s="1"/>
  <c r="AC140" i="3"/>
  <c r="AB140" i="3"/>
  <c r="AA140" i="3"/>
  <c r="Z140" i="3"/>
  <c r="Y140" i="3"/>
  <c r="X140" i="3"/>
  <c r="W140" i="3"/>
  <c r="V140" i="3"/>
  <c r="U140" i="3"/>
  <c r="T140" i="3"/>
  <c r="S140" i="3"/>
  <c r="R140" i="3"/>
  <c r="Q140" i="3"/>
  <c r="P140" i="3"/>
  <c r="O140" i="3"/>
  <c r="N140" i="3"/>
  <c r="M140" i="3"/>
  <c r="L140" i="3"/>
  <c r="K140" i="3"/>
  <c r="J140" i="3"/>
  <c r="I140" i="3"/>
  <c r="H140" i="3"/>
  <c r="G140" i="3"/>
  <c r="F140" i="3" s="1"/>
  <c r="AC139" i="3"/>
  <c r="AB139" i="3"/>
  <c r="AA139" i="3"/>
  <c r="Z139" i="3"/>
  <c r="Y139" i="3"/>
  <c r="X139" i="3"/>
  <c r="W139" i="3"/>
  <c r="V139" i="3"/>
  <c r="U139" i="3"/>
  <c r="T139" i="3"/>
  <c r="S139" i="3"/>
  <c r="R139" i="3"/>
  <c r="Q139" i="3"/>
  <c r="P139" i="3"/>
  <c r="O139" i="3"/>
  <c r="N139" i="3"/>
  <c r="M139" i="3"/>
  <c r="L139" i="3"/>
  <c r="K139" i="3"/>
  <c r="J139" i="3"/>
  <c r="I139" i="3"/>
  <c r="H139" i="3"/>
  <c r="G139" i="3"/>
  <c r="F139" i="3" s="1"/>
  <c r="AC138" i="3"/>
  <c r="AB138" i="3"/>
  <c r="AA138" i="3"/>
  <c r="Z138" i="3"/>
  <c r="Y138" i="3"/>
  <c r="X138" i="3"/>
  <c r="W138" i="3"/>
  <c r="V138" i="3"/>
  <c r="U138" i="3"/>
  <c r="T138" i="3"/>
  <c r="S138" i="3"/>
  <c r="R138" i="3"/>
  <c r="Q138" i="3"/>
  <c r="P138" i="3"/>
  <c r="O138" i="3"/>
  <c r="N138" i="3"/>
  <c r="M138" i="3"/>
  <c r="L138" i="3"/>
  <c r="K138" i="3"/>
  <c r="J138" i="3"/>
  <c r="I138" i="3"/>
  <c r="H138" i="3"/>
  <c r="G138" i="3"/>
  <c r="F138" i="3" s="1"/>
  <c r="AC137" i="3"/>
  <c r="AB137" i="3"/>
  <c r="AA137" i="3"/>
  <c r="Z137" i="3"/>
  <c r="Y137" i="3"/>
  <c r="X137" i="3"/>
  <c r="W137" i="3"/>
  <c r="V137" i="3"/>
  <c r="U137" i="3"/>
  <c r="T137" i="3"/>
  <c r="S137" i="3"/>
  <c r="R137" i="3"/>
  <c r="Q137" i="3"/>
  <c r="P137" i="3"/>
  <c r="O137" i="3"/>
  <c r="N137" i="3"/>
  <c r="M137" i="3"/>
  <c r="L137" i="3"/>
  <c r="K137" i="3"/>
  <c r="J137" i="3"/>
  <c r="I137" i="3"/>
  <c r="H137" i="3"/>
  <c r="G137" i="3"/>
  <c r="F137" i="3" s="1"/>
  <c r="AC136" i="3"/>
  <c r="AB136" i="3"/>
  <c r="AA136" i="3"/>
  <c r="Z136" i="3"/>
  <c r="Y136" i="3"/>
  <c r="X136" i="3"/>
  <c r="W136" i="3"/>
  <c r="V136" i="3"/>
  <c r="U136" i="3"/>
  <c r="T136" i="3"/>
  <c r="S136" i="3"/>
  <c r="R136" i="3"/>
  <c r="Q136" i="3"/>
  <c r="P136" i="3"/>
  <c r="O136" i="3"/>
  <c r="N136" i="3"/>
  <c r="M136" i="3"/>
  <c r="L136" i="3"/>
  <c r="K136" i="3"/>
  <c r="J136" i="3"/>
  <c r="I136" i="3"/>
  <c r="H136" i="3"/>
  <c r="G136" i="3"/>
  <c r="F136" i="3" s="1"/>
  <c r="AC135" i="3"/>
  <c r="AB135" i="3"/>
  <c r="AA135" i="3"/>
  <c r="Z135" i="3"/>
  <c r="Y135" i="3"/>
  <c r="X135" i="3"/>
  <c r="W135" i="3"/>
  <c r="V135" i="3"/>
  <c r="U135" i="3"/>
  <c r="T135" i="3"/>
  <c r="S135" i="3"/>
  <c r="R135" i="3"/>
  <c r="Q135" i="3"/>
  <c r="P135" i="3"/>
  <c r="O135" i="3"/>
  <c r="N135" i="3"/>
  <c r="M135" i="3"/>
  <c r="L135" i="3"/>
  <c r="K135" i="3"/>
  <c r="J135" i="3"/>
  <c r="I135" i="3"/>
  <c r="H135" i="3"/>
  <c r="G135" i="3"/>
  <c r="F135" i="3" s="1"/>
  <c r="AC134" i="3"/>
  <c r="AB134" i="3"/>
  <c r="AA134" i="3"/>
  <c r="Z134" i="3"/>
  <c r="Y134" i="3"/>
  <c r="X134" i="3"/>
  <c r="W134" i="3"/>
  <c r="V134" i="3"/>
  <c r="U134" i="3"/>
  <c r="T134" i="3"/>
  <c r="S134" i="3"/>
  <c r="R134" i="3"/>
  <c r="Q134" i="3"/>
  <c r="P134" i="3"/>
  <c r="O134" i="3"/>
  <c r="N134" i="3"/>
  <c r="M134" i="3"/>
  <c r="L134" i="3"/>
  <c r="K134" i="3"/>
  <c r="J134" i="3"/>
  <c r="I134" i="3"/>
  <c r="H134" i="3"/>
  <c r="G134" i="3"/>
  <c r="F134" i="3" s="1"/>
  <c r="AC133" i="3"/>
  <c r="AB133" i="3"/>
  <c r="AA133" i="3"/>
  <c r="Z133" i="3"/>
  <c r="Y133" i="3"/>
  <c r="X133" i="3"/>
  <c r="W133" i="3"/>
  <c r="V133" i="3"/>
  <c r="U133" i="3"/>
  <c r="T133" i="3"/>
  <c r="S133" i="3"/>
  <c r="R133" i="3"/>
  <c r="Q133" i="3"/>
  <c r="P133" i="3"/>
  <c r="O133" i="3"/>
  <c r="N133" i="3"/>
  <c r="M133" i="3"/>
  <c r="L133" i="3"/>
  <c r="K133" i="3"/>
  <c r="J133" i="3"/>
  <c r="I133" i="3"/>
  <c r="H133" i="3"/>
  <c r="G133" i="3"/>
  <c r="F133" i="3" s="1"/>
  <c r="AC132" i="3"/>
  <c r="AB132" i="3"/>
  <c r="AA132" i="3"/>
  <c r="Z132" i="3"/>
  <c r="Y132" i="3"/>
  <c r="X132" i="3"/>
  <c r="W132" i="3"/>
  <c r="V132" i="3"/>
  <c r="U132" i="3"/>
  <c r="T132" i="3"/>
  <c r="S132" i="3"/>
  <c r="R132" i="3"/>
  <c r="Q132" i="3"/>
  <c r="P132" i="3"/>
  <c r="O132" i="3"/>
  <c r="N132" i="3"/>
  <c r="M132" i="3"/>
  <c r="L132" i="3"/>
  <c r="K132" i="3"/>
  <c r="J132" i="3"/>
  <c r="I132" i="3"/>
  <c r="H132" i="3"/>
  <c r="G132" i="3"/>
  <c r="F132" i="3" s="1"/>
  <c r="AC131" i="3"/>
  <c r="AB131" i="3"/>
  <c r="AA131" i="3"/>
  <c r="Z131" i="3"/>
  <c r="Y131" i="3"/>
  <c r="X131" i="3"/>
  <c r="W131" i="3"/>
  <c r="V131" i="3"/>
  <c r="U131" i="3"/>
  <c r="T131" i="3"/>
  <c r="S131" i="3"/>
  <c r="R131" i="3"/>
  <c r="Q131" i="3"/>
  <c r="P131" i="3"/>
  <c r="O131" i="3"/>
  <c r="N131" i="3"/>
  <c r="M131" i="3"/>
  <c r="L131" i="3"/>
  <c r="K131" i="3"/>
  <c r="J131" i="3"/>
  <c r="I131" i="3"/>
  <c r="H131" i="3"/>
  <c r="G131" i="3"/>
  <c r="F131" i="3" s="1"/>
  <c r="AC130" i="3"/>
  <c r="AB130" i="3"/>
  <c r="AA130" i="3"/>
  <c r="Z130" i="3"/>
  <c r="Y130" i="3"/>
  <c r="X130" i="3"/>
  <c r="W130" i="3"/>
  <c r="V130" i="3"/>
  <c r="U130" i="3"/>
  <c r="T130" i="3"/>
  <c r="S130" i="3"/>
  <c r="R130" i="3"/>
  <c r="Q130" i="3"/>
  <c r="P130" i="3"/>
  <c r="O130" i="3"/>
  <c r="N130" i="3"/>
  <c r="M130" i="3"/>
  <c r="L130" i="3"/>
  <c r="K130" i="3"/>
  <c r="J130" i="3"/>
  <c r="I130" i="3"/>
  <c r="H130" i="3"/>
  <c r="G130" i="3"/>
  <c r="F130" i="3" s="1"/>
  <c r="AC129" i="3"/>
  <c r="AB129" i="3"/>
  <c r="AA129" i="3"/>
  <c r="Z129" i="3"/>
  <c r="Y129" i="3"/>
  <c r="X129" i="3"/>
  <c r="W129" i="3"/>
  <c r="V129" i="3"/>
  <c r="U129" i="3"/>
  <c r="T129" i="3"/>
  <c r="S129" i="3"/>
  <c r="R129" i="3"/>
  <c r="Q129" i="3"/>
  <c r="P129" i="3"/>
  <c r="O129" i="3"/>
  <c r="N129" i="3"/>
  <c r="M129" i="3"/>
  <c r="L129" i="3"/>
  <c r="K129" i="3"/>
  <c r="J129" i="3"/>
  <c r="I129" i="3"/>
  <c r="H129" i="3"/>
  <c r="G129" i="3"/>
  <c r="F129" i="3" s="1"/>
  <c r="AC128" i="3"/>
  <c r="AB128" i="3"/>
  <c r="AA128" i="3"/>
  <c r="Z128" i="3"/>
  <c r="Y128" i="3"/>
  <c r="X128" i="3"/>
  <c r="W128" i="3"/>
  <c r="V128" i="3"/>
  <c r="U128" i="3"/>
  <c r="T128" i="3"/>
  <c r="S128" i="3"/>
  <c r="R128" i="3"/>
  <c r="Q128" i="3"/>
  <c r="P128" i="3"/>
  <c r="O128" i="3"/>
  <c r="N128" i="3"/>
  <c r="M128" i="3"/>
  <c r="L128" i="3"/>
  <c r="K128" i="3"/>
  <c r="J128" i="3"/>
  <c r="I128" i="3"/>
  <c r="H128" i="3"/>
  <c r="G128" i="3"/>
  <c r="F128" i="3" s="1"/>
  <c r="AC127" i="3"/>
  <c r="AB127" i="3"/>
  <c r="AA127" i="3"/>
  <c r="Z127" i="3"/>
  <c r="Y127" i="3"/>
  <c r="X127" i="3"/>
  <c r="W127" i="3"/>
  <c r="V127" i="3"/>
  <c r="U127" i="3"/>
  <c r="T127" i="3"/>
  <c r="S127" i="3"/>
  <c r="R127" i="3"/>
  <c r="Q127" i="3"/>
  <c r="P127" i="3"/>
  <c r="O127" i="3"/>
  <c r="N127" i="3"/>
  <c r="M127" i="3"/>
  <c r="L127" i="3"/>
  <c r="K127" i="3"/>
  <c r="J127" i="3"/>
  <c r="I127" i="3"/>
  <c r="H127" i="3"/>
  <c r="G127" i="3"/>
  <c r="F127" i="3" s="1"/>
  <c r="AC126" i="3"/>
  <c r="AB126" i="3"/>
  <c r="AA126" i="3"/>
  <c r="Z126" i="3"/>
  <c r="Y126" i="3"/>
  <c r="X126" i="3"/>
  <c r="W126" i="3"/>
  <c r="V126" i="3"/>
  <c r="U126" i="3"/>
  <c r="T126" i="3"/>
  <c r="S126" i="3"/>
  <c r="R126" i="3"/>
  <c r="Q126" i="3"/>
  <c r="P126" i="3"/>
  <c r="O126" i="3"/>
  <c r="N126" i="3"/>
  <c r="M126" i="3"/>
  <c r="L126" i="3"/>
  <c r="K126" i="3"/>
  <c r="J126" i="3"/>
  <c r="I126" i="3"/>
  <c r="H126" i="3"/>
  <c r="G126" i="3"/>
  <c r="F126" i="3" s="1"/>
  <c r="AC125" i="3"/>
  <c r="AB125" i="3"/>
  <c r="AA125" i="3"/>
  <c r="Z125" i="3"/>
  <c r="Y125" i="3"/>
  <c r="X125" i="3"/>
  <c r="W125" i="3"/>
  <c r="V125" i="3"/>
  <c r="U125" i="3"/>
  <c r="T125" i="3"/>
  <c r="S125" i="3"/>
  <c r="R125" i="3"/>
  <c r="Q125" i="3"/>
  <c r="P125" i="3"/>
  <c r="O125" i="3"/>
  <c r="N125" i="3"/>
  <c r="M125" i="3"/>
  <c r="L125" i="3"/>
  <c r="K125" i="3"/>
  <c r="J125" i="3"/>
  <c r="I125" i="3"/>
  <c r="H125" i="3"/>
  <c r="G125" i="3"/>
  <c r="F125" i="3" s="1"/>
  <c r="AC124" i="3"/>
  <c r="AB124" i="3"/>
  <c r="AA124" i="3"/>
  <c r="Z124" i="3"/>
  <c r="Y124" i="3"/>
  <c r="X124" i="3"/>
  <c r="W124" i="3"/>
  <c r="V124" i="3"/>
  <c r="U124" i="3"/>
  <c r="T124" i="3"/>
  <c r="S124" i="3"/>
  <c r="R124" i="3"/>
  <c r="Q124" i="3"/>
  <c r="P124" i="3"/>
  <c r="O124" i="3"/>
  <c r="N124" i="3"/>
  <c r="M124" i="3"/>
  <c r="L124" i="3"/>
  <c r="K124" i="3"/>
  <c r="J124" i="3"/>
  <c r="I124" i="3"/>
  <c r="H124" i="3"/>
  <c r="G124" i="3"/>
  <c r="F124" i="3" s="1"/>
  <c r="AC123" i="3"/>
  <c r="AB123" i="3"/>
  <c r="AA123" i="3"/>
  <c r="Z123" i="3"/>
  <c r="Y123" i="3"/>
  <c r="X123" i="3"/>
  <c r="W123" i="3"/>
  <c r="V123" i="3"/>
  <c r="U123" i="3"/>
  <c r="T123" i="3"/>
  <c r="S123" i="3"/>
  <c r="R123" i="3"/>
  <c r="Q123" i="3"/>
  <c r="P123" i="3"/>
  <c r="O123" i="3"/>
  <c r="N123" i="3"/>
  <c r="M123" i="3"/>
  <c r="L123" i="3"/>
  <c r="K123" i="3"/>
  <c r="J123" i="3"/>
  <c r="I123" i="3"/>
  <c r="H123" i="3"/>
  <c r="G123" i="3"/>
  <c r="F123" i="3" s="1"/>
  <c r="AC122" i="3"/>
  <c r="AB122" i="3"/>
  <c r="AA122" i="3"/>
  <c r="Z122" i="3"/>
  <c r="Y122" i="3"/>
  <c r="X122" i="3"/>
  <c r="W122" i="3"/>
  <c r="V122" i="3"/>
  <c r="U122" i="3"/>
  <c r="T122" i="3"/>
  <c r="S122" i="3"/>
  <c r="R122" i="3"/>
  <c r="Q122" i="3"/>
  <c r="P122" i="3"/>
  <c r="O122" i="3"/>
  <c r="N122" i="3"/>
  <c r="M122" i="3"/>
  <c r="L122" i="3"/>
  <c r="K122" i="3"/>
  <c r="J122" i="3"/>
  <c r="I122" i="3"/>
  <c r="H122" i="3"/>
  <c r="G122" i="3"/>
  <c r="F122" i="3" s="1"/>
  <c r="AC121" i="3"/>
  <c r="AB121" i="3"/>
  <c r="AA121" i="3"/>
  <c r="Z121" i="3"/>
  <c r="Y121" i="3"/>
  <c r="X121" i="3"/>
  <c r="W121" i="3"/>
  <c r="V121" i="3"/>
  <c r="U121" i="3"/>
  <c r="T121" i="3"/>
  <c r="S121" i="3"/>
  <c r="R121" i="3"/>
  <c r="Q121" i="3"/>
  <c r="P121" i="3"/>
  <c r="O121" i="3"/>
  <c r="N121" i="3"/>
  <c r="M121" i="3"/>
  <c r="L121" i="3"/>
  <c r="K121" i="3"/>
  <c r="J121" i="3"/>
  <c r="I121" i="3"/>
  <c r="H121" i="3"/>
  <c r="G121" i="3"/>
  <c r="F121" i="3" s="1"/>
  <c r="AC120" i="3"/>
  <c r="AB120" i="3"/>
  <c r="AA120" i="3"/>
  <c r="Z120" i="3"/>
  <c r="Y120" i="3"/>
  <c r="X120" i="3"/>
  <c r="W120" i="3"/>
  <c r="V120" i="3"/>
  <c r="U120" i="3"/>
  <c r="T120" i="3"/>
  <c r="S120" i="3"/>
  <c r="R120" i="3"/>
  <c r="Q120" i="3"/>
  <c r="P120" i="3"/>
  <c r="O120" i="3"/>
  <c r="N120" i="3"/>
  <c r="M120" i="3"/>
  <c r="L120" i="3"/>
  <c r="K120" i="3"/>
  <c r="J120" i="3"/>
  <c r="I120" i="3"/>
  <c r="H120" i="3"/>
  <c r="G120" i="3"/>
  <c r="F120" i="3" s="1"/>
  <c r="AC119" i="3"/>
  <c r="AB119" i="3"/>
  <c r="AA119" i="3"/>
  <c r="Z119" i="3"/>
  <c r="Y119" i="3"/>
  <c r="X119" i="3"/>
  <c r="W119" i="3"/>
  <c r="V119" i="3"/>
  <c r="U119" i="3"/>
  <c r="T119" i="3"/>
  <c r="S119" i="3"/>
  <c r="R119" i="3"/>
  <c r="Q119" i="3"/>
  <c r="P119" i="3"/>
  <c r="O119" i="3"/>
  <c r="N119" i="3"/>
  <c r="M119" i="3"/>
  <c r="L119" i="3"/>
  <c r="K119" i="3"/>
  <c r="J119" i="3"/>
  <c r="I119" i="3"/>
  <c r="H119" i="3"/>
  <c r="G119" i="3"/>
  <c r="F119" i="3" s="1"/>
  <c r="AC118" i="3"/>
  <c r="AB118" i="3"/>
  <c r="AA118" i="3"/>
  <c r="Z118" i="3"/>
  <c r="Y118" i="3"/>
  <c r="X118" i="3"/>
  <c r="W118" i="3"/>
  <c r="V118" i="3"/>
  <c r="U118" i="3"/>
  <c r="T118" i="3"/>
  <c r="S118" i="3"/>
  <c r="R118" i="3"/>
  <c r="Q118" i="3"/>
  <c r="P118" i="3"/>
  <c r="O118" i="3"/>
  <c r="N118" i="3"/>
  <c r="M118" i="3"/>
  <c r="L118" i="3"/>
  <c r="K118" i="3"/>
  <c r="J118" i="3"/>
  <c r="I118" i="3"/>
  <c r="H118" i="3"/>
  <c r="G118" i="3"/>
  <c r="F118" i="3" s="1"/>
  <c r="AC117" i="3"/>
  <c r="AB117" i="3"/>
  <c r="AA117" i="3"/>
  <c r="Z117" i="3"/>
  <c r="Y117" i="3"/>
  <c r="X117" i="3"/>
  <c r="W117" i="3"/>
  <c r="V117" i="3"/>
  <c r="U117" i="3"/>
  <c r="T117" i="3"/>
  <c r="S117" i="3"/>
  <c r="R117" i="3"/>
  <c r="Q117" i="3"/>
  <c r="P117" i="3"/>
  <c r="O117" i="3"/>
  <c r="N117" i="3"/>
  <c r="M117" i="3"/>
  <c r="L117" i="3"/>
  <c r="K117" i="3"/>
  <c r="J117" i="3"/>
  <c r="I117" i="3"/>
  <c r="H117" i="3"/>
  <c r="G117" i="3"/>
  <c r="F117" i="3" s="1"/>
  <c r="AC116" i="3"/>
  <c r="AB116" i="3"/>
  <c r="AA116" i="3"/>
  <c r="Z116" i="3"/>
  <c r="Y116" i="3"/>
  <c r="X116" i="3"/>
  <c r="W116" i="3"/>
  <c r="V116" i="3"/>
  <c r="U116" i="3"/>
  <c r="T116" i="3"/>
  <c r="S116" i="3"/>
  <c r="R116" i="3"/>
  <c r="Q116" i="3"/>
  <c r="P116" i="3"/>
  <c r="O116" i="3"/>
  <c r="N116" i="3"/>
  <c r="M116" i="3"/>
  <c r="L116" i="3"/>
  <c r="K116" i="3"/>
  <c r="J116" i="3"/>
  <c r="I116" i="3"/>
  <c r="H116" i="3"/>
  <c r="G116" i="3"/>
  <c r="F116" i="3" s="1"/>
  <c r="AC115" i="3"/>
  <c r="AB115" i="3"/>
  <c r="AA115" i="3"/>
  <c r="Z115" i="3"/>
  <c r="Y115" i="3"/>
  <c r="X115" i="3"/>
  <c r="W115" i="3"/>
  <c r="V115" i="3"/>
  <c r="U115" i="3"/>
  <c r="T115" i="3"/>
  <c r="S115" i="3"/>
  <c r="R115" i="3"/>
  <c r="Q115" i="3"/>
  <c r="P115" i="3"/>
  <c r="O115" i="3"/>
  <c r="N115" i="3"/>
  <c r="M115" i="3"/>
  <c r="L115" i="3"/>
  <c r="K115" i="3"/>
  <c r="J115" i="3"/>
  <c r="I115" i="3"/>
  <c r="H115" i="3"/>
  <c r="G115" i="3"/>
  <c r="F115" i="3" s="1"/>
  <c r="AC114" i="3"/>
  <c r="AB114" i="3"/>
  <c r="AA114" i="3"/>
  <c r="Z114" i="3"/>
  <c r="Y114" i="3"/>
  <c r="X114" i="3"/>
  <c r="W114" i="3"/>
  <c r="V114" i="3"/>
  <c r="U114" i="3"/>
  <c r="T114" i="3"/>
  <c r="S114" i="3"/>
  <c r="R114" i="3"/>
  <c r="Q114" i="3"/>
  <c r="P114" i="3"/>
  <c r="O114" i="3"/>
  <c r="N114" i="3"/>
  <c r="M114" i="3"/>
  <c r="L114" i="3"/>
  <c r="K114" i="3"/>
  <c r="J114" i="3"/>
  <c r="I114" i="3"/>
  <c r="H114" i="3"/>
  <c r="G114" i="3"/>
  <c r="F114" i="3" s="1"/>
  <c r="AC113" i="3"/>
  <c r="AB113" i="3"/>
  <c r="AA113" i="3"/>
  <c r="Z113" i="3"/>
  <c r="Y113" i="3"/>
  <c r="X113" i="3"/>
  <c r="W113" i="3"/>
  <c r="V113" i="3"/>
  <c r="U113" i="3"/>
  <c r="T113" i="3"/>
  <c r="S113" i="3"/>
  <c r="R113" i="3"/>
  <c r="Q113" i="3"/>
  <c r="P113" i="3"/>
  <c r="O113" i="3"/>
  <c r="N113" i="3"/>
  <c r="M113" i="3"/>
  <c r="L113" i="3"/>
  <c r="K113" i="3"/>
  <c r="J113" i="3"/>
  <c r="I113" i="3"/>
  <c r="H113" i="3"/>
  <c r="G113" i="3"/>
  <c r="F113" i="3" s="1"/>
  <c r="AC112" i="3"/>
  <c r="AB112" i="3"/>
  <c r="AA112" i="3"/>
  <c r="Z112" i="3"/>
  <c r="Y112" i="3"/>
  <c r="X112" i="3"/>
  <c r="W112" i="3"/>
  <c r="V112" i="3"/>
  <c r="U112" i="3"/>
  <c r="T112" i="3"/>
  <c r="S112" i="3"/>
  <c r="R112" i="3"/>
  <c r="Q112" i="3"/>
  <c r="P112" i="3"/>
  <c r="O112" i="3"/>
  <c r="N112" i="3"/>
  <c r="M112" i="3"/>
  <c r="L112" i="3"/>
  <c r="K112" i="3"/>
  <c r="J112" i="3"/>
  <c r="I112" i="3"/>
  <c r="H112" i="3"/>
  <c r="G112" i="3"/>
  <c r="F112" i="3" s="1"/>
  <c r="AC111" i="3"/>
  <c r="AB111" i="3"/>
  <c r="AA111" i="3"/>
  <c r="Z111" i="3"/>
  <c r="Y111" i="3"/>
  <c r="X111" i="3"/>
  <c r="W111" i="3"/>
  <c r="V111" i="3"/>
  <c r="U111" i="3"/>
  <c r="T111" i="3"/>
  <c r="S111" i="3"/>
  <c r="R111" i="3"/>
  <c r="Q111" i="3"/>
  <c r="P111" i="3"/>
  <c r="O111" i="3"/>
  <c r="N111" i="3"/>
  <c r="M111" i="3"/>
  <c r="L111" i="3"/>
  <c r="K111" i="3"/>
  <c r="J111" i="3"/>
  <c r="I111" i="3"/>
  <c r="H111" i="3"/>
  <c r="G111" i="3"/>
  <c r="F111" i="3" s="1"/>
  <c r="AC110" i="3"/>
  <c r="AB110" i="3"/>
  <c r="AA110" i="3"/>
  <c r="Z110" i="3"/>
  <c r="Y110" i="3"/>
  <c r="X110" i="3"/>
  <c r="W110" i="3"/>
  <c r="V110" i="3"/>
  <c r="U110" i="3"/>
  <c r="T110" i="3"/>
  <c r="S110" i="3"/>
  <c r="R110" i="3"/>
  <c r="Q110" i="3"/>
  <c r="P110" i="3"/>
  <c r="O110" i="3"/>
  <c r="N110" i="3"/>
  <c r="M110" i="3"/>
  <c r="L110" i="3"/>
  <c r="K110" i="3"/>
  <c r="J110" i="3"/>
  <c r="I110" i="3"/>
  <c r="H110" i="3"/>
  <c r="G110" i="3"/>
  <c r="F110" i="3" s="1"/>
  <c r="AC109" i="3"/>
  <c r="AB109" i="3"/>
  <c r="AA109" i="3"/>
  <c r="Z109" i="3"/>
  <c r="Y109" i="3"/>
  <c r="X109" i="3"/>
  <c r="W109" i="3"/>
  <c r="V109" i="3"/>
  <c r="U109" i="3"/>
  <c r="T109" i="3"/>
  <c r="S109" i="3"/>
  <c r="R109" i="3"/>
  <c r="Q109" i="3"/>
  <c r="P109" i="3"/>
  <c r="O109" i="3"/>
  <c r="N109" i="3"/>
  <c r="M109" i="3"/>
  <c r="L109" i="3"/>
  <c r="K109" i="3"/>
  <c r="J109" i="3"/>
  <c r="I109" i="3"/>
  <c r="H109" i="3"/>
  <c r="G109" i="3"/>
  <c r="F109" i="3" s="1"/>
  <c r="AC108" i="3"/>
  <c r="AB108" i="3"/>
  <c r="AA108" i="3"/>
  <c r="Z108" i="3"/>
  <c r="Y108" i="3"/>
  <c r="X108" i="3"/>
  <c r="W108" i="3"/>
  <c r="V108" i="3"/>
  <c r="U108" i="3"/>
  <c r="T108" i="3"/>
  <c r="S108" i="3"/>
  <c r="R108" i="3"/>
  <c r="Q108" i="3"/>
  <c r="P108" i="3"/>
  <c r="O108" i="3"/>
  <c r="N108" i="3"/>
  <c r="M108" i="3"/>
  <c r="L108" i="3"/>
  <c r="K108" i="3"/>
  <c r="J108" i="3"/>
  <c r="I108" i="3"/>
  <c r="H108" i="3"/>
  <c r="G108" i="3"/>
  <c r="F108" i="3" s="1"/>
  <c r="AC107" i="3"/>
  <c r="AB107" i="3"/>
  <c r="AA107" i="3"/>
  <c r="Z107" i="3"/>
  <c r="Y107" i="3"/>
  <c r="X107" i="3"/>
  <c r="W107" i="3"/>
  <c r="V107" i="3"/>
  <c r="U107" i="3"/>
  <c r="T107" i="3"/>
  <c r="S107" i="3"/>
  <c r="R107" i="3"/>
  <c r="Q107" i="3"/>
  <c r="P107" i="3"/>
  <c r="O107" i="3"/>
  <c r="N107" i="3"/>
  <c r="M107" i="3"/>
  <c r="L107" i="3"/>
  <c r="K107" i="3"/>
  <c r="J107" i="3"/>
  <c r="I107" i="3"/>
  <c r="H107" i="3"/>
  <c r="G107" i="3"/>
  <c r="F107" i="3" s="1"/>
  <c r="AC106" i="3"/>
  <c r="AB106" i="3"/>
  <c r="AA106" i="3"/>
  <c r="Z106" i="3"/>
  <c r="Y106" i="3"/>
  <c r="X106" i="3"/>
  <c r="W106" i="3"/>
  <c r="V106" i="3"/>
  <c r="U106" i="3"/>
  <c r="T106" i="3"/>
  <c r="S106" i="3"/>
  <c r="R106" i="3"/>
  <c r="Q106" i="3"/>
  <c r="P106" i="3"/>
  <c r="O106" i="3"/>
  <c r="N106" i="3"/>
  <c r="M106" i="3"/>
  <c r="L106" i="3"/>
  <c r="K106" i="3"/>
  <c r="J106" i="3"/>
  <c r="I106" i="3"/>
  <c r="H106" i="3"/>
  <c r="G106" i="3"/>
  <c r="F106" i="3" s="1"/>
  <c r="AC105" i="3"/>
  <c r="AB105" i="3"/>
  <c r="AA105" i="3"/>
  <c r="Z105" i="3"/>
  <c r="Y105" i="3"/>
  <c r="X105" i="3"/>
  <c r="W105" i="3"/>
  <c r="V105" i="3"/>
  <c r="U105" i="3"/>
  <c r="T105" i="3"/>
  <c r="S105" i="3"/>
  <c r="R105" i="3"/>
  <c r="Q105" i="3"/>
  <c r="P105" i="3"/>
  <c r="O105" i="3"/>
  <c r="N105" i="3"/>
  <c r="M105" i="3"/>
  <c r="L105" i="3"/>
  <c r="K105" i="3"/>
  <c r="J105" i="3"/>
  <c r="I105" i="3"/>
  <c r="H105" i="3"/>
  <c r="G105" i="3"/>
  <c r="F105" i="3" s="1"/>
  <c r="AC104" i="3"/>
  <c r="AB104" i="3"/>
  <c r="AA104" i="3"/>
  <c r="Z104" i="3"/>
  <c r="Y104" i="3"/>
  <c r="X104" i="3"/>
  <c r="W104" i="3"/>
  <c r="V104" i="3"/>
  <c r="U104" i="3"/>
  <c r="T104" i="3"/>
  <c r="S104" i="3"/>
  <c r="R104" i="3"/>
  <c r="Q104" i="3"/>
  <c r="P104" i="3"/>
  <c r="O104" i="3"/>
  <c r="N104" i="3"/>
  <c r="M104" i="3"/>
  <c r="L104" i="3"/>
  <c r="K104" i="3"/>
  <c r="J104" i="3"/>
  <c r="I104" i="3"/>
  <c r="H104" i="3"/>
  <c r="G104" i="3"/>
  <c r="F104" i="3" s="1"/>
  <c r="AC103" i="3"/>
  <c r="AB103" i="3"/>
  <c r="AA103" i="3"/>
  <c r="Z103" i="3"/>
  <c r="Y103" i="3"/>
  <c r="X103" i="3"/>
  <c r="W103" i="3"/>
  <c r="V103" i="3"/>
  <c r="U103" i="3"/>
  <c r="T103" i="3"/>
  <c r="S103" i="3"/>
  <c r="R103" i="3"/>
  <c r="Q103" i="3"/>
  <c r="P103" i="3"/>
  <c r="O103" i="3"/>
  <c r="N103" i="3"/>
  <c r="M103" i="3"/>
  <c r="L103" i="3"/>
  <c r="K103" i="3"/>
  <c r="J103" i="3"/>
  <c r="I103" i="3"/>
  <c r="H103" i="3"/>
  <c r="G103" i="3"/>
  <c r="F103" i="3" s="1"/>
  <c r="AC102" i="3"/>
  <c r="AB102" i="3"/>
  <c r="AA102" i="3"/>
  <c r="Z102" i="3"/>
  <c r="Y102" i="3"/>
  <c r="X102" i="3"/>
  <c r="W102" i="3"/>
  <c r="V102" i="3"/>
  <c r="U102" i="3"/>
  <c r="T102" i="3"/>
  <c r="S102" i="3"/>
  <c r="R102" i="3"/>
  <c r="Q102" i="3"/>
  <c r="P102" i="3"/>
  <c r="O102" i="3"/>
  <c r="N102" i="3"/>
  <c r="M102" i="3"/>
  <c r="L102" i="3"/>
  <c r="K102" i="3"/>
  <c r="J102" i="3"/>
  <c r="I102" i="3"/>
  <c r="H102" i="3"/>
  <c r="G102" i="3"/>
  <c r="F102" i="3" s="1"/>
  <c r="AC101" i="3"/>
  <c r="AB101" i="3"/>
  <c r="AA101" i="3"/>
  <c r="Z101" i="3"/>
  <c r="Y101" i="3"/>
  <c r="X101" i="3"/>
  <c r="W101" i="3"/>
  <c r="V101" i="3"/>
  <c r="U101" i="3"/>
  <c r="T101" i="3"/>
  <c r="S101" i="3"/>
  <c r="R101" i="3"/>
  <c r="Q101" i="3"/>
  <c r="P101" i="3"/>
  <c r="O101" i="3"/>
  <c r="N101" i="3"/>
  <c r="M101" i="3"/>
  <c r="L101" i="3"/>
  <c r="K101" i="3"/>
  <c r="J101" i="3"/>
  <c r="I101" i="3"/>
  <c r="H101" i="3"/>
  <c r="G101" i="3"/>
  <c r="F101" i="3" s="1"/>
  <c r="AC100" i="3"/>
  <c r="AB100" i="3"/>
  <c r="AA100" i="3"/>
  <c r="Z100" i="3"/>
  <c r="Y100" i="3"/>
  <c r="X100" i="3"/>
  <c r="W100" i="3"/>
  <c r="V100" i="3"/>
  <c r="U100" i="3"/>
  <c r="T100" i="3"/>
  <c r="S100" i="3"/>
  <c r="R100" i="3"/>
  <c r="Q100" i="3"/>
  <c r="P100" i="3"/>
  <c r="O100" i="3"/>
  <c r="N100" i="3"/>
  <c r="M100" i="3"/>
  <c r="L100" i="3"/>
  <c r="K100" i="3"/>
  <c r="J100" i="3"/>
  <c r="I100" i="3"/>
  <c r="H100" i="3"/>
  <c r="G100" i="3"/>
  <c r="F100" i="3" s="1"/>
  <c r="AC99" i="3"/>
  <c r="AB99" i="3"/>
  <c r="AA99" i="3"/>
  <c r="Z99" i="3"/>
  <c r="Y99" i="3"/>
  <c r="X99" i="3"/>
  <c r="W99" i="3"/>
  <c r="V99" i="3"/>
  <c r="U99" i="3"/>
  <c r="T99" i="3"/>
  <c r="S99" i="3"/>
  <c r="R99" i="3"/>
  <c r="Q99" i="3"/>
  <c r="P99" i="3"/>
  <c r="O99" i="3"/>
  <c r="N99" i="3"/>
  <c r="M99" i="3"/>
  <c r="L99" i="3"/>
  <c r="K99" i="3"/>
  <c r="J99" i="3"/>
  <c r="I99" i="3"/>
  <c r="H99" i="3"/>
  <c r="G99" i="3"/>
  <c r="F99" i="3" s="1"/>
  <c r="AC98" i="3"/>
  <c r="AB98" i="3"/>
  <c r="AA98" i="3"/>
  <c r="Z98" i="3"/>
  <c r="Y98" i="3"/>
  <c r="X98" i="3"/>
  <c r="W98" i="3"/>
  <c r="V98" i="3"/>
  <c r="U98" i="3"/>
  <c r="T98" i="3"/>
  <c r="S98" i="3"/>
  <c r="R98" i="3"/>
  <c r="Q98" i="3"/>
  <c r="P98" i="3"/>
  <c r="O98" i="3"/>
  <c r="N98" i="3"/>
  <c r="M98" i="3"/>
  <c r="L98" i="3"/>
  <c r="K98" i="3"/>
  <c r="J98" i="3"/>
  <c r="I98" i="3"/>
  <c r="H98" i="3"/>
  <c r="G98" i="3"/>
  <c r="F98" i="3" s="1"/>
  <c r="AC97" i="3"/>
  <c r="AB97" i="3"/>
  <c r="AA97" i="3"/>
  <c r="Z97" i="3"/>
  <c r="Y97" i="3"/>
  <c r="X97" i="3"/>
  <c r="W97" i="3"/>
  <c r="V97" i="3"/>
  <c r="U97" i="3"/>
  <c r="T97" i="3"/>
  <c r="S97" i="3"/>
  <c r="R97" i="3"/>
  <c r="Q97" i="3"/>
  <c r="P97" i="3"/>
  <c r="O97" i="3"/>
  <c r="N97" i="3"/>
  <c r="M97" i="3"/>
  <c r="L97" i="3"/>
  <c r="K97" i="3"/>
  <c r="J97" i="3"/>
  <c r="I97" i="3"/>
  <c r="H97" i="3"/>
  <c r="G97" i="3"/>
  <c r="F97" i="3" s="1"/>
  <c r="AC96" i="3"/>
  <c r="AB96" i="3"/>
  <c r="AA96" i="3"/>
  <c r="Z96" i="3"/>
  <c r="Y96" i="3"/>
  <c r="X96" i="3"/>
  <c r="W96" i="3"/>
  <c r="V96" i="3"/>
  <c r="U96" i="3"/>
  <c r="T96" i="3"/>
  <c r="S96" i="3"/>
  <c r="R96" i="3"/>
  <c r="Q96" i="3"/>
  <c r="P96" i="3"/>
  <c r="O96" i="3"/>
  <c r="N96" i="3"/>
  <c r="M96" i="3"/>
  <c r="L96" i="3"/>
  <c r="K96" i="3"/>
  <c r="J96" i="3"/>
  <c r="I96" i="3"/>
  <c r="H96" i="3"/>
  <c r="G96" i="3"/>
  <c r="F96" i="3" s="1"/>
  <c r="AC95" i="3"/>
  <c r="AB95" i="3"/>
  <c r="AA95" i="3"/>
  <c r="Z95" i="3"/>
  <c r="Y95" i="3"/>
  <c r="X95" i="3"/>
  <c r="W95" i="3"/>
  <c r="V95" i="3"/>
  <c r="U95" i="3"/>
  <c r="T95" i="3"/>
  <c r="S95" i="3"/>
  <c r="R95" i="3"/>
  <c r="Q95" i="3"/>
  <c r="P95" i="3"/>
  <c r="O95" i="3"/>
  <c r="N95" i="3"/>
  <c r="M95" i="3"/>
  <c r="L95" i="3"/>
  <c r="K95" i="3"/>
  <c r="J95" i="3"/>
  <c r="I95" i="3"/>
  <c r="H95" i="3"/>
  <c r="G95" i="3"/>
  <c r="F95" i="3" s="1"/>
  <c r="AC94" i="3"/>
  <c r="AB94" i="3"/>
  <c r="AA94" i="3"/>
  <c r="Z94" i="3"/>
  <c r="Y94" i="3"/>
  <c r="X94" i="3"/>
  <c r="W94" i="3"/>
  <c r="V94" i="3"/>
  <c r="U94" i="3"/>
  <c r="T94" i="3"/>
  <c r="S94" i="3"/>
  <c r="R94" i="3"/>
  <c r="Q94" i="3"/>
  <c r="P94" i="3"/>
  <c r="O94" i="3"/>
  <c r="N94" i="3"/>
  <c r="M94" i="3"/>
  <c r="L94" i="3"/>
  <c r="K94" i="3"/>
  <c r="J94" i="3"/>
  <c r="I94" i="3"/>
  <c r="H94" i="3"/>
  <c r="G94" i="3"/>
  <c r="F94" i="3" s="1"/>
  <c r="AC93" i="3"/>
  <c r="AB93" i="3"/>
  <c r="AA93" i="3"/>
  <c r="Z93" i="3"/>
  <c r="Y93" i="3"/>
  <c r="X93" i="3"/>
  <c r="W93" i="3"/>
  <c r="V93" i="3"/>
  <c r="U93" i="3"/>
  <c r="T93" i="3"/>
  <c r="S93" i="3"/>
  <c r="R93" i="3"/>
  <c r="Q93" i="3"/>
  <c r="P93" i="3"/>
  <c r="O93" i="3"/>
  <c r="N93" i="3"/>
  <c r="M93" i="3"/>
  <c r="L93" i="3"/>
  <c r="K93" i="3"/>
  <c r="J93" i="3"/>
  <c r="I93" i="3"/>
  <c r="H93" i="3"/>
  <c r="G93" i="3"/>
  <c r="F93" i="3" s="1"/>
  <c r="AC92" i="3"/>
  <c r="AB92" i="3"/>
  <c r="AA92" i="3"/>
  <c r="Z92" i="3"/>
  <c r="Y92" i="3"/>
  <c r="X92" i="3"/>
  <c r="W92" i="3"/>
  <c r="V92" i="3"/>
  <c r="U92" i="3"/>
  <c r="T92" i="3"/>
  <c r="S92" i="3"/>
  <c r="R92" i="3"/>
  <c r="Q92" i="3"/>
  <c r="P92" i="3"/>
  <c r="O92" i="3"/>
  <c r="N92" i="3"/>
  <c r="M92" i="3"/>
  <c r="L92" i="3"/>
  <c r="K92" i="3"/>
  <c r="J92" i="3"/>
  <c r="I92" i="3"/>
  <c r="H92" i="3"/>
  <c r="G92" i="3"/>
  <c r="F92" i="3" s="1"/>
  <c r="AC91" i="3"/>
  <c r="AB91" i="3"/>
  <c r="AA91" i="3"/>
  <c r="Z91" i="3"/>
  <c r="Y91" i="3"/>
  <c r="X91" i="3"/>
  <c r="W91" i="3"/>
  <c r="V91" i="3"/>
  <c r="U91" i="3"/>
  <c r="T91" i="3"/>
  <c r="S91" i="3"/>
  <c r="R91" i="3"/>
  <c r="Q91" i="3"/>
  <c r="P91" i="3"/>
  <c r="O91" i="3"/>
  <c r="N91" i="3"/>
  <c r="M91" i="3"/>
  <c r="L91" i="3"/>
  <c r="K91" i="3"/>
  <c r="J91" i="3"/>
  <c r="I91" i="3"/>
  <c r="H91" i="3"/>
  <c r="G91" i="3"/>
  <c r="F91" i="3" s="1"/>
  <c r="AC90" i="3"/>
  <c r="AB90" i="3"/>
  <c r="AA90" i="3"/>
  <c r="Z90" i="3"/>
  <c r="Y90" i="3"/>
  <c r="X90" i="3"/>
  <c r="W90" i="3"/>
  <c r="V90" i="3"/>
  <c r="U90" i="3"/>
  <c r="T90" i="3"/>
  <c r="S90" i="3"/>
  <c r="R90" i="3"/>
  <c r="Q90" i="3"/>
  <c r="P90" i="3"/>
  <c r="O90" i="3"/>
  <c r="N90" i="3"/>
  <c r="M90" i="3"/>
  <c r="L90" i="3"/>
  <c r="K90" i="3"/>
  <c r="J90" i="3"/>
  <c r="I90" i="3"/>
  <c r="H90" i="3"/>
  <c r="G90" i="3"/>
  <c r="F90" i="3" s="1"/>
  <c r="AC89" i="3"/>
  <c r="AB89" i="3"/>
  <c r="AA89" i="3"/>
  <c r="Z89" i="3"/>
  <c r="Y89" i="3"/>
  <c r="X89" i="3"/>
  <c r="W89" i="3"/>
  <c r="V89" i="3"/>
  <c r="U89" i="3"/>
  <c r="T89" i="3"/>
  <c r="S89" i="3"/>
  <c r="R89" i="3"/>
  <c r="Q89" i="3"/>
  <c r="P89" i="3"/>
  <c r="O89" i="3"/>
  <c r="N89" i="3"/>
  <c r="M89" i="3"/>
  <c r="L89" i="3"/>
  <c r="K89" i="3"/>
  <c r="J89" i="3"/>
  <c r="I89" i="3"/>
  <c r="H89" i="3"/>
  <c r="G89" i="3"/>
  <c r="F89" i="3" s="1"/>
  <c r="AC88" i="3"/>
  <c r="AB88" i="3"/>
  <c r="AA88" i="3"/>
  <c r="Z88" i="3"/>
  <c r="Y88" i="3"/>
  <c r="X88" i="3"/>
  <c r="W88" i="3"/>
  <c r="V88" i="3"/>
  <c r="U88" i="3"/>
  <c r="T88" i="3"/>
  <c r="S88" i="3"/>
  <c r="R88" i="3"/>
  <c r="Q88" i="3"/>
  <c r="P88" i="3"/>
  <c r="O88" i="3"/>
  <c r="N88" i="3"/>
  <c r="M88" i="3"/>
  <c r="L88" i="3"/>
  <c r="K88" i="3"/>
  <c r="J88" i="3"/>
  <c r="I88" i="3"/>
  <c r="H88" i="3"/>
  <c r="G88" i="3"/>
  <c r="F88" i="3" s="1"/>
  <c r="AC87" i="3"/>
  <c r="AB87" i="3"/>
  <c r="AA87" i="3"/>
  <c r="Z87" i="3"/>
  <c r="Y87" i="3"/>
  <c r="X87" i="3"/>
  <c r="W87" i="3"/>
  <c r="V87" i="3"/>
  <c r="U87" i="3"/>
  <c r="T87" i="3"/>
  <c r="S87" i="3"/>
  <c r="R87" i="3"/>
  <c r="Q87" i="3"/>
  <c r="P87" i="3"/>
  <c r="O87" i="3"/>
  <c r="N87" i="3"/>
  <c r="M87" i="3"/>
  <c r="L87" i="3"/>
  <c r="K87" i="3"/>
  <c r="J87" i="3"/>
  <c r="I87" i="3"/>
  <c r="H87" i="3"/>
  <c r="G87" i="3"/>
  <c r="F87" i="3" s="1"/>
  <c r="AC86" i="3"/>
  <c r="AB86" i="3"/>
  <c r="AA86" i="3"/>
  <c r="Z86" i="3"/>
  <c r="Y86" i="3"/>
  <c r="X86" i="3"/>
  <c r="W86" i="3"/>
  <c r="V86" i="3"/>
  <c r="U86" i="3"/>
  <c r="T86" i="3"/>
  <c r="S86" i="3"/>
  <c r="R86" i="3"/>
  <c r="Q86" i="3"/>
  <c r="P86" i="3"/>
  <c r="O86" i="3"/>
  <c r="N86" i="3"/>
  <c r="M86" i="3"/>
  <c r="L86" i="3"/>
  <c r="K86" i="3"/>
  <c r="J86" i="3"/>
  <c r="I86" i="3"/>
  <c r="H86" i="3"/>
  <c r="G86" i="3"/>
  <c r="F86" i="3" s="1"/>
  <c r="AC85" i="3"/>
  <c r="AB85" i="3"/>
  <c r="AA85" i="3"/>
  <c r="Z85" i="3"/>
  <c r="Y85" i="3"/>
  <c r="X85" i="3"/>
  <c r="W85" i="3"/>
  <c r="V85" i="3"/>
  <c r="U85" i="3"/>
  <c r="T85" i="3"/>
  <c r="S85" i="3"/>
  <c r="R85" i="3"/>
  <c r="Q85" i="3"/>
  <c r="P85" i="3"/>
  <c r="O85" i="3"/>
  <c r="N85" i="3"/>
  <c r="M85" i="3"/>
  <c r="L85" i="3"/>
  <c r="K85" i="3"/>
  <c r="J85" i="3"/>
  <c r="I85" i="3"/>
  <c r="H85" i="3"/>
  <c r="G85" i="3"/>
  <c r="F85" i="3" s="1"/>
  <c r="AC84" i="3"/>
  <c r="AB84" i="3"/>
  <c r="AA84" i="3"/>
  <c r="Z84" i="3"/>
  <c r="Y84" i="3"/>
  <c r="X84" i="3"/>
  <c r="W84" i="3"/>
  <c r="V84" i="3"/>
  <c r="U84" i="3"/>
  <c r="T84" i="3"/>
  <c r="S84" i="3"/>
  <c r="R84" i="3"/>
  <c r="Q84" i="3"/>
  <c r="P84" i="3"/>
  <c r="O84" i="3"/>
  <c r="N84" i="3"/>
  <c r="M84" i="3"/>
  <c r="L84" i="3"/>
  <c r="K84" i="3"/>
  <c r="J84" i="3"/>
  <c r="I84" i="3"/>
  <c r="H84" i="3"/>
  <c r="G84" i="3"/>
  <c r="F84" i="3" s="1"/>
  <c r="AC83" i="3"/>
  <c r="AB83" i="3"/>
  <c r="AA83" i="3"/>
  <c r="Z83" i="3"/>
  <c r="Y83" i="3"/>
  <c r="X83" i="3"/>
  <c r="W83" i="3"/>
  <c r="V83" i="3"/>
  <c r="U83" i="3"/>
  <c r="T83" i="3"/>
  <c r="S83" i="3"/>
  <c r="R83" i="3"/>
  <c r="Q83" i="3"/>
  <c r="P83" i="3"/>
  <c r="O83" i="3"/>
  <c r="N83" i="3"/>
  <c r="M83" i="3"/>
  <c r="L83" i="3"/>
  <c r="K83" i="3"/>
  <c r="J83" i="3"/>
  <c r="I83" i="3"/>
  <c r="H83" i="3"/>
  <c r="G83" i="3"/>
  <c r="F83" i="3" s="1"/>
  <c r="AC82" i="3"/>
  <c r="AB82" i="3"/>
  <c r="AA82" i="3"/>
  <c r="Z82" i="3"/>
  <c r="Y82" i="3"/>
  <c r="X82" i="3"/>
  <c r="W82" i="3"/>
  <c r="V82" i="3"/>
  <c r="U82" i="3"/>
  <c r="T82" i="3"/>
  <c r="S82" i="3"/>
  <c r="R82" i="3"/>
  <c r="Q82" i="3"/>
  <c r="P82" i="3"/>
  <c r="O82" i="3"/>
  <c r="N82" i="3"/>
  <c r="M82" i="3"/>
  <c r="L82" i="3"/>
  <c r="K82" i="3"/>
  <c r="J82" i="3"/>
  <c r="I82" i="3"/>
  <c r="H82" i="3"/>
  <c r="G82" i="3"/>
  <c r="F82" i="3" s="1"/>
  <c r="AC81" i="3"/>
  <c r="AB81" i="3"/>
  <c r="AA81" i="3"/>
  <c r="Z81" i="3"/>
  <c r="Y81" i="3"/>
  <c r="X81" i="3"/>
  <c r="W81" i="3"/>
  <c r="V81" i="3"/>
  <c r="U81" i="3"/>
  <c r="T81" i="3"/>
  <c r="S81" i="3"/>
  <c r="R81" i="3"/>
  <c r="Q81" i="3"/>
  <c r="P81" i="3"/>
  <c r="O81" i="3"/>
  <c r="N81" i="3"/>
  <c r="M81" i="3"/>
  <c r="L81" i="3"/>
  <c r="K81" i="3"/>
  <c r="J81" i="3"/>
  <c r="I81" i="3"/>
  <c r="H81" i="3"/>
  <c r="G81" i="3"/>
  <c r="F81" i="3" s="1"/>
  <c r="AC80" i="3"/>
  <c r="AB80" i="3"/>
  <c r="AA80" i="3"/>
  <c r="Z80" i="3"/>
  <c r="Y80" i="3"/>
  <c r="X80" i="3"/>
  <c r="W80" i="3"/>
  <c r="V80" i="3"/>
  <c r="U80" i="3"/>
  <c r="T80" i="3"/>
  <c r="S80" i="3"/>
  <c r="R80" i="3"/>
  <c r="Q80" i="3"/>
  <c r="P80" i="3"/>
  <c r="O80" i="3"/>
  <c r="N80" i="3"/>
  <c r="M80" i="3"/>
  <c r="L80" i="3"/>
  <c r="K80" i="3"/>
  <c r="J80" i="3"/>
  <c r="I80" i="3"/>
  <c r="H80" i="3"/>
  <c r="G80" i="3"/>
  <c r="F80" i="3" s="1"/>
  <c r="AC79" i="3"/>
  <c r="AB79" i="3"/>
  <c r="AA79" i="3"/>
  <c r="Z79" i="3"/>
  <c r="Y79" i="3"/>
  <c r="X79" i="3"/>
  <c r="W79" i="3"/>
  <c r="V79" i="3"/>
  <c r="U79" i="3"/>
  <c r="T79" i="3"/>
  <c r="S79" i="3"/>
  <c r="R79" i="3"/>
  <c r="Q79" i="3"/>
  <c r="P79" i="3"/>
  <c r="O79" i="3"/>
  <c r="N79" i="3"/>
  <c r="M79" i="3"/>
  <c r="L79" i="3"/>
  <c r="K79" i="3"/>
  <c r="J79" i="3"/>
  <c r="I79" i="3"/>
  <c r="H79" i="3"/>
  <c r="G79" i="3"/>
  <c r="F79" i="3" s="1"/>
  <c r="AC78" i="3"/>
  <c r="AB78" i="3"/>
  <c r="AA78" i="3"/>
  <c r="Z78" i="3"/>
  <c r="Y78" i="3"/>
  <c r="X78" i="3"/>
  <c r="W78" i="3"/>
  <c r="V78" i="3"/>
  <c r="U78" i="3"/>
  <c r="T78" i="3"/>
  <c r="S78" i="3"/>
  <c r="R78" i="3"/>
  <c r="Q78" i="3"/>
  <c r="P78" i="3"/>
  <c r="O78" i="3"/>
  <c r="N78" i="3"/>
  <c r="M78" i="3"/>
  <c r="L78" i="3"/>
  <c r="K78" i="3"/>
  <c r="J78" i="3"/>
  <c r="I78" i="3"/>
  <c r="H78" i="3"/>
  <c r="G78" i="3"/>
  <c r="F78" i="3" s="1"/>
  <c r="AC77" i="3"/>
  <c r="AB77" i="3"/>
  <c r="AA77" i="3"/>
  <c r="Z77" i="3"/>
  <c r="Y77" i="3"/>
  <c r="X77" i="3"/>
  <c r="W77" i="3"/>
  <c r="V77" i="3"/>
  <c r="U77" i="3"/>
  <c r="T77" i="3"/>
  <c r="S77" i="3"/>
  <c r="R77" i="3"/>
  <c r="Q77" i="3"/>
  <c r="P77" i="3"/>
  <c r="O77" i="3"/>
  <c r="N77" i="3"/>
  <c r="M77" i="3"/>
  <c r="L77" i="3"/>
  <c r="K77" i="3"/>
  <c r="J77" i="3"/>
  <c r="I77" i="3"/>
  <c r="H77" i="3"/>
  <c r="G77" i="3"/>
  <c r="F77" i="3" s="1"/>
  <c r="AC76" i="3"/>
  <c r="AB76" i="3"/>
  <c r="AA76" i="3"/>
  <c r="Z76" i="3"/>
  <c r="Y76" i="3"/>
  <c r="X76" i="3"/>
  <c r="W76" i="3"/>
  <c r="V76" i="3"/>
  <c r="U76" i="3"/>
  <c r="T76" i="3"/>
  <c r="S76" i="3"/>
  <c r="R76" i="3"/>
  <c r="Q76" i="3"/>
  <c r="P76" i="3"/>
  <c r="O76" i="3"/>
  <c r="N76" i="3"/>
  <c r="M76" i="3"/>
  <c r="L76" i="3"/>
  <c r="K76" i="3"/>
  <c r="J76" i="3"/>
  <c r="I76" i="3"/>
  <c r="H76" i="3"/>
  <c r="G76" i="3"/>
  <c r="F76" i="3" s="1"/>
  <c r="AC75" i="3"/>
  <c r="AB75" i="3"/>
  <c r="AA75" i="3"/>
  <c r="Z75" i="3"/>
  <c r="Y75" i="3"/>
  <c r="X75" i="3"/>
  <c r="W75" i="3"/>
  <c r="V75" i="3"/>
  <c r="U75" i="3"/>
  <c r="T75" i="3"/>
  <c r="S75" i="3"/>
  <c r="R75" i="3"/>
  <c r="Q75" i="3"/>
  <c r="P75" i="3"/>
  <c r="O75" i="3"/>
  <c r="N75" i="3"/>
  <c r="M75" i="3"/>
  <c r="L75" i="3"/>
  <c r="K75" i="3"/>
  <c r="J75" i="3"/>
  <c r="I75" i="3"/>
  <c r="H75" i="3"/>
  <c r="G75" i="3"/>
  <c r="F75" i="3" s="1"/>
  <c r="AC74" i="3"/>
  <c r="AB74" i="3"/>
  <c r="AA74" i="3"/>
  <c r="Z74" i="3"/>
  <c r="Y74" i="3"/>
  <c r="X74" i="3"/>
  <c r="W74" i="3"/>
  <c r="V74" i="3"/>
  <c r="U74" i="3"/>
  <c r="T74" i="3"/>
  <c r="S74" i="3"/>
  <c r="R74" i="3"/>
  <c r="Q74" i="3"/>
  <c r="P74" i="3"/>
  <c r="O74" i="3"/>
  <c r="N74" i="3"/>
  <c r="M74" i="3"/>
  <c r="L74" i="3"/>
  <c r="K74" i="3"/>
  <c r="J74" i="3"/>
  <c r="I74" i="3"/>
  <c r="H74" i="3"/>
  <c r="G74" i="3"/>
  <c r="F74" i="3" s="1"/>
  <c r="AC73" i="3"/>
  <c r="AB73" i="3"/>
  <c r="AA73" i="3"/>
  <c r="Z73" i="3"/>
  <c r="Y73" i="3"/>
  <c r="X73" i="3"/>
  <c r="W73" i="3"/>
  <c r="V73" i="3"/>
  <c r="U73" i="3"/>
  <c r="T73" i="3"/>
  <c r="S73" i="3"/>
  <c r="R73" i="3"/>
  <c r="Q73" i="3"/>
  <c r="P73" i="3"/>
  <c r="O73" i="3"/>
  <c r="N73" i="3"/>
  <c r="M73" i="3"/>
  <c r="L73" i="3"/>
  <c r="K73" i="3"/>
  <c r="J73" i="3"/>
  <c r="I73" i="3"/>
  <c r="H73" i="3"/>
  <c r="G73" i="3"/>
  <c r="F73" i="3" s="1"/>
  <c r="AC72" i="3"/>
  <c r="AB72" i="3"/>
  <c r="AA72" i="3"/>
  <c r="Z72" i="3"/>
  <c r="Y72" i="3"/>
  <c r="X72" i="3"/>
  <c r="W72" i="3"/>
  <c r="V72" i="3"/>
  <c r="U72" i="3"/>
  <c r="T72" i="3"/>
  <c r="S72" i="3"/>
  <c r="R72" i="3"/>
  <c r="Q72" i="3"/>
  <c r="P72" i="3"/>
  <c r="O72" i="3"/>
  <c r="N72" i="3"/>
  <c r="M72" i="3"/>
  <c r="L72" i="3"/>
  <c r="K72" i="3"/>
  <c r="J72" i="3"/>
  <c r="I72" i="3"/>
  <c r="H72" i="3"/>
  <c r="G72" i="3"/>
  <c r="F72" i="3" s="1"/>
  <c r="AC71" i="3"/>
  <c r="AB71" i="3"/>
  <c r="AA71" i="3"/>
  <c r="Z71" i="3"/>
  <c r="Y71" i="3"/>
  <c r="X71" i="3"/>
  <c r="W71" i="3"/>
  <c r="V71" i="3"/>
  <c r="U71" i="3"/>
  <c r="T71" i="3"/>
  <c r="S71" i="3"/>
  <c r="R71" i="3"/>
  <c r="Q71" i="3"/>
  <c r="P71" i="3"/>
  <c r="O71" i="3"/>
  <c r="N71" i="3"/>
  <c r="M71" i="3"/>
  <c r="L71" i="3"/>
  <c r="K71" i="3"/>
  <c r="J71" i="3"/>
  <c r="I71" i="3"/>
  <c r="H71" i="3"/>
  <c r="G71" i="3"/>
  <c r="F71" i="3" s="1"/>
  <c r="AC70" i="3"/>
  <c r="AB70" i="3"/>
  <c r="AA70" i="3"/>
  <c r="Z70" i="3"/>
  <c r="Y70" i="3"/>
  <c r="X70" i="3"/>
  <c r="W70" i="3"/>
  <c r="V70" i="3"/>
  <c r="U70" i="3"/>
  <c r="T70" i="3"/>
  <c r="S70" i="3"/>
  <c r="R70" i="3"/>
  <c r="Q70" i="3"/>
  <c r="P70" i="3"/>
  <c r="O70" i="3"/>
  <c r="N70" i="3"/>
  <c r="M70" i="3"/>
  <c r="L70" i="3"/>
  <c r="K70" i="3"/>
  <c r="J70" i="3"/>
  <c r="I70" i="3"/>
  <c r="H70" i="3"/>
  <c r="G70" i="3"/>
  <c r="F70" i="3" s="1"/>
  <c r="AC69" i="3"/>
  <c r="AB69" i="3"/>
  <c r="AA69" i="3"/>
  <c r="Z69" i="3"/>
  <c r="Y69" i="3"/>
  <c r="X69" i="3"/>
  <c r="W69" i="3"/>
  <c r="V69" i="3"/>
  <c r="U69" i="3"/>
  <c r="T69" i="3"/>
  <c r="S69" i="3"/>
  <c r="R69" i="3"/>
  <c r="Q69" i="3"/>
  <c r="P69" i="3"/>
  <c r="O69" i="3"/>
  <c r="N69" i="3"/>
  <c r="M69" i="3"/>
  <c r="L69" i="3"/>
  <c r="K69" i="3"/>
  <c r="J69" i="3"/>
  <c r="I69" i="3"/>
  <c r="H69" i="3"/>
  <c r="G69" i="3"/>
  <c r="F69" i="3" s="1"/>
  <c r="AC68" i="3"/>
  <c r="AB68" i="3"/>
  <c r="AA68" i="3"/>
  <c r="Z68" i="3"/>
  <c r="Y68" i="3"/>
  <c r="X68" i="3"/>
  <c r="W68" i="3"/>
  <c r="V68" i="3"/>
  <c r="U68" i="3"/>
  <c r="T68" i="3"/>
  <c r="S68" i="3"/>
  <c r="R68" i="3"/>
  <c r="Q68" i="3"/>
  <c r="P68" i="3"/>
  <c r="O68" i="3"/>
  <c r="N68" i="3"/>
  <c r="M68" i="3"/>
  <c r="L68" i="3"/>
  <c r="K68" i="3"/>
  <c r="J68" i="3"/>
  <c r="I68" i="3"/>
  <c r="H68" i="3"/>
  <c r="G68" i="3"/>
  <c r="F68" i="3" s="1"/>
  <c r="AC67" i="3"/>
  <c r="AB67" i="3"/>
  <c r="AA67" i="3"/>
  <c r="Z67" i="3"/>
  <c r="Y67" i="3"/>
  <c r="X67" i="3"/>
  <c r="W67" i="3"/>
  <c r="V67" i="3"/>
  <c r="U67" i="3"/>
  <c r="T67" i="3"/>
  <c r="S67" i="3"/>
  <c r="R67" i="3"/>
  <c r="Q67" i="3"/>
  <c r="P67" i="3"/>
  <c r="O67" i="3"/>
  <c r="N67" i="3"/>
  <c r="M67" i="3"/>
  <c r="L67" i="3"/>
  <c r="K67" i="3"/>
  <c r="J67" i="3"/>
  <c r="I67" i="3"/>
  <c r="H67" i="3"/>
  <c r="G67" i="3"/>
  <c r="F67" i="3" s="1"/>
  <c r="AC66" i="3"/>
  <c r="AB66" i="3"/>
  <c r="AA66" i="3"/>
  <c r="Z66" i="3"/>
  <c r="Y66" i="3"/>
  <c r="X66" i="3"/>
  <c r="W66" i="3"/>
  <c r="V66" i="3"/>
  <c r="U66" i="3"/>
  <c r="T66" i="3"/>
  <c r="S66" i="3"/>
  <c r="R66" i="3"/>
  <c r="Q66" i="3"/>
  <c r="P66" i="3"/>
  <c r="O66" i="3"/>
  <c r="N66" i="3"/>
  <c r="M66" i="3"/>
  <c r="L66" i="3"/>
  <c r="K66" i="3"/>
  <c r="J66" i="3"/>
  <c r="I66" i="3"/>
  <c r="H66" i="3"/>
  <c r="G66" i="3"/>
  <c r="F66" i="3" s="1"/>
  <c r="AC65" i="3"/>
  <c r="AB65" i="3"/>
  <c r="AA65" i="3"/>
  <c r="Z65" i="3"/>
  <c r="Y65" i="3"/>
  <c r="X65" i="3"/>
  <c r="W65" i="3"/>
  <c r="V65" i="3"/>
  <c r="U65" i="3"/>
  <c r="T65" i="3"/>
  <c r="S65" i="3"/>
  <c r="R65" i="3"/>
  <c r="Q65" i="3"/>
  <c r="P65" i="3"/>
  <c r="O65" i="3"/>
  <c r="N65" i="3"/>
  <c r="M65" i="3"/>
  <c r="L65" i="3"/>
  <c r="K65" i="3"/>
  <c r="J65" i="3"/>
  <c r="I65" i="3"/>
  <c r="H65" i="3"/>
  <c r="G65" i="3"/>
  <c r="F65" i="3" s="1"/>
  <c r="AC64" i="3"/>
  <c r="AB64" i="3"/>
  <c r="AA64" i="3"/>
  <c r="Z64" i="3"/>
  <c r="Y64" i="3"/>
  <c r="X64" i="3"/>
  <c r="W64" i="3"/>
  <c r="V64" i="3"/>
  <c r="U64" i="3"/>
  <c r="T64" i="3"/>
  <c r="S64" i="3"/>
  <c r="R64" i="3"/>
  <c r="Q64" i="3"/>
  <c r="P64" i="3"/>
  <c r="O64" i="3"/>
  <c r="N64" i="3"/>
  <c r="M64" i="3"/>
  <c r="L64" i="3"/>
  <c r="K64" i="3"/>
  <c r="J64" i="3"/>
  <c r="I64" i="3"/>
  <c r="H64" i="3"/>
  <c r="G64" i="3"/>
  <c r="F64" i="3" s="1"/>
  <c r="AC63" i="3"/>
  <c r="AB63" i="3"/>
  <c r="AA63" i="3"/>
  <c r="Z63" i="3"/>
  <c r="Y63" i="3"/>
  <c r="X63" i="3"/>
  <c r="W63" i="3"/>
  <c r="V63" i="3"/>
  <c r="U63" i="3"/>
  <c r="T63" i="3"/>
  <c r="S63" i="3"/>
  <c r="R63" i="3"/>
  <c r="Q63" i="3"/>
  <c r="P63" i="3"/>
  <c r="O63" i="3"/>
  <c r="N63" i="3"/>
  <c r="M63" i="3"/>
  <c r="L63" i="3"/>
  <c r="K63" i="3"/>
  <c r="J63" i="3"/>
  <c r="I63" i="3"/>
  <c r="H63" i="3"/>
  <c r="G63" i="3"/>
  <c r="F63" i="3" s="1"/>
  <c r="AC62" i="3"/>
  <c r="AB62" i="3"/>
  <c r="AA62" i="3"/>
  <c r="Z62" i="3"/>
  <c r="Y62" i="3"/>
  <c r="X62" i="3"/>
  <c r="W62" i="3"/>
  <c r="V62" i="3"/>
  <c r="U62" i="3"/>
  <c r="T62" i="3"/>
  <c r="S62" i="3"/>
  <c r="R62" i="3"/>
  <c r="Q62" i="3"/>
  <c r="P62" i="3"/>
  <c r="O62" i="3"/>
  <c r="N62" i="3"/>
  <c r="M62" i="3"/>
  <c r="L62" i="3"/>
  <c r="K62" i="3"/>
  <c r="J62" i="3"/>
  <c r="I62" i="3"/>
  <c r="H62" i="3"/>
  <c r="G62" i="3"/>
  <c r="F62" i="3" s="1"/>
  <c r="AC61" i="3"/>
  <c r="AB61" i="3"/>
  <c r="AA61" i="3"/>
  <c r="Z61" i="3"/>
  <c r="Y61" i="3"/>
  <c r="X61" i="3"/>
  <c r="W61" i="3"/>
  <c r="V61" i="3"/>
  <c r="U61" i="3"/>
  <c r="T61" i="3"/>
  <c r="S61" i="3"/>
  <c r="R61" i="3"/>
  <c r="Q61" i="3"/>
  <c r="P61" i="3"/>
  <c r="O61" i="3"/>
  <c r="N61" i="3"/>
  <c r="M61" i="3"/>
  <c r="L61" i="3"/>
  <c r="K61" i="3"/>
  <c r="J61" i="3"/>
  <c r="I61" i="3"/>
  <c r="H61" i="3"/>
  <c r="G61" i="3"/>
  <c r="F61" i="3" s="1"/>
  <c r="AC60" i="3"/>
  <c r="AB60" i="3"/>
  <c r="AA60" i="3"/>
  <c r="Z60" i="3"/>
  <c r="Y60" i="3"/>
  <c r="X60" i="3"/>
  <c r="W60" i="3"/>
  <c r="V60" i="3"/>
  <c r="U60" i="3"/>
  <c r="T60" i="3"/>
  <c r="S60" i="3"/>
  <c r="R60" i="3"/>
  <c r="Q60" i="3"/>
  <c r="P60" i="3"/>
  <c r="O60" i="3"/>
  <c r="N60" i="3"/>
  <c r="M60" i="3"/>
  <c r="L60" i="3"/>
  <c r="K60" i="3"/>
  <c r="J60" i="3"/>
  <c r="I60" i="3"/>
  <c r="H60" i="3"/>
  <c r="G60" i="3"/>
  <c r="F60" i="3" s="1"/>
  <c r="AC59" i="3"/>
  <c r="AB59" i="3"/>
  <c r="AA59" i="3"/>
  <c r="Z59" i="3"/>
  <c r="Y59" i="3"/>
  <c r="X59" i="3"/>
  <c r="W59" i="3"/>
  <c r="V59" i="3"/>
  <c r="U59" i="3"/>
  <c r="T59" i="3"/>
  <c r="S59" i="3"/>
  <c r="R59" i="3"/>
  <c r="Q59" i="3"/>
  <c r="P59" i="3"/>
  <c r="O59" i="3"/>
  <c r="N59" i="3"/>
  <c r="M59" i="3"/>
  <c r="L59" i="3"/>
  <c r="K59" i="3"/>
  <c r="J59" i="3"/>
  <c r="I59" i="3"/>
  <c r="H59" i="3"/>
  <c r="G59" i="3"/>
  <c r="F59" i="3" s="1"/>
  <c r="AC58" i="3"/>
  <c r="AB58" i="3"/>
  <c r="AA58" i="3"/>
  <c r="Z58" i="3"/>
  <c r="Y58" i="3"/>
  <c r="X58" i="3"/>
  <c r="W58" i="3"/>
  <c r="V58" i="3"/>
  <c r="U58" i="3"/>
  <c r="T58" i="3"/>
  <c r="S58" i="3"/>
  <c r="R58" i="3"/>
  <c r="Q58" i="3"/>
  <c r="P58" i="3"/>
  <c r="O58" i="3"/>
  <c r="N58" i="3"/>
  <c r="M58" i="3"/>
  <c r="L58" i="3"/>
  <c r="K58" i="3"/>
  <c r="J58" i="3"/>
  <c r="I58" i="3"/>
  <c r="H58" i="3"/>
  <c r="G58" i="3"/>
  <c r="F58" i="3" s="1"/>
  <c r="AC57" i="3"/>
  <c r="AB57" i="3"/>
  <c r="AA57" i="3"/>
  <c r="Z57" i="3"/>
  <c r="Y57" i="3"/>
  <c r="X57" i="3"/>
  <c r="W57" i="3"/>
  <c r="V57" i="3"/>
  <c r="U57" i="3"/>
  <c r="T57" i="3"/>
  <c r="S57" i="3"/>
  <c r="R57" i="3"/>
  <c r="Q57" i="3"/>
  <c r="P57" i="3"/>
  <c r="O57" i="3"/>
  <c r="N57" i="3"/>
  <c r="M57" i="3"/>
  <c r="L57" i="3"/>
  <c r="K57" i="3"/>
  <c r="J57" i="3"/>
  <c r="I57" i="3"/>
  <c r="H57" i="3"/>
  <c r="G57" i="3"/>
  <c r="F57" i="3" s="1"/>
  <c r="AC56" i="3"/>
  <c r="AB56" i="3"/>
  <c r="AA56" i="3"/>
  <c r="Z56" i="3"/>
  <c r="Y56" i="3"/>
  <c r="X56" i="3"/>
  <c r="W56" i="3"/>
  <c r="V56" i="3"/>
  <c r="U56" i="3"/>
  <c r="T56" i="3"/>
  <c r="S56" i="3"/>
  <c r="R56" i="3"/>
  <c r="Q56" i="3"/>
  <c r="P56" i="3"/>
  <c r="O56" i="3"/>
  <c r="N56" i="3"/>
  <c r="M56" i="3"/>
  <c r="L56" i="3"/>
  <c r="K56" i="3"/>
  <c r="J56" i="3"/>
  <c r="I56" i="3"/>
  <c r="H56" i="3"/>
  <c r="G56" i="3"/>
  <c r="F56" i="3" s="1"/>
  <c r="AC55" i="3"/>
  <c r="AB55" i="3"/>
  <c r="AA55" i="3"/>
  <c r="Z55" i="3"/>
  <c r="Y55" i="3"/>
  <c r="X55" i="3"/>
  <c r="W55" i="3"/>
  <c r="V55" i="3"/>
  <c r="U55" i="3"/>
  <c r="T55" i="3"/>
  <c r="S55" i="3"/>
  <c r="R55" i="3"/>
  <c r="Q55" i="3"/>
  <c r="P55" i="3"/>
  <c r="O55" i="3"/>
  <c r="N55" i="3"/>
  <c r="M55" i="3"/>
  <c r="L55" i="3"/>
  <c r="K55" i="3"/>
  <c r="J55" i="3"/>
  <c r="I55" i="3"/>
  <c r="H55" i="3"/>
  <c r="G55" i="3"/>
  <c r="F55" i="3" s="1"/>
  <c r="AC54" i="3"/>
  <c r="AB54" i="3"/>
  <c r="AA54" i="3"/>
  <c r="Z54" i="3"/>
  <c r="Y54" i="3"/>
  <c r="X54" i="3"/>
  <c r="W54" i="3"/>
  <c r="V54" i="3"/>
  <c r="U54" i="3"/>
  <c r="T54" i="3"/>
  <c r="S54" i="3"/>
  <c r="R54" i="3"/>
  <c r="Q54" i="3"/>
  <c r="P54" i="3"/>
  <c r="O54" i="3"/>
  <c r="N54" i="3"/>
  <c r="M54" i="3"/>
  <c r="L54" i="3"/>
  <c r="K54" i="3"/>
  <c r="J54" i="3"/>
  <c r="I54" i="3"/>
  <c r="H54" i="3"/>
  <c r="G54" i="3"/>
  <c r="F54" i="3" s="1"/>
  <c r="AC53" i="3"/>
  <c r="AB53" i="3"/>
  <c r="AA53" i="3"/>
  <c r="Z53" i="3"/>
  <c r="Y53" i="3"/>
  <c r="X53" i="3"/>
  <c r="W53" i="3"/>
  <c r="V53" i="3"/>
  <c r="U53" i="3"/>
  <c r="T53" i="3"/>
  <c r="S53" i="3"/>
  <c r="R53" i="3"/>
  <c r="Q53" i="3"/>
  <c r="P53" i="3"/>
  <c r="O53" i="3"/>
  <c r="N53" i="3"/>
  <c r="M53" i="3"/>
  <c r="L53" i="3"/>
  <c r="K53" i="3"/>
  <c r="J53" i="3"/>
  <c r="I53" i="3"/>
  <c r="H53" i="3"/>
  <c r="G53" i="3"/>
  <c r="F53" i="3" s="1"/>
  <c r="AC52" i="3"/>
  <c r="AB52" i="3"/>
  <c r="AA52" i="3"/>
  <c r="Z52" i="3"/>
  <c r="Y52" i="3"/>
  <c r="X52" i="3"/>
  <c r="W52" i="3"/>
  <c r="V52" i="3"/>
  <c r="U52" i="3"/>
  <c r="T52" i="3"/>
  <c r="S52" i="3"/>
  <c r="R52" i="3"/>
  <c r="Q52" i="3"/>
  <c r="P52" i="3"/>
  <c r="O52" i="3"/>
  <c r="N52" i="3"/>
  <c r="M52" i="3"/>
  <c r="L52" i="3"/>
  <c r="K52" i="3"/>
  <c r="J52" i="3"/>
  <c r="I52" i="3"/>
  <c r="H52" i="3"/>
  <c r="G52" i="3"/>
  <c r="F52" i="3" s="1"/>
  <c r="AC51" i="3"/>
  <c r="AB51" i="3"/>
  <c r="AA51" i="3"/>
  <c r="Z51" i="3"/>
  <c r="Y51" i="3"/>
  <c r="X51" i="3"/>
  <c r="W51" i="3"/>
  <c r="V51" i="3"/>
  <c r="U51" i="3"/>
  <c r="T51" i="3"/>
  <c r="S51" i="3"/>
  <c r="R51" i="3"/>
  <c r="Q51" i="3"/>
  <c r="P51" i="3"/>
  <c r="O51" i="3"/>
  <c r="N51" i="3"/>
  <c r="M51" i="3"/>
  <c r="L51" i="3"/>
  <c r="K51" i="3"/>
  <c r="J51" i="3"/>
  <c r="I51" i="3"/>
  <c r="H51" i="3"/>
  <c r="G51" i="3"/>
  <c r="F51" i="3" s="1"/>
  <c r="AC50" i="3"/>
  <c r="AB50" i="3"/>
  <c r="AA50" i="3"/>
  <c r="Z50" i="3"/>
  <c r="Y50" i="3"/>
  <c r="X50" i="3"/>
  <c r="W50" i="3"/>
  <c r="V50" i="3"/>
  <c r="U50" i="3"/>
  <c r="T50" i="3"/>
  <c r="S50" i="3"/>
  <c r="R50" i="3"/>
  <c r="Q50" i="3"/>
  <c r="P50" i="3"/>
  <c r="O50" i="3"/>
  <c r="N50" i="3"/>
  <c r="M50" i="3"/>
  <c r="L50" i="3"/>
  <c r="K50" i="3"/>
  <c r="J50" i="3"/>
  <c r="I50" i="3"/>
  <c r="H50" i="3"/>
  <c r="G50" i="3"/>
  <c r="F50" i="3" s="1"/>
  <c r="AC49" i="3"/>
  <c r="AB49" i="3"/>
  <c r="AA49" i="3"/>
  <c r="Z49" i="3"/>
  <c r="Y49" i="3"/>
  <c r="X49" i="3"/>
  <c r="W49" i="3"/>
  <c r="V49" i="3"/>
  <c r="U49" i="3"/>
  <c r="T49" i="3"/>
  <c r="S49" i="3"/>
  <c r="R49" i="3"/>
  <c r="Q49" i="3"/>
  <c r="P49" i="3"/>
  <c r="O49" i="3"/>
  <c r="N49" i="3"/>
  <c r="M49" i="3"/>
  <c r="L49" i="3"/>
  <c r="K49" i="3"/>
  <c r="J49" i="3"/>
  <c r="I49" i="3"/>
  <c r="H49" i="3"/>
  <c r="G49" i="3"/>
  <c r="F49" i="3" s="1"/>
  <c r="AC48" i="3"/>
  <c r="AB48" i="3"/>
  <c r="AA48" i="3"/>
  <c r="Z48" i="3"/>
  <c r="Y48" i="3"/>
  <c r="X48" i="3"/>
  <c r="W48" i="3"/>
  <c r="V48" i="3"/>
  <c r="U48" i="3"/>
  <c r="T48" i="3"/>
  <c r="S48" i="3"/>
  <c r="R48" i="3"/>
  <c r="Q48" i="3"/>
  <c r="P48" i="3"/>
  <c r="O48" i="3"/>
  <c r="N48" i="3"/>
  <c r="M48" i="3"/>
  <c r="L48" i="3"/>
  <c r="K48" i="3"/>
  <c r="J48" i="3"/>
  <c r="I48" i="3"/>
  <c r="H48" i="3"/>
  <c r="G48" i="3"/>
  <c r="F48" i="3" s="1"/>
  <c r="AC47" i="3"/>
  <c r="AB47" i="3"/>
  <c r="AA47" i="3"/>
  <c r="Z47" i="3"/>
  <c r="Y47" i="3"/>
  <c r="X47" i="3"/>
  <c r="W47" i="3"/>
  <c r="V47" i="3"/>
  <c r="U47" i="3"/>
  <c r="T47" i="3"/>
  <c r="S47" i="3"/>
  <c r="R47" i="3"/>
  <c r="Q47" i="3"/>
  <c r="P47" i="3"/>
  <c r="O47" i="3"/>
  <c r="N47" i="3"/>
  <c r="M47" i="3"/>
  <c r="L47" i="3"/>
  <c r="K47" i="3"/>
  <c r="J47" i="3"/>
  <c r="I47" i="3"/>
  <c r="H47" i="3"/>
  <c r="G47" i="3"/>
  <c r="F47" i="3" s="1"/>
  <c r="AC46" i="3"/>
  <c r="AB46" i="3"/>
  <c r="AA46" i="3"/>
  <c r="Z46" i="3"/>
  <c r="Y46" i="3"/>
  <c r="X46" i="3"/>
  <c r="W46" i="3"/>
  <c r="V46" i="3"/>
  <c r="U46" i="3"/>
  <c r="T46" i="3"/>
  <c r="S46" i="3"/>
  <c r="R46" i="3"/>
  <c r="Q46" i="3"/>
  <c r="P46" i="3"/>
  <c r="O46" i="3"/>
  <c r="N46" i="3"/>
  <c r="M46" i="3"/>
  <c r="L46" i="3"/>
  <c r="K46" i="3"/>
  <c r="J46" i="3"/>
  <c r="I46" i="3"/>
  <c r="H46" i="3"/>
  <c r="G46" i="3"/>
  <c r="F46" i="3" s="1"/>
  <c r="AC45" i="3"/>
  <c r="AB45" i="3"/>
  <c r="AA45" i="3"/>
  <c r="Z45" i="3"/>
  <c r="Y45" i="3"/>
  <c r="X45" i="3"/>
  <c r="W45" i="3"/>
  <c r="V45" i="3"/>
  <c r="U45" i="3"/>
  <c r="T45" i="3"/>
  <c r="S45" i="3"/>
  <c r="R45" i="3"/>
  <c r="Q45" i="3"/>
  <c r="P45" i="3"/>
  <c r="O45" i="3"/>
  <c r="N45" i="3"/>
  <c r="M45" i="3"/>
  <c r="L45" i="3"/>
  <c r="K45" i="3"/>
  <c r="J45" i="3"/>
  <c r="I45" i="3"/>
  <c r="H45" i="3"/>
  <c r="G45" i="3"/>
  <c r="F45" i="3" s="1"/>
  <c r="AC44" i="3"/>
  <c r="AB44" i="3"/>
  <c r="AA44" i="3"/>
  <c r="Z44" i="3"/>
  <c r="Y44" i="3"/>
  <c r="X44" i="3"/>
  <c r="W44" i="3"/>
  <c r="V44" i="3"/>
  <c r="U44" i="3"/>
  <c r="T44" i="3"/>
  <c r="S44" i="3"/>
  <c r="R44" i="3"/>
  <c r="Q44" i="3"/>
  <c r="P44" i="3"/>
  <c r="O44" i="3"/>
  <c r="N44" i="3"/>
  <c r="M44" i="3"/>
  <c r="L44" i="3"/>
  <c r="K44" i="3"/>
  <c r="J44" i="3"/>
  <c r="I44" i="3"/>
  <c r="H44" i="3"/>
  <c r="G44" i="3"/>
  <c r="F44" i="3" s="1"/>
  <c r="AC43" i="3"/>
  <c r="AB43" i="3"/>
  <c r="AA43" i="3"/>
  <c r="Z43" i="3"/>
  <c r="Y43" i="3"/>
  <c r="X43" i="3"/>
  <c r="W43" i="3"/>
  <c r="V43" i="3"/>
  <c r="U43" i="3"/>
  <c r="T43" i="3"/>
  <c r="S43" i="3"/>
  <c r="R43" i="3"/>
  <c r="Q43" i="3"/>
  <c r="P43" i="3"/>
  <c r="O43" i="3"/>
  <c r="N43" i="3"/>
  <c r="M43" i="3"/>
  <c r="L43" i="3"/>
  <c r="K43" i="3"/>
  <c r="J43" i="3"/>
  <c r="I43" i="3"/>
  <c r="H43" i="3"/>
  <c r="G43" i="3"/>
  <c r="F43" i="3" s="1"/>
  <c r="AC42" i="3"/>
  <c r="AB42" i="3"/>
  <c r="AA42" i="3"/>
  <c r="Z42" i="3"/>
  <c r="Y42" i="3"/>
  <c r="X42" i="3"/>
  <c r="W42" i="3"/>
  <c r="V42" i="3"/>
  <c r="U42" i="3"/>
  <c r="T42" i="3"/>
  <c r="S42" i="3"/>
  <c r="R42" i="3"/>
  <c r="Q42" i="3"/>
  <c r="P42" i="3"/>
  <c r="O42" i="3"/>
  <c r="N42" i="3"/>
  <c r="M42" i="3"/>
  <c r="L42" i="3"/>
  <c r="K42" i="3"/>
  <c r="J42" i="3"/>
  <c r="I42" i="3"/>
  <c r="H42" i="3"/>
  <c r="G42" i="3"/>
  <c r="F42" i="3" s="1"/>
  <c r="AC41" i="3"/>
  <c r="AB41" i="3"/>
  <c r="AA41" i="3"/>
  <c r="Z41" i="3"/>
  <c r="Y41" i="3"/>
  <c r="X41" i="3"/>
  <c r="W41" i="3"/>
  <c r="V41" i="3"/>
  <c r="U41" i="3"/>
  <c r="T41" i="3"/>
  <c r="S41" i="3"/>
  <c r="R41" i="3"/>
  <c r="Q41" i="3"/>
  <c r="P41" i="3"/>
  <c r="O41" i="3"/>
  <c r="N41" i="3"/>
  <c r="M41" i="3"/>
  <c r="L41" i="3"/>
  <c r="K41" i="3"/>
  <c r="J41" i="3"/>
  <c r="I41" i="3"/>
  <c r="H41" i="3"/>
  <c r="G41" i="3"/>
  <c r="F41" i="3" s="1"/>
  <c r="AC40" i="3"/>
  <c r="AB40" i="3"/>
  <c r="AA40" i="3"/>
  <c r="Z40" i="3"/>
  <c r="Y40" i="3"/>
  <c r="X40" i="3"/>
  <c r="W40" i="3"/>
  <c r="V40" i="3"/>
  <c r="U40" i="3"/>
  <c r="T40" i="3"/>
  <c r="S40" i="3"/>
  <c r="R40" i="3"/>
  <c r="Q40" i="3"/>
  <c r="P40" i="3"/>
  <c r="O40" i="3"/>
  <c r="N40" i="3"/>
  <c r="M40" i="3"/>
  <c r="L40" i="3"/>
  <c r="K40" i="3"/>
  <c r="J40" i="3"/>
  <c r="I40" i="3"/>
  <c r="H40" i="3"/>
  <c r="G40" i="3"/>
  <c r="F40" i="3" s="1"/>
  <c r="AC39" i="3"/>
  <c r="AB39" i="3"/>
  <c r="AA39" i="3"/>
  <c r="Z39" i="3"/>
  <c r="Y39" i="3"/>
  <c r="X39" i="3"/>
  <c r="W39" i="3"/>
  <c r="V39" i="3"/>
  <c r="U39" i="3"/>
  <c r="T39" i="3"/>
  <c r="S39" i="3"/>
  <c r="R39" i="3"/>
  <c r="Q39" i="3"/>
  <c r="P39" i="3"/>
  <c r="O39" i="3"/>
  <c r="N39" i="3"/>
  <c r="M39" i="3"/>
  <c r="L39" i="3"/>
  <c r="K39" i="3"/>
  <c r="J39" i="3"/>
  <c r="I39" i="3"/>
  <c r="H39" i="3"/>
  <c r="G39" i="3"/>
  <c r="F39" i="3" s="1"/>
  <c r="AC38" i="3"/>
  <c r="AB38" i="3"/>
  <c r="AA38" i="3"/>
  <c r="Z38" i="3"/>
  <c r="Y38" i="3"/>
  <c r="X38" i="3"/>
  <c r="W38" i="3"/>
  <c r="V38" i="3"/>
  <c r="U38" i="3"/>
  <c r="T38" i="3"/>
  <c r="S38" i="3"/>
  <c r="R38" i="3"/>
  <c r="Q38" i="3"/>
  <c r="P38" i="3"/>
  <c r="O38" i="3"/>
  <c r="N38" i="3"/>
  <c r="M38" i="3"/>
  <c r="L38" i="3"/>
  <c r="K38" i="3"/>
  <c r="J38" i="3"/>
  <c r="I38" i="3"/>
  <c r="H38" i="3"/>
  <c r="G38" i="3"/>
  <c r="F38" i="3" s="1"/>
  <c r="AC37" i="3"/>
  <c r="AB37" i="3"/>
  <c r="AA37" i="3"/>
  <c r="Z37" i="3"/>
  <c r="Y37" i="3"/>
  <c r="X37" i="3"/>
  <c r="W37" i="3"/>
  <c r="V37" i="3"/>
  <c r="U37" i="3"/>
  <c r="T37" i="3"/>
  <c r="S37" i="3"/>
  <c r="R37" i="3"/>
  <c r="Q37" i="3"/>
  <c r="P37" i="3"/>
  <c r="O37" i="3"/>
  <c r="N37" i="3"/>
  <c r="M37" i="3"/>
  <c r="L37" i="3"/>
  <c r="K37" i="3"/>
  <c r="J37" i="3"/>
  <c r="I37" i="3"/>
  <c r="H37" i="3"/>
  <c r="G37" i="3"/>
  <c r="F37" i="3" s="1"/>
  <c r="AC36" i="3"/>
  <c r="AB36" i="3"/>
  <c r="AA36" i="3"/>
  <c r="Z36" i="3"/>
  <c r="Y36" i="3"/>
  <c r="X36" i="3"/>
  <c r="W36" i="3"/>
  <c r="V36" i="3"/>
  <c r="U36" i="3"/>
  <c r="T36" i="3"/>
  <c r="S36" i="3"/>
  <c r="R36" i="3"/>
  <c r="Q36" i="3"/>
  <c r="P36" i="3"/>
  <c r="O36" i="3"/>
  <c r="N36" i="3"/>
  <c r="M36" i="3"/>
  <c r="L36" i="3"/>
  <c r="K36" i="3"/>
  <c r="J36" i="3"/>
  <c r="I36" i="3"/>
  <c r="H36" i="3"/>
  <c r="G36" i="3"/>
  <c r="F36" i="3" s="1"/>
  <c r="AC35" i="3"/>
  <c r="AB35" i="3"/>
  <c r="AA35" i="3"/>
  <c r="Z35" i="3"/>
  <c r="Y35" i="3"/>
  <c r="X35" i="3"/>
  <c r="W35" i="3"/>
  <c r="V35" i="3"/>
  <c r="U35" i="3"/>
  <c r="T35" i="3"/>
  <c r="S35" i="3"/>
  <c r="R35" i="3"/>
  <c r="Q35" i="3"/>
  <c r="P35" i="3"/>
  <c r="O35" i="3"/>
  <c r="N35" i="3"/>
  <c r="M35" i="3"/>
  <c r="L35" i="3"/>
  <c r="K35" i="3"/>
  <c r="J35" i="3"/>
  <c r="I35" i="3"/>
  <c r="H35" i="3"/>
  <c r="G35" i="3"/>
  <c r="F35" i="3" s="1"/>
  <c r="AC34" i="3"/>
  <c r="AB34" i="3"/>
  <c r="AA34" i="3"/>
  <c r="Z34" i="3"/>
  <c r="Y34" i="3"/>
  <c r="X34" i="3"/>
  <c r="W34" i="3"/>
  <c r="V34" i="3"/>
  <c r="U34" i="3"/>
  <c r="T34" i="3"/>
  <c r="S34" i="3"/>
  <c r="R34" i="3"/>
  <c r="Q34" i="3"/>
  <c r="P34" i="3"/>
  <c r="O34" i="3"/>
  <c r="N34" i="3"/>
  <c r="M34" i="3"/>
  <c r="L34" i="3"/>
  <c r="K34" i="3"/>
  <c r="J34" i="3"/>
  <c r="I34" i="3"/>
  <c r="H34" i="3"/>
  <c r="G34" i="3"/>
  <c r="F34" i="3" s="1"/>
  <c r="AC33" i="3"/>
  <c r="AB33" i="3"/>
  <c r="AA33" i="3"/>
  <c r="Z33" i="3"/>
  <c r="Y33" i="3"/>
  <c r="X33" i="3"/>
  <c r="W33" i="3"/>
  <c r="V33" i="3"/>
  <c r="U33" i="3"/>
  <c r="T33" i="3"/>
  <c r="S33" i="3"/>
  <c r="R33" i="3"/>
  <c r="Q33" i="3"/>
  <c r="P33" i="3"/>
  <c r="O33" i="3"/>
  <c r="N33" i="3"/>
  <c r="M33" i="3"/>
  <c r="L33" i="3"/>
  <c r="K33" i="3"/>
  <c r="J33" i="3"/>
  <c r="I33" i="3"/>
  <c r="H33" i="3"/>
  <c r="G33" i="3"/>
  <c r="F33" i="3" s="1"/>
  <c r="AC32" i="3"/>
  <c r="AB32" i="3"/>
  <c r="AA32" i="3"/>
  <c r="Z32" i="3"/>
  <c r="Y32" i="3"/>
  <c r="X32" i="3"/>
  <c r="W32" i="3"/>
  <c r="V32" i="3"/>
  <c r="U32" i="3"/>
  <c r="T32" i="3"/>
  <c r="S32" i="3"/>
  <c r="R32" i="3"/>
  <c r="Q32" i="3"/>
  <c r="P32" i="3"/>
  <c r="O32" i="3"/>
  <c r="N32" i="3"/>
  <c r="M32" i="3"/>
  <c r="L32" i="3"/>
  <c r="K32" i="3"/>
  <c r="J32" i="3"/>
  <c r="I32" i="3"/>
  <c r="H32" i="3"/>
  <c r="G32" i="3"/>
  <c r="F32" i="3" s="1"/>
  <c r="AC31" i="3"/>
  <c r="AB31" i="3"/>
  <c r="AA31" i="3"/>
  <c r="Z31" i="3"/>
  <c r="Y31" i="3"/>
  <c r="X31" i="3"/>
  <c r="W31" i="3"/>
  <c r="V31" i="3"/>
  <c r="U31" i="3"/>
  <c r="T31" i="3"/>
  <c r="S31" i="3"/>
  <c r="R31" i="3"/>
  <c r="Q31" i="3"/>
  <c r="P31" i="3"/>
  <c r="O31" i="3"/>
  <c r="N31" i="3"/>
  <c r="M31" i="3"/>
  <c r="L31" i="3"/>
  <c r="K31" i="3"/>
  <c r="J31" i="3"/>
  <c r="I31" i="3"/>
  <c r="H31" i="3"/>
  <c r="G31" i="3"/>
  <c r="F31" i="3" s="1"/>
  <c r="AC30" i="3"/>
  <c r="AB30" i="3"/>
  <c r="AA30" i="3"/>
  <c r="Z30" i="3"/>
  <c r="Y30" i="3"/>
  <c r="X30" i="3"/>
  <c r="W30" i="3"/>
  <c r="V30" i="3"/>
  <c r="U30" i="3"/>
  <c r="T30" i="3"/>
  <c r="S30" i="3"/>
  <c r="R30" i="3"/>
  <c r="Q30" i="3"/>
  <c r="P30" i="3"/>
  <c r="O30" i="3"/>
  <c r="N30" i="3"/>
  <c r="M30" i="3"/>
  <c r="L30" i="3"/>
  <c r="K30" i="3"/>
  <c r="J30" i="3"/>
  <c r="I30" i="3"/>
  <c r="H30" i="3"/>
  <c r="G30" i="3"/>
  <c r="F30" i="3" s="1"/>
  <c r="AC29" i="3"/>
  <c r="AB29" i="3"/>
  <c r="AA29" i="3"/>
  <c r="Z29" i="3"/>
  <c r="Y29" i="3"/>
  <c r="X29" i="3"/>
  <c r="W29" i="3"/>
  <c r="V29" i="3"/>
  <c r="U29" i="3"/>
  <c r="T29" i="3"/>
  <c r="S29" i="3"/>
  <c r="R29" i="3"/>
  <c r="Q29" i="3"/>
  <c r="P29" i="3"/>
  <c r="O29" i="3"/>
  <c r="N29" i="3"/>
  <c r="M29" i="3"/>
  <c r="L29" i="3"/>
  <c r="K29" i="3"/>
  <c r="J29" i="3"/>
  <c r="I29" i="3"/>
  <c r="H29" i="3"/>
  <c r="G29" i="3"/>
  <c r="F29" i="3" s="1"/>
  <c r="AC28" i="3"/>
  <c r="AB28" i="3"/>
  <c r="AA28" i="3"/>
  <c r="Z28" i="3"/>
  <c r="Y28" i="3"/>
  <c r="X28" i="3"/>
  <c r="W28" i="3"/>
  <c r="V28" i="3"/>
  <c r="U28" i="3"/>
  <c r="T28" i="3"/>
  <c r="S28" i="3"/>
  <c r="R28" i="3"/>
  <c r="Q28" i="3"/>
  <c r="P28" i="3"/>
  <c r="O28" i="3"/>
  <c r="N28" i="3"/>
  <c r="M28" i="3"/>
  <c r="L28" i="3"/>
  <c r="K28" i="3"/>
  <c r="J28" i="3"/>
  <c r="I28" i="3"/>
  <c r="H28" i="3"/>
  <c r="G28" i="3"/>
  <c r="F28" i="3" s="1"/>
  <c r="AC27" i="3"/>
  <c r="AB27" i="3"/>
  <c r="AA27" i="3"/>
  <c r="Z27" i="3"/>
  <c r="Y27" i="3"/>
  <c r="X27" i="3"/>
  <c r="W27" i="3"/>
  <c r="V27" i="3"/>
  <c r="U27" i="3"/>
  <c r="T27" i="3"/>
  <c r="S27" i="3"/>
  <c r="R27" i="3"/>
  <c r="Q27" i="3"/>
  <c r="P27" i="3"/>
  <c r="O27" i="3"/>
  <c r="N27" i="3"/>
  <c r="M27" i="3"/>
  <c r="L27" i="3"/>
  <c r="K27" i="3"/>
  <c r="J27" i="3"/>
  <c r="I27" i="3"/>
  <c r="H27" i="3"/>
  <c r="G27" i="3"/>
  <c r="F27" i="3" s="1"/>
  <c r="AC26" i="3"/>
  <c r="AB26" i="3"/>
  <c r="AA26" i="3"/>
  <c r="Z26" i="3"/>
  <c r="Y26" i="3"/>
  <c r="X26" i="3"/>
  <c r="W26" i="3"/>
  <c r="V26" i="3"/>
  <c r="U26" i="3"/>
  <c r="T26" i="3"/>
  <c r="S26" i="3"/>
  <c r="R26" i="3"/>
  <c r="Q26" i="3"/>
  <c r="P26" i="3"/>
  <c r="O26" i="3"/>
  <c r="N26" i="3"/>
  <c r="M26" i="3"/>
  <c r="L26" i="3"/>
  <c r="K26" i="3"/>
  <c r="J26" i="3"/>
  <c r="I26" i="3"/>
  <c r="H26" i="3"/>
  <c r="G26" i="3"/>
  <c r="F26" i="3" s="1"/>
  <c r="AC25" i="3"/>
  <c r="AB25" i="3"/>
  <c r="AA25" i="3"/>
  <c r="Z25" i="3"/>
  <c r="Y25" i="3"/>
  <c r="X25" i="3"/>
  <c r="W25" i="3"/>
  <c r="V25" i="3"/>
  <c r="U25" i="3"/>
  <c r="T25" i="3"/>
  <c r="S25" i="3"/>
  <c r="R25" i="3"/>
  <c r="Q25" i="3"/>
  <c r="P25" i="3"/>
  <c r="O25" i="3"/>
  <c r="N25" i="3"/>
  <c r="M25" i="3"/>
  <c r="L25" i="3"/>
  <c r="K25" i="3"/>
  <c r="J25" i="3"/>
  <c r="I25" i="3"/>
  <c r="H25" i="3"/>
  <c r="G25" i="3"/>
  <c r="F25" i="3" s="1"/>
  <c r="AC24" i="3"/>
  <c r="AB24" i="3"/>
  <c r="AA24" i="3"/>
  <c r="Z24" i="3"/>
  <c r="Y24" i="3"/>
  <c r="X24" i="3"/>
  <c r="W24" i="3"/>
  <c r="V24" i="3"/>
  <c r="U24" i="3"/>
  <c r="T24" i="3"/>
  <c r="S24" i="3"/>
  <c r="R24" i="3"/>
  <c r="Q24" i="3"/>
  <c r="P24" i="3"/>
  <c r="O24" i="3"/>
  <c r="N24" i="3"/>
  <c r="M24" i="3"/>
  <c r="L24" i="3"/>
  <c r="K24" i="3"/>
  <c r="J24" i="3"/>
  <c r="I24" i="3"/>
  <c r="H24" i="3"/>
  <c r="G24" i="3"/>
  <c r="F24" i="3" s="1"/>
  <c r="AC23" i="3"/>
  <c r="AB23" i="3"/>
  <c r="AA23" i="3"/>
  <c r="Z23" i="3"/>
  <c r="Y23" i="3"/>
  <c r="X23" i="3"/>
  <c r="W23" i="3"/>
  <c r="V23" i="3"/>
  <c r="U23" i="3"/>
  <c r="T23" i="3"/>
  <c r="S23" i="3"/>
  <c r="R23" i="3"/>
  <c r="Q23" i="3"/>
  <c r="P23" i="3"/>
  <c r="O23" i="3"/>
  <c r="N23" i="3"/>
  <c r="M23" i="3"/>
  <c r="L23" i="3"/>
  <c r="K23" i="3"/>
  <c r="J23" i="3"/>
  <c r="I23" i="3"/>
  <c r="H23" i="3"/>
  <c r="G23" i="3"/>
  <c r="F23" i="3" s="1"/>
  <c r="AC22" i="3"/>
  <c r="AB22" i="3"/>
  <c r="AA22" i="3"/>
  <c r="Z22" i="3"/>
  <c r="Y22" i="3"/>
  <c r="X22" i="3"/>
  <c r="W22" i="3"/>
  <c r="V22" i="3"/>
  <c r="U22" i="3"/>
  <c r="T22" i="3"/>
  <c r="S22" i="3"/>
  <c r="R22" i="3"/>
  <c r="Q22" i="3"/>
  <c r="P22" i="3"/>
  <c r="O22" i="3"/>
  <c r="N22" i="3"/>
  <c r="M22" i="3"/>
  <c r="L22" i="3"/>
  <c r="K22" i="3"/>
  <c r="J22" i="3"/>
  <c r="I22" i="3"/>
  <c r="H22" i="3"/>
  <c r="G22" i="3"/>
  <c r="F22" i="3" s="1"/>
  <c r="AC21" i="3"/>
  <c r="AB21" i="3"/>
  <c r="AA21" i="3"/>
  <c r="Z21" i="3"/>
  <c r="Y21" i="3"/>
  <c r="X21" i="3"/>
  <c r="W21" i="3"/>
  <c r="V21" i="3"/>
  <c r="U21" i="3"/>
  <c r="T21" i="3"/>
  <c r="S21" i="3"/>
  <c r="R21" i="3"/>
  <c r="Q21" i="3"/>
  <c r="P21" i="3"/>
  <c r="O21" i="3"/>
  <c r="N21" i="3"/>
  <c r="M21" i="3"/>
  <c r="L21" i="3"/>
  <c r="K21" i="3"/>
  <c r="J21" i="3"/>
  <c r="I21" i="3"/>
  <c r="H21" i="3"/>
  <c r="G21" i="3"/>
  <c r="F21" i="3" s="1"/>
  <c r="AC20" i="3"/>
  <c r="AB20" i="3"/>
  <c r="AA20" i="3"/>
  <c r="Z20" i="3"/>
  <c r="Y20" i="3"/>
  <c r="X20" i="3"/>
  <c r="W20" i="3"/>
  <c r="V20" i="3"/>
  <c r="U20" i="3"/>
  <c r="T20" i="3"/>
  <c r="S20" i="3"/>
  <c r="R20" i="3"/>
  <c r="Q20" i="3"/>
  <c r="P20" i="3"/>
  <c r="O20" i="3"/>
  <c r="N20" i="3"/>
  <c r="M20" i="3"/>
  <c r="L20" i="3"/>
  <c r="K20" i="3"/>
  <c r="J20" i="3"/>
  <c r="I20" i="3"/>
  <c r="H20" i="3"/>
  <c r="G20" i="3"/>
  <c r="F20" i="3" s="1"/>
  <c r="AC19" i="3"/>
  <c r="AB19" i="3"/>
  <c r="AA19" i="3"/>
  <c r="Z19" i="3"/>
  <c r="Y19" i="3"/>
  <c r="X19" i="3"/>
  <c r="W19" i="3"/>
  <c r="V19" i="3"/>
  <c r="U19" i="3"/>
  <c r="T19" i="3"/>
  <c r="S19" i="3"/>
  <c r="R19" i="3"/>
  <c r="Q19" i="3"/>
  <c r="P19" i="3"/>
  <c r="O19" i="3"/>
  <c r="N19" i="3"/>
  <c r="M19" i="3"/>
  <c r="L19" i="3"/>
  <c r="K19" i="3"/>
  <c r="J19" i="3"/>
  <c r="I19" i="3"/>
  <c r="H19" i="3"/>
  <c r="G19" i="3"/>
  <c r="F19" i="3" s="1"/>
  <c r="AC18" i="3"/>
  <c r="AB18" i="3"/>
  <c r="AA18" i="3"/>
  <c r="Z18" i="3"/>
  <c r="Y18" i="3"/>
  <c r="X18" i="3"/>
  <c r="W18" i="3"/>
  <c r="V18" i="3"/>
  <c r="U18" i="3"/>
  <c r="T18" i="3"/>
  <c r="S18" i="3"/>
  <c r="R18" i="3"/>
  <c r="Q18" i="3"/>
  <c r="P18" i="3"/>
  <c r="O18" i="3"/>
  <c r="N18" i="3"/>
  <c r="M18" i="3"/>
  <c r="L18" i="3"/>
  <c r="K18" i="3"/>
  <c r="J18" i="3"/>
  <c r="I18" i="3"/>
  <c r="H18" i="3"/>
  <c r="G18" i="3"/>
  <c r="F18" i="3" s="1"/>
  <c r="AC17" i="3"/>
  <c r="AB17" i="3"/>
  <c r="AA17" i="3"/>
  <c r="Z17" i="3"/>
  <c r="Y17" i="3"/>
  <c r="X17" i="3"/>
  <c r="W17" i="3"/>
  <c r="V17" i="3"/>
  <c r="U17" i="3"/>
  <c r="T17" i="3"/>
  <c r="S17" i="3"/>
  <c r="R17" i="3"/>
  <c r="Q17" i="3"/>
  <c r="P17" i="3"/>
  <c r="O17" i="3"/>
  <c r="N17" i="3"/>
  <c r="M17" i="3"/>
  <c r="L17" i="3"/>
  <c r="K17" i="3"/>
  <c r="J17" i="3"/>
  <c r="I17" i="3"/>
  <c r="H17" i="3"/>
  <c r="G17" i="3"/>
  <c r="F17" i="3" s="1"/>
  <c r="AC16" i="3"/>
  <c r="AB16" i="3"/>
  <c r="AA16" i="3"/>
  <c r="Z16" i="3"/>
  <c r="Y16" i="3"/>
  <c r="X16" i="3"/>
  <c r="W16" i="3"/>
  <c r="V16" i="3"/>
  <c r="U16" i="3"/>
  <c r="T16" i="3"/>
  <c r="S16" i="3"/>
  <c r="R16" i="3"/>
  <c r="Q16" i="3"/>
  <c r="P16" i="3"/>
  <c r="O16" i="3"/>
  <c r="N16" i="3"/>
  <c r="M16" i="3"/>
  <c r="L16" i="3"/>
  <c r="K16" i="3"/>
  <c r="J16" i="3"/>
  <c r="I16" i="3"/>
  <c r="H16" i="3"/>
  <c r="G16" i="3"/>
  <c r="F16" i="3" s="1"/>
  <c r="AC15" i="3"/>
  <c r="AB15" i="3"/>
  <c r="AA15" i="3"/>
  <c r="Z15" i="3"/>
  <c r="Y15" i="3"/>
  <c r="X15" i="3"/>
  <c r="W15" i="3"/>
  <c r="V15" i="3"/>
  <c r="U15" i="3"/>
  <c r="T15" i="3"/>
  <c r="S15" i="3"/>
  <c r="R15" i="3"/>
  <c r="Q15" i="3"/>
  <c r="P15" i="3"/>
  <c r="O15" i="3"/>
  <c r="N15" i="3"/>
  <c r="M15" i="3"/>
  <c r="L15" i="3"/>
  <c r="K15" i="3"/>
  <c r="J15" i="3"/>
  <c r="I15" i="3"/>
  <c r="H15" i="3"/>
  <c r="G15" i="3"/>
  <c r="F15" i="3" s="1"/>
  <c r="AC14" i="3"/>
  <c r="AB14" i="3"/>
  <c r="AA14" i="3"/>
  <c r="Z14" i="3"/>
  <c r="Y14" i="3"/>
  <c r="X14" i="3"/>
  <c r="W14" i="3"/>
  <c r="V14" i="3"/>
  <c r="U14" i="3"/>
  <c r="T14" i="3"/>
  <c r="S14" i="3"/>
  <c r="R14" i="3"/>
  <c r="Q14" i="3"/>
  <c r="P14" i="3"/>
  <c r="O14" i="3"/>
  <c r="N14" i="3"/>
  <c r="M14" i="3"/>
  <c r="L14" i="3"/>
  <c r="K14" i="3"/>
  <c r="J14" i="3"/>
  <c r="I14" i="3"/>
  <c r="H14" i="3"/>
  <c r="G14" i="3"/>
  <c r="F14" i="3" s="1"/>
  <c r="AK13" i="3"/>
  <c r="AC13" i="3"/>
  <c r="AB13" i="3"/>
  <c r="AA13" i="3"/>
  <c r="Z13" i="3"/>
  <c r="Y13" i="3"/>
  <c r="X13" i="3"/>
  <c r="W13" i="3"/>
  <c r="V13" i="3"/>
  <c r="U13" i="3"/>
  <c r="T13" i="3"/>
  <c r="S13" i="3"/>
  <c r="R13" i="3"/>
  <c r="Q13" i="3"/>
  <c r="P13" i="3"/>
  <c r="O13" i="3"/>
  <c r="N13" i="3"/>
  <c r="M13" i="3"/>
  <c r="L13" i="3"/>
  <c r="K13" i="3"/>
  <c r="J13" i="3"/>
  <c r="I13" i="3"/>
  <c r="H13" i="3"/>
  <c r="G13" i="3"/>
  <c r="F13" i="3" s="1"/>
  <c r="AC12" i="3"/>
  <c r="AB12" i="3"/>
  <c r="AA12" i="3"/>
  <c r="Z12" i="3"/>
  <c r="Y12" i="3"/>
  <c r="X12" i="3"/>
  <c r="W12" i="3"/>
  <c r="V12" i="3"/>
  <c r="U12" i="3"/>
  <c r="T12" i="3"/>
  <c r="S12" i="3"/>
  <c r="R12" i="3"/>
  <c r="Q12" i="3"/>
  <c r="P12" i="3"/>
  <c r="O12" i="3"/>
  <c r="N12" i="3"/>
  <c r="M12" i="3"/>
  <c r="L12" i="3"/>
  <c r="K12" i="3"/>
  <c r="J12" i="3"/>
  <c r="I12" i="3"/>
  <c r="AK4" i="3" s="1"/>
  <c r="H12" i="3"/>
  <c r="G12" i="3"/>
  <c r="F12" i="3" s="1"/>
  <c r="AC11" i="3"/>
  <c r="AB11" i="3"/>
  <c r="AA11" i="3"/>
  <c r="Z11" i="3"/>
  <c r="Y11" i="3"/>
  <c r="X11" i="3"/>
  <c r="W11" i="3"/>
  <c r="V11" i="3"/>
  <c r="U11" i="3"/>
  <c r="T11" i="3"/>
  <c r="S11" i="3"/>
  <c r="R11" i="3"/>
  <c r="Q11" i="3"/>
  <c r="P11" i="3"/>
  <c r="O11" i="3"/>
  <c r="N11" i="3"/>
  <c r="M11" i="3"/>
  <c r="L11" i="3"/>
  <c r="K11" i="3"/>
  <c r="J11" i="3"/>
  <c r="I11" i="3"/>
  <c r="H11" i="3"/>
  <c r="G11" i="3"/>
  <c r="F11" i="3"/>
  <c r="AC10" i="3"/>
  <c r="AB10" i="3"/>
  <c r="AA10" i="3"/>
  <c r="Z10" i="3"/>
  <c r="Y10" i="3"/>
  <c r="X10" i="3"/>
  <c r="W10" i="3"/>
  <c r="V10" i="3"/>
  <c r="U10" i="3"/>
  <c r="T10" i="3"/>
  <c r="S10" i="3"/>
  <c r="R10" i="3"/>
  <c r="Q10" i="3"/>
  <c r="P10" i="3"/>
  <c r="O10" i="3"/>
  <c r="N10" i="3"/>
  <c r="M10" i="3"/>
  <c r="L10" i="3"/>
  <c r="K10" i="3"/>
  <c r="J10" i="3"/>
  <c r="I10" i="3"/>
  <c r="H10" i="3"/>
  <c r="G10" i="3"/>
  <c r="F10" i="3" s="1"/>
  <c r="AC9" i="3"/>
  <c r="AB9" i="3"/>
  <c r="AA9" i="3"/>
  <c r="Z9" i="3"/>
  <c r="Y9" i="3"/>
  <c r="X9" i="3"/>
  <c r="W9" i="3"/>
  <c r="V9" i="3"/>
  <c r="U9" i="3"/>
  <c r="T9" i="3"/>
  <c r="S9" i="3"/>
  <c r="R9" i="3"/>
  <c r="Q9" i="3"/>
  <c r="P9" i="3"/>
  <c r="O9" i="3"/>
  <c r="N9" i="3"/>
  <c r="M9" i="3"/>
  <c r="L9" i="3"/>
  <c r="K9" i="3"/>
  <c r="J9" i="3"/>
  <c r="I9" i="3"/>
  <c r="H9" i="3"/>
  <c r="G9" i="3"/>
  <c r="F9" i="3" s="1"/>
  <c r="AC8" i="3"/>
  <c r="AB8" i="3"/>
  <c r="AA8" i="3"/>
  <c r="Z8" i="3"/>
  <c r="Y8" i="3"/>
  <c r="X8" i="3"/>
  <c r="W8" i="3"/>
  <c r="V8" i="3"/>
  <c r="U8" i="3"/>
  <c r="T8" i="3"/>
  <c r="S8" i="3"/>
  <c r="R8" i="3"/>
  <c r="Q8" i="3"/>
  <c r="P8" i="3"/>
  <c r="O8" i="3"/>
  <c r="N8" i="3"/>
  <c r="M8" i="3"/>
  <c r="L8" i="3"/>
  <c r="K8" i="3"/>
  <c r="J8" i="3"/>
  <c r="I8" i="3"/>
  <c r="H8" i="3"/>
  <c r="G8" i="3"/>
  <c r="F8" i="3" s="1"/>
  <c r="AC7" i="3"/>
  <c r="AB7" i="3"/>
  <c r="AA7" i="3"/>
  <c r="Z7" i="3"/>
  <c r="Y7" i="3"/>
  <c r="X7" i="3"/>
  <c r="W7" i="3"/>
  <c r="V7" i="3"/>
  <c r="U7" i="3"/>
  <c r="T7" i="3"/>
  <c r="S7" i="3"/>
  <c r="R7" i="3"/>
  <c r="Q7" i="3"/>
  <c r="P7" i="3"/>
  <c r="O7" i="3"/>
  <c r="N7" i="3"/>
  <c r="M7" i="3"/>
  <c r="L7" i="3"/>
  <c r="K7" i="3"/>
  <c r="J7" i="3"/>
  <c r="I7" i="3"/>
  <c r="H7" i="3"/>
  <c r="G7" i="3"/>
  <c r="F7" i="3"/>
  <c r="AC6" i="3"/>
  <c r="AB6" i="3"/>
  <c r="AA6" i="3"/>
  <c r="Z6" i="3"/>
  <c r="Y6" i="3"/>
  <c r="X6" i="3"/>
  <c r="W6" i="3"/>
  <c r="V6" i="3"/>
  <c r="U6" i="3"/>
  <c r="T6" i="3"/>
  <c r="S6" i="3"/>
  <c r="R6" i="3"/>
  <c r="Q6" i="3"/>
  <c r="P6" i="3"/>
  <c r="O6" i="3"/>
  <c r="N6" i="3"/>
  <c r="M6" i="3"/>
  <c r="L6" i="3"/>
  <c r="K6" i="3"/>
  <c r="J6" i="3"/>
  <c r="I6" i="3"/>
  <c r="H6" i="3"/>
  <c r="G6" i="3"/>
  <c r="F6" i="3" s="1"/>
  <c r="AC5" i="3"/>
  <c r="AB5" i="3"/>
  <c r="AA5" i="3"/>
  <c r="Z5" i="3"/>
  <c r="Y5" i="3"/>
  <c r="X5" i="3"/>
  <c r="W5" i="3"/>
  <c r="V5" i="3"/>
  <c r="U5" i="3"/>
  <c r="T5" i="3"/>
  <c r="S5" i="3"/>
  <c r="R5" i="3"/>
  <c r="Q5" i="3"/>
  <c r="P5" i="3"/>
  <c r="O5" i="3"/>
  <c r="N5" i="3"/>
  <c r="M5" i="3"/>
  <c r="L5" i="3"/>
  <c r="K5" i="3"/>
  <c r="J5" i="3"/>
  <c r="I5" i="3"/>
  <c r="H5" i="3"/>
  <c r="G5" i="3"/>
  <c r="F5" i="3" s="1"/>
  <c r="AC4" i="3"/>
  <c r="AB4" i="3"/>
  <c r="AA4" i="3"/>
  <c r="Z4" i="3"/>
  <c r="AG13" i="3" s="1"/>
  <c r="Y4" i="3"/>
  <c r="X4" i="3"/>
  <c r="W4" i="3"/>
  <c r="V4" i="3"/>
  <c r="U4" i="3"/>
  <c r="T4" i="3"/>
  <c r="S4" i="3"/>
  <c r="R4" i="3"/>
  <c r="Q4" i="3"/>
  <c r="P4" i="3"/>
  <c r="O4" i="3"/>
  <c r="N4" i="3"/>
  <c r="AG7" i="3" s="1"/>
  <c r="M4" i="3"/>
  <c r="L4" i="3"/>
  <c r="K4" i="3"/>
  <c r="J4" i="3"/>
  <c r="I4" i="3"/>
  <c r="H4" i="3"/>
  <c r="G4" i="3"/>
  <c r="F4" i="3" s="1"/>
  <c r="J504" i="2"/>
  <c r="I504" i="2"/>
  <c r="H504" i="2"/>
  <c r="G504" i="2"/>
  <c r="F504" i="2"/>
  <c r="E504" i="2" s="1"/>
  <c r="J503" i="2"/>
  <c r="I503" i="2"/>
  <c r="H503" i="2"/>
  <c r="G503" i="2"/>
  <c r="F503" i="2"/>
  <c r="E503" i="2" s="1"/>
  <c r="J502" i="2"/>
  <c r="I502" i="2"/>
  <c r="H502" i="2"/>
  <c r="G502" i="2"/>
  <c r="F502" i="2"/>
  <c r="E502" i="2"/>
  <c r="J501" i="2"/>
  <c r="I501" i="2"/>
  <c r="H501" i="2"/>
  <c r="G501" i="2"/>
  <c r="F501" i="2"/>
  <c r="E501" i="2" s="1"/>
  <c r="J500" i="2"/>
  <c r="I500" i="2"/>
  <c r="H500" i="2"/>
  <c r="G500" i="2"/>
  <c r="F500" i="2"/>
  <c r="E500" i="2" s="1"/>
  <c r="J499" i="2"/>
  <c r="I499" i="2"/>
  <c r="H499" i="2"/>
  <c r="G499" i="2"/>
  <c r="F499" i="2"/>
  <c r="E499" i="2" s="1"/>
  <c r="J498" i="2"/>
  <c r="I498" i="2"/>
  <c r="H498" i="2"/>
  <c r="G498" i="2"/>
  <c r="F498" i="2"/>
  <c r="E498" i="2" s="1"/>
  <c r="J497" i="2"/>
  <c r="I497" i="2"/>
  <c r="H497" i="2"/>
  <c r="G497" i="2"/>
  <c r="F497" i="2"/>
  <c r="E497" i="2" s="1"/>
  <c r="J496" i="2"/>
  <c r="I496" i="2"/>
  <c r="H496" i="2"/>
  <c r="G496" i="2"/>
  <c r="F496" i="2"/>
  <c r="E496" i="2" s="1"/>
  <c r="J495" i="2"/>
  <c r="I495" i="2"/>
  <c r="H495" i="2"/>
  <c r="G495" i="2"/>
  <c r="F495" i="2"/>
  <c r="E495" i="2" s="1"/>
  <c r="J494" i="2"/>
  <c r="I494" i="2"/>
  <c r="H494" i="2"/>
  <c r="G494" i="2"/>
  <c r="F494" i="2"/>
  <c r="E494" i="2"/>
  <c r="J493" i="2"/>
  <c r="I493" i="2"/>
  <c r="H493" i="2"/>
  <c r="G493" i="2"/>
  <c r="F493" i="2"/>
  <c r="E493" i="2" s="1"/>
  <c r="J492" i="2"/>
  <c r="I492" i="2"/>
  <c r="H492" i="2"/>
  <c r="G492" i="2"/>
  <c r="F492" i="2"/>
  <c r="E492" i="2" s="1"/>
  <c r="J491" i="2"/>
  <c r="I491" i="2"/>
  <c r="H491" i="2"/>
  <c r="G491" i="2"/>
  <c r="F491" i="2"/>
  <c r="E491" i="2" s="1"/>
  <c r="J490" i="2"/>
  <c r="I490" i="2"/>
  <c r="H490" i="2"/>
  <c r="G490" i="2"/>
  <c r="F490" i="2"/>
  <c r="E490" i="2" s="1"/>
  <c r="J489" i="2"/>
  <c r="I489" i="2"/>
  <c r="H489" i="2"/>
  <c r="G489" i="2"/>
  <c r="F489" i="2"/>
  <c r="E489" i="2" s="1"/>
  <c r="J488" i="2"/>
  <c r="I488" i="2"/>
  <c r="H488" i="2"/>
  <c r="G488" i="2"/>
  <c r="F488" i="2"/>
  <c r="E488" i="2" s="1"/>
  <c r="J487" i="2"/>
  <c r="I487" i="2"/>
  <c r="H487" i="2"/>
  <c r="G487" i="2"/>
  <c r="F487" i="2"/>
  <c r="E487" i="2" s="1"/>
  <c r="J486" i="2"/>
  <c r="I486" i="2"/>
  <c r="H486" i="2"/>
  <c r="G486" i="2"/>
  <c r="F486" i="2"/>
  <c r="E486" i="2"/>
  <c r="J485" i="2"/>
  <c r="I485" i="2"/>
  <c r="H485" i="2"/>
  <c r="G485" i="2"/>
  <c r="F485" i="2"/>
  <c r="E485" i="2" s="1"/>
  <c r="J484" i="2"/>
  <c r="I484" i="2"/>
  <c r="H484" i="2"/>
  <c r="G484" i="2"/>
  <c r="F484" i="2"/>
  <c r="E484" i="2" s="1"/>
  <c r="J483" i="2"/>
  <c r="I483" i="2"/>
  <c r="H483" i="2"/>
  <c r="G483" i="2"/>
  <c r="F483" i="2"/>
  <c r="E483" i="2" s="1"/>
  <c r="J482" i="2"/>
  <c r="I482" i="2"/>
  <c r="H482" i="2"/>
  <c r="G482" i="2"/>
  <c r="F482" i="2"/>
  <c r="E482" i="2"/>
  <c r="J481" i="2"/>
  <c r="I481" i="2"/>
  <c r="H481" i="2"/>
  <c r="G481" i="2"/>
  <c r="F481" i="2"/>
  <c r="E481" i="2" s="1"/>
  <c r="J480" i="2"/>
  <c r="I480" i="2"/>
  <c r="H480" i="2"/>
  <c r="G480" i="2"/>
  <c r="F480" i="2"/>
  <c r="E480" i="2"/>
  <c r="J479" i="2"/>
  <c r="I479" i="2"/>
  <c r="H479" i="2"/>
  <c r="G479" i="2"/>
  <c r="F479" i="2"/>
  <c r="E479" i="2" s="1"/>
  <c r="J478" i="2"/>
  <c r="I478" i="2"/>
  <c r="H478" i="2"/>
  <c r="G478" i="2"/>
  <c r="F478" i="2"/>
  <c r="E478" i="2" s="1"/>
  <c r="J477" i="2"/>
  <c r="I477" i="2"/>
  <c r="H477" i="2"/>
  <c r="G477" i="2"/>
  <c r="F477" i="2"/>
  <c r="E477" i="2" s="1"/>
  <c r="J476" i="2"/>
  <c r="I476" i="2"/>
  <c r="H476" i="2"/>
  <c r="G476" i="2"/>
  <c r="F476" i="2"/>
  <c r="E476" i="2" s="1"/>
  <c r="J475" i="2"/>
  <c r="I475" i="2"/>
  <c r="H475" i="2"/>
  <c r="G475" i="2"/>
  <c r="F475" i="2"/>
  <c r="E475" i="2" s="1"/>
  <c r="J474" i="2"/>
  <c r="I474" i="2"/>
  <c r="H474" i="2"/>
  <c r="G474" i="2"/>
  <c r="F474" i="2"/>
  <c r="E474" i="2" s="1"/>
  <c r="J473" i="2"/>
  <c r="I473" i="2"/>
  <c r="H473" i="2"/>
  <c r="G473" i="2"/>
  <c r="F473" i="2"/>
  <c r="E473" i="2" s="1"/>
  <c r="J472" i="2"/>
  <c r="I472" i="2"/>
  <c r="H472" i="2"/>
  <c r="G472" i="2"/>
  <c r="F472" i="2"/>
  <c r="E472" i="2" s="1"/>
  <c r="J471" i="2"/>
  <c r="I471" i="2"/>
  <c r="H471" i="2"/>
  <c r="G471" i="2"/>
  <c r="F471" i="2"/>
  <c r="E471" i="2" s="1"/>
  <c r="J470" i="2"/>
  <c r="I470" i="2"/>
  <c r="H470" i="2"/>
  <c r="G470" i="2"/>
  <c r="F470" i="2"/>
  <c r="E470" i="2" s="1"/>
  <c r="J469" i="2"/>
  <c r="I469" i="2"/>
  <c r="H469" i="2"/>
  <c r="G469" i="2"/>
  <c r="F469" i="2"/>
  <c r="E469" i="2" s="1"/>
  <c r="J468" i="2"/>
  <c r="I468" i="2"/>
  <c r="H468" i="2"/>
  <c r="G468" i="2"/>
  <c r="F468" i="2"/>
  <c r="E468" i="2" s="1"/>
  <c r="J467" i="2"/>
  <c r="I467" i="2"/>
  <c r="H467" i="2"/>
  <c r="G467" i="2"/>
  <c r="F467" i="2"/>
  <c r="E467" i="2" s="1"/>
  <c r="J466" i="2"/>
  <c r="I466" i="2"/>
  <c r="H466" i="2"/>
  <c r="G466" i="2"/>
  <c r="F466" i="2"/>
  <c r="E466" i="2" s="1"/>
  <c r="J465" i="2"/>
  <c r="I465" i="2"/>
  <c r="H465" i="2"/>
  <c r="G465" i="2"/>
  <c r="F465" i="2"/>
  <c r="E465" i="2" s="1"/>
  <c r="J464" i="2"/>
  <c r="I464" i="2"/>
  <c r="H464" i="2"/>
  <c r="G464" i="2"/>
  <c r="F464" i="2"/>
  <c r="E464" i="2"/>
  <c r="J463" i="2"/>
  <c r="I463" i="2"/>
  <c r="H463" i="2"/>
  <c r="G463" i="2"/>
  <c r="F463" i="2"/>
  <c r="E463" i="2" s="1"/>
  <c r="J462" i="2"/>
  <c r="I462" i="2"/>
  <c r="H462" i="2"/>
  <c r="G462" i="2"/>
  <c r="F462" i="2"/>
  <c r="E462" i="2"/>
  <c r="J461" i="2"/>
  <c r="I461" i="2"/>
  <c r="H461" i="2"/>
  <c r="G461" i="2"/>
  <c r="F461" i="2"/>
  <c r="E461" i="2" s="1"/>
  <c r="J460" i="2"/>
  <c r="I460" i="2"/>
  <c r="H460" i="2"/>
  <c r="G460" i="2"/>
  <c r="F460" i="2"/>
  <c r="E460" i="2" s="1"/>
  <c r="J459" i="2"/>
  <c r="I459" i="2"/>
  <c r="H459" i="2"/>
  <c r="G459" i="2"/>
  <c r="F459" i="2"/>
  <c r="E459" i="2" s="1"/>
  <c r="J458" i="2"/>
  <c r="I458" i="2"/>
  <c r="H458" i="2"/>
  <c r="G458" i="2"/>
  <c r="F458" i="2"/>
  <c r="E458" i="2" s="1"/>
  <c r="J457" i="2"/>
  <c r="I457" i="2"/>
  <c r="H457" i="2"/>
  <c r="G457" i="2"/>
  <c r="F457" i="2"/>
  <c r="E457" i="2" s="1"/>
  <c r="J456" i="2"/>
  <c r="I456" i="2"/>
  <c r="H456" i="2"/>
  <c r="G456" i="2"/>
  <c r="F456" i="2"/>
  <c r="E456" i="2"/>
  <c r="J455" i="2"/>
  <c r="I455" i="2"/>
  <c r="H455" i="2"/>
  <c r="G455" i="2"/>
  <c r="F455" i="2"/>
  <c r="E455" i="2" s="1"/>
  <c r="J454" i="2"/>
  <c r="I454" i="2"/>
  <c r="H454" i="2"/>
  <c r="G454" i="2"/>
  <c r="F454" i="2"/>
  <c r="E454" i="2" s="1"/>
  <c r="J453" i="2"/>
  <c r="I453" i="2"/>
  <c r="H453" i="2"/>
  <c r="G453" i="2"/>
  <c r="F453" i="2"/>
  <c r="E453" i="2" s="1"/>
  <c r="J452" i="2"/>
  <c r="I452" i="2"/>
  <c r="H452" i="2"/>
  <c r="G452" i="2"/>
  <c r="F452" i="2"/>
  <c r="E452" i="2" s="1"/>
  <c r="J451" i="2"/>
  <c r="I451" i="2"/>
  <c r="H451" i="2"/>
  <c r="G451" i="2"/>
  <c r="F451" i="2"/>
  <c r="E451" i="2" s="1"/>
  <c r="J450" i="2"/>
  <c r="I450" i="2"/>
  <c r="H450" i="2"/>
  <c r="G450" i="2"/>
  <c r="F450" i="2"/>
  <c r="E450" i="2"/>
  <c r="J449" i="2"/>
  <c r="I449" i="2"/>
  <c r="H449" i="2"/>
  <c r="G449" i="2"/>
  <c r="F449" i="2"/>
  <c r="E449" i="2" s="1"/>
  <c r="J448" i="2"/>
  <c r="I448" i="2"/>
  <c r="H448" i="2"/>
  <c r="G448" i="2"/>
  <c r="F448" i="2"/>
  <c r="E448" i="2" s="1"/>
  <c r="J447" i="2"/>
  <c r="I447" i="2"/>
  <c r="H447" i="2"/>
  <c r="G447" i="2"/>
  <c r="F447" i="2"/>
  <c r="E447" i="2" s="1"/>
  <c r="J446" i="2"/>
  <c r="I446" i="2"/>
  <c r="H446" i="2"/>
  <c r="G446" i="2"/>
  <c r="F446" i="2"/>
  <c r="E446" i="2"/>
  <c r="J445" i="2"/>
  <c r="I445" i="2"/>
  <c r="H445" i="2"/>
  <c r="G445" i="2"/>
  <c r="F445" i="2"/>
  <c r="E445" i="2" s="1"/>
  <c r="J444" i="2"/>
  <c r="I444" i="2"/>
  <c r="H444" i="2"/>
  <c r="G444" i="2"/>
  <c r="F444" i="2"/>
  <c r="E444" i="2" s="1"/>
  <c r="J443" i="2"/>
  <c r="I443" i="2"/>
  <c r="H443" i="2"/>
  <c r="G443" i="2"/>
  <c r="F443" i="2"/>
  <c r="E443" i="2" s="1"/>
  <c r="J442" i="2"/>
  <c r="I442" i="2"/>
  <c r="H442" i="2"/>
  <c r="G442" i="2"/>
  <c r="F442" i="2"/>
  <c r="E442" i="2"/>
  <c r="J441" i="2"/>
  <c r="I441" i="2"/>
  <c r="H441" i="2"/>
  <c r="G441" i="2"/>
  <c r="F441" i="2"/>
  <c r="E441" i="2" s="1"/>
  <c r="J440" i="2"/>
  <c r="I440" i="2"/>
  <c r="H440" i="2"/>
  <c r="G440" i="2"/>
  <c r="F440" i="2"/>
  <c r="E440" i="2" s="1"/>
  <c r="J439" i="2"/>
  <c r="I439" i="2"/>
  <c r="H439" i="2"/>
  <c r="G439" i="2"/>
  <c r="F439" i="2"/>
  <c r="E439" i="2" s="1"/>
  <c r="J438" i="2"/>
  <c r="I438" i="2"/>
  <c r="H438" i="2"/>
  <c r="G438" i="2"/>
  <c r="F438" i="2"/>
  <c r="E438" i="2"/>
  <c r="J437" i="2"/>
  <c r="I437" i="2"/>
  <c r="H437" i="2"/>
  <c r="G437" i="2"/>
  <c r="F437" i="2"/>
  <c r="E437" i="2" s="1"/>
  <c r="J436" i="2"/>
  <c r="I436" i="2"/>
  <c r="H436" i="2"/>
  <c r="G436" i="2"/>
  <c r="F436" i="2"/>
  <c r="E436" i="2" s="1"/>
  <c r="J435" i="2"/>
  <c r="I435" i="2"/>
  <c r="H435" i="2"/>
  <c r="G435" i="2"/>
  <c r="F435" i="2"/>
  <c r="E435" i="2" s="1"/>
  <c r="J434" i="2"/>
  <c r="I434" i="2"/>
  <c r="H434" i="2"/>
  <c r="G434" i="2"/>
  <c r="F434" i="2"/>
  <c r="E434" i="2" s="1"/>
  <c r="J433" i="2"/>
  <c r="I433" i="2"/>
  <c r="H433" i="2"/>
  <c r="G433" i="2"/>
  <c r="F433" i="2"/>
  <c r="E433" i="2" s="1"/>
  <c r="J432" i="2"/>
  <c r="I432" i="2"/>
  <c r="H432" i="2"/>
  <c r="G432" i="2"/>
  <c r="F432" i="2"/>
  <c r="E432" i="2" s="1"/>
  <c r="J431" i="2"/>
  <c r="I431" i="2"/>
  <c r="H431" i="2"/>
  <c r="G431" i="2"/>
  <c r="F431" i="2"/>
  <c r="E431" i="2" s="1"/>
  <c r="J430" i="2"/>
  <c r="I430" i="2"/>
  <c r="H430" i="2"/>
  <c r="G430" i="2"/>
  <c r="F430" i="2"/>
  <c r="E430" i="2"/>
  <c r="J429" i="2"/>
  <c r="I429" i="2"/>
  <c r="H429" i="2"/>
  <c r="G429" i="2"/>
  <c r="F429" i="2"/>
  <c r="E429" i="2" s="1"/>
  <c r="J428" i="2"/>
  <c r="I428" i="2"/>
  <c r="H428" i="2"/>
  <c r="G428" i="2"/>
  <c r="F428" i="2"/>
  <c r="E428" i="2" s="1"/>
  <c r="J427" i="2"/>
  <c r="I427" i="2"/>
  <c r="H427" i="2"/>
  <c r="G427" i="2"/>
  <c r="F427" i="2"/>
  <c r="E427" i="2" s="1"/>
  <c r="J426" i="2"/>
  <c r="I426" i="2"/>
  <c r="H426" i="2"/>
  <c r="G426" i="2"/>
  <c r="F426" i="2"/>
  <c r="E426" i="2"/>
  <c r="J425" i="2"/>
  <c r="I425" i="2"/>
  <c r="H425" i="2"/>
  <c r="G425" i="2"/>
  <c r="F425" i="2"/>
  <c r="E425" i="2" s="1"/>
  <c r="J424" i="2"/>
  <c r="I424" i="2"/>
  <c r="H424" i="2"/>
  <c r="G424" i="2"/>
  <c r="F424" i="2"/>
  <c r="E424" i="2"/>
  <c r="J423" i="2"/>
  <c r="I423" i="2"/>
  <c r="H423" i="2"/>
  <c r="G423" i="2"/>
  <c r="F423" i="2"/>
  <c r="E423" i="2" s="1"/>
  <c r="J422" i="2"/>
  <c r="I422" i="2"/>
  <c r="H422" i="2"/>
  <c r="G422" i="2"/>
  <c r="F422" i="2"/>
  <c r="E422" i="2" s="1"/>
  <c r="J421" i="2"/>
  <c r="I421" i="2"/>
  <c r="H421" i="2"/>
  <c r="G421" i="2"/>
  <c r="F421" i="2"/>
  <c r="E421" i="2" s="1"/>
  <c r="J420" i="2"/>
  <c r="I420" i="2"/>
  <c r="H420" i="2"/>
  <c r="G420" i="2"/>
  <c r="F420" i="2"/>
  <c r="E420" i="2" s="1"/>
  <c r="J419" i="2"/>
  <c r="I419" i="2"/>
  <c r="H419" i="2"/>
  <c r="G419" i="2"/>
  <c r="F419" i="2"/>
  <c r="E419" i="2" s="1"/>
  <c r="J418" i="2"/>
  <c r="I418" i="2"/>
  <c r="H418" i="2"/>
  <c r="G418" i="2"/>
  <c r="F418" i="2"/>
  <c r="E418" i="2" s="1"/>
  <c r="J417" i="2"/>
  <c r="I417" i="2"/>
  <c r="H417" i="2"/>
  <c r="G417" i="2"/>
  <c r="F417" i="2"/>
  <c r="E417" i="2" s="1"/>
  <c r="J416" i="2"/>
  <c r="I416" i="2"/>
  <c r="H416" i="2"/>
  <c r="G416" i="2"/>
  <c r="F416" i="2"/>
  <c r="E416" i="2"/>
  <c r="J415" i="2"/>
  <c r="I415" i="2"/>
  <c r="H415" i="2"/>
  <c r="G415" i="2"/>
  <c r="F415" i="2"/>
  <c r="E415" i="2" s="1"/>
  <c r="J414" i="2"/>
  <c r="I414" i="2"/>
  <c r="H414" i="2"/>
  <c r="G414" i="2"/>
  <c r="F414" i="2"/>
  <c r="E414" i="2"/>
  <c r="J413" i="2"/>
  <c r="I413" i="2"/>
  <c r="H413" i="2"/>
  <c r="G413" i="2"/>
  <c r="F413" i="2"/>
  <c r="E413" i="2" s="1"/>
  <c r="J412" i="2"/>
  <c r="I412" i="2"/>
  <c r="H412" i="2"/>
  <c r="G412" i="2"/>
  <c r="F412" i="2"/>
  <c r="E412" i="2" s="1"/>
  <c r="J411" i="2"/>
  <c r="I411" i="2"/>
  <c r="H411" i="2"/>
  <c r="G411" i="2"/>
  <c r="F411" i="2"/>
  <c r="E411" i="2" s="1"/>
  <c r="J410" i="2"/>
  <c r="I410" i="2"/>
  <c r="H410" i="2"/>
  <c r="G410" i="2"/>
  <c r="F410" i="2"/>
  <c r="E410" i="2"/>
  <c r="J409" i="2"/>
  <c r="I409" i="2"/>
  <c r="H409" i="2"/>
  <c r="G409" i="2"/>
  <c r="F409" i="2"/>
  <c r="E409" i="2" s="1"/>
  <c r="J408" i="2"/>
  <c r="I408" i="2"/>
  <c r="H408" i="2"/>
  <c r="G408" i="2"/>
  <c r="F408" i="2"/>
  <c r="E408" i="2" s="1"/>
  <c r="J407" i="2"/>
  <c r="I407" i="2"/>
  <c r="H407" i="2"/>
  <c r="G407" i="2"/>
  <c r="F407" i="2"/>
  <c r="E407" i="2" s="1"/>
  <c r="J406" i="2"/>
  <c r="I406" i="2"/>
  <c r="H406" i="2"/>
  <c r="G406" i="2"/>
  <c r="F406" i="2"/>
  <c r="E406" i="2"/>
  <c r="J405" i="2"/>
  <c r="I405" i="2"/>
  <c r="H405" i="2"/>
  <c r="G405" i="2"/>
  <c r="F405" i="2"/>
  <c r="E405" i="2" s="1"/>
  <c r="J404" i="2"/>
  <c r="I404" i="2"/>
  <c r="H404" i="2"/>
  <c r="G404" i="2"/>
  <c r="F404" i="2"/>
  <c r="E404" i="2" s="1"/>
  <c r="J403" i="2"/>
  <c r="I403" i="2"/>
  <c r="H403" i="2"/>
  <c r="G403" i="2"/>
  <c r="F403" i="2"/>
  <c r="E403" i="2" s="1"/>
  <c r="J402" i="2"/>
  <c r="I402" i="2"/>
  <c r="H402" i="2"/>
  <c r="G402" i="2"/>
  <c r="F402" i="2"/>
  <c r="E402" i="2"/>
  <c r="J401" i="2"/>
  <c r="I401" i="2"/>
  <c r="H401" i="2"/>
  <c r="G401" i="2"/>
  <c r="F401" i="2"/>
  <c r="E401" i="2" s="1"/>
  <c r="J400" i="2"/>
  <c r="I400" i="2"/>
  <c r="H400" i="2"/>
  <c r="G400" i="2"/>
  <c r="F400" i="2"/>
  <c r="E400" i="2" s="1"/>
  <c r="J399" i="2"/>
  <c r="I399" i="2"/>
  <c r="H399" i="2"/>
  <c r="G399" i="2"/>
  <c r="F399" i="2"/>
  <c r="E399" i="2" s="1"/>
  <c r="J398" i="2"/>
  <c r="I398" i="2"/>
  <c r="H398" i="2"/>
  <c r="G398" i="2"/>
  <c r="F398" i="2"/>
  <c r="E398" i="2"/>
  <c r="J397" i="2"/>
  <c r="I397" i="2"/>
  <c r="H397" i="2"/>
  <c r="G397" i="2"/>
  <c r="F397" i="2"/>
  <c r="E397" i="2" s="1"/>
  <c r="J396" i="2"/>
  <c r="I396" i="2"/>
  <c r="H396" i="2"/>
  <c r="G396" i="2"/>
  <c r="F396" i="2"/>
  <c r="E396" i="2"/>
  <c r="J395" i="2"/>
  <c r="I395" i="2"/>
  <c r="H395" i="2"/>
  <c r="G395" i="2"/>
  <c r="F395" i="2"/>
  <c r="E395" i="2" s="1"/>
  <c r="J394" i="2"/>
  <c r="I394" i="2"/>
  <c r="H394" i="2"/>
  <c r="G394" i="2"/>
  <c r="F394" i="2"/>
  <c r="E394" i="2" s="1"/>
  <c r="J393" i="2"/>
  <c r="I393" i="2"/>
  <c r="H393" i="2"/>
  <c r="G393" i="2"/>
  <c r="F393" i="2"/>
  <c r="E393" i="2" s="1"/>
  <c r="J392" i="2"/>
  <c r="I392" i="2"/>
  <c r="H392" i="2"/>
  <c r="G392" i="2"/>
  <c r="F392" i="2"/>
  <c r="E392" i="2" s="1"/>
  <c r="J391" i="2"/>
  <c r="I391" i="2"/>
  <c r="H391" i="2"/>
  <c r="G391" i="2"/>
  <c r="F391" i="2"/>
  <c r="E391" i="2" s="1"/>
  <c r="J390" i="2"/>
  <c r="I390" i="2"/>
  <c r="H390" i="2"/>
  <c r="G390" i="2"/>
  <c r="F390" i="2"/>
  <c r="E390" i="2"/>
  <c r="J389" i="2"/>
  <c r="I389" i="2"/>
  <c r="H389" i="2"/>
  <c r="G389" i="2"/>
  <c r="F389" i="2"/>
  <c r="E389" i="2" s="1"/>
  <c r="J388" i="2"/>
  <c r="I388" i="2"/>
  <c r="H388" i="2"/>
  <c r="G388" i="2"/>
  <c r="F388" i="2"/>
  <c r="E388" i="2"/>
  <c r="J387" i="2"/>
  <c r="I387" i="2"/>
  <c r="H387" i="2"/>
  <c r="G387" i="2"/>
  <c r="F387" i="2"/>
  <c r="E387" i="2" s="1"/>
  <c r="J386" i="2"/>
  <c r="I386" i="2"/>
  <c r="H386" i="2"/>
  <c r="G386" i="2"/>
  <c r="F386" i="2"/>
  <c r="E386" i="2"/>
  <c r="J385" i="2"/>
  <c r="I385" i="2"/>
  <c r="H385" i="2"/>
  <c r="G385" i="2"/>
  <c r="F385" i="2"/>
  <c r="E385" i="2" s="1"/>
  <c r="J384" i="2"/>
  <c r="I384" i="2"/>
  <c r="H384" i="2"/>
  <c r="G384" i="2"/>
  <c r="F384" i="2"/>
  <c r="E384" i="2" s="1"/>
  <c r="J383" i="2"/>
  <c r="I383" i="2"/>
  <c r="H383" i="2"/>
  <c r="G383" i="2"/>
  <c r="F383" i="2"/>
  <c r="E383" i="2" s="1"/>
  <c r="J382" i="2"/>
  <c r="I382" i="2"/>
  <c r="H382" i="2"/>
  <c r="G382" i="2"/>
  <c r="F382" i="2"/>
  <c r="E382" i="2" s="1"/>
  <c r="J381" i="2"/>
  <c r="I381" i="2"/>
  <c r="H381" i="2"/>
  <c r="G381" i="2"/>
  <c r="F381" i="2"/>
  <c r="E381" i="2" s="1"/>
  <c r="J380" i="2"/>
  <c r="I380" i="2"/>
  <c r="H380" i="2"/>
  <c r="G380" i="2"/>
  <c r="F380" i="2"/>
  <c r="E380" i="2" s="1"/>
  <c r="J379" i="2"/>
  <c r="I379" i="2"/>
  <c r="H379" i="2"/>
  <c r="G379" i="2"/>
  <c r="F379" i="2"/>
  <c r="E379" i="2" s="1"/>
  <c r="J378" i="2"/>
  <c r="I378" i="2"/>
  <c r="H378" i="2"/>
  <c r="G378" i="2"/>
  <c r="F378" i="2"/>
  <c r="E378" i="2"/>
  <c r="J377" i="2"/>
  <c r="I377" i="2"/>
  <c r="H377" i="2"/>
  <c r="G377" i="2"/>
  <c r="F377" i="2"/>
  <c r="E377" i="2" s="1"/>
  <c r="J376" i="2"/>
  <c r="I376" i="2"/>
  <c r="H376" i="2"/>
  <c r="G376" i="2"/>
  <c r="F376" i="2"/>
  <c r="E376" i="2" s="1"/>
  <c r="J375" i="2"/>
  <c r="I375" i="2"/>
  <c r="H375" i="2"/>
  <c r="G375" i="2"/>
  <c r="F375" i="2"/>
  <c r="E375" i="2" s="1"/>
  <c r="J374" i="2"/>
  <c r="I374" i="2"/>
  <c r="H374" i="2"/>
  <c r="G374" i="2"/>
  <c r="F374" i="2"/>
  <c r="E374" i="2"/>
  <c r="J373" i="2"/>
  <c r="I373" i="2"/>
  <c r="H373" i="2"/>
  <c r="G373" i="2"/>
  <c r="F373" i="2"/>
  <c r="E373" i="2" s="1"/>
  <c r="J372" i="2"/>
  <c r="I372" i="2"/>
  <c r="H372" i="2"/>
  <c r="G372" i="2"/>
  <c r="F372" i="2"/>
  <c r="E372" i="2"/>
  <c r="J371" i="2"/>
  <c r="I371" i="2"/>
  <c r="H371" i="2"/>
  <c r="G371" i="2"/>
  <c r="F371" i="2"/>
  <c r="E371" i="2" s="1"/>
  <c r="J370" i="2"/>
  <c r="I370" i="2"/>
  <c r="H370" i="2"/>
  <c r="G370" i="2"/>
  <c r="F370" i="2"/>
  <c r="E370" i="2"/>
  <c r="J369" i="2"/>
  <c r="I369" i="2"/>
  <c r="H369" i="2"/>
  <c r="G369" i="2"/>
  <c r="F369" i="2"/>
  <c r="E369" i="2" s="1"/>
  <c r="J368" i="2"/>
  <c r="I368" i="2"/>
  <c r="H368" i="2"/>
  <c r="G368" i="2"/>
  <c r="F368" i="2"/>
  <c r="E368" i="2" s="1"/>
  <c r="J367" i="2"/>
  <c r="I367" i="2"/>
  <c r="H367" i="2"/>
  <c r="G367" i="2"/>
  <c r="F367" i="2"/>
  <c r="E367" i="2" s="1"/>
  <c r="J366" i="2"/>
  <c r="I366" i="2"/>
  <c r="H366" i="2"/>
  <c r="G366" i="2"/>
  <c r="F366" i="2"/>
  <c r="E366" i="2" s="1"/>
  <c r="J365" i="2"/>
  <c r="I365" i="2"/>
  <c r="H365" i="2"/>
  <c r="G365" i="2"/>
  <c r="F365" i="2"/>
  <c r="E365" i="2" s="1"/>
  <c r="J364" i="2"/>
  <c r="I364" i="2"/>
  <c r="H364" i="2"/>
  <c r="G364" i="2"/>
  <c r="F364" i="2"/>
  <c r="E364" i="2"/>
  <c r="J363" i="2"/>
  <c r="I363" i="2"/>
  <c r="H363" i="2"/>
  <c r="G363" i="2"/>
  <c r="F363" i="2"/>
  <c r="E363" i="2" s="1"/>
  <c r="J362" i="2"/>
  <c r="I362" i="2"/>
  <c r="H362" i="2"/>
  <c r="G362" i="2"/>
  <c r="F362" i="2"/>
  <c r="E362" i="2" s="1"/>
  <c r="J361" i="2"/>
  <c r="I361" i="2"/>
  <c r="H361" i="2"/>
  <c r="G361" i="2"/>
  <c r="F361" i="2"/>
  <c r="E361" i="2" s="1"/>
  <c r="J360" i="2"/>
  <c r="I360" i="2"/>
  <c r="H360" i="2"/>
  <c r="G360" i="2"/>
  <c r="F360" i="2"/>
  <c r="E360" i="2" s="1"/>
  <c r="J359" i="2"/>
  <c r="I359" i="2"/>
  <c r="H359" i="2"/>
  <c r="G359" i="2"/>
  <c r="F359" i="2"/>
  <c r="E359" i="2" s="1"/>
  <c r="J358" i="2"/>
  <c r="I358" i="2"/>
  <c r="H358" i="2"/>
  <c r="G358" i="2"/>
  <c r="F358" i="2"/>
  <c r="E358" i="2"/>
  <c r="J357" i="2"/>
  <c r="I357" i="2"/>
  <c r="H357" i="2"/>
  <c r="G357" i="2"/>
  <c r="F357" i="2"/>
  <c r="E357" i="2" s="1"/>
  <c r="J356" i="2"/>
  <c r="I356" i="2"/>
  <c r="H356" i="2"/>
  <c r="G356" i="2"/>
  <c r="F356" i="2"/>
  <c r="E356" i="2" s="1"/>
  <c r="J355" i="2"/>
  <c r="I355" i="2"/>
  <c r="H355" i="2"/>
  <c r="G355" i="2"/>
  <c r="F355" i="2"/>
  <c r="E355" i="2" s="1"/>
  <c r="J354" i="2"/>
  <c r="I354" i="2"/>
  <c r="H354" i="2"/>
  <c r="G354" i="2"/>
  <c r="F354" i="2"/>
  <c r="E354" i="2"/>
  <c r="J353" i="2"/>
  <c r="I353" i="2"/>
  <c r="H353" i="2"/>
  <c r="G353" i="2"/>
  <c r="F353" i="2"/>
  <c r="E353" i="2" s="1"/>
  <c r="J352" i="2"/>
  <c r="I352" i="2"/>
  <c r="H352" i="2"/>
  <c r="G352" i="2"/>
  <c r="F352" i="2"/>
  <c r="E352" i="2" s="1"/>
  <c r="J351" i="2"/>
  <c r="I351" i="2"/>
  <c r="H351" i="2"/>
  <c r="G351" i="2"/>
  <c r="F351" i="2"/>
  <c r="E351" i="2" s="1"/>
  <c r="J350" i="2"/>
  <c r="I350" i="2"/>
  <c r="H350" i="2"/>
  <c r="G350" i="2"/>
  <c r="F350" i="2"/>
  <c r="E350" i="2"/>
  <c r="J349" i="2"/>
  <c r="I349" i="2"/>
  <c r="H349" i="2"/>
  <c r="G349" i="2"/>
  <c r="F349" i="2"/>
  <c r="E349" i="2" s="1"/>
  <c r="J348" i="2"/>
  <c r="I348" i="2"/>
  <c r="H348" i="2"/>
  <c r="G348" i="2"/>
  <c r="F348" i="2"/>
  <c r="E348" i="2"/>
  <c r="J347" i="2"/>
  <c r="I347" i="2"/>
  <c r="H347" i="2"/>
  <c r="G347" i="2"/>
  <c r="F347" i="2"/>
  <c r="E347" i="2" s="1"/>
  <c r="J346" i="2"/>
  <c r="I346" i="2"/>
  <c r="H346" i="2"/>
  <c r="G346" i="2"/>
  <c r="F346" i="2"/>
  <c r="E346" i="2" s="1"/>
  <c r="J345" i="2"/>
  <c r="I345" i="2"/>
  <c r="H345" i="2"/>
  <c r="G345" i="2"/>
  <c r="F345" i="2"/>
  <c r="E345" i="2" s="1"/>
  <c r="J344" i="2"/>
  <c r="I344" i="2"/>
  <c r="H344" i="2"/>
  <c r="G344" i="2"/>
  <c r="F344" i="2"/>
  <c r="E344" i="2" s="1"/>
  <c r="J343" i="2"/>
  <c r="I343" i="2"/>
  <c r="H343" i="2"/>
  <c r="G343" i="2"/>
  <c r="F343" i="2"/>
  <c r="E343" i="2" s="1"/>
  <c r="J342" i="2"/>
  <c r="I342" i="2"/>
  <c r="H342" i="2"/>
  <c r="G342" i="2"/>
  <c r="F342" i="2"/>
  <c r="E342" i="2" s="1"/>
  <c r="J341" i="2"/>
  <c r="I341" i="2"/>
  <c r="H341" i="2"/>
  <c r="G341" i="2"/>
  <c r="F341" i="2"/>
  <c r="E341" i="2" s="1"/>
  <c r="J340" i="2"/>
  <c r="I340" i="2"/>
  <c r="H340" i="2"/>
  <c r="G340" i="2"/>
  <c r="F340" i="2"/>
  <c r="E340" i="2" s="1"/>
  <c r="J339" i="2"/>
  <c r="I339" i="2"/>
  <c r="H339" i="2"/>
  <c r="G339" i="2"/>
  <c r="F339" i="2"/>
  <c r="E339" i="2" s="1"/>
  <c r="J338" i="2"/>
  <c r="I338" i="2"/>
  <c r="H338" i="2"/>
  <c r="G338" i="2"/>
  <c r="F338" i="2"/>
  <c r="E338" i="2" s="1"/>
  <c r="J337" i="2"/>
  <c r="I337" i="2"/>
  <c r="H337" i="2"/>
  <c r="G337" i="2"/>
  <c r="F337" i="2"/>
  <c r="E337" i="2" s="1"/>
  <c r="J336" i="2"/>
  <c r="I336" i="2"/>
  <c r="H336" i="2"/>
  <c r="G336" i="2"/>
  <c r="F336" i="2"/>
  <c r="E336" i="2" s="1"/>
  <c r="J335" i="2"/>
  <c r="I335" i="2"/>
  <c r="H335" i="2"/>
  <c r="G335" i="2"/>
  <c r="F335" i="2"/>
  <c r="E335" i="2" s="1"/>
  <c r="J334" i="2"/>
  <c r="I334" i="2"/>
  <c r="H334" i="2"/>
  <c r="G334" i="2"/>
  <c r="F334" i="2"/>
  <c r="E334" i="2" s="1"/>
  <c r="J333" i="2"/>
  <c r="I333" i="2"/>
  <c r="H333" i="2"/>
  <c r="G333" i="2"/>
  <c r="F333" i="2"/>
  <c r="E333" i="2" s="1"/>
  <c r="J332" i="2"/>
  <c r="I332" i="2"/>
  <c r="H332" i="2"/>
  <c r="G332" i="2"/>
  <c r="F332" i="2"/>
  <c r="E332" i="2" s="1"/>
  <c r="J331" i="2"/>
  <c r="I331" i="2"/>
  <c r="H331" i="2"/>
  <c r="G331" i="2"/>
  <c r="F331" i="2"/>
  <c r="E331" i="2" s="1"/>
  <c r="J330" i="2"/>
  <c r="I330" i="2"/>
  <c r="H330" i="2"/>
  <c r="G330" i="2"/>
  <c r="F330" i="2"/>
  <c r="E330" i="2" s="1"/>
  <c r="J329" i="2"/>
  <c r="I329" i="2"/>
  <c r="H329" i="2"/>
  <c r="G329" i="2"/>
  <c r="F329" i="2"/>
  <c r="E329" i="2" s="1"/>
  <c r="J328" i="2"/>
  <c r="I328" i="2"/>
  <c r="H328" i="2"/>
  <c r="G328" i="2"/>
  <c r="F328" i="2"/>
  <c r="E328" i="2" s="1"/>
  <c r="J327" i="2"/>
  <c r="I327" i="2"/>
  <c r="H327" i="2"/>
  <c r="G327" i="2"/>
  <c r="F327" i="2"/>
  <c r="E327" i="2" s="1"/>
  <c r="J326" i="2"/>
  <c r="I326" i="2"/>
  <c r="H326" i="2"/>
  <c r="G326" i="2"/>
  <c r="F326" i="2"/>
  <c r="E326" i="2" s="1"/>
  <c r="J325" i="2"/>
  <c r="I325" i="2"/>
  <c r="H325" i="2"/>
  <c r="G325" i="2"/>
  <c r="F325" i="2"/>
  <c r="E325" i="2" s="1"/>
  <c r="J324" i="2"/>
  <c r="I324" i="2"/>
  <c r="H324" i="2"/>
  <c r="G324" i="2"/>
  <c r="F324" i="2"/>
  <c r="E324" i="2" s="1"/>
  <c r="J323" i="2"/>
  <c r="I323" i="2"/>
  <c r="H323" i="2"/>
  <c r="G323" i="2"/>
  <c r="F323" i="2"/>
  <c r="E323" i="2" s="1"/>
  <c r="J322" i="2"/>
  <c r="I322" i="2"/>
  <c r="H322" i="2"/>
  <c r="G322" i="2"/>
  <c r="F322" i="2"/>
  <c r="E322" i="2" s="1"/>
  <c r="J321" i="2"/>
  <c r="I321" i="2"/>
  <c r="H321" i="2"/>
  <c r="G321" i="2"/>
  <c r="F321" i="2"/>
  <c r="E321" i="2" s="1"/>
  <c r="J320" i="2"/>
  <c r="I320" i="2"/>
  <c r="H320" i="2"/>
  <c r="G320" i="2"/>
  <c r="F320" i="2"/>
  <c r="E320" i="2" s="1"/>
  <c r="J319" i="2"/>
  <c r="I319" i="2"/>
  <c r="H319" i="2"/>
  <c r="G319" i="2"/>
  <c r="F319" i="2"/>
  <c r="E319" i="2" s="1"/>
  <c r="J318" i="2"/>
  <c r="I318" i="2"/>
  <c r="H318" i="2"/>
  <c r="G318" i="2"/>
  <c r="F318" i="2"/>
  <c r="E318" i="2" s="1"/>
  <c r="J317" i="2"/>
  <c r="I317" i="2"/>
  <c r="H317" i="2"/>
  <c r="G317" i="2"/>
  <c r="F317" i="2"/>
  <c r="E317" i="2" s="1"/>
  <c r="J316" i="2"/>
  <c r="I316" i="2"/>
  <c r="H316" i="2"/>
  <c r="G316" i="2"/>
  <c r="F316" i="2"/>
  <c r="E316" i="2" s="1"/>
  <c r="J315" i="2"/>
  <c r="I315" i="2"/>
  <c r="H315" i="2"/>
  <c r="G315" i="2"/>
  <c r="F315" i="2"/>
  <c r="E315" i="2" s="1"/>
  <c r="J314" i="2"/>
  <c r="I314" i="2"/>
  <c r="H314" i="2"/>
  <c r="G314" i="2"/>
  <c r="F314" i="2"/>
  <c r="E314" i="2" s="1"/>
  <c r="J313" i="2"/>
  <c r="I313" i="2"/>
  <c r="H313" i="2"/>
  <c r="G313" i="2"/>
  <c r="F313" i="2"/>
  <c r="E313" i="2" s="1"/>
  <c r="J312" i="2"/>
  <c r="I312" i="2"/>
  <c r="H312" i="2"/>
  <c r="G312" i="2"/>
  <c r="F312" i="2"/>
  <c r="E312" i="2" s="1"/>
  <c r="J311" i="2"/>
  <c r="I311" i="2"/>
  <c r="H311" i="2"/>
  <c r="G311" i="2"/>
  <c r="F311" i="2"/>
  <c r="E311" i="2" s="1"/>
  <c r="J310" i="2"/>
  <c r="I310" i="2"/>
  <c r="H310" i="2"/>
  <c r="G310" i="2"/>
  <c r="F310" i="2"/>
  <c r="E310" i="2" s="1"/>
  <c r="J309" i="2"/>
  <c r="I309" i="2"/>
  <c r="H309" i="2"/>
  <c r="G309" i="2"/>
  <c r="F309" i="2"/>
  <c r="E309" i="2" s="1"/>
  <c r="J308" i="2"/>
  <c r="I308" i="2"/>
  <c r="H308" i="2"/>
  <c r="G308" i="2"/>
  <c r="F308" i="2"/>
  <c r="E308" i="2" s="1"/>
  <c r="J307" i="2"/>
  <c r="I307" i="2"/>
  <c r="H307" i="2"/>
  <c r="G307" i="2"/>
  <c r="F307" i="2"/>
  <c r="E307" i="2" s="1"/>
  <c r="J306" i="2"/>
  <c r="I306" i="2"/>
  <c r="H306" i="2"/>
  <c r="G306" i="2"/>
  <c r="F306" i="2"/>
  <c r="E306" i="2" s="1"/>
  <c r="J305" i="2"/>
  <c r="I305" i="2"/>
  <c r="H305" i="2"/>
  <c r="G305" i="2"/>
  <c r="F305" i="2"/>
  <c r="E305" i="2" s="1"/>
  <c r="J304" i="2"/>
  <c r="I304" i="2"/>
  <c r="H304" i="2"/>
  <c r="G304" i="2"/>
  <c r="F304" i="2"/>
  <c r="E304" i="2" s="1"/>
  <c r="J303" i="2"/>
  <c r="I303" i="2"/>
  <c r="H303" i="2"/>
  <c r="G303" i="2"/>
  <c r="F303" i="2"/>
  <c r="E303" i="2" s="1"/>
  <c r="J302" i="2"/>
  <c r="I302" i="2"/>
  <c r="H302" i="2"/>
  <c r="G302" i="2"/>
  <c r="F302" i="2"/>
  <c r="E302" i="2" s="1"/>
  <c r="J301" i="2"/>
  <c r="I301" i="2"/>
  <c r="H301" i="2"/>
  <c r="G301" i="2"/>
  <c r="F301" i="2"/>
  <c r="E301" i="2" s="1"/>
  <c r="J300" i="2"/>
  <c r="I300" i="2"/>
  <c r="H300" i="2"/>
  <c r="G300" i="2"/>
  <c r="F300" i="2"/>
  <c r="E300" i="2" s="1"/>
  <c r="J299" i="2"/>
  <c r="I299" i="2"/>
  <c r="H299" i="2"/>
  <c r="G299" i="2"/>
  <c r="F299" i="2"/>
  <c r="E299" i="2" s="1"/>
  <c r="J298" i="2"/>
  <c r="I298" i="2"/>
  <c r="H298" i="2"/>
  <c r="G298" i="2"/>
  <c r="F298" i="2"/>
  <c r="E298" i="2" s="1"/>
  <c r="J297" i="2"/>
  <c r="I297" i="2"/>
  <c r="H297" i="2"/>
  <c r="G297" i="2"/>
  <c r="F297" i="2"/>
  <c r="E297" i="2" s="1"/>
  <c r="J296" i="2"/>
  <c r="I296" i="2"/>
  <c r="H296" i="2"/>
  <c r="G296" i="2"/>
  <c r="F296" i="2"/>
  <c r="E296" i="2" s="1"/>
  <c r="J295" i="2"/>
  <c r="I295" i="2"/>
  <c r="H295" i="2"/>
  <c r="G295" i="2"/>
  <c r="F295" i="2"/>
  <c r="E295" i="2" s="1"/>
  <c r="J294" i="2"/>
  <c r="I294" i="2"/>
  <c r="H294" i="2"/>
  <c r="G294" i="2"/>
  <c r="F294" i="2"/>
  <c r="E294" i="2" s="1"/>
  <c r="J293" i="2"/>
  <c r="I293" i="2"/>
  <c r="H293" i="2"/>
  <c r="G293" i="2"/>
  <c r="F293" i="2"/>
  <c r="E293" i="2" s="1"/>
  <c r="J292" i="2"/>
  <c r="I292" i="2"/>
  <c r="H292" i="2"/>
  <c r="G292" i="2"/>
  <c r="F292" i="2"/>
  <c r="E292" i="2" s="1"/>
  <c r="J291" i="2"/>
  <c r="I291" i="2"/>
  <c r="H291" i="2"/>
  <c r="G291" i="2"/>
  <c r="F291" i="2"/>
  <c r="E291" i="2" s="1"/>
  <c r="J290" i="2"/>
  <c r="I290" i="2"/>
  <c r="H290" i="2"/>
  <c r="G290" i="2"/>
  <c r="F290" i="2"/>
  <c r="E290" i="2" s="1"/>
  <c r="J289" i="2"/>
  <c r="I289" i="2"/>
  <c r="H289" i="2"/>
  <c r="G289" i="2"/>
  <c r="F289" i="2"/>
  <c r="E289" i="2" s="1"/>
  <c r="J288" i="2"/>
  <c r="I288" i="2"/>
  <c r="H288" i="2"/>
  <c r="G288" i="2"/>
  <c r="F288" i="2"/>
  <c r="E288" i="2" s="1"/>
  <c r="J287" i="2"/>
  <c r="I287" i="2"/>
  <c r="H287" i="2"/>
  <c r="G287" i="2"/>
  <c r="F287" i="2"/>
  <c r="E287" i="2" s="1"/>
  <c r="J286" i="2"/>
  <c r="I286" i="2"/>
  <c r="H286" i="2"/>
  <c r="G286" i="2"/>
  <c r="F286" i="2"/>
  <c r="E286" i="2" s="1"/>
  <c r="J285" i="2"/>
  <c r="I285" i="2"/>
  <c r="H285" i="2"/>
  <c r="G285" i="2"/>
  <c r="F285" i="2"/>
  <c r="E285" i="2" s="1"/>
  <c r="J284" i="2"/>
  <c r="I284" i="2"/>
  <c r="H284" i="2"/>
  <c r="G284" i="2"/>
  <c r="F284" i="2"/>
  <c r="E284" i="2" s="1"/>
  <c r="J283" i="2"/>
  <c r="I283" i="2"/>
  <c r="H283" i="2"/>
  <c r="G283" i="2"/>
  <c r="F283" i="2"/>
  <c r="E283" i="2" s="1"/>
  <c r="J282" i="2"/>
  <c r="I282" i="2"/>
  <c r="H282" i="2"/>
  <c r="G282" i="2"/>
  <c r="F282" i="2"/>
  <c r="E282" i="2" s="1"/>
  <c r="J281" i="2"/>
  <c r="I281" i="2"/>
  <c r="H281" i="2"/>
  <c r="G281" i="2"/>
  <c r="F281" i="2"/>
  <c r="E281" i="2" s="1"/>
  <c r="J280" i="2"/>
  <c r="I280" i="2"/>
  <c r="H280" i="2"/>
  <c r="G280" i="2"/>
  <c r="F280" i="2"/>
  <c r="E280" i="2" s="1"/>
  <c r="J279" i="2"/>
  <c r="I279" i="2"/>
  <c r="H279" i="2"/>
  <c r="G279" i="2"/>
  <c r="F279" i="2"/>
  <c r="E279" i="2" s="1"/>
  <c r="J278" i="2"/>
  <c r="I278" i="2"/>
  <c r="H278" i="2"/>
  <c r="G278" i="2"/>
  <c r="F278" i="2"/>
  <c r="E278" i="2" s="1"/>
  <c r="J277" i="2"/>
  <c r="I277" i="2"/>
  <c r="H277" i="2"/>
  <c r="G277" i="2"/>
  <c r="F277" i="2"/>
  <c r="E277" i="2" s="1"/>
  <c r="J276" i="2"/>
  <c r="I276" i="2"/>
  <c r="H276" i="2"/>
  <c r="G276" i="2"/>
  <c r="F276" i="2"/>
  <c r="E276" i="2" s="1"/>
  <c r="J275" i="2"/>
  <c r="I275" i="2"/>
  <c r="H275" i="2"/>
  <c r="G275" i="2"/>
  <c r="F275" i="2"/>
  <c r="E275" i="2" s="1"/>
  <c r="J274" i="2"/>
  <c r="I274" i="2"/>
  <c r="H274" i="2"/>
  <c r="G274" i="2"/>
  <c r="F274" i="2"/>
  <c r="E274" i="2" s="1"/>
  <c r="J273" i="2"/>
  <c r="I273" i="2"/>
  <c r="H273" i="2"/>
  <c r="G273" i="2"/>
  <c r="F273" i="2"/>
  <c r="E273" i="2" s="1"/>
  <c r="J272" i="2"/>
  <c r="I272" i="2"/>
  <c r="H272" i="2"/>
  <c r="G272" i="2"/>
  <c r="F272" i="2"/>
  <c r="E272" i="2" s="1"/>
  <c r="J271" i="2"/>
  <c r="I271" i="2"/>
  <c r="H271" i="2"/>
  <c r="G271" i="2"/>
  <c r="F271" i="2"/>
  <c r="E271" i="2" s="1"/>
  <c r="J270" i="2"/>
  <c r="I270" i="2"/>
  <c r="H270" i="2"/>
  <c r="G270" i="2"/>
  <c r="F270" i="2"/>
  <c r="E270" i="2" s="1"/>
  <c r="J269" i="2"/>
  <c r="I269" i="2"/>
  <c r="H269" i="2"/>
  <c r="G269" i="2"/>
  <c r="F269" i="2"/>
  <c r="E269" i="2" s="1"/>
  <c r="J268" i="2"/>
  <c r="I268" i="2"/>
  <c r="H268" i="2"/>
  <c r="G268" i="2"/>
  <c r="F268" i="2"/>
  <c r="E268" i="2" s="1"/>
  <c r="J267" i="2"/>
  <c r="I267" i="2"/>
  <c r="H267" i="2"/>
  <c r="G267" i="2"/>
  <c r="F267" i="2"/>
  <c r="E267" i="2" s="1"/>
  <c r="J266" i="2"/>
  <c r="I266" i="2"/>
  <c r="H266" i="2"/>
  <c r="G266" i="2"/>
  <c r="F266" i="2"/>
  <c r="E266" i="2" s="1"/>
  <c r="J265" i="2"/>
  <c r="I265" i="2"/>
  <c r="H265" i="2"/>
  <c r="G265" i="2"/>
  <c r="F265" i="2"/>
  <c r="E265" i="2" s="1"/>
  <c r="J264" i="2"/>
  <c r="I264" i="2"/>
  <c r="H264" i="2"/>
  <c r="G264" i="2"/>
  <c r="F264" i="2"/>
  <c r="E264" i="2" s="1"/>
  <c r="J263" i="2"/>
  <c r="I263" i="2"/>
  <c r="H263" i="2"/>
  <c r="G263" i="2"/>
  <c r="F263" i="2"/>
  <c r="E263" i="2" s="1"/>
  <c r="J262" i="2"/>
  <c r="I262" i="2"/>
  <c r="H262" i="2"/>
  <c r="G262" i="2"/>
  <c r="F262" i="2"/>
  <c r="E262" i="2" s="1"/>
  <c r="J261" i="2"/>
  <c r="I261" i="2"/>
  <c r="H261" i="2"/>
  <c r="G261" i="2"/>
  <c r="F261" i="2"/>
  <c r="E261" i="2" s="1"/>
  <c r="J260" i="2"/>
  <c r="I260" i="2"/>
  <c r="H260" i="2"/>
  <c r="G260" i="2"/>
  <c r="F260" i="2"/>
  <c r="E260" i="2" s="1"/>
  <c r="J259" i="2"/>
  <c r="I259" i="2"/>
  <c r="H259" i="2"/>
  <c r="G259" i="2"/>
  <c r="F259" i="2"/>
  <c r="E259" i="2" s="1"/>
  <c r="J258" i="2"/>
  <c r="I258" i="2"/>
  <c r="H258" i="2"/>
  <c r="G258" i="2"/>
  <c r="F258" i="2"/>
  <c r="E258" i="2" s="1"/>
  <c r="J257" i="2"/>
  <c r="I257" i="2"/>
  <c r="H257" i="2"/>
  <c r="G257" i="2"/>
  <c r="F257" i="2"/>
  <c r="E257" i="2" s="1"/>
  <c r="J256" i="2"/>
  <c r="I256" i="2"/>
  <c r="H256" i="2"/>
  <c r="G256" i="2"/>
  <c r="F256" i="2"/>
  <c r="E256" i="2" s="1"/>
  <c r="J255" i="2"/>
  <c r="I255" i="2"/>
  <c r="H255" i="2"/>
  <c r="G255" i="2"/>
  <c r="F255" i="2"/>
  <c r="E255" i="2" s="1"/>
  <c r="J254" i="2"/>
  <c r="I254" i="2"/>
  <c r="H254" i="2"/>
  <c r="G254" i="2"/>
  <c r="F254" i="2"/>
  <c r="E254" i="2" s="1"/>
  <c r="J253" i="2"/>
  <c r="I253" i="2"/>
  <c r="H253" i="2"/>
  <c r="G253" i="2"/>
  <c r="F253" i="2"/>
  <c r="E253" i="2" s="1"/>
  <c r="J252" i="2"/>
  <c r="I252" i="2"/>
  <c r="H252" i="2"/>
  <c r="G252" i="2"/>
  <c r="F252" i="2"/>
  <c r="E252" i="2" s="1"/>
  <c r="J251" i="2"/>
  <c r="I251" i="2"/>
  <c r="H251" i="2"/>
  <c r="G251" i="2"/>
  <c r="F251" i="2"/>
  <c r="E251" i="2" s="1"/>
  <c r="J250" i="2"/>
  <c r="I250" i="2"/>
  <c r="H250" i="2"/>
  <c r="G250" i="2"/>
  <c r="F250" i="2"/>
  <c r="E250" i="2" s="1"/>
  <c r="J249" i="2"/>
  <c r="I249" i="2"/>
  <c r="H249" i="2"/>
  <c r="G249" i="2"/>
  <c r="F249" i="2"/>
  <c r="E249" i="2" s="1"/>
  <c r="J248" i="2"/>
  <c r="I248" i="2"/>
  <c r="H248" i="2"/>
  <c r="G248" i="2"/>
  <c r="F248" i="2"/>
  <c r="E248" i="2" s="1"/>
  <c r="J247" i="2"/>
  <c r="I247" i="2"/>
  <c r="H247" i="2"/>
  <c r="G247" i="2"/>
  <c r="F247" i="2"/>
  <c r="E247" i="2" s="1"/>
  <c r="J246" i="2"/>
  <c r="I246" i="2"/>
  <c r="H246" i="2"/>
  <c r="G246" i="2"/>
  <c r="F246" i="2"/>
  <c r="E246" i="2" s="1"/>
  <c r="J245" i="2"/>
  <c r="I245" i="2"/>
  <c r="H245" i="2"/>
  <c r="G245" i="2"/>
  <c r="F245" i="2"/>
  <c r="E245" i="2" s="1"/>
  <c r="J244" i="2"/>
  <c r="I244" i="2"/>
  <c r="H244" i="2"/>
  <c r="G244" i="2"/>
  <c r="F244" i="2"/>
  <c r="E244" i="2" s="1"/>
  <c r="J243" i="2"/>
  <c r="I243" i="2"/>
  <c r="H243" i="2"/>
  <c r="G243" i="2"/>
  <c r="F243" i="2"/>
  <c r="E243" i="2" s="1"/>
  <c r="J242" i="2"/>
  <c r="I242" i="2"/>
  <c r="H242" i="2"/>
  <c r="G242" i="2"/>
  <c r="F242" i="2"/>
  <c r="E242" i="2" s="1"/>
  <c r="J241" i="2"/>
  <c r="I241" i="2"/>
  <c r="H241" i="2"/>
  <c r="G241" i="2"/>
  <c r="F241" i="2"/>
  <c r="E241" i="2" s="1"/>
  <c r="J240" i="2"/>
  <c r="I240" i="2"/>
  <c r="H240" i="2"/>
  <c r="G240" i="2"/>
  <c r="F240" i="2"/>
  <c r="E240" i="2" s="1"/>
  <c r="J239" i="2"/>
  <c r="I239" i="2"/>
  <c r="H239" i="2"/>
  <c r="G239" i="2"/>
  <c r="F239" i="2"/>
  <c r="E239" i="2" s="1"/>
  <c r="J238" i="2"/>
  <c r="I238" i="2"/>
  <c r="H238" i="2"/>
  <c r="G238" i="2"/>
  <c r="F238" i="2"/>
  <c r="E238" i="2" s="1"/>
  <c r="J237" i="2"/>
  <c r="I237" i="2"/>
  <c r="H237" i="2"/>
  <c r="G237" i="2"/>
  <c r="F237" i="2"/>
  <c r="E237" i="2" s="1"/>
  <c r="J236" i="2"/>
  <c r="I236" i="2"/>
  <c r="H236" i="2"/>
  <c r="G236" i="2"/>
  <c r="F236" i="2"/>
  <c r="E236" i="2" s="1"/>
  <c r="J235" i="2"/>
  <c r="I235" i="2"/>
  <c r="H235" i="2"/>
  <c r="G235" i="2"/>
  <c r="F235" i="2"/>
  <c r="E235" i="2" s="1"/>
  <c r="J234" i="2"/>
  <c r="I234" i="2"/>
  <c r="H234" i="2"/>
  <c r="G234" i="2"/>
  <c r="F234" i="2"/>
  <c r="E234" i="2" s="1"/>
  <c r="J233" i="2"/>
  <c r="I233" i="2"/>
  <c r="H233" i="2"/>
  <c r="G233" i="2"/>
  <c r="F233" i="2"/>
  <c r="E233" i="2" s="1"/>
  <c r="J232" i="2"/>
  <c r="I232" i="2"/>
  <c r="H232" i="2"/>
  <c r="G232" i="2"/>
  <c r="F232" i="2"/>
  <c r="E232" i="2" s="1"/>
  <c r="J231" i="2"/>
  <c r="I231" i="2"/>
  <c r="H231" i="2"/>
  <c r="G231" i="2"/>
  <c r="F231" i="2"/>
  <c r="E231" i="2" s="1"/>
  <c r="J230" i="2"/>
  <c r="I230" i="2"/>
  <c r="H230" i="2"/>
  <c r="G230" i="2"/>
  <c r="F230" i="2"/>
  <c r="E230" i="2" s="1"/>
  <c r="J229" i="2"/>
  <c r="I229" i="2"/>
  <c r="H229" i="2"/>
  <c r="G229" i="2"/>
  <c r="F229" i="2"/>
  <c r="E229" i="2" s="1"/>
  <c r="J228" i="2"/>
  <c r="I228" i="2"/>
  <c r="H228" i="2"/>
  <c r="G228" i="2"/>
  <c r="F228" i="2"/>
  <c r="E228" i="2" s="1"/>
  <c r="J227" i="2"/>
  <c r="I227" i="2"/>
  <c r="H227" i="2"/>
  <c r="G227" i="2"/>
  <c r="F227" i="2"/>
  <c r="E227" i="2" s="1"/>
  <c r="J226" i="2"/>
  <c r="I226" i="2"/>
  <c r="H226" i="2"/>
  <c r="G226" i="2"/>
  <c r="F226" i="2"/>
  <c r="E226" i="2" s="1"/>
  <c r="J225" i="2"/>
  <c r="I225" i="2"/>
  <c r="H225" i="2"/>
  <c r="G225" i="2"/>
  <c r="F225" i="2"/>
  <c r="E225" i="2" s="1"/>
  <c r="J224" i="2"/>
  <c r="I224" i="2"/>
  <c r="H224" i="2"/>
  <c r="G224" i="2"/>
  <c r="F224" i="2"/>
  <c r="E224" i="2" s="1"/>
  <c r="J223" i="2"/>
  <c r="I223" i="2"/>
  <c r="H223" i="2"/>
  <c r="G223" i="2"/>
  <c r="F223" i="2"/>
  <c r="E223" i="2" s="1"/>
  <c r="J222" i="2"/>
  <c r="I222" i="2"/>
  <c r="H222" i="2"/>
  <c r="G222" i="2"/>
  <c r="F222" i="2"/>
  <c r="E222" i="2" s="1"/>
  <c r="J221" i="2"/>
  <c r="I221" i="2"/>
  <c r="H221" i="2"/>
  <c r="G221" i="2"/>
  <c r="F221" i="2"/>
  <c r="E221" i="2" s="1"/>
  <c r="J220" i="2"/>
  <c r="I220" i="2"/>
  <c r="H220" i="2"/>
  <c r="G220" i="2"/>
  <c r="F220" i="2"/>
  <c r="E220" i="2" s="1"/>
  <c r="J219" i="2"/>
  <c r="I219" i="2"/>
  <c r="H219" i="2"/>
  <c r="G219" i="2"/>
  <c r="F219" i="2"/>
  <c r="E219" i="2" s="1"/>
  <c r="J218" i="2"/>
  <c r="I218" i="2"/>
  <c r="H218" i="2"/>
  <c r="G218" i="2"/>
  <c r="F218" i="2"/>
  <c r="E218" i="2" s="1"/>
  <c r="J217" i="2"/>
  <c r="I217" i="2"/>
  <c r="H217" i="2"/>
  <c r="G217" i="2"/>
  <c r="F217" i="2"/>
  <c r="E217" i="2" s="1"/>
  <c r="J216" i="2"/>
  <c r="I216" i="2"/>
  <c r="H216" i="2"/>
  <c r="G216" i="2"/>
  <c r="F216" i="2"/>
  <c r="E216" i="2" s="1"/>
  <c r="J215" i="2"/>
  <c r="I215" i="2"/>
  <c r="H215" i="2"/>
  <c r="G215" i="2"/>
  <c r="F215" i="2"/>
  <c r="E215" i="2" s="1"/>
  <c r="J214" i="2"/>
  <c r="I214" i="2"/>
  <c r="H214" i="2"/>
  <c r="G214" i="2"/>
  <c r="F214" i="2"/>
  <c r="E214" i="2" s="1"/>
  <c r="J213" i="2"/>
  <c r="I213" i="2"/>
  <c r="H213" i="2"/>
  <c r="G213" i="2"/>
  <c r="F213" i="2"/>
  <c r="E213" i="2" s="1"/>
  <c r="J212" i="2"/>
  <c r="I212" i="2"/>
  <c r="H212" i="2"/>
  <c r="G212" i="2"/>
  <c r="F212" i="2"/>
  <c r="E212" i="2" s="1"/>
  <c r="J211" i="2"/>
  <c r="I211" i="2"/>
  <c r="H211" i="2"/>
  <c r="G211" i="2"/>
  <c r="F211" i="2"/>
  <c r="E211" i="2" s="1"/>
  <c r="J210" i="2"/>
  <c r="I210" i="2"/>
  <c r="H210" i="2"/>
  <c r="G210" i="2"/>
  <c r="F210" i="2"/>
  <c r="E210" i="2" s="1"/>
  <c r="J209" i="2"/>
  <c r="I209" i="2"/>
  <c r="H209" i="2"/>
  <c r="G209" i="2"/>
  <c r="F209" i="2"/>
  <c r="E209" i="2" s="1"/>
  <c r="J208" i="2"/>
  <c r="I208" i="2"/>
  <c r="H208" i="2"/>
  <c r="G208" i="2"/>
  <c r="F208" i="2"/>
  <c r="E208" i="2" s="1"/>
  <c r="J207" i="2"/>
  <c r="I207" i="2"/>
  <c r="H207" i="2"/>
  <c r="G207" i="2"/>
  <c r="F207" i="2"/>
  <c r="E207" i="2" s="1"/>
  <c r="J206" i="2"/>
  <c r="I206" i="2"/>
  <c r="H206" i="2"/>
  <c r="G206" i="2"/>
  <c r="F206" i="2"/>
  <c r="E206" i="2" s="1"/>
  <c r="J205" i="2"/>
  <c r="I205" i="2"/>
  <c r="H205" i="2"/>
  <c r="G205" i="2"/>
  <c r="F205" i="2"/>
  <c r="E205" i="2" s="1"/>
  <c r="J204" i="2"/>
  <c r="I204" i="2"/>
  <c r="H204" i="2"/>
  <c r="G204" i="2"/>
  <c r="F204" i="2"/>
  <c r="E204" i="2" s="1"/>
  <c r="J203" i="2"/>
  <c r="I203" i="2"/>
  <c r="H203" i="2"/>
  <c r="G203" i="2"/>
  <c r="F203" i="2"/>
  <c r="E203" i="2" s="1"/>
  <c r="J202" i="2"/>
  <c r="I202" i="2"/>
  <c r="H202" i="2"/>
  <c r="G202" i="2"/>
  <c r="F202" i="2"/>
  <c r="E202" i="2" s="1"/>
  <c r="J201" i="2"/>
  <c r="I201" i="2"/>
  <c r="H201" i="2"/>
  <c r="G201" i="2"/>
  <c r="F201" i="2"/>
  <c r="E201" i="2" s="1"/>
  <c r="J200" i="2"/>
  <c r="I200" i="2"/>
  <c r="H200" i="2"/>
  <c r="G200" i="2"/>
  <c r="F200" i="2"/>
  <c r="E200" i="2" s="1"/>
  <c r="J199" i="2"/>
  <c r="I199" i="2"/>
  <c r="H199" i="2"/>
  <c r="G199" i="2"/>
  <c r="F199" i="2"/>
  <c r="E199" i="2" s="1"/>
  <c r="J198" i="2"/>
  <c r="I198" i="2"/>
  <c r="H198" i="2"/>
  <c r="G198" i="2"/>
  <c r="F198" i="2"/>
  <c r="E198" i="2" s="1"/>
  <c r="J197" i="2"/>
  <c r="I197" i="2"/>
  <c r="H197" i="2"/>
  <c r="G197" i="2"/>
  <c r="F197" i="2"/>
  <c r="E197" i="2" s="1"/>
  <c r="J196" i="2"/>
  <c r="I196" i="2"/>
  <c r="H196" i="2"/>
  <c r="G196" i="2"/>
  <c r="F196" i="2"/>
  <c r="E196" i="2" s="1"/>
  <c r="J195" i="2"/>
  <c r="I195" i="2"/>
  <c r="H195" i="2"/>
  <c r="G195" i="2"/>
  <c r="F195" i="2"/>
  <c r="E195" i="2" s="1"/>
  <c r="J194" i="2"/>
  <c r="I194" i="2"/>
  <c r="H194" i="2"/>
  <c r="G194" i="2"/>
  <c r="F194" i="2"/>
  <c r="E194" i="2" s="1"/>
  <c r="J193" i="2"/>
  <c r="I193" i="2"/>
  <c r="H193" i="2"/>
  <c r="G193" i="2"/>
  <c r="F193" i="2"/>
  <c r="E193" i="2" s="1"/>
  <c r="J192" i="2"/>
  <c r="I192" i="2"/>
  <c r="H192" i="2"/>
  <c r="G192" i="2"/>
  <c r="F192" i="2"/>
  <c r="E192" i="2" s="1"/>
  <c r="J191" i="2"/>
  <c r="I191" i="2"/>
  <c r="H191" i="2"/>
  <c r="G191" i="2"/>
  <c r="F191" i="2"/>
  <c r="E191" i="2" s="1"/>
  <c r="J190" i="2"/>
  <c r="I190" i="2"/>
  <c r="H190" i="2"/>
  <c r="G190" i="2"/>
  <c r="F190" i="2"/>
  <c r="E190" i="2" s="1"/>
  <c r="J189" i="2"/>
  <c r="I189" i="2"/>
  <c r="H189" i="2"/>
  <c r="G189" i="2"/>
  <c r="F189" i="2"/>
  <c r="E189" i="2" s="1"/>
  <c r="J188" i="2"/>
  <c r="I188" i="2"/>
  <c r="H188" i="2"/>
  <c r="G188" i="2"/>
  <c r="F188" i="2"/>
  <c r="E188" i="2" s="1"/>
  <c r="J187" i="2"/>
  <c r="I187" i="2"/>
  <c r="H187" i="2"/>
  <c r="G187" i="2"/>
  <c r="F187" i="2"/>
  <c r="E187" i="2" s="1"/>
  <c r="J186" i="2"/>
  <c r="I186" i="2"/>
  <c r="H186" i="2"/>
  <c r="G186" i="2"/>
  <c r="F186" i="2"/>
  <c r="E186" i="2" s="1"/>
  <c r="J185" i="2"/>
  <c r="I185" i="2"/>
  <c r="H185" i="2"/>
  <c r="G185" i="2"/>
  <c r="F185" i="2"/>
  <c r="E185" i="2" s="1"/>
  <c r="J184" i="2"/>
  <c r="I184" i="2"/>
  <c r="H184" i="2"/>
  <c r="G184" i="2"/>
  <c r="F184" i="2"/>
  <c r="E184" i="2" s="1"/>
  <c r="J183" i="2"/>
  <c r="I183" i="2"/>
  <c r="H183" i="2"/>
  <c r="G183" i="2"/>
  <c r="F183" i="2"/>
  <c r="E183" i="2" s="1"/>
  <c r="J182" i="2"/>
  <c r="I182" i="2"/>
  <c r="H182" i="2"/>
  <c r="G182" i="2"/>
  <c r="F182" i="2"/>
  <c r="E182" i="2" s="1"/>
  <c r="J181" i="2"/>
  <c r="I181" i="2"/>
  <c r="H181" i="2"/>
  <c r="G181" i="2"/>
  <c r="F181" i="2"/>
  <c r="E181" i="2" s="1"/>
  <c r="J180" i="2"/>
  <c r="I180" i="2"/>
  <c r="H180" i="2"/>
  <c r="G180" i="2"/>
  <c r="F180" i="2"/>
  <c r="E180" i="2" s="1"/>
  <c r="J179" i="2"/>
  <c r="I179" i="2"/>
  <c r="H179" i="2"/>
  <c r="G179" i="2"/>
  <c r="F179" i="2"/>
  <c r="E179" i="2" s="1"/>
  <c r="J178" i="2"/>
  <c r="I178" i="2"/>
  <c r="H178" i="2"/>
  <c r="G178" i="2"/>
  <c r="F178" i="2"/>
  <c r="E178" i="2" s="1"/>
  <c r="J177" i="2"/>
  <c r="I177" i="2"/>
  <c r="H177" i="2"/>
  <c r="G177" i="2"/>
  <c r="F177" i="2"/>
  <c r="E177" i="2" s="1"/>
  <c r="J176" i="2"/>
  <c r="I176" i="2"/>
  <c r="H176" i="2"/>
  <c r="G176" i="2"/>
  <c r="F176" i="2"/>
  <c r="E176" i="2" s="1"/>
  <c r="J175" i="2"/>
  <c r="I175" i="2"/>
  <c r="H175" i="2"/>
  <c r="G175" i="2"/>
  <c r="F175" i="2"/>
  <c r="E175" i="2" s="1"/>
  <c r="J174" i="2"/>
  <c r="I174" i="2"/>
  <c r="H174" i="2"/>
  <c r="G174" i="2"/>
  <c r="F174" i="2"/>
  <c r="E174" i="2" s="1"/>
  <c r="J173" i="2"/>
  <c r="I173" i="2"/>
  <c r="H173" i="2"/>
  <c r="G173" i="2"/>
  <c r="F173" i="2"/>
  <c r="E173" i="2" s="1"/>
  <c r="J172" i="2"/>
  <c r="I172" i="2"/>
  <c r="H172" i="2"/>
  <c r="G172" i="2"/>
  <c r="F172" i="2"/>
  <c r="E172" i="2" s="1"/>
  <c r="J171" i="2"/>
  <c r="I171" i="2"/>
  <c r="H171" i="2"/>
  <c r="G171" i="2"/>
  <c r="F171" i="2"/>
  <c r="E171" i="2" s="1"/>
  <c r="J170" i="2"/>
  <c r="I170" i="2"/>
  <c r="H170" i="2"/>
  <c r="G170" i="2"/>
  <c r="F170" i="2"/>
  <c r="E170" i="2" s="1"/>
  <c r="J169" i="2"/>
  <c r="I169" i="2"/>
  <c r="H169" i="2"/>
  <c r="G169" i="2"/>
  <c r="F169" i="2"/>
  <c r="E169" i="2" s="1"/>
  <c r="J168" i="2"/>
  <c r="I168" i="2"/>
  <c r="H168" i="2"/>
  <c r="G168" i="2"/>
  <c r="F168" i="2"/>
  <c r="E168" i="2" s="1"/>
  <c r="J167" i="2"/>
  <c r="I167" i="2"/>
  <c r="H167" i="2"/>
  <c r="G167" i="2"/>
  <c r="F167" i="2"/>
  <c r="E167" i="2" s="1"/>
  <c r="J166" i="2"/>
  <c r="I166" i="2"/>
  <c r="H166" i="2"/>
  <c r="G166" i="2"/>
  <c r="F166" i="2"/>
  <c r="E166" i="2" s="1"/>
  <c r="J165" i="2"/>
  <c r="I165" i="2"/>
  <c r="H165" i="2"/>
  <c r="G165" i="2"/>
  <c r="F165" i="2"/>
  <c r="E165" i="2" s="1"/>
  <c r="J164" i="2"/>
  <c r="I164" i="2"/>
  <c r="H164" i="2"/>
  <c r="G164" i="2"/>
  <c r="F164" i="2"/>
  <c r="E164" i="2" s="1"/>
  <c r="J163" i="2"/>
  <c r="I163" i="2"/>
  <c r="H163" i="2"/>
  <c r="G163" i="2"/>
  <c r="F163" i="2"/>
  <c r="E163" i="2" s="1"/>
  <c r="J162" i="2"/>
  <c r="I162" i="2"/>
  <c r="H162" i="2"/>
  <c r="G162" i="2"/>
  <c r="F162" i="2"/>
  <c r="E162" i="2" s="1"/>
  <c r="J161" i="2"/>
  <c r="I161" i="2"/>
  <c r="H161" i="2"/>
  <c r="G161" i="2"/>
  <c r="F161" i="2"/>
  <c r="E161" i="2" s="1"/>
  <c r="J160" i="2"/>
  <c r="I160" i="2"/>
  <c r="H160" i="2"/>
  <c r="G160" i="2"/>
  <c r="F160" i="2"/>
  <c r="E160" i="2" s="1"/>
  <c r="J159" i="2"/>
  <c r="I159" i="2"/>
  <c r="H159" i="2"/>
  <c r="G159" i="2"/>
  <c r="F159" i="2"/>
  <c r="E159" i="2" s="1"/>
  <c r="J158" i="2"/>
  <c r="I158" i="2"/>
  <c r="H158" i="2"/>
  <c r="G158" i="2"/>
  <c r="F158" i="2"/>
  <c r="E158" i="2" s="1"/>
  <c r="J157" i="2"/>
  <c r="I157" i="2"/>
  <c r="H157" i="2"/>
  <c r="G157" i="2"/>
  <c r="F157" i="2"/>
  <c r="E157" i="2" s="1"/>
  <c r="J156" i="2"/>
  <c r="I156" i="2"/>
  <c r="H156" i="2"/>
  <c r="G156" i="2"/>
  <c r="F156" i="2"/>
  <c r="E156" i="2" s="1"/>
  <c r="J155" i="2"/>
  <c r="I155" i="2"/>
  <c r="H155" i="2"/>
  <c r="G155" i="2"/>
  <c r="F155" i="2"/>
  <c r="E155" i="2" s="1"/>
  <c r="J154" i="2"/>
  <c r="I154" i="2"/>
  <c r="H154" i="2"/>
  <c r="G154" i="2"/>
  <c r="F154" i="2"/>
  <c r="E154" i="2" s="1"/>
  <c r="J153" i="2"/>
  <c r="I153" i="2"/>
  <c r="H153" i="2"/>
  <c r="G153" i="2"/>
  <c r="F153" i="2"/>
  <c r="E153" i="2" s="1"/>
  <c r="J152" i="2"/>
  <c r="I152" i="2"/>
  <c r="H152" i="2"/>
  <c r="G152" i="2"/>
  <c r="F152" i="2"/>
  <c r="E152" i="2" s="1"/>
  <c r="J151" i="2"/>
  <c r="I151" i="2"/>
  <c r="H151" i="2"/>
  <c r="G151" i="2"/>
  <c r="F151" i="2"/>
  <c r="E151" i="2" s="1"/>
  <c r="J150" i="2"/>
  <c r="I150" i="2"/>
  <c r="H150" i="2"/>
  <c r="G150" i="2"/>
  <c r="F150" i="2"/>
  <c r="E150" i="2" s="1"/>
  <c r="J149" i="2"/>
  <c r="I149" i="2"/>
  <c r="H149" i="2"/>
  <c r="G149" i="2"/>
  <c r="F149" i="2"/>
  <c r="E149" i="2" s="1"/>
  <c r="J148" i="2"/>
  <c r="I148" i="2"/>
  <c r="H148" i="2"/>
  <c r="G148" i="2"/>
  <c r="F148" i="2"/>
  <c r="E148" i="2" s="1"/>
  <c r="J147" i="2"/>
  <c r="I147" i="2"/>
  <c r="H147" i="2"/>
  <c r="G147" i="2"/>
  <c r="F147" i="2"/>
  <c r="E147" i="2" s="1"/>
  <c r="J146" i="2"/>
  <c r="I146" i="2"/>
  <c r="H146" i="2"/>
  <c r="G146" i="2"/>
  <c r="F146" i="2"/>
  <c r="E146" i="2" s="1"/>
  <c r="J145" i="2"/>
  <c r="I145" i="2"/>
  <c r="H145" i="2"/>
  <c r="G145" i="2"/>
  <c r="F145" i="2"/>
  <c r="E145" i="2" s="1"/>
  <c r="J144" i="2"/>
  <c r="I144" i="2"/>
  <c r="H144" i="2"/>
  <c r="G144" i="2"/>
  <c r="F144" i="2"/>
  <c r="E144" i="2" s="1"/>
  <c r="J143" i="2"/>
  <c r="I143" i="2"/>
  <c r="H143" i="2"/>
  <c r="G143" i="2"/>
  <c r="F143" i="2"/>
  <c r="E143" i="2" s="1"/>
  <c r="J142" i="2"/>
  <c r="I142" i="2"/>
  <c r="H142" i="2"/>
  <c r="G142" i="2"/>
  <c r="F142" i="2"/>
  <c r="E142" i="2" s="1"/>
  <c r="J141" i="2"/>
  <c r="I141" i="2"/>
  <c r="H141" i="2"/>
  <c r="G141" i="2"/>
  <c r="F141" i="2"/>
  <c r="E141" i="2" s="1"/>
  <c r="J140" i="2"/>
  <c r="I140" i="2"/>
  <c r="H140" i="2"/>
  <c r="G140" i="2"/>
  <c r="F140" i="2"/>
  <c r="E140" i="2" s="1"/>
  <c r="J139" i="2"/>
  <c r="I139" i="2"/>
  <c r="H139" i="2"/>
  <c r="G139" i="2"/>
  <c r="F139" i="2"/>
  <c r="E139" i="2" s="1"/>
  <c r="J138" i="2"/>
  <c r="I138" i="2"/>
  <c r="H138" i="2"/>
  <c r="G138" i="2"/>
  <c r="F138" i="2"/>
  <c r="E138" i="2" s="1"/>
  <c r="J137" i="2"/>
  <c r="I137" i="2"/>
  <c r="H137" i="2"/>
  <c r="G137" i="2"/>
  <c r="F137" i="2"/>
  <c r="E137" i="2" s="1"/>
  <c r="J136" i="2"/>
  <c r="I136" i="2"/>
  <c r="H136" i="2"/>
  <c r="G136" i="2"/>
  <c r="F136" i="2"/>
  <c r="E136" i="2" s="1"/>
  <c r="J135" i="2"/>
  <c r="I135" i="2"/>
  <c r="H135" i="2"/>
  <c r="G135" i="2"/>
  <c r="F135" i="2"/>
  <c r="E135" i="2" s="1"/>
  <c r="J134" i="2"/>
  <c r="I134" i="2"/>
  <c r="H134" i="2"/>
  <c r="G134" i="2"/>
  <c r="F134" i="2"/>
  <c r="E134" i="2" s="1"/>
  <c r="J133" i="2"/>
  <c r="I133" i="2"/>
  <c r="H133" i="2"/>
  <c r="G133" i="2"/>
  <c r="F133" i="2"/>
  <c r="E133" i="2" s="1"/>
  <c r="J132" i="2"/>
  <c r="I132" i="2"/>
  <c r="H132" i="2"/>
  <c r="G132" i="2"/>
  <c r="F132" i="2"/>
  <c r="E132" i="2" s="1"/>
  <c r="J131" i="2"/>
  <c r="I131" i="2"/>
  <c r="H131" i="2"/>
  <c r="G131" i="2"/>
  <c r="F131" i="2"/>
  <c r="E131" i="2" s="1"/>
  <c r="J130" i="2"/>
  <c r="I130" i="2"/>
  <c r="H130" i="2"/>
  <c r="G130" i="2"/>
  <c r="F130" i="2"/>
  <c r="E130" i="2" s="1"/>
  <c r="J129" i="2"/>
  <c r="I129" i="2"/>
  <c r="H129" i="2"/>
  <c r="G129" i="2"/>
  <c r="F129" i="2"/>
  <c r="E129" i="2" s="1"/>
  <c r="J128" i="2"/>
  <c r="I128" i="2"/>
  <c r="H128" i="2"/>
  <c r="G128" i="2"/>
  <c r="F128" i="2"/>
  <c r="E128" i="2" s="1"/>
  <c r="J127" i="2"/>
  <c r="I127" i="2"/>
  <c r="H127" i="2"/>
  <c r="G127" i="2"/>
  <c r="F127" i="2"/>
  <c r="E127" i="2" s="1"/>
  <c r="J126" i="2"/>
  <c r="I126" i="2"/>
  <c r="H126" i="2"/>
  <c r="G126" i="2"/>
  <c r="F126" i="2"/>
  <c r="E126" i="2" s="1"/>
  <c r="J125" i="2"/>
  <c r="I125" i="2"/>
  <c r="H125" i="2"/>
  <c r="G125" i="2"/>
  <c r="F125" i="2"/>
  <c r="E125" i="2" s="1"/>
  <c r="J124" i="2"/>
  <c r="I124" i="2"/>
  <c r="H124" i="2"/>
  <c r="G124" i="2"/>
  <c r="F124" i="2"/>
  <c r="E124" i="2" s="1"/>
  <c r="J123" i="2"/>
  <c r="I123" i="2"/>
  <c r="H123" i="2"/>
  <c r="G123" i="2"/>
  <c r="F123" i="2"/>
  <c r="E123" i="2" s="1"/>
  <c r="J122" i="2"/>
  <c r="I122" i="2"/>
  <c r="H122" i="2"/>
  <c r="G122" i="2"/>
  <c r="F122" i="2"/>
  <c r="E122" i="2" s="1"/>
  <c r="J121" i="2"/>
  <c r="I121" i="2"/>
  <c r="H121" i="2"/>
  <c r="G121" i="2"/>
  <c r="F121" i="2"/>
  <c r="E121" i="2" s="1"/>
  <c r="J120" i="2"/>
  <c r="I120" i="2"/>
  <c r="H120" i="2"/>
  <c r="G120" i="2"/>
  <c r="F120" i="2"/>
  <c r="E120" i="2" s="1"/>
  <c r="J119" i="2"/>
  <c r="I119" i="2"/>
  <c r="H119" i="2"/>
  <c r="G119" i="2"/>
  <c r="F119" i="2"/>
  <c r="E119" i="2" s="1"/>
  <c r="J118" i="2"/>
  <c r="I118" i="2"/>
  <c r="H118" i="2"/>
  <c r="G118" i="2"/>
  <c r="F118" i="2"/>
  <c r="E118" i="2" s="1"/>
  <c r="J117" i="2"/>
  <c r="I117" i="2"/>
  <c r="H117" i="2"/>
  <c r="G117" i="2"/>
  <c r="F117" i="2"/>
  <c r="E117" i="2" s="1"/>
  <c r="J116" i="2"/>
  <c r="I116" i="2"/>
  <c r="H116" i="2"/>
  <c r="G116" i="2"/>
  <c r="F116" i="2"/>
  <c r="E116" i="2" s="1"/>
  <c r="J115" i="2"/>
  <c r="I115" i="2"/>
  <c r="H115" i="2"/>
  <c r="G115" i="2"/>
  <c r="F115" i="2"/>
  <c r="E115" i="2" s="1"/>
  <c r="J114" i="2"/>
  <c r="I114" i="2"/>
  <c r="H114" i="2"/>
  <c r="G114" i="2"/>
  <c r="F114" i="2"/>
  <c r="E114" i="2" s="1"/>
  <c r="J113" i="2"/>
  <c r="I113" i="2"/>
  <c r="H113" i="2"/>
  <c r="G113" i="2"/>
  <c r="F113" i="2"/>
  <c r="E113" i="2" s="1"/>
  <c r="J112" i="2"/>
  <c r="I112" i="2"/>
  <c r="H112" i="2"/>
  <c r="G112" i="2"/>
  <c r="F112" i="2"/>
  <c r="E112" i="2" s="1"/>
  <c r="J111" i="2"/>
  <c r="I111" i="2"/>
  <c r="H111" i="2"/>
  <c r="G111" i="2"/>
  <c r="F111" i="2"/>
  <c r="E111" i="2" s="1"/>
  <c r="J110" i="2"/>
  <c r="I110" i="2"/>
  <c r="H110" i="2"/>
  <c r="G110" i="2"/>
  <c r="F110" i="2"/>
  <c r="E110" i="2" s="1"/>
  <c r="J109" i="2"/>
  <c r="I109" i="2"/>
  <c r="H109" i="2"/>
  <c r="G109" i="2"/>
  <c r="F109" i="2"/>
  <c r="E109" i="2" s="1"/>
  <c r="J108" i="2"/>
  <c r="I108" i="2"/>
  <c r="H108" i="2"/>
  <c r="G108" i="2"/>
  <c r="F108" i="2"/>
  <c r="E108" i="2" s="1"/>
  <c r="J107" i="2"/>
  <c r="I107" i="2"/>
  <c r="H107" i="2"/>
  <c r="G107" i="2"/>
  <c r="F107" i="2"/>
  <c r="E107" i="2" s="1"/>
  <c r="J106" i="2"/>
  <c r="I106" i="2"/>
  <c r="H106" i="2"/>
  <c r="G106" i="2"/>
  <c r="F106" i="2"/>
  <c r="E106" i="2" s="1"/>
  <c r="J105" i="2"/>
  <c r="I105" i="2"/>
  <c r="H105" i="2"/>
  <c r="G105" i="2"/>
  <c r="F105" i="2"/>
  <c r="E105" i="2" s="1"/>
  <c r="J104" i="2"/>
  <c r="I104" i="2"/>
  <c r="H104" i="2"/>
  <c r="G104" i="2"/>
  <c r="F104" i="2"/>
  <c r="E104" i="2" s="1"/>
  <c r="J103" i="2"/>
  <c r="I103" i="2"/>
  <c r="H103" i="2"/>
  <c r="G103" i="2"/>
  <c r="F103" i="2"/>
  <c r="E103" i="2" s="1"/>
  <c r="J102" i="2"/>
  <c r="I102" i="2"/>
  <c r="H102" i="2"/>
  <c r="G102" i="2"/>
  <c r="F102" i="2"/>
  <c r="E102" i="2" s="1"/>
  <c r="J101" i="2"/>
  <c r="I101" i="2"/>
  <c r="H101" i="2"/>
  <c r="G101" i="2"/>
  <c r="F101" i="2"/>
  <c r="E101" i="2" s="1"/>
  <c r="J100" i="2"/>
  <c r="I100" i="2"/>
  <c r="H100" i="2"/>
  <c r="G100" i="2"/>
  <c r="F100" i="2"/>
  <c r="E100" i="2" s="1"/>
  <c r="J99" i="2"/>
  <c r="I99" i="2"/>
  <c r="H99" i="2"/>
  <c r="G99" i="2"/>
  <c r="F99" i="2"/>
  <c r="E99" i="2" s="1"/>
  <c r="J98" i="2"/>
  <c r="I98" i="2"/>
  <c r="H98" i="2"/>
  <c r="G98" i="2"/>
  <c r="F98" i="2"/>
  <c r="E98" i="2" s="1"/>
  <c r="J97" i="2"/>
  <c r="I97" i="2"/>
  <c r="H97" i="2"/>
  <c r="G97" i="2"/>
  <c r="F97" i="2"/>
  <c r="E97" i="2" s="1"/>
  <c r="J96" i="2"/>
  <c r="I96" i="2"/>
  <c r="H96" i="2"/>
  <c r="G96" i="2"/>
  <c r="F96" i="2"/>
  <c r="E96" i="2" s="1"/>
  <c r="J95" i="2"/>
  <c r="I95" i="2"/>
  <c r="H95" i="2"/>
  <c r="G95" i="2"/>
  <c r="F95" i="2"/>
  <c r="E95" i="2" s="1"/>
  <c r="J94" i="2"/>
  <c r="I94" i="2"/>
  <c r="H94" i="2"/>
  <c r="G94" i="2"/>
  <c r="F94" i="2"/>
  <c r="E94" i="2" s="1"/>
  <c r="J93" i="2"/>
  <c r="I93" i="2"/>
  <c r="H93" i="2"/>
  <c r="G93" i="2"/>
  <c r="F93" i="2"/>
  <c r="E93" i="2" s="1"/>
  <c r="J92" i="2"/>
  <c r="I92" i="2"/>
  <c r="H92" i="2"/>
  <c r="G92" i="2"/>
  <c r="F92" i="2"/>
  <c r="E92" i="2" s="1"/>
  <c r="J91" i="2"/>
  <c r="I91" i="2"/>
  <c r="H91" i="2"/>
  <c r="G91" i="2"/>
  <c r="F91" i="2"/>
  <c r="E91" i="2" s="1"/>
  <c r="J90" i="2"/>
  <c r="I90" i="2"/>
  <c r="H90" i="2"/>
  <c r="G90" i="2"/>
  <c r="F90" i="2"/>
  <c r="E90" i="2" s="1"/>
  <c r="J89" i="2"/>
  <c r="I89" i="2"/>
  <c r="H89" i="2"/>
  <c r="G89" i="2"/>
  <c r="F89" i="2"/>
  <c r="E89" i="2" s="1"/>
  <c r="J88" i="2"/>
  <c r="I88" i="2"/>
  <c r="H88" i="2"/>
  <c r="G88" i="2"/>
  <c r="F88" i="2"/>
  <c r="E88" i="2" s="1"/>
  <c r="J87" i="2"/>
  <c r="I87" i="2"/>
  <c r="H87" i="2"/>
  <c r="G87" i="2"/>
  <c r="F87" i="2"/>
  <c r="E87" i="2" s="1"/>
  <c r="J86" i="2"/>
  <c r="I86" i="2"/>
  <c r="H86" i="2"/>
  <c r="G86" i="2"/>
  <c r="F86" i="2"/>
  <c r="E86" i="2" s="1"/>
  <c r="J85" i="2"/>
  <c r="I85" i="2"/>
  <c r="H85" i="2"/>
  <c r="G85" i="2"/>
  <c r="F85" i="2"/>
  <c r="E85" i="2" s="1"/>
  <c r="J84" i="2"/>
  <c r="I84" i="2"/>
  <c r="H84" i="2"/>
  <c r="G84" i="2"/>
  <c r="F84" i="2"/>
  <c r="E84" i="2" s="1"/>
  <c r="J83" i="2"/>
  <c r="I83" i="2"/>
  <c r="H83" i="2"/>
  <c r="G83" i="2"/>
  <c r="F83" i="2"/>
  <c r="E83" i="2" s="1"/>
  <c r="J82" i="2"/>
  <c r="I82" i="2"/>
  <c r="H82" i="2"/>
  <c r="G82" i="2"/>
  <c r="F82" i="2"/>
  <c r="E82" i="2" s="1"/>
  <c r="J81" i="2"/>
  <c r="I81" i="2"/>
  <c r="H81" i="2"/>
  <c r="G81" i="2"/>
  <c r="F81" i="2"/>
  <c r="E81" i="2" s="1"/>
  <c r="J80" i="2"/>
  <c r="I80" i="2"/>
  <c r="H80" i="2"/>
  <c r="G80" i="2"/>
  <c r="F80" i="2"/>
  <c r="E80" i="2" s="1"/>
  <c r="J79" i="2"/>
  <c r="I79" i="2"/>
  <c r="H79" i="2"/>
  <c r="G79" i="2"/>
  <c r="F79" i="2"/>
  <c r="E79" i="2" s="1"/>
  <c r="J78" i="2"/>
  <c r="I78" i="2"/>
  <c r="H78" i="2"/>
  <c r="G78" i="2"/>
  <c r="F78" i="2"/>
  <c r="E78" i="2" s="1"/>
  <c r="J77" i="2"/>
  <c r="I77" i="2"/>
  <c r="H77" i="2"/>
  <c r="G77" i="2"/>
  <c r="F77" i="2"/>
  <c r="E77" i="2" s="1"/>
  <c r="J76" i="2"/>
  <c r="I76" i="2"/>
  <c r="H76" i="2"/>
  <c r="G76" i="2"/>
  <c r="F76" i="2"/>
  <c r="E76" i="2" s="1"/>
  <c r="J75" i="2"/>
  <c r="I75" i="2"/>
  <c r="H75" i="2"/>
  <c r="G75" i="2"/>
  <c r="F75" i="2"/>
  <c r="E75" i="2" s="1"/>
  <c r="J74" i="2"/>
  <c r="I74" i="2"/>
  <c r="H74" i="2"/>
  <c r="G74" i="2"/>
  <c r="F74" i="2"/>
  <c r="E74" i="2" s="1"/>
  <c r="J73" i="2"/>
  <c r="I73" i="2"/>
  <c r="H73" i="2"/>
  <c r="G73" i="2"/>
  <c r="F73" i="2"/>
  <c r="E73" i="2" s="1"/>
  <c r="J72" i="2"/>
  <c r="I72" i="2"/>
  <c r="H72" i="2"/>
  <c r="G72" i="2"/>
  <c r="F72" i="2"/>
  <c r="E72" i="2" s="1"/>
  <c r="J71" i="2"/>
  <c r="I71" i="2"/>
  <c r="H71" i="2"/>
  <c r="G71" i="2"/>
  <c r="F71" i="2"/>
  <c r="E71" i="2" s="1"/>
  <c r="J70" i="2"/>
  <c r="I70" i="2"/>
  <c r="H70" i="2"/>
  <c r="G70" i="2"/>
  <c r="F70" i="2"/>
  <c r="E70" i="2" s="1"/>
  <c r="J69" i="2"/>
  <c r="I69" i="2"/>
  <c r="H69" i="2"/>
  <c r="G69" i="2"/>
  <c r="F69" i="2"/>
  <c r="E69" i="2" s="1"/>
  <c r="J68" i="2"/>
  <c r="I68" i="2"/>
  <c r="H68" i="2"/>
  <c r="G68" i="2"/>
  <c r="F68" i="2"/>
  <c r="E68" i="2" s="1"/>
  <c r="J67" i="2"/>
  <c r="I67" i="2"/>
  <c r="H67" i="2"/>
  <c r="G67" i="2"/>
  <c r="F67" i="2"/>
  <c r="E67" i="2" s="1"/>
  <c r="J66" i="2"/>
  <c r="I66" i="2"/>
  <c r="H66" i="2"/>
  <c r="G66" i="2"/>
  <c r="F66" i="2"/>
  <c r="E66" i="2" s="1"/>
  <c r="J65" i="2"/>
  <c r="I65" i="2"/>
  <c r="H65" i="2"/>
  <c r="G65" i="2"/>
  <c r="F65" i="2"/>
  <c r="E65" i="2" s="1"/>
  <c r="J64" i="2"/>
  <c r="I64" i="2"/>
  <c r="H64" i="2"/>
  <c r="G64" i="2"/>
  <c r="F64" i="2"/>
  <c r="E64" i="2" s="1"/>
  <c r="J63" i="2"/>
  <c r="I63" i="2"/>
  <c r="H63" i="2"/>
  <c r="G63" i="2"/>
  <c r="F63" i="2"/>
  <c r="E63" i="2" s="1"/>
  <c r="J62" i="2"/>
  <c r="I62" i="2"/>
  <c r="H62" i="2"/>
  <c r="G62" i="2"/>
  <c r="F62" i="2"/>
  <c r="E62" i="2" s="1"/>
  <c r="J61" i="2"/>
  <c r="I61" i="2"/>
  <c r="H61" i="2"/>
  <c r="G61" i="2"/>
  <c r="F61" i="2"/>
  <c r="E61" i="2" s="1"/>
  <c r="J60" i="2"/>
  <c r="I60" i="2"/>
  <c r="H60" i="2"/>
  <c r="G60" i="2"/>
  <c r="F60" i="2"/>
  <c r="E60" i="2" s="1"/>
  <c r="J59" i="2"/>
  <c r="I59" i="2"/>
  <c r="H59" i="2"/>
  <c r="G59" i="2"/>
  <c r="F59" i="2"/>
  <c r="E59" i="2" s="1"/>
  <c r="J58" i="2"/>
  <c r="I58" i="2"/>
  <c r="H58" i="2"/>
  <c r="G58" i="2"/>
  <c r="F58" i="2"/>
  <c r="E58" i="2" s="1"/>
  <c r="J57" i="2"/>
  <c r="I57" i="2"/>
  <c r="H57" i="2"/>
  <c r="G57" i="2"/>
  <c r="F57" i="2"/>
  <c r="E57" i="2" s="1"/>
  <c r="J56" i="2"/>
  <c r="I56" i="2"/>
  <c r="H56" i="2"/>
  <c r="G56" i="2"/>
  <c r="F56" i="2"/>
  <c r="E56" i="2" s="1"/>
  <c r="J55" i="2"/>
  <c r="I55" i="2"/>
  <c r="H55" i="2"/>
  <c r="G55" i="2"/>
  <c r="F55" i="2"/>
  <c r="E55" i="2" s="1"/>
  <c r="J54" i="2"/>
  <c r="I54" i="2"/>
  <c r="H54" i="2"/>
  <c r="G54" i="2"/>
  <c r="F54" i="2"/>
  <c r="E54" i="2" s="1"/>
  <c r="J53" i="2"/>
  <c r="I53" i="2"/>
  <c r="H53" i="2"/>
  <c r="G53" i="2"/>
  <c r="F53" i="2"/>
  <c r="E53" i="2" s="1"/>
  <c r="J52" i="2"/>
  <c r="I52" i="2"/>
  <c r="H52" i="2"/>
  <c r="G52" i="2"/>
  <c r="F52" i="2"/>
  <c r="E52" i="2" s="1"/>
  <c r="J51" i="2"/>
  <c r="I51" i="2"/>
  <c r="H51" i="2"/>
  <c r="G51" i="2"/>
  <c r="F51" i="2"/>
  <c r="E51" i="2" s="1"/>
  <c r="J50" i="2"/>
  <c r="I50" i="2"/>
  <c r="H50" i="2"/>
  <c r="G50" i="2"/>
  <c r="F50" i="2"/>
  <c r="E50" i="2" s="1"/>
  <c r="J49" i="2"/>
  <c r="I49" i="2"/>
  <c r="H49" i="2"/>
  <c r="G49" i="2"/>
  <c r="F49" i="2"/>
  <c r="E49" i="2" s="1"/>
  <c r="J48" i="2"/>
  <c r="I48" i="2"/>
  <c r="H48" i="2"/>
  <c r="G48" i="2"/>
  <c r="F48" i="2"/>
  <c r="E48" i="2" s="1"/>
  <c r="J47" i="2"/>
  <c r="I47" i="2"/>
  <c r="H47" i="2"/>
  <c r="G47" i="2"/>
  <c r="F47" i="2"/>
  <c r="E47" i="2" s="1"/>
  <c r="J46" i="2"/>
  <c r="I46" i="2"/>
  <c r="H46" i="2"/>
  <c r="G46" i="2"/>
  <c r="F46" i="2"/>
  <c r="E46" i="2" s="1"/>
  <c r="J45" i="2"/>
  <c r="I45" i="2"/>
  <c r="H45" i="2"/>
  <c r="G45" i="2"/>
  <c r="F45" i="2"/>
  <c r="E45" i="2" s="1"/>
  <c r="J44" i="2"/>
  <c r="I44" i="2"/>
  <c r="H44" i="2"/>
  <c r="G44" i="2"/>
  <c r="F44" i="2"/>
  <c r="E44" i="2" s="1"/>
  <c r="J43" i="2"/>
  <c r="I43" i="2"/>
  <c r="H43" i="2"/>
  <c r="G43" i="2"/>
  <c r="F43" i="2"/>
  <c r="E43" i="2" s="1"/>
  <c r="J42" i="2"/>
  <c r="I42" i="2"/>
  <c r="H42" i="2"/>
  <c r="G42" i="2"/>
  <c r="F42" i="2"/>
  <c r="E42" i="2" s="1"/>
  <c r="J41" i="2"/>
  <c r="I41" i="2"/>
  <c r="H41" i="2"/>
  <c r="G41" i="2"/>
  <c r="F41" i="2"/>
  <c r="E41" i="2" s="1"/>
  <c r="J40" i="2"/>
  <c r="I40" i="2"/>
  <c r="H40" i="2"/>
  <c r="G40" i="2"/>
  <c r="F40" i="2"/>
  <c r="E40" i="2" s="1"/>
  <c r="J39" i="2"/>
  <c r="I39" i="2"/>
  <c r="H39" i="2"/>
  <c r="G39" i="2"/>
  <c r="F39" i="2"/>
  <c r="E39" i="2" s="1"/>
  <c r="J38" i="2"/>
  <c r="I38" i="2"/>
  <c r="H38" i="2"/>
  <c r="G38" i="2"/>
  <c r="F38" i="2"/>
  <c r="E38" i="2" s="1"/>
  <c r="J37" i="2"/>
  <c r="I37" i="2"/>
  <c r="H37" i="2"/>
  <c r="G37" i="2"/>
  <c r="F37" i="2"/>
  <c r="E37" i="2" s="1"/>
  <c r="J36" i="2"/>
  <c r="I36" i="2"/>
  <c r="H36" i="2"/>
  <c r="G36" i="2"/>
  <c r="F36" i="2"/>
  <c r="E36" i="2" s="1"/>
  <c r="J35" i="2"/>
  <c r="I35" i="2"/>
  <c r="H35" i="2"/>
  <c r="G35" i="2"/>
  <c r="F35" i="2"/>
  <c r="E35" i="2" s="1"/>
  <c r="J34" i="2"/>
  <c r="I34" i="2"/>
  <c r="H34" i="2"/>
  <c r="G34" i="2"/>
  <c r="F34" i="2"/>
  <c r="E34" i="2" s="1"/>
  <c r="J33" i="2"/>
  <c r="I33" i="2"/>
  <c r="H33" i="2"/>
  <c r="G33" i="2"/>
  <c r="F33" i="2"/>
  <c r="E33" i="2" s="1"/>
  <c r="J32" i="2"/>
  <c r="I32" i="2"/>
  <c r="H32" i="2"/>
  <c r="G32" i="2"/>
  <c r="F32" i="2"/>
  <c r="E32" i="2" s="1"/>
  <c r="J31" i="2"/>
  <c r="I31" i="2"/>
  <c r="H31" i="2"/>
  <c r="G31" i="2"/>
  <c r="F31" i="2"/>
  <c r="E31" i="2" s="1"/>
  <c r="J30" i="2"/>
  <c r="I30" i="2"/>
  <c r="H30" i="2"/>
  <c r="G30" i="2"/>
  <c r="F30" i="2"/>
  <c r="E30" i="2" s="1"/>
  <c r="J29" i="2"/>
  <c r="I29" i="2"/>
  <c r="H29" i="2"/>
  <c r="G29" i="2"/>
  <c r="F29" i="2"/>
  <c r="E29" i="2" s="1"/>
  <c r="J28" i="2"/>
  <c r="I28" i="2"/>
  <c r="H28" i="2"/>
  <c r="G28" i="2"/>
  <c r="F28" i="2"/>
  <c r="E28" i="2" s="1"/>
  <c r="J27" i="2"/>
  <c r="I27" i="2"/>
  <c r="H27" i="2"/>
  <c r="G27" i="2"/>
  <c r="F27" i="2"/>
  <c r="E27" i="2" s="1"/>
  <c r="J26" i="2"/>
  <c r="I26" i="2"/>
  <c r="H26" i="2"/>
  <c r="G26" i="2"/>
  <c r="F26" i="2"/>
  <c r="E26" i="2" s="1"/>
  <c r="J25" i="2"/>
  <c r="I25" i="2"/>
  <c r="H25" i="2"/>
  <c r="G25" i="2"/>
  <c r="F25" i="2"/>
  <c r="E25" i="2" s="1"/>
  <c r="J24" i="2"/>
  <c r="I24" i="2"/>
  <c r="H24" i="2"/>
  <c r="G24" i="2"/>
  <c r="F24" i="2"/>
  <c r="E24" i="2" s="1"/>
  <c r="J23" i="2"/>
  <c r="I23" i="2"/>
  <c r="H23" i="2"/>
  <c r="G23" i="2"/>
  <c r="F23" i="2"/>
  <c r="E23" i="2" s="1"/>
  <c r="J22" i="2"/>
  <c r="I22" i="2"/>
  <c r="H22" i="2"/>
  <c r="G22" i="2"/>
  <c r="F22" i="2"/>
  <c r="E22" i="2" s="1"/>
  <c r="J21" i="2"/>
  <c r="I21" i="2"/>
  <c r="H21" i="2"/>
  <c r="G21" i="2"/>
  <c r="F21" i="2"/>
  <c r="E21" i="2" s="1"/>
  <c r="J20" i="2"/>
  <c r="I20" i="2"/>
  <c r="H20" i="2"/>
  <c r="G20" i="2"/>
  <c r="F20" i="2"/>
  <c r="E20" i="2" s="1"/>
  <c r="J19" i="2"/>
  <c r="I19" i="2"/>
  <c r="H19" i="2"/>
  <c r="G19" i="2"/>
  <c r="F19" i="2"/>
  <c r="E19" i="2" s="1"/>
  <c r="J18" i="2"/>
  <c r="I18" i="2"/>
  <c r="H18" i="2"/>
  <c r="G18" i="2"/>
  <c r="F18" i="2"/>
  <c r="E18" i="2" s="1"/>
  <c r="J17" i="2"/>
  <c r="I17" i="2"/>
  <c r="H17" i="2"/>
  <c r="G17" i="2"/>
  <c r="F17" i="2"/>
  <c r="E17" i="2" s="1"/>
  <c r="J16" i="2"/>
  <c r="I16" i="2"/>
  <c r="H16" i="2"/>
  <c r="G16" i="2"/>
  <c r="F16" i="2"/>
  <c r="E16" i="2" s="1"/>
  <c r="J15" i="2"/>
  <c r="I15" i="2"/>
  <c r="H15" i="2"/>
  <c r="G15" i="2"/>
  <c r="F15" i="2"/>
  <c r="E15" i="2" s="1"/>
  <c r="J14" i="2"/>
  <c r="I14" i="2"/>
  <c r="H14" i="2"/>
  <c r="G14" i="2"/>
  <c r="F14" i="2"/>
  <c r="E14" i="2" s="1"/>
  <c r="J13" i="2"/>
  <c r="I13" i="2"/>
  <c r="H13" i="2"/>
  <c r="G13" i="2"/>
  <c r="F13" i="2"/>
  <c r="E13" i="2" s="1"/>
  <c r="J12" i="2"/>
  <c r="I12" i="2"/>
  <c r="H12" i="2"/>
  <c r="G12" i="2"/>
  <c r="F12" i="2"/>
  <c r="E12" i="2" s="1"/>
  <c r="J11" i="2"/>
  <c r="I11" i="2"/>
  <c r="H11" i="2"/>
  <c r="G11" i="2"/>
  <c r="F11" i="2"/>
  <c r="E11" i="2" s="1"/>
  <c r="J10" i="2"/>
  <c r="I10" i="2"/>
  <c r="H10" i="2"/>
  <c r="G10" i="2"/>
  <c r="F10" i="2"/>
  <c r="E10" i="2" s="1"/>
  <c r="J9" i="2"/>
  <c r="I9" i="2"/>
  <c r="H9" i="2"/>
  <c r="G9" i="2"/>
  <c r="F9" i="2"/>
  <c r="E9" i="2" s="1"/>
  <c r="J8" i="2"/>
  <c r="I8" i="2"/>
  <c r="H8" i="2"/>
  <c r="G8" i="2"/>
  <c r="F8" i="2"/>
  <c r="E8" i="2" s="1"/>
  <c r="J7" i="2"/>
  <c r="I7" i="2"/>
  <c r="H7" i="2"/>
  <c r="G7" i="2"/>
  <c r="F7" i="2"/>
  <c r="E7" i="2" s="1"/>
  <c r="J6" i="2"/>
  <c r="I6" i="2"/>
  <c r="H6" i="2"/>
  <c r="G6" i="2"/>
  <c r="F6" i="2"/>
  <c r="E6" i="2" s="1"/>
  <c r="J5" i="2"/>
  <c r="I5" i="2"/>
  <c r="H5" i="2"/>
  <c r="G5" i="2"/>
  <c r="F5" i="2"/>
  <c r="E5" i="2"/>
  <c r="J4" i="2"/>
  <c r="I4" i="2"/>
  <c r="H4" i="2"/>
  <c r="G4" i="2"/>
  <c r="F4" i="2"/>
  <c r="E4" i="2" s="1"/>
  <c r="AG9" i="3" l="1"/>
  <c r="N5" i="2"/>
  <c r="AG5" i="3"/>
  <c r="AG11" i="3"/>
  <c r="R4" i="2"/>
  <c r="R5" i="2"/>
  <c r="AG4" i="3"/>
  <c r="AG6" i="3"/>
  <c r="AG8" i="3"/>
  <c r="AG10" i="3"/>
  <c r="AG12" i="3"/>
  <c r="AG14" i="3"/>
  <c r="N4" i="2"/>
  <c r="AK6" i="3"/>
  <c r="AK8" i="3"/>
  <c r="AK10" i="3"/>
  <c r="AK12" i="3"/>
  <c r="AK14" i="3"/>
  <c r="AK5" i="3"/>
  <c r="AK7" i="3"/>
  <c r="AK9" i="3"/>
  <c r="AK11" i="3"/>
</calcChain>
</file>

<file path=xl/sharedStrings.xml><?xml version="1.0" encoding="utf-8"?>
<sst xmlns="http://schemas.openxmlformats.org/spreadsheetml/2006/main" count="159" uniqueCount="95">
  <si>
    <t xml:space="preserve">Hours Worked Per Week </t>
  </si>
  <si>
    <t>Employee FTE</t>
  </si>
  <si>
    <t>Qualified? Yes or No</t>
  </si>
  <si>
    <t>Yes</t>
  </si>
  <si>
    <t>No</t>
  </si>
  <si>
    <t>Employee Name</t>
  </si>
  <si>
    <t>Age Group</t>
  </si>
  <si>
    <t>3-5</t>
  </si>
  <si>
    <t>6-21</t>
  </si>
  <si>
    <t>Ages 3-5</t>
  </si>
  <si>
    <t>Ages 6-21</t>
  </si>
  <si>
    <t>3-5 nq</t>
  </si>
  <si>
    <t>3-5 q</t>
  </si>
  <si>
    <t>6-21 q</t>
  </si>
  <si>
    <t>6-21 nq</t>
  </si>
  <si>
    <t>FTH</t>
  </si>
  <si>
    <t>FTE-Qualified</t>
  </si>
  <si>
    <t>FTE-Not Qualified</t>
  </si>
  <si>
    <t>How many hours per week does an employee work in your district in order to be considered "full time"?</t>
  </si>
  <si>
    <t>Fully Certified? Y or N</t>
  </si>
  <si>
    <t>FTE-Fully Certified</t>
  </si>
  <si>
    <t>FTE-Not Fully Certified</t>
  </si>
  <si>
    <t>1. Audiologists</t>
  </si>
  <si>
    <t>2. Speech-Language Pathologists</t>
  </si>
  <si>
    <t>3. Interpreters</t>
  </si>
  <si>
    <t>4. Psychologists</t>
  </si>
  <si>
    <t>5. Occupational Therapists</t>
  </si>
  <si>
    <t>6. Physical Therapists</t>
  </si>
  <si>
    <t>7. PE Teachers and Recreation and Therapeutic Recreation Specialists</t>
  </si>
  <si>
    <t>8. Social Workers</t>
  </si>
  <si>
    <t>9. Medical/Nursing Service Staff</t>
  </si>
  <si>
    <t>10. Counselors and Rehabilitation Counselors</t>
  </si>
  <si>
    <t>11. Orientation and Mobility Specialists</t>
  </si>
  <si>
    <t>Related Services Personnel Group</t>
  </si>
  <si>
    <t>1 q</t>
  </si>
  <si>
    <t>1nq</t>
  </si>
  <si>
    <t>2q</t>
  </si>
  <si>
    <t>2nq</t>
  </si>
  <si>
    <t>3q</t>
  </si>
  <si>
    <t>3nq</t>
  </si>
  <si>
    <t>4q</t>
  </si>
  <si>
    <t>4nq</t>
  </si>
  <si>
    <t>5q</t>
  </si>
  <si>
    <t>5nq</t>
  </si>
  <si>
    <t>6q</t>
  </si>
  <si>
    <t>6nq</t>
  </si>
  <si>
    <t>7q</t>
  </si>
  <si>
    <t>7nq</t>
  </si>
  <si>
    <t>8q</t>
  </si>
  <si>
    <t>8nq</t>
  </si>
  <si>
    <t>9q</t>
  </si>
  <si>
    <t>9nq</t>
  </si>
  <si>
    <t>10q</t>
  </si>
  <si>
    <t>10nq</t>
  </si>
  <si>
    <t>11q</t>
  </si>
  <si>
    <t>11nq</t>
  </si>
  <si>
    <t>Contracted Personnel?</t>
  </si>
  <si>
    <t>Employee Name/ID</t>
  </si>
  <si>
    <t>Hours Worked Per Week (Employees)/ Total Hours Worked Throughout FY(Contracted Personnel)</t>
  </si>
  <si>
    <t>Employee Last Name</t>
  </si>
  <si>
    <t>Employee First Name</t>
  </si>
  <si>
    <t>Contracted Personnel</t>
  </si>
  <si>
    <t>District Personnel</t>
  </si>
  <si>
    <t>Fully Certified</t>
  </si>
  <si>
    <t>Not Fully Certified</t>
  </si>
  <si>
    <t>Paraprofessionals (Ages 3-5)</t>
  </si>
  <si>
    <t>Paraprofessionals (Ages 6-21)</t>
  </si>
  <si>
    <t>Paraprofessional (Ages 3-5)</t>
  </si>
  <si>
    <t>Paraprofessional (Ages 6-21)</t>
  </si>
  <si>
    <t>List 2</t>
  </si>
  <si>
    <t>List 1</t>
  </si>
  <si>
    <t>Options</t>
  </si>
  <si>
    <t>Age Group Level</t>
  </si>
  <si>
    <t>Paraprofessional Age Groups</t>
  </si>
  <si>
    <t>Average hours per week spent serving students with disabilities</t>
  </si>
  <si>
    <t>Related Services Personnel Type</t>
  </si>
  <si>
    <t>Which Personnel to Include In Calculations</t>
  </si>
  <si>
    <t>FTE Calculator Purpose Overview:</t>
  </si>
  <si>
    <t>If necessary, entries in the Contracted Personnel and Fully Certified columns can be deleted to adjust information that needs to be corrected.</t>
  </si>
  <si>
    <t>Number of TOTAL service hours per WEEK in district:</t>
  </si>
  <si>
    <r>
      <t>This tool enables district personnel to calculate their FTE units for both paraprofessionals and related service providers.</t>
    </r>
    <r>
      <rPr>
        <b/>
        <sz val="12"/>
        <color theme="1"/>
        <rFont val="Calibri"/>
        <family val="2"/>
        <scheme val="minor"/>
      </rPr>
      <t xml:space="preserve"> Please be sure to read all of the instructions.</t>
    </r>
  </si>
  <si>
    <r>
      <t xml:space="preserve">In the Paraprofessional Entry sheet, the </t>
    </r>
    <r>
      <rPr>
        <b/>
        <sz val="12"/>
        <color theme="1"/>
        <rFont val="Calibri"/>
        <family val="2"/>
        <scheme val="minor"/>
      </rPr>
      <t>Paraprofessional Age Groups</t>
    </r>
    <r>
      <rPr>
        <sz val="12"/>
        <color theme="1"/>
        <rFont val="Calibri"/>
        <family val="2"/>
        <scheme val="minor"/>
      </rPr>
      <t xml:space="preserve"> column enables users to pick from one of five options that </t>
    </r>
    <r>
      <rPr>
        <b/>
        <sz val="12"/>
        <color theme="1"/>
        <rFont val="Calibri"/>
        <family val="2"/>
        <scheme val="minor"/>
      </rPr>
      <t>best</t>
    </r>
    <r>
      <rPr>
        <sz val="12"/>
        <color theme="1"/>
        <rFont val="Calibri"/>
        <family val="2"/>
        <scheme val="minor"/>
      </rPr>
      <t xml:space="preserve"> reflect the age population that the paraprofessional served over the course of the year.  </t>
    </r>
  </si>
  <si>
    <r>
      <t xml:space="preserve">The Paraprofessional entry calculator is located in the sheet with the </t>
    </r>
    <r>
      <rPr>
        <b/>
        <sz val="12"/>
        <color rgb="FF0070C0"/>
        <rFont val="Calibri"/>
        <family val="2"/>
        <scheme val="minor"/>
      </rPr>
      <t>blue tab</t>
    </r>
    <r>
      <rPr>
        <sz val="12"/>
        <color theme="1"/>
        <rFont val="Calibri"/>
        <family val="2"/>
        <scheme val="minor"/>
      </rPr>
      <t xml:space="preserve"> below, and the related services entry calculator is located in the sheet with the</t>
    </r>
    <r>
      <rPr>
        <sz val="12"/>
        <color theme="7" tint="0.39997558519241921"/>
        <rFont val="Calibri"/>
        <family val="2"/>
        <scheme val="minor"/>
      </rPr>
      <t xml:space="preserve"> </t>
    </r>
    <r>
      <rPr>
        <b/>
        <sz val="12"/>
        <color rgb="FF7030A0"/>
        <rFont val="Calibri"/>
        <family val="2"/>
        <scheme val="minor"/>
      </rPr>
      <t>purple tab.</t>
    </r>
  </si>
  <si>
    <t>Enter the amount of total service hours per work week in your district in row 2 in both calculators.</t>
  </si>
  <si>
    <r>
      <t xml:space="preserve">All of the paraprofessional's time is spent serving SWD between 3-5 </t>
    </r>
    <r>
      <rPr>
        <b/>
        <sz val="12"/>
        <color theme="1"/>
        <rFont val="Calibri"/>
        <family val="2"/>
        <scheme val="minor"/>
      </rPr>
      <t>IN PRESCHOOL ONLY</t>
    </r>
    <r>
      <rPr>
        <sz val="12"/>
        <color theme="1"/>
        <rFont val="Calibri"/>
        <family val="2"/>
        <scheme val="minor"/>
      </rPr>
      <t>.</t>
    </r>
  </si>
  <si>
    <r>
      <t xml:space="preserve">All of the paraprofessional's time is spent serving SWD between 5-21 </t>
    </r>
    <r>
      <rPr>
        <b/>
        <sz val="12"/>
        <color theme="1"/>
        <rFont val="Calibri"/>
        <family val="2"/>
        <scheme val="minor"/>
      </rPr>
      <t>IN KINDERGARTEN AND UP</t>
    </r>
    <r>
      <rPr>
        <sz val="12"/>
        <color theme="1"/>
        <rFont val="Calibri"/>
        <family val="2"/>
        <scheme val="minor"/>
      </rPr>
      <t>.</t>
    </r>
  </si>
  <si>
    <t>**A para working with a FIVE YEAR OLD in KINDERGARTEN will be reported with the 6-21 group.</t>
  </si>
  <si>
    <r>
      <t>The Average hours per week spent serving students with disabilities column should contain the</t>
    </r>
    <r>
      <rPr>
        <b/>
        <sz val="12"/>
        <color theme="1"/>
        <rFont val="Calibri"/>
        <family val="2"/>
        <scheme val="minor"/>
      </rPr>
      <t xml:space="preserve"> average number </t>
    </r>
    <r>
      <rPr>
        <sz val="12"/>
        <color theme="1"/>
        <rFont val="Calibri"/>
        <family val="2"/>
        <scheme val="minor"/>
      </rPr>
      <t xml:space="preserve">(i.e., the mean) </t>
    </r>
    <r>
      <rPr>
        <b/>
        <sz val="12"/>
        <color theme="1"/>
        <rFont val="Calibri"/>
        <family val="2"/>
        <scheme val="minor"/>
      </rPr>
      <t>of hours per week</t>
    </r>
    <r>
      <rPr>
        <sz val="12"/>
        <color theme="1"/>
        <rFont val="Calibri"/>
        <family val="2"/>
        <scheme val="minor"/>
      </rPr>
      <t xml:space="preserve"> that a provider or para spent serving SWD </t>
    </r>
    <r>
      <rPr>
        <b/>
        <sz val="12"/>
        <color theme="1"/>
        <rFont val="Calibri"/>
        <family val="2"/>
        <scheme val="minor"/>
      </rPr>
      <t>throughout the course of the year.</t>
    </r>
  </si>
  <si>
    <r>
      <t xml:space="preserve">Be sure that the hours reported is the amount of time that paraprofessionals/related services providers spent serving </t>
    </r>
    <r>
      <rPr>
        <b/>
        <i/>
        <sz val="12"/>
        <color theme="1"/>
        <rFont val="Calibri"/>
        <family val="2"/>
        <scheme val="minor"/>
      </rPr>
      <t>students with disabilities</t>
    </r>
    <r>
      <rPr>
        <i/>
        <sz val="12"/>
        <color theme="1"/>
        <rFont val="Calibri"/>
        <family val="2"/>
        <scheme val="minor"/>
      </rPr>
      <t xml:space="preserve"> (SWD), and not all students.</t>
    </r>
  </si>
  <si>
    <t>Enter the paraprofessional's/related services provider's first and last name in the first two columns, or a general position.</t>
  </si>
  <si>
    <t>Select Yes or No from the drop down menu in the Contracted Personnel column. The District Personnel Column will automatically populate as Yes or No depending on which option was selected in the previous column.</t>
  </si>
  <si>
    <t>Select Yes or No from the drop down menu in the Fully Certified column. The Not Fully Certified Column will automatically populate as Yes or No depending on which option was selected in the previous column.</t>
  </si>
  <si>
    <t>OVERVIEW:</t>
  </si>
  <si>
    <r>
      <t xml:space="preserve">If the paraprofessional or related service provider position in question was hired or contracted as of </t>
    </r>
    <r>
      <rPr>
        <b/>
        <sz val="12"/>
        <color theme="1"/>
        <rFont val="Calibri"/>
        <family val="2"/>
        <scheme val="minor"/>
      </rPr>
      <t>October 1st of the fiscal year</t>
    </r>
    <r>
      <rPr>
        <sz val="12"/>
        <color theme="1"/>
        <rFont val="Calibri"/>
        <family val="2"/>
        <scheme val="minor"/>
      </rPr>
      <t>, their average weekly hours worked will be reported. However, if the provider/para position in question was hired or contracted after this date (from October 2nd and onward), their hours are not to be reported.</t>
    </r>
  </si>
  <si>
    <t>NOTES: Paraprofessional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</si>
</sst>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theme="1"/>
      <name val="Calibri"/>
      <family val="2"/>
      <scheme val="minor"/>
    </font>
    <font>
      <sz val="12"/>
      <color theme="1"/>
      <name val="Calibri"/>
      <family val="2"/>
      <scheme val="minor"/>
    </font>
    <font>
      <sz val="12"/>
      <color theme="7" tint="0.39997558519241921"/>
      <name val="Calibri"/>
      <family val="2"/>
      <scheme val="minor"/>
    </font>
    <font>
      <b/>
      <sz val="12"/>
      <name val="Calibri"/>
      <family val="2"/>
      <scheme val="minor"/>
    </font>
    <font>
      <sz val="12"/>
      <name val="Calibri"/>
      <family val="2"/>
      <scheme val="minor"/>
    </font>
    <font>
      <b/>
      <sz val="16"/>
      <color theme="1"/>
      <name val="Calibri"/>
      <family val="2"/>
      <scheme val="minor"/>
    </font>
    <font>
      <b/>
      <sz val="12"/>
      <color rgb="FF7030A0"/>
      <name val="Calibri"/>
      <family val="2"/>
      <scheme val="minor"/>
    </font>
    <font>
      <b/>
      <sz val="12"/>
      <color rgb="FF0070C0"/>
      <name val="Calibri"/>
      <family val="2"/>
      <scheme val="minor"/>
    </font>
    <font>
      <i/>
      <sz val="12"/>
      <color theme="1"/>
      <name val="Calibri"/>
      <family val="2"/>
      <scheme val="minor"/>
    </font>
    <font>
      <b/>
      <i/>
      <sz val="12"/>
      <color theme="1"/>
      <name val="Calibri"/>
      <family val="2"/>
      <scheme val="minor"/>
    </font>
  </fonts>
  <fills count="11">
    <fill>
      <patternFill patternType="none"/>
    </fill>
    <fill>
      <patternFill patternType="gray125"/>
    </fill>
    <fill>
      <patternFill patternType="solid">
        <fgColor rgb="FFFFFFFF"/>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8" tint="0.59999389629810485"/>
        <bgColor indexed="65"/>
      </patternFill>
    </fill>
    <fill>
      <gradientFill degree="90">
        <stop position="0">
          <color theme="0" tint="-0.1490218817712943"/>
        </stop>
        <stop position="1">
          <color theme="4"/>
        </stop>
      </gradientFill>
    </fill>
    <fill>
      <patternFill patternType="solid">
        <fgColor theme="6" tint="0.59999389629810485"/>
        <bgColor indexed="65"/>
      </patternFill>
    </fill>
    <fill>
      <patternFill patternType="solid">
        <fgColor rgb="FFFFFF00"/>
        <bgColor indexed="64"/>
      </patternFill>
    </fill>
    <fill>
      <patternFill patternType="solid">
        <fgColor theme="5" tint="0.39997558519241921"/>
        <bgColor indexed="64"/>
      </patternFill>
    </fill>
    <fill>
      <patternFill patternType="solid">
        <fgColor theme="8" tint="0.59999389629810485"/>
        <bgColor indexed="64"/>
      </patternFill>
    </fill>
  </fills>
  <borders count="40">
    <border>
      <left/>
      <right/>
      <top/>
      <bottom/>
      <diagonal/>
    </border>
    <border>
      <left style="thick">
        <color rgb="FFFF0000"/>
      </left>
      <right style="thick">
        <color rgb="FFFF0000"/>
      </right>
      <top style="thick">
        <color rgb="FFFF0000"/>
      </top>
      <bottom style="thick">
        <color rgb="FFFF0000"/>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bottom/>
      <diagonal/>
    </border>
    <border>
      <left style="thick">
        <color rgb="FF00B050"/>
      </left>
      <right style="thick">
        <color rgb="FF00B050"/>
      </right>
      <top style="thick">
        <color rgb="FF00B050"/>
      </top>
      <bottom style="thick">
        <color rgb="FF00B050"/>
      </bottom>
      <diagonal/>
    </border>
    <border>
      <left style="thick">
        <color rgb="FF00B0F0"/>
      </left>
      <right style="thick">
        <color rgb="FF00B0F0"/>
      </right>
      <top style="thick">
        <color rgb="FF00B0F0"/>
      </top>
      <bottom style="thick">
        <color rgb="FF00B0F0"/>
      </bottom>
      <diagonal/>
    </border>
    <border>
      <left style="thick">
        <color indexed="64"/>
      </left>
      <right style="thick">
        <color rgb="FFFF0000"/>
      </right>
      <top/>
      <bottom/>
      <diagonal/>
    </border>
    <border>
      <left style="thick">
        <color rgb="FF00B0F0"/>
      </left>
      <right/>
      <top/>
      <bottom/>
      <diagonal/>
    </border>
    <border>
      <left style="thick">
        <color rgb="FF00B050"/>
      </left>
      <right/>
      <top style="thick">
        <color rgb="FF00B050"/>
      </top>
      <bottom style="thick">
        <color rgb="FF00B050"/>
      </bottom>
      <diagonal/>
    </border>
    <border>
      <left style="thick">
        <color rgb="FF00B0F0"/>
      </left>
      <right/>
      <top style="thick">
        <color rgb="FF00B0F0"/>
      </top>
      <bottom style="thick">
        <color rgb="FF00B0F0"/>
      </bottom>
      <diagonal/>
    </border>
    <border>
      <left style="thick">
        <color rgb="FF00B050"/>
      </left>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ck">
        <color rgb="FF00B050"/>
      </right>
      <top style="thin">
        <color rgb="FF000000"/>
      </top>
      <bottom style="thin">
        <color rgb="FF000000"/>
      </bottom>
      <diagonal/>
    </border>
    <border>
      <left/>
      <right/>
      <top/>
      <bottom style="thin">
        <color auto="1"/>
      </bottom>
      <diagonal/>
    </border>
    <border>
      <left/>
      <right/>
      <top style="thin">
        <color auto="1"/>
      </top>
      <bottom style="thin">
        <color auto="1"/>
      </bottom>
      <diagonal/>
    </border>
    <border>
      <left/>
      <right style="thick">
        <color rgb="FF00B050"/>
      </right>
      <top/>
      <bottom style="thin">
        <color rgb="FF000000"/>
      </bottom>
      <diagonal/>
    </border>
    <border>
      <left/>
      <right style="thick">
        <color indexed="64"/>
      </right>
      <top/>
      <bottom/>
      <diagonal/>
    </border>
    <border>
      <left style="thin">
        <color rgb="FF000000"/>
      </left>
      <right style="thin">
        <color rgb="FF000000"/>
      </right>
      <top/>
      <bottom style="thin">
        <color rgb="FF000000"/>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xf numFmtId="0" fontId="4" fillId="5" borderId="0" applyNumberFormat="0" applyBorder="0" applyAlignment="0" applyProtection="0"/>
    <xf numFmtId="0" fontId="1" fillId="6" borderId="0" applyFont="0"/>
    <xf numFmtId="0" fontId="4" fillId="7" borderId="0" applyNumberFormat="0" applyBorder="0" applyAlignment="0" applyProtection="0"/>
  </cellStyleXfs>
  <cellXfs count="78">
    <xf numFmtId="0" fontId="0" fillId="0" borderId="0" xfId="0"/>
    <xf numFmtId="49" fontId="0" fillId="0" borderId="0" xfId="0" applyNumberFormat="1"/>
    <xf numFmtId="0" fontId="0" fillId="0" borderId="0" xfId="0" applyNumberFormat="1"/>
    <xf numFmtId="0" fontId="0" fillId="0" borderId="4" xfId="0" applyBorder="1" applyAlignment="1"/>
    <xf numFmtId="0" fontId="0" fillId="0" borderId="8" xfId="0" applyBorder="1"/>
    <xf numFmtId="0" fontId="0" fillId="0" borderId="9" xfId="0" applyBorder="1"/>
    <xf numFmtId="0" fontId="0" fillId="0" borderId="10"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2" xfId="0" applyBorder="1"/>
    <xf numFmtId="0" fontId="1" fillId="0" borderId="0" xfId="0" applyFont="1"/>
    <xf numFmtId="0" fontId="1" fillId="0" borderId="3" xfId="0" applyFont="1" applyBorder="1" applyAlignment="1">
      <alignment horizontal="center" vertical="center"/>
    </xf>
    <xf numFmtId="0" fontId="1" fillId="0" borderId="5" xfId="0" applyFont="1" applyBorder="1"/>
    <xf numFmtId="49" fontId="1" fillId="0" borderId="0" xfId="0" applyNumberFormat="1" applyFont="1"/>
    <xf numFmtId="0" fontId="1" fillId="0" borderId="2" xfId="0" applyFont="1" applyBorder="1" applyAlignment="1">
      <alignment horizontal="center" vertical="center"/>
    </xf>
    <xf numFmtId="0" fontId="1" fillId="0" borderId="2" xfId="0" applyFont="1" applyBorder="1" applyAlignment="1">
      <alignment horizontal="center"/>
    </xf>
    <xf numFmtId="0" fontId="0" fillId="2" borderId="13" xfId="0" applyFill="1" applyBorder="1" applyAlignment="1">
      <alignment horizontal="left" vertical="center"/>
    </xf>
    <xf numFmtId="0" fontId="0" fillId="0" borderId="0" xfId="0" applyBorder="1" applyAlignment="1"/>
    <xf numFmtId="0" fontId="0" fillId="0" borderId="0" xfId="0" applyProtection="1">
      <protection locked="0"/>
    </xf>
    <xf numFmtId="0" fontId="0" fillId="0" borderId="1" xfId="0" applyBorder="1" applyProtection="1">
      <protection locked="0"/>
    </xf>
    <xf numFmtId="0" fontId="1" fillId="0" borderId="2" xfId="0" applyFont="1" applyBorder="1" applyAlignment="1">
      <alignment horizontal="center" wrapText="1"/>
    </xf>
    <xf numFmtId="2" fontId="0" fillId="0" borderId="0" xfId="0" applyNumberFormat="1"/>
    <xf numFmtId="164" fontId="0" fillId="0" borderId="0" xfId="0" applyNumberFormat="1"/>
    <xf numFmtId="0" fontId="3" fillId="0" borderId="3" xfId="0" applyFont="1" applyBorder="1" applyAlignment="1">
      <alignment horizontal="center" vertical="center"/>
    </xf>
    <xf numFmtId="0" fontId="3" fillId="0" borderId="2" xfId="0" applyFont="1" applyBorder="1" applyAlignment="1">
      <alignment horizontal="center" vertical="center"/>
    </xf>
    <xf numFmtId="2" fontId="5" fillId="0" borderId="6" xfId="0" applyNumberFormat="1" applyFont="1" applyBorder="1" applyAlignment="1">
      <alignment horizontal="center" vertical="center"/>
    </xf>
    <xf numFmtId="0" fontId="5" fillId="4" borderId="18" xfId="0" applyFont="1" applyFill="1" applyBorder="1" applyProtection="1">
      <protection locked="0"/>
    </xf>
    <xf numFmtId="0" fontId="5" fillId="4" borderId="19" xfId="0" applyFont="1" applyFill="1" applyBorder="1" applyProtection="1">
      <protection locked="0"/>
    </xf>
    <xf numFmtId="0" fontId="5" fillId="4" borderId="19" xfId="0" applyFont="1" applyFill="1" applyBorder="1" applyProtection="1"/>
    <xf numFmtId="0" fontId="5" fillId="4" borderId="20" xfId="0" applyFont="1" applyFill="1" applyBorder="1" applyProtection="1">
      <protection locked="0"/>
    </xf>
    <xf numFmtId="0" fontId="5" fillId="4" borderId="21" xfId="0" applyFont="1" applyFill="1" applyBorder="1" applyProtection="1">
      <protection locked="0"/>
    </xf>
    <xf numFmtId="0" fontId="3" fillId="3" borderId="23" xfId="0" applyFont="1" applyFill="1" applyBorder="1" applyAlignment="1">
      <alignment horizontal="left"/>
    </xf>
    <xf numFmtId="0" fontId="3" fillId="3" borderId="22" xfId="0" applyFont="1" applyFill="1" applyBorder="1" applyAlignment="1">
      <alignment horizontal="left" wrapText="1"/>
    </xf>
    <xf numFmtId="0" fontId="3" fillId="3" borderId="24" xfId="0" applyFont="1" applyFill="1" applyBorder="1" applyAlignment="1">
      <alignment horizontal="left" wrapText="1"/>
    </xf>
    <xf numFmtId="0" fontId="0" fillId="0" borderId="26" xfId="0" applyBorder="1"/>
    <xf numFmtId="0" fontId="0" fillId="0" borderId="27" xfId="0" applyBorder="1"/>
    <xf numFmtId="0" fontId="0" fillId="0" borderId="0" xfId="0" applyAlignment="1">
      <alignment horizontal="left"/>
    </xf>
    <xf numFmtId="0" fontId="3" fillId="0" borderId="0" xfId="0" applyFont="1"/>
    <xf numFmtId="0" fontId="5" fillId="0" borderId="0" xfId="0" applyFont="1"/>
    <xf numFmtId="0" fontId="8" fillId="0" borderId="0" xfId="0" applyFont="1"/>
    <xf numFmtId="0" fontId="3" fillId="7" borderId="0" xfId="3" applyFont="1"/>
    <xf numFmtId="0" fontId="5" fillId="5" borderId="0" xfId="1" applyFont="1"/>
    <xf numFmtId="0" fontId="7" fillId="9" borderId="0" xfId="0" applyFont="1" applyFill="1"/>
    <xf numFmtId="0" fontId="5" fillId="9" borderId="0" xfId="0" applyFont="1" applyFill="1"/>
    <xf numFmtId="0" fontId="5" fillId="10" borderId="0" xfId="0" applyFont="1" applyFill="1"/>
    <xf numFmtId="0" fontId="3" fillId="5" borderId="0" xfId="1" applyFont="1" applyAlignment="1">
      <alignment horizontal="right"/>
    </xf>
    <xf numFmtId="0" fontId="12" fillId="8" borderId="0" xfId="0" applyFont="1" applyFill="1"/>
    <xf numFmtId="0" fontId="9" fillId="8" borderId="31" xfId="0" applyFont="1" applyFill="1" applyBorder="1"/>
    <xf numFmtId="0" fontId="3" fillId="8" borderId="31" xfId="0" applyFont="1" applyFill="1" applyBorder="1"/>
    <xf numFmtId="0" fontId="3" fillId="5" borderId="31" xfId="1" applyFont="1" applyBorder="1"/>
    <xf numFmtId="0" fontId="1" fillId="0" borderId="29" xfId="0" applyFont="1" applyBorder="1"/>
    <xf numFmtId="0" fontId="3" fillId="2" borderId="30" xfId="0" applyFont="1" applyFill="1" applyBorder="1" applyAlignment="1">
      <alignment horizontal="right" vertical="center"/>
    </xf>
    <xf numFmtId="0" fontId="3" fillId="2" borderId="13" xfId="0" applyFont="1" applyFill="1" applyBorder="1" applyAlignment="1">
      <alignment horizontal="right" vertical="center"/>
    </xf>
    <xf numFmtId="0" fontId="3" fillId="2" borderId="28" xfId="0" applyFont="1" applyFill="1" applyBorder="1" applyAlignment="1">
      <alignment horizontal="right" vertical="center"/>
    </xf>
    <xf numFmtId="0" fontId="3" fillId="2" borderId="25" xfId="0" applyFont="1" applyFill="1" applyBorder="1" applyAlignment="1">
      <alignment horizontal="right" vertical="center"/>
    </xf>
    <xf numFmtId="0" fontId="5" fillId="4" borderId="39" xfId="0" applyFont="1" applyFill="1" applyBorder="1" applyProtection="1">
      <protection locked="0"/>
    </xf>
    <xf numFmtId="0" fontId="5" fillId="4" borderId="32" xfId="0" applyFont="1" applyFill="1" applyBorder="1" applyProtection="1">
      <protection locked="0"/>
    </xf>
    <xf numFmtId="0" fontId="1" fillId="0" borderId="3" xfId="0" applyFont="1" applyBorder="1" applyAlignment="1">
      <alignment horizontal="center"/>
    </xf>
    <xf numFmtId="0" fontId="1" fillId="0" borderId="4" xfId="0" applyFont="1" applyBorder="1" applyAlignment="1">
      <alignment horizontal="center"/>
    </xf>
    <xf numFmtId="0" fontId="5" fillId="0" borderId="27" xfId="0" applyFont="1" applyBorder="1" applyAlignment="1">
      <alignment horizontal="left"/>
    </xf>
    <xf numFmtId="0" fontId="0" fillId="0" borderId="27" xfId="0" applyBorder="1" applyAlignment="1">
      <alignment horizontal="left"/>
    </xf>
    <xf numFmtId="0" fontId="5" fillId="0" borderId="0" xfId="3" applyFont="1" applyFill="1" applyAlignment="1">
      <alignment horizontal="left" wrapText="1"/>
    </xf>
    <xf numFmtId="0" fontId="5" fillId="5" borderId="0" xfId="1" applyFont="1" applyAlignment="1">
      <alignment horizontal="left" wrapText="1"/>
    </xf>
    <xf numFmtId="0" fontId="5" fillId="8" borderId="0" xfId="1" applyFont="1" applyFill="1" applyAlignment="1">
      <alignment horizontal="left" wrapText="1"/>
    </xf>
    <xf numFmtId="0" fontId="8" fillId="0" borderId="26" xfId="0" applyFont="1" applyBorder="1" applyAlignment="1">
      <alignment horizontal="left"/>
    </xf>
    <xf numFmtId="0" fontId="5" fillId="0" borderId="27" xfId="0" applyFont="1" applyBorder="1" applyAlignment="1">
      <alignment horizontal="left" wrapText="1"/>
    </xf>
    <xf numFmtId="0" fontId="0" fillId="0" borderId="27" xfId="0" applyBorder="1" applyAlignment="1">
      <alignment horizontal="left" wrapText="1"/>
    </xf>
    <xf numFmtId="0" fontId="2" fillId="3" borderId="33" xfId="0" applyFont="1" applyFill="1" applyBorder="1" applyAlignment="1">
      <alignment horizontal="center"/>
    </xf>
    <xf numFmtId="0" fontId="2" fillId="3" borderId="34" xfId="0" applyFont="1" applyFill="1" applyBorder="1" applyAlignment="1">
      <alignment horizontal="center"/>
    </xf>
    <xf numFmtId="0" fontId="2" fillId="3" borderId="35" xfId="0" applyFont="1" applyFill="1" applyBorder="1" applyAlignment="1">
      <alignment horizontal="center"/>
    </xf>
    <xf numFmtId="0" fontId="2" fillId="4" borderId="36" xfId="0" applyFont="1" applyFill="1" applyBorder="1" applyAlignment="1" applyProtection="1">
      <alignment horizontal="center"/>
      <protection locked="0"/>
    </xf>
    <xf numFmtId="0" fontId="2" fillId="4" borderId="37" xfId="0" applyFont="1" applyFill="1" applyBorder="1" applyAlignment="1" applyProtection="1">
      <alignment horizontal="center"/>
      <protection locked="0"/>
    </xf>
    <xf numFmtId="0" fontId="2" fillId="4" borderId="38" xfId="0" applyFont="1" applyFill="1" applyBorder="1" applyAlignment="1" applyProtection="1">
      <alignment horizontal="center"/>
      <protection locked="0"/>
    </xf>
    <xf numFmtId="0" fontId="2" fillId="3" borderId="16" xfId="0" applyFont="1" applyFill="1" applyBorder="1" applyAlignment="1">
      <alignment horizontal="center"/>
    </xf>
    <xf numFmtId="0" fontId="2" fillId="3" borderId="17" xfId="0" applyFont="1" applyFill="1" applyBorder="1" applyAlignment="1">
      <alignment horizontal="center"/>
    </xf>
    <xf numFmtId="0" fontId="2" fillId="4" borderId="14" xfId="0" applyFont="1" applyFill="1" applyBorder="1" applyAlignment="1" applyProtection="1">
      <alignment horizontal="center"/>
      <protection locked="0"/>
    </xf>
    <xf numFmtId="0" fontId="2" fillId="4" borderId="15" xfId="0" applyFont="1" applyFill="1" applyBorder="1" applyAlignment="1" applyProtection="1">
      <alignment horizontal="center"/>
      <protection locked="0"/>
    </xf>
  </cellXfs>
  <cellStyles count="4">
    <cellStyle name="40% - Accent3" xfId="3" builtinId="39"/>
    <cellStyle name="40% - Accent5" xfId="1" builtinId="47"/>
    <cellStyle name="Normal" xfId="0" builtinId="0"/>
    <cellStyle name="Style 1" xfId="2" xr:uid="{00000000-0005-0000-0000-000003000000}"/>
  </cellStyles>
  <dxfs count="22">
    <dxf>
      <font>
        <strike val="0"/>
        <outline val="0"/>
        <shadow val="0"/>
        <u val="none"/>
        <vertAlign val="baseline"/>
        <sz val="12"/>
        <color theme="1"/>
        <name val="Calibri"/>
        <scheme val="minor"/>
      </font>
      <fill>
        <patternFill patternType="solid">
          <fgColor indexed="64"/>
          <bgColor theme="6"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2"/>
        <color theme="1"/>
        <name val="Calibri"/>
        <scheme val="minor"/>
      </font>
      <fill>
        <patternFill patternType="solid">
          <fgColor indexed="64"/>
          <bgColor theme="6" tint="0.79998168889431442"/>
        </patternFill>
      </fill>
      <border outline="0">
        <right style="medium">
          <color indexed="64"/>
        </right>
      </border>
      <protection locked="0" hidden="0"/>
    </dxf>
    <dxf>
      <font>
        <strike val="0"/>
        <outline val="0"/>
        <shadow val="0"/>
        <u val="none"/>
        <vertAlign val="baseline"/>
        <sz val="12"/>
        <color theme="1"/>
        <name val="Calibri"/>
        <scheme val="minor"/>
      </font>
      <numFmt numFmtId="0" formatCode="General"/>
      <fill>
        <patternFill patternType="solid">
          <fgColor indexed="64"/>
          <bgColor theme="6" tint="0.79998168889431442"/>
        </patternFill>
      </fill>
      <protection locked="1" hidden="0"/>
    </dxf>
    <dxf>
      <font>
        <strike val="0"/>
        <outline val="0"/>
        <shadow val="0"/>
        <u val="none"/>
        <vertAlign val="baseline"/>
        <sz val="12"/>
        <color theme="1"/>
        <name val="Calibri"/>
        <scheme val="minor"/>
      </font>
      <numFmt numFmtId="0" formatCode="General"/>
      <fill>
        <patternFill patternType="solid">
          <fgColor indexed="64"/>
          <bgColor theme="6" tint="0.79998168889431442"/>
        </patternFill>
      </fill>
      <protection locked="0" hidden="0"/>
    </dxf>
    <dxf>
      <font>
        <strike val="0"/>
        <outline val="0"/>
        <shadow val="0"/>
        <u val="none"/>
        <vertAlign val="baseline"/>
        <sz val="12"/>
        <color theme="1"/>
        <name val="Calibri"/>
        <scheme val="minor"/>
      </font>
      <numFmt numFmtId="0" formatCode="General"/>
      <fill>
        <patternFill patternType="solid">
          <fgColor indexed="64"/>
          <bgColor theme="6" tint="0.79998168889431442"/>
        </patternFill>
      </fill>
      <protection locked="1" hidden="0"/>
    </dxf>
    <dxf>
      <font>
        <strike val="0"/>
        <outline val="0"/>
        <shadow val="0"/>
        <u val="none"/>
        <vertAlign val="baseline"/>
        <sz val="12"/>
        <color theme="1"/>
        <name val="Calibri"/>
        <scheme val="minor"/>
      </font>
      <fill>
        <patternFill patternType="solid">
          <fgColor indexed="64"/>
          <bgColor theme="6" tint="0.79998168889431442"/>
        </patternFill>
      </fill>
      <protection locked="0" hidden="0"/>
    </dxf>
    <dxf>
      <font>
        <strike val="0"/>
        <outline val="0"/>
        <shadow val="0"/>
        <u val="none"/>
        <vertAlign val="baseline"/>
        <sz val="12"/>
        <color theme="1"/>
        <name val="Calibri"/>
        <scheme val="minor"/>
      </font>
      <fill>
        <patternFill patternType="solid">
          <fgColor indexed="64"/>
          <bgColor theme="6" tint="0.79998168889431442"/>
        </patternFill>
      </fill>
      <protection locked="0" hidden="0"/>
    </dxf>
    <dxf>
      <font>
        <strike val="0"/>
        <outline val="0"/>
        <shadow val="0"/>
        <u val="none"/>
        <vertAlign val="baseline"/>
        <sz val="12"/>
        <color theme="1"/>
        <name val="Calibri"/>
        <scheme val="minor"/>
      </font>
      <fill>
        <patternFill patternType="solid">
          <fgColor indexed="64"/>
          <bgColor theme="6" tint="0.79998168889431442"/>
        </patternFill>
      </fill>
      <protection locked="0" hidden="0"/>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2"/>
        <color theme="1"/>
        <name val="Calibri"/>
        <scheme val="minor"/>
      </font>
      <fill>
        <patternFill patternType="solid">
          <fgColor rgb="FF000000"/>
          <bgColor rgb="FFEBF1DE"/>
        </patternFill>
      </fill>
      <protection locked="0" hidden="0"/>
    </dxf>
    <dxf>
      <font>
        <b/>
        <strike val="0"/>
        <outline val="0"/>
        <shadow val="0"/>
        <u val="none"/>
        <vertAlign val="baseline"/>
        <sz val="12"/>
        <color theme="1"/>
        <name val="Calibri"/>
        <scheme val="minor"/>
      </font>
      <fill>
        <patternFill patternType="solid">
          <fgColor indexed="64"/>
          <bgColor theme="3" tint="0.59999389629810485"/>
        </patternFill>
      </fill>
      <alignment horizontal="left"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scheme val="minor"/>
      </font>
      <fill>
        <patternFill patternType="solid">
          <fgColor indexed="64"/>
          <bgColor theme="6" tint="0.79998168889431442"/>
        </patternFill>
      </fill>
      <protection locked="0" hidden="0"/>
    </dxf>
    <dxf>
      <font>
        <strike val="0"/>
        <outline val="0"/>
        <shadow val="0"/>
        <u val="none"/>
        <vertAlign val="baseline"/>
        <sz val="12"/>
        <color theme="1"/>
        <name val="Calibri"/>
        <scheme val="minor"/>
      </font>
      <fill>
        <patternFill patternType="solid">
          <fgColor indexed="64"/>
          <bgColor theme="6" tint="0.79998168889431442"/>
        </patternFill>
      </fill>
      <protection locked="0" hidden="0"/>
    </dxf>
    <dxf>
      <font>
        <strike val="0"/>
        <outline val="0"/>
        <shadow val="0"/>
        <u val="none"/>
        <vertAlign val="baseline"/>
        <sz val="12"/>
        <color theme="1"/>
        <name val="Calibri"/>
        <scheme val="minor"/>
      </font>
      <numFmt numFmtId="0" formatCode="General"/>
      <fill>
        <patternFill patternType="solid">
          <fgColor indexed="64"/>
          <bgColor theme="6" tint="0.79998168889431442"/>
        </patternFill>
      </fill>
      <protection locked="1" hidden="0"/>
    </dxf>
    <dxf>
      <font>
        <strike val="0"/>
        <outline val="0"/>
        <shadow val="0"/>
        <u val="none"/>
        <vertAlign val="baseline"/>
        <sz val="12"/>
        <color theme="1"/>
        <name val="Calibri"/>
        <scheme val="minor"/>
      </font>
      <numFmt numFmtId="0" formatCode="General"/>
      <fill>
        <patternFill patternType="solid">
          <fgColor indexed="64"/>
          <bgColor theme="6" tint="0.79998168889431442"/>
        </patternFill>
      </fill>
      <protection locked="0" hidden="0"/>
    </dxf>
    <dxf>
      <font>
        <strike val="0"/>
        <outline val="0"/>
        <shadow val="0"/>
        <u val="none"/>
        <vertAlign val="baseline"/>
        <sz val="12"/>
        <color theme="1"/>
        <name val="Calibri"/>
        <scheme val="minor"/>
      </font>
      <numFmt numFmtId="0" formatCode="General"/>
      <fill>
        <patternFill patternType="solid">
          <fgColor indexed="64"/>
          <bgColor theme="6" tint="0.79998168889431442"/>
        </patternFill>
      </fill>
      <protection locked="1" hidden="0"/>
    </dxf>
    <dxf>
      <font>
        <strike val="0"/>
        <outline val="0"/>
        <shadow val="0"/>
        <u val="none"/>
        <vertAlign val="baseline"/>
        <sz val="12"/>
        <color theme="1"/>
        <name val="Calibri"/>
        <scheme val="minor"/>
      </font>
      <fill>
        <patternFill patternType="solid">
          <fgColor indexed="64"/>
          <bgColor theme="6" tint="0.79998168889431442"/>
        </patternFill>
      </fill>
      <protection locked="0" hidden="0"/>
    </dxf>
    <dxf>
      <font>
        <strike val="0"/>
        <outline val="0"/>
        <shadow val="0"/>
        <u val="none"/>
        <vertAlign val="baseline"/>
        <sz val="12"/>
        <color theme="1"/>
        <name val="Calibri"/>
        <scheme val="minor"/>
      </font>
      <fill>
        <patternFill patternType="solid">
          <fgColor indexed="64"/>
          <bgColor theme="6" tint="0.79998168889431442"/>
        </patternFill>
      </fill>
      <protection locked="0" hidden="0"/>
    </dxf>
    <dxf>
      <font>
        <strike val="0"/>
        <outline val="0"/>
        <shadow val="0"/>
        <u val="none"/>
        <vertAlign val="baseline"/>
        <sz val="12"/>
        <color theme="1"/>
        <name val="Calibri"/>
        <scheme val="minor"/>
      </font>
      <fill>
        <patternFill patternType="solid">
          <fgColor indexed="64"/>
          <bgColor theme="6" tint="0.79998168889431442"/>
        </patternFill>
      </fill>
      <protection locked="0" hidden="0"/>
    </dxf>
    <dxf>
      <border outline="0">
        <left style="medium">
          <color indexed="64"/>
        </left>
        <right style="medium">
          <color indexed="64"/>
        </right>
        <top style="medium">
          <color indexed="64"/>
        </top>
        <bottom style="medium">
          <color indexed="64"/>
        </bottom>
      </border>
    </dxf>
    <dxf>
      <font>
        <strike val="0"/>
        <outline val="0"/>
        <shadow val="0"/>
        <u val="none"/>
        <vertAlign val="baseline"/>
        <sz val="12"/>
        <color theme="1"/>
        <name val="Calibri"/>
        <scheme val="minor"/>
      </font>
      <fill>
        <patternFill patternType="solid">
          <fgColor indexed="64"/>
          <bgColor theme="6" tint="0.79998168889431442"/>
        </patternFill>
      </fill>
      <protection locked="0" hidden="0"/>
    </dxf>
    <dxf>
      <font>
        <b/>
        <strike val="0"/>
        <outline val="0"/>
        <shadow val="0"/>
        <u val="none"/>
        <vertAlign val="baseline"/>
        <sz val="12"/>
        <color theme="1"/>
        <name val="Calibri"/>
        <scheme val="minor"/>
      </font>
      <fill>
        <patternFill patternType="solid">
          <fgColor indexed="64"/>
          <bgColor theme="3" tint="0.59999389629810485"/>
        </patternFill>
      </fill>
      <alignment horizontal="left"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Personnel" displayName="Personnel" ref="A9:H87" totalsRowShown="0" headerRowDxfId="21" dataDxfId="20" tableBorderDxfId="19">
  <autoFilter ref="A9:H87" xr:uid="{00000000-0009-0000-0100-000004000000}"/>
  <tableColumns count="8">
    <tableColumn id="1" xr3:uid="{00000000-0010-0000-0000-000001000000}" name="Employee Last Name" dataDxfId="18"/>
    <tableColumn id="2" xr3:uid="{00000000-0010-0000-0000-000002000000}" name="Employee First Name" dataDxfId="17"/>
    <tableColumn id="3" xr3:uid="{00000000-0010-0000-0000-000003000000}" name="Contracted Personnel" dataDxfId="16"/>
    <tableColumn id="4" xr3:uid="{00000000-0010-0000-0000-000004000000}" name="District Personnel" dataDxfId="15">
      <calculatedColumnFormula>IF(C10="Yes","No",IF(ISBLANK(C10),"","Yes"))</calculatedColumnFormula>
    </tableColumn>
    <tableColumn id="5" xr3:uid="{00000000-0010-0000-0000-000005000000}" name="Fully Certified" dataDxfId="14"/>
    <tableColumn id="6" xr3:uid="{00000000-0010-0000-0000-000006000000}" name="Not Fully Certified" dataDxfId="13">
      <calculatedColumnFormula>IF(E10="Yes","No",IF(ISBLANK(E10),"","Yes"))</calculatedColumnFormula>
    </tableColumn>
    <tableColumn id="7" xr3:uid="{00000000-0010-0000-0000-000007000000}" name="Paraprofessional Age Groups" dataDxfId="12"/>
    <tableColumn id="8" xr3:uid="{00000000-0010-0000-0000-000008000000}" name="Average hours per week spent serving students with disabilities" dataDxfId="1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Personnel2" displayName="Personnel2" ref="A18:H66" totalsRowShown="0" headerRowDxfId="10" dataDxfId="9" tableBorderDxfId="8">
  <autoFilter ref="A18:H66" xr:uid="{00000000-0009-0000-0100-000001000000}"/>
  <tableColumns count="8">
    <tableColumn id="1" xr3:uid="{00000000-0010-0000-0100-000001000000}" name="Employee Last Name" dataDxfId="7"/>
    <tableColumn id="2" xr3:uid="{00000000-0010-0000-0100-000002000000}" name="Employee First Name" dataDxfId="6"/>
    <tableColumn id="3" xr3:uid="{00000000-0010-0000-0100-000003000000}" name="Contracted Personnel" dataDxfId="5"/>
    <tableColumn id="4" xr3:uid="{00000000-0010-0000-0100-000004000000}" name="District Personnel" dataDxfId="4">
      <calculatedColumnFormula>IF(C19="Yes","No",IF(ISBLANK(C19),"","Yes"))</calculatedColumnFormula>
    </tableColumn>
    <tableColumn id="5" xr3:uid="{00000000-0010-0000-0100-000005000000}" name="Fully Certified" dataDxfId="3"/>
    <tableColumn id="6" xr3:uid="{00000000-0010-0000-0100-000006000000}" name="Not Fully Certified" dataDxfId="2">
      <calculatedColumnFormula>IF(E19="Yes","No",IF(ISBLANK(E19),"","Yes"))</calculatedColumnFormula>
    </tableColumn>
    <tableColumn id="7" xr3:uid="{00000000-0010-0000-0100-000007000000}" name="Related Services Personnel Type" dataDxfId="1"/>
    <tableColumn id="8" xr3:uid="{00000000-0010-0000-0100-000008000000}" name="Average hours per week spent serving students with disabilities" dataDxfId="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A3" totalsRowShown="0">
  <autoFilter ref="A1:A3" xr:uid="{00000000-0009-0000-0100-000005000000}"/>
  <tableColumns count="1">
    <tableColumn id="1" xr3:uid="{00000000-0010-0000-0200-000001000000}" name="List 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B1:B3" totalsRowShown="0">
  <autoFilter ref="B1:B3" xr:uid="{00000000-0009-0000-0100-000006000000}"/>
  <tableColumns count="1">
    <tableColumn id="1" xr3:uid="{00000000-0010-0000-0300-000001000000}" name="List 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D1:D3" totalsRowShown="0">
  <autoFilter ref="D1:D3" xr:uid="{00000000-0009-0000-0100-000007000000}"/>
  <tableColumns count="1">
    <tableColumn id="1" xr3:uid="{00000000-0010-0000-0400-000001000000}" name="Options"/>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S504"/>
  <sheetViews>
    <sheetView topLeftCell="A2" workbookViewId="0">
      <selection activeCell="B10" sqref="B10"/>
    </sheetView>
  </sheetViews>
  <sheetFormatPr defaultRowHeight="14.4" x14ac:dyDescent="0.3"/>
  <cols>
    <col min="1" max="1" width="24.5546875" customWidth="1"/>
    <col min="2" max="2" width="19.44140625" bestFit="1" customWidth="1"/>
    <col min="3" max="3" width="12.44140625" customWidth="1"/>
    <col min="4" max="4" width="23.6640625" bestFit="1" customWidth="1"/>
    <col min="5" max="5" width="13.44140625" bestFit="1" customWidth="1"/>
    <col min="6" max="6" width="4.33203125" hidden="1" customWidth="1"/>
    <col min="7" max="7" width="5.33203125" hidden="1" customWidth="1"/>
    <col min="8" max="8" width="6.44140625" hidden="1" customWidth="1"/>
    <col min="9" max="9" width="6.33203125" hidden="1" customWidth="1"/>
    <col min="10" max="10" width="7.44140625" hidden="1" customWidth="1"/>
    <col min="11" max="11" width="3" customWidth="1"/>
    <col min="12" max="12" width="3" bestFit="1" customWidth="1"/>
    <col min="13" max="13" width="17.6640625" bestFit="1" customWidth="1"/>
    <col min="14" max="14" width="13.109375" bestFit="1" customWidth="1"/>
    <col min="15" max="15" width="4.44140625" customWidth="1"/>
    <col min="16" max="16" width="4" hidden="1" customWidth="1"/>
    <col min="17" max="17" width="0" hidden="1" customWidth="1"/>
    <col min="18" max="18" width="16.88671875" bestFit="1" customWidth="1"/>
  </cols>
  <sheetData>
    <row r="1" spans="1:19" ht="15" hidden="1" thickBot="1" x14ac:dyDescent="0.35">
      <c r="F1" t="s">
        <v>15</v>
      </c>
      <c r="G1" s="1" t="s">
        <v>12</v>
      </c>
      <c r="H1" s="1" t="s">
        <v>11</v>
      </c>
      <c r="I1" s="1" t="s">
        <v>13</v>
      </c>
      <c r="J1" s="1" t="s">
        <v>14</v>
      </c>
    </row>
    <row r="2" spans="1:19" ht="15.6" thickTop="1" thickBot="1" x14ac:dyDescent="0.35">
      <c r="A2" s="58" t="s">
        <v>18</v>
      </c>
      <c r="B2" s="59"/>
      <c r="C2" s="59"/>
      <c r="D2" s="59"/>
      <c r="E2" s="59"/>
      <c r="F2" s="3"/>
      <c r="G2" s="3"/>
      <c r="H2" s="3"/>
      <c r="I2" s="3"/>
      <c r="J2" s="3"/>
      <c r="K2" s="4"/>
      <c r="L2" s="20">
        <v>40</v>
      </c>
      <c r="N2" s="12" t="s">
        <v>16</v>
      </c>
      <c r="O2" s="13"/>
      <c r="P2" s="11" t="s">
        <v>3</v>
      </c>
      <c r="Q2" s="14" t="s">
        <v>7</v>
      </c>
      <c r="R2" s="15" t="s">
        <v>17</v>
      </c>
    </row>
    <row r="3" spans="1:19" ht="15.6" thickTop="1" thickBot="1" x14ac:dyDescent="0.35">
      <c r="A3" s="16" t="s">
        <v>5</v>
      </c>
      <c r="B3" s="16" t="s">
        <v>2</v>
      </c>
      <c r="C3" s="16" t="s">
        <v>6</v>
      </c>
      <c r="D3" s="16" t="s">
        <v>0</v>
      </c>
      <c r="E3" s="16" t="s">
        <v>1</v>
      </c>
      <c r="P3" t="s">
        <v>4</v>
      </c>
      <c r="Q3" s="1" t="s">
        <v>8</v>
      </c>
    </row>
    <row r="4" spans="1:19" ht="15.6" thickTop="1" thickBot="1" x14ac:dyDescent="0.35">
      <c r="A4" s="19"/>
      <c r="B4" s="19"/>
      <c r="C4" s="19"/>
      <c r="D4" s="19"/>
      <c r="E4">
        <f>D4/F4</f>
        <v>0</v>
      </c>
      <c r="F4">
        <f>L2</f>
        <v>40</v>
      </c>
      <c r="G4">
        <f>IF(AND(B4="Yes",C4="3-5"),E4,0)</f>
        <v>0</v>
      </c>
      <c r="H4">
        <f>IF(AND(B4="No",C4="3-5"),E4,0)</f>
        <v>0</v>
      </c>
      <c r="I4">
        <f>IF(AND(B4="Yes",C4="6-21"),E4,0)</f>
        <v>0</v>
      </c>
      <c r="J4">
        <f>IF(AND(B4="No",C4="6-21"),E4,0)</f>
        <v>0</v>
      </c>
      <c r="M4" s="11" t="s">
        <v>9</v>
      </c>
      <c r="N4" s="9">
        <f>ROUND(SUM(G3:G503),2)</f>
        <v>0</v>
      </c>
      <c r="R4" s="7">
        <f>ROUND(SUM(H3:H503),2)</f>
        <v>0</v>
      </c>
    </row>
    <row r="5" spans="1:19" ht="15.6" thickTop="1" thickBot="1" x14ac:dyDescent="0.35">
      <c r="A5" s="19"/>
      <c r="B5" s="19"/>
      <c r="C5" s="19"/>
      <c r="D5" s="19"/>
      <c r="E5">
        <f>D5/L2</f>
        <v>0</v>
      </c>
      <c r="F5">
        <f>L2</f>
        <v>40</v>
      </c>
      <c r="G5">
        <f t="shared" ref="G5:G68" si="0">IF(B5="Yes",E5,0)</f>
        <v>0</v>
      </c>
      <c r="H5">
        <f t="shared" ref="H5:H68" si="1">IF(AND(B5="No",C5="3-5"),E5,0)</f>
        <v>0</v>
      </c>
      <c r="I5">
        <f t="shared" ref="I5:I68" si="2">IF(AND(B5="Yes",C5="6-21"),E5,0)</f>
        <v>0</v>
      </c>
      <c r="J5">
        <f t="shared" ref="J5:J68" si="3">IF(AND(B5="No",C5="6-21"),E5,0)</f>
        <v>0</v>
      </c>
      <c r="M5" s="11" t="s">
        <v>10</v>
      </c>
      <c r="N5" s="6">
        <f>ROUND(SUM(I3:I503),2)</f>
        <v>0</v>
      </c>
      <c r="O5" s="10"/>
      <c r="R5" s="8">
        <f>ROUND(SUM(J3:J503),2)</f>
        <v>0</v>
      </c>
      <c r="S5" s="5"/>
    </row>
    <row r="6" spans="1:19" ht="15" thickTop="1" x14ac:dyDescent="0.3">
      <c r="A6" s="19"/>
      <c r="B6" s="19"/>
      <c r="C6" s="19"/>
      <c r="D6" s="19"/>
      <c r="E6">
        <f>D6/F6</f>
        <v>0</v>
      </c>
      <c r="F6">
        <f>L2</f>
        <v>40</v>
      </c>
      <c r="G6">
        <f t="shared" si="0"/>
        <v>0</v>
      </c>
      <c r="H6">
        <f t="shared" si="1"/>
        <v>0</v>
      </c>
      <c r="I6">
        <f t="shared" si="2"/>
        <v>0</v>
      </c>
      <c r="J6">
        <f t="shared" si="3"/>
        <v>0</v>
      </c>
    </row>
    <row r="7" spans="1:19" x14ac:dyDescent="0.3">
      <c r="A7" s="19"/>
      <c r="B7" s="19"/>
      <c r="C7" s="19"/>
      <c r="D7" s="19"/>
      <c r="E7">
        <f t="shared" ref="E7:E70" si="4">D7/F7</f>
        <v>0</v>
      </c>
      <c r="F7">
        <f>L2</f>
        <v>40</v>
      </c>
      <c r="G7">
        <f t="shared" si="0"/>
        <v>0</v>
      </c>
      <c r="H7">
        <f t="shared" si="1"/>
        <v>0</v>
      </c>
      <c r="I7">
        <f t="shared" si="2"/>
        <v>0</v>
      </c>
      <c r="J7">
        <f t="shared" si="3"/>
        <v>0</v>
      </c>
    </row>
    <row r="8" spans="1:19" x14ac:dyDescent="0.3">
      <c r="A8" s="19"/>
      <c r="B8" s="19"/>
      <c r="C8" s="19"/>
      <c r="D8" s="19"/>
      <c r="E8">
        <f t="shared" si="4"/>
        <v>0</v>
      </c>
      <c r="F8" s="2">
        <f>L2</f>
        <v>40</v>
      </c>
      <c r="G8">
        <f t="shared" si="0"/>
        <v>0</v>
      </c>
      <c r="H8">
        <f t="shared" si="1"/>
        <v>0</v>
      </c>
      <c r="I8">
        <f t="shared" si="2"/>
        <v>0</v>
      </c>
      <c r="J8">
        <f t="shared" si="3"/>
        <v>0</v>
      </c>
    </row>
    <row r="9" spans="1:19" x14ac:dyDescent="0.3">
      <c r="A9" s="19"/>
      <c r="B9" s="19"/>
      <c r="C9" s="19"/>
      <c r="D9" s="19"/>
      <c r="E9">
        <f t="shared" si="4"/>
        <v>0</v>
      </c>
      <c r="F9" s="2">
        <f>L2</f>
        <v>40</v>
      </c>
      <c r="G9">
        <f t="shared" si="0"/>
        <v>0</v>
      </c>
      <c r="H9">
        <f t="shared" si="1"/>
        <v>0</v>
      </c>
      <c r="I9">
        <f t="shared" si="2"/>
        <v>0</v>
      </c>
      <c r="J9">
        <f t="shared" si="3"/>
        <v>0</v>
      </c>
    </row>
    <row r="10" spans="1:19" x14ac:dyDescent="0.3">
      <c r="A10" s="19"/>
      <c r="B10" s="19"/>
      <c r="C10" s="19"/>
      <c r="D10" s="19"/>
      <c r="E10">
        <f t="shared" si="4"/>
        <v>0</v>
      </c>
      <c r="F10" s="2">
        <f>L2</f>
        <v>40</v>
      </c>
      <c r="G10">
        <f t="shared" si="0"/>
        <v>0</v>
      </c>
      <c r="H10">
        <f t="shared" si="1"/>
        <v>0</v>
      </c>
      <c r="I10">
        <f t="shared" si="2"/>
        <v>0</v>
      </c>
      <c r="J10">
        <f t="shared" si="3"/>
        <v>0</v>
      </c>
    </row>
    <row r="11" spans="1:19" x14ac:dyDescent="0.3">
      <c r="A11" s="19"/>
      <c r="B11" s="19"/>
      <c r="C11" s="19"/>
      <c r="D11" s="19"/>
      <c r="E11">
        <f t="shared" si="4"/>
        <v>0</v>
      </c>
      <c r="F11" s="2">
        <f>L2</f>
        <v>40</v>
      </c>
      <c r="G11">
        <f t="shared" si="0"/>
        <v>0</v>
      </c>
      <c r="H11">
        <f t="shared" si="1"/>
        <v>0</v>
      </c>
      <c r="I11">
        <f t="shared" si="2"/>
        <v>0</v>
      </c>
      <c r="J11">
        <f t="shared" si="3"/>
        <v>0</v>
      </c>
    </row>
    <row r="12" spans="1:19" x14ac:dyDescent="0.3">
      <c r="A12" s="19"/>
      <c r="B12" s="19"/>
      <c r="C12" s="19"/>
      <c r="D12" s="19"/>
      <c r="E12">
        <f t="shared" si="4"/>
        <v>0</v>
      </c>
      <c r="F12" s="2">
        <f>L2</f>
        <v>40</v>
      </c>
      <c r="G12">
        <f t="shared" si="0"/>
        <v>0</v>
      </c>
      <c r="H12">
        <f t="shared" si="1"/>
        <v>0</v>
      </c>
      <c r="I12">
        <f t="shared" si="2"/>
        <v>0</v>
      </c>
      <c r="J12">
        <f t="shared" si="3"/>
        <v>0</v>
      </c>
    </row>
    <row r="13" spans="1:19" x14ac:dyDescent="0.3">
      <c r="A13" s="19"/>
      <c r="B13" s="19"/>
      <c r="C13" s="19"/>
      <c r="D13" s="19"/>
      <c r="E13">
        <f t="shared" si="4"/>
        <v>0</v>
      </c>
      <c r="F13" s="2">
        <f>L2</f>
        <v>40</v>
      </c>
      <c r="G13">
        <f t="shared" si="0"/>
        <v>0</v>
      </c>
      <c r="H13">
        <f t="shared" si="1"/>
        <v>0</v>
      </c>
      <c r="I13">
        <f t="shared" si="2"/>
        <v>0</v>
      </c>
      <c r="J13">
        <f t="shared" si="3"/>
        <v>0</v>
      </c>
    </row>
    <row r="14" spans="1:19" x14ac:dyDescent="0.3">
      <c r="A14" s="19"/>
      <c r="B14" s="19"/>
      <c r="C14" s="19"/>
      <c r="D14" s="19"/>
      <c r="E14">
        <f t="shared" si="4"/>
        <v>0</v>
      </c>
      <c r="F14" s="2">
        <f>L2</f>
        <v>40</v>
      </c>
      <c r="G14">
        <f t="shared" si="0"/>
        <v>0</v>
      </c>
      <c r="H14">
        <f t="shared" si="1"/>
        <v>0</v>
      </c>
      <c r="I14">
        <f t="shared" si="2"/>
        <v>0</v>
      </c>
      <c r="J14">
        <f t="shared" si="3"/>
        <v>0</v>
      </c>
    </row>
    <row r="15" spans="1:19" x14ac:dyDescent="0.3">
      <c r="A15" s="19"/>
      <c r="B15" s="19"/>
      <c r="C15" s="19"/>
      <c r="D15" s="19"/>
      <c r="E15">
        <f t="shared" si="4"/>
        <v>0</v>
      </c>
      <c r="F15" s="2">
        <f>L2</f>
        <v>40</v>
      </c>
      <c r="G15">
        <f t="shared" si="0"/>
        <v>0</v>
      </c>
      <c r="H15">
        <f t="shared" si="1"/>
        <v>0</v>
      </c>
      <c r="I15">
        <f t="shared" si="2"/>
        <v>0</v>
      </c>
      <c r="J15">
        <f t="shared" si="3"/>
        <v>0</v>
      </c>
    </row>
    <row r="16" spans="1:19" x14ac:dyDescent="0.3">
      <c r="A16" s="19"/>
      <c r="B16" s="19"/>
      <c r="C16" s="19"/>
      <c r="D16" s="19"/>
      <c r="E16">
        <f t="shared" si="4"/>
        <v>0</v>
      </c>
      <c r="F16" s="2">
        <f>L2</f>
        <v>40</v>
      </c>
      <c r="G16">
        <f t="shared" si="0"/>
        <v>0</v>
      </c>
      <c r="H16">
        <f t="shared" si="1"/>
        <v>0</v>
      </c>
      <c r="I16">
        <f t="shared" si="2"/>
        <v>0</v>
      </c>
      <c r="J16">
        <f t="shared" si="3"/>
        <v>0</v>
      </c>
    </row>
    <row r="17" spans="1:10" x14ac:dyDescent="0.3">
      <c r="A17" s="19"/>
      <c r="B17" s="19"/>
      <c r="C17" s="19"/>
      <c r="D17" s="19"/>
      <c r="E17">
        <f t="shared" si="4"/>
        <v>0</v>
      </c>
      <c r="F17" s="2">
        <f>L2</f>
        <v>40</v>
      </c>
      <c r="G17">
        <f t="shared" si="0"/>
        <v>0</v>
      </c>
      <c r="H17">
        <f t="shared" si="1"/>
        <v>0</v>
      </c>
      <c r="I17">
        <f t="shared" si="2"/>
        <v>0</v>
      </c>
      <c r="J17">
        <f t="shared" si="3"/>
        <v>0</v>
      </c>
    </row>
    <row r="18" spans="1:10" x14ac:dyDescent="0.3">
      <c r="A18" s="19"/>
      <c r="B18" s="19"/>
      <c r="C18" s="19"/>
      <c r="D18" s="19"/>
      <c r="E18">
        <f t="shared" si="4"/>
        <v>0</v>
      </c>
      <c r="F18" s="2">
        <f>L2</f>
        <v>40</v>
      </c>
      <c r="G18">
        <f t="shared" si="0"/>
        <v>0</v>
      </c>
      <c r="H18">
        <f t="shared" si="1"/>
        <v>0</v>
      </c>
      <c r="I18">
        <f t="shared" si="2"/>
        <v>0</v>
      </c>
      <c r="J18">
        <f t="shared" si="3"/>
        <v>0</v>
      </c>
    </row>
    <row r="19" spans="1:10" x14ac:dyDescent="0.3">
      <c r="A19" s="19"/>
      <c r="B19" s="19"/>
      <c r="C19" s="19"/>
      <c r="D19" s="19"/>
      <c r="E19">
        <f t="shared" si="4"/>
        <v>0</v>
      </c>
      <c r="F19" s="2">
        <f>L2</f>
        <v>40</v>
      </c>
      <c r="G19">
        <f t="shared" si="0"/>
        <v>0</v>
      </c>
      <c r="H19">
        <f t="shared" si="1"/>
        <v>0</v>
      </c>
      <c r="I19">
        <f t="shared" si="2"/>
        <v>0</v>
      </c>
      <c r="J19">
        <f t="shared" si="3"/>
        <v>0</v>
      </c>
    </row>
    <row r="20" spans="1:10" x14ac:dyDescent="0.3">
      <c r="A20" s="19"/>
      <c r="B20" s="19"/>
      <c r="C20" s="19"/>
      <c r="D20" s="19"/>
      <c r="E20">
        <f t="shared" si="4"/>
        <v>0</v>
      </c>
      <c r="F20" s="2">
        <f>L2</f>
        <v>40</v>
      </c>
      <c r="G20">
        <f t="shared" si="0"/>
        <v>0</v>
      </c>
      <c r="H20">
        <f t="shared" si="1"/>
        <v>0</v>
      </c>
      <c r="I20">
        <f t="shared" si="2"/>
        <v>0</v>
      </c>
      <c r="J20">
        <f t="shared" si="3"/>
        <v>0</v>
      </c>
    </row>
    <row r="21" spans="1:10" x14ac:dyDescent="0.3">
      <c r="A21" s="19"/>
      <c r="B21" s="19"/>
      <c r="C21" s="19"/>
      <c r="D21" s="19"/>
      <c r="E21">
        <f t="shared" si="4"/>
        <v>0</v>
      </c>
      <c r="F21" s="2">
        <f>L2</f>
        <v>40</v>
      </c>
      <c r="G21">
        <f t="shared" si="0"/>
        <v>0</v>
      </c>
      <c r="H21">
        <f t="shared" si="1"/>
        <v>0</v>
      </c>
      <c r="I21">
        <f t="shared" si="2"/>
        <v>0</v>
      </c>
      <c r="J21">
        <f t="shared" si="3"/>
        <v>0</v>
      </c>
    </row>
    <row r="22" spans="1:10" x14ac:dyDescent="0.3">
      <c r="A22" s="19"/>
      <c r="B22" s="19"/>
      <c r="C22" s="19"/>
      <c r="D22" s="19"/>
      <c r="E22">
        <f t="shared" si="4"/>
        <v>0</v>
      </c>
      <c r="F22">
        <f>L2</f>
        <v>40</v>
      </c>
      <c r="G22">
        <f t="shared" si="0"/>
        <v>0</v>
      </c>
      <c r="H22">
        <f t="shared" si="1"/>
        <v>0</v>
      </c>
      <c r="I22">
        <f t="shared" si="2"/>
        <v>0</v>
      </c>
      <c r="J22">
        <f t="shared" si="3"/>
        <v>0</v>
      </c>
    </row>
    <row r="23" spans="1:10" x14ac:dyDescent="0.3">
      <c r="A23" s="19"/>
      <c r="B23" s="19"/>
      <c r="C23" s="19"/>
      <c r="D23" s="19"/>
      <c r="E23">
        <f t="shared" si="4"/>
        <v>0</v>
      </c>
      <c r="F23">
        <f>L2</f>
        <v>40</v>
      </c>
      <c r="G23">
        <f t="shared" si="0"/>
        <v>0</v>
      </c>
      <c r="H23">
        <f t="shared" si="1"/>
        <v>0</v>
      </c>
      <c r="I23">
        <f t="shared" si="2"/>
        <v>0</v>
      </c>
      <c r="J23">
        <f t="shared" si="3"/>
        <v>0</v>
      </c>
    </row>
    <row r="24" spans="1:10" x14ac:dyDescent="0.3">
      <c r="A24" s="19"/>
      <c r="B24" s="19"/>
      <c r="C24" s="19"/>
      <c r="D24" s="19"/>
      <c r="E24">
        <f t="shared" si="4"/>
        <v>0</v>
      </c>
      <c r="F24">
        <f>L2</f>
        <v>40</v>
      </c>
      <c r="G24">
        <f t="shared" si="0"/>
        <v>0</v>
      </c>
      <c r="H24">
        <f t="shared" si="1"/>
        <v>0</v>
      </c>
      <c r="I24">
        <f t="shared" si="2"/>
        <v>0</v>
      </c>
      <c r="J24">
        <f t="shared" si="3"/>
        <v>0</v>
      </c>
    </row>
    <row r="25" spans="1:10" x14ac:dyDescent="0.3">
      <c r="A25" s="19"/>
      <c r="B25" s="19"/>
      <c r="C25" s="19"/>
      <c r="D25" s="19"/>
      <c r="E25">
        <f t="shared" si="4"/>
        <v>0</v>
      </c>
      <c r="F25">
        <f>L2</f>
        <v>40</v>
      </c>
      <c r="G25">
        <f t="shared" si="0"/>
        <v>0</v>
      </c>
      <c r="H25">
        <f t="shared" si="1"/>
        <v>0</v>
      </c>
      <c r="I25">
        <f t="shared" si="2"/>
        <v>0</v>
      </c>
      <c r="J25">
        <f t="shared" si="3"/>
        <v>0</v>
      </c>
    </row>
    <row r="26" spans="1:10" x14ac:dyDescent="0.3">
      <c r="A26" s="19"/>
      <c r="B26" s="19"/>
      <c r="C26" s="19"/>
      <c r="D26" s="19"/>
      <c r="E26">
        <f t="shared" si="4"/>
        <v>0</v>
      </c>
      <c r="F26">
        <f>L2</f>
        <v>40</v>
      </c>
      <c r="G26">
        <f t="shared" si="0"/>
        <v>0</v>
      </c>
      <c r="H26">
        <f t="shared" si="1"/>
        <v>0</v>
      </c>
      <c r="I26">
        <f t="shared" si="2"/>
        <v>0</v>
      </c>
      <c r="J26">
        <f t="shared" si="3"/>
        <v>0</v>
      </c>
    </row>
    <row r="27" spans="1:10" x14ac:dyDescent="0.3">
      <c r="A27" s="19"/>
      <c r="B27" s="19"/>
      <c r="C27" s="19"/>
      <c r="D27" s="19"/>
      <c r="E27">
        <f t="shared" si="4"/>
        <v>0</v>
      </c>
      <c r="F27">
        <f>L2</f>
        <v>40</v>
      </c>
      <c r="G27">
        <f t="shared" si="0"/>
        <v>0</v>
      </c>
      <c r="H27">
        <f t="shared" si="1"/>
        <v>0</v>
      </c>
      <c r="I27">
        <f t="shared" si="2"/>
        <v>0</v>
      </c>
      <c r="J27">
        <f t="shared" si="3"/>
        <v>0</v>
      </c>
    </row>
    <row r="28" spans="1:10" x14ac:dyDescent="0.3">
      <c r="A28" s="19"/>
      <c r="B28" s="19"/>
      <c r="C28" s="19"/>
      <c r="D28" s="19"/>
      <c r="E28">
        <f t="shared" si="4"/>
        <v>0</v>
      </c>
      <c r="F28">
        <f>L2</f>
        <v>40</v>
      </c>
      <c r="G28">
        <f t="shared" si="0"/>
        <v>0</v>
      </c>
      <c r="H28">
        <f t="shared" si="1"/>
        <v>0</v>
      </c>
      <c r="I28">
        <f t="shared" si="2"/>
        <v>0</v>
      </c>
      <c r="J28">
        <f t="shared" si="3"/>
        <v>0</v>
      </c>
    </row>
    <row r="29" spans="1:10" x14ac:dyDescent="0.3">
      <c r="A29" s="19"/>
      <c r="B29" s="19"/>
      <c r="C29" s="19"/>
      <c r="D29" s="19"/>
      <c r="E29">
        <f t="shared" si="4"/>
        <v>0</v>
      </c>
      <c r="F29">
        <f>L2</f>
        <v>40</v>
      </c>
      <c r="G29">
        <f t="shared" si="0"/>
        <v>0</v>
      </c>
      <c r="H29">
        <f t="shared" si="1"/>
        <v>0</v>
      </c>
      <c r="I29">
        <f t="shared" si="2"/>
        <v>0</v>
      </c>
      <c r="J29">
        <f t="shared" si="3"/>
        <v>0</v>
      </c>
    </row>
    <row r="30" spans="1:10" x14ac:dyDescent="0.3">
      <c r="A30" s="19"/>
      <c r="B30" s="19"/>
      <c r="C30" s="19"/>
      <c r="D30" s="19"/>
      <c r="E30">
        <f t="shared" si="4"/>
        <v>0</v>
      </c>
      <c r="F30">
        <f>L2</f>
        <v>40</v>
      </c>
      <c r="G30">
        <f t="shared" si="0"/>
        <v>0</v>
      </c>
      <c r="H30">
        <f t="shared" si="1"/>
        <v>0</v>
      </c>
      <c r="I30">
        <f t="shared" si="2"/>
        <v>0</v>
      </c>
      <c r="J30">
        <f t="shared" si="3"/>
        <v>0</v>
      </c>
    </row>
    <row r="31" spans="1:10" x14ac:dyDescent="0.3">
      <c r="A31" s="19"/>
      <c r="B31" s="19"/>
      <c r="C31" s="19"/>
      <c r="D31" s="19"/>
      <c r="E31">
        <f t="shared" si="4"/>
        <v>0</v>
      </c>
      <c r="F31">
        <f>L2</f>
        <v>40</v>
      </c>
      <c r="G31">
        <f t="shared" si="0"/>
        <v>0</v>
      </c>
      <c r="H31">
        <f t="shared" si="1"/>
        <v>0</v>
      </c>
      <c r="I31">
        <f t="shared" si="2"/>
        <v>0</v>
      </c>
      <c r="J31">
        <f t="shared" si="3"/>
        <v>0</v>
      </c>
    </row>
    <row r="32" spans="1:10" x14ac:dyDescent="0.3">
      <c r="A32" s="19"/>
      <c r="B32" s="19"/>
      <c r="C32" s="19"/>
      <c r="D32" s="19"/>
      <c r="E32">
        <f t="shared" si="4"/>
        <v>0</v>
      </c>
      <c r="F32">
        <f>L2</f>
        <v>40</v>
      </c>
      <c r="G32">
        <f t="shared" si="0"/>
        <v>0</v>
      </c>
      <c r="H32">
        <f t="shared" si="1"/>
        <v>0</v>
      </c>
      <c r="I32">
        <f t="shared" si="2"/>
        <v>0</v>
      </c>
      <c r="J32">
        <f t="shared" si="3"/>
        <v>0</v>
      </c>
    </row>
    <row r="33" spans="1:10" x14ac:dyDescent="0.3">
      <c r="A33" s="19"/>
      <c r="B33" s="19"/>
      <c r="C33" s="19"/>
      <c r="D33" s="19"/>
      <c r="E33">
        <f t="shared" si="4"/>
        <v>0</v>
      </c>
      <c r="F33">
        <f>L2</f>
        <v>40</v>
      </c>
      <c r="G33">
        <f t="shared" si="0"/>
        <v>0</v>
      </c>
      <c r="H33">
        <f t="shared" si="1"/>
        <v>0</v>
      </c>
      <c r="I33">
        <f t="shared" si="2"/>
        <v>0</v>
      </c>
      <c r="J33">
        <f t="shared" si="3"/>
        <v>0</v>
      </c>
    </row>
    <row r="34" spans="1:10" x14ac:dyDescent="0.3">
      <c r="A34" s="19"/>
      <c r="B34" s="19"/>
      <c r="C34" s="19"/>
      <c r="D34" s="19"/>
      <c r="E34">
        <f t="shared" si="4"/>
        <v>0</v>
      </c>
      <c r="F34">
        <f>L2</f>
        <v>40</v>
      </c>
      <c r="G34">
        <f t="shared" si="0"/>
        <v>0</v>
      </c>
      <c r="H34">
        <f t="shared" si="1"/>
        <v>0</v>
      </c>
      <c r="I34">
        <f t="shared" si="2"/>
        <v>0</v>
      </c>
      <c r="J34">
        <f t="shared" si="3"/>
        <v>0</v>
      </c>
    </row>
    <row r="35" spans="1:10" x14ac:dyDescent="0.3">
      <c r="A35" s="19"/>
      <c r="B35" s="19"/>
      <c r="C35" s="19"/>
      <c r="D35" s="19"/>
      <c r="E35">
        <f t="shared" si="4"/>
        <v>0</v>
      </c>
      <c r="F35">
        <f>L2</f>
        <v>40</v>
      </c>
      <c r="G35">
        <f t="shared" si="0"/>
        <v>0</v>
      </c>
      <c r="H35">
        <f t="shared" si="1"/>
        <v>0</v>
      </c>
      <c r="I35">
        <f t="shared" si="2"/>
        <v>0</v>
      </c>
      <c r="J35">
        <f t="shared" si="3"/>
        <v>0</v>
      </c>
    </row>
    <row r="36" spans="1:10" x14ac:dyDescent="0.3">
      <c r="A36" s="19"/>
      <c r="B36" s="19"/>
      <c r="C36" s="19"/>
      <c r="D36" s="19"/>
      <c r="E36">
        <f t="shared" si="4"/>
        <v>0</v>
      </c>
      <c r="F36">
        <f>L2</f>
        <v>40</v>
      </c>
      <c r="G36">
        <f t="shared" si="0"/>
        <v>0</v>
      </c>
      <c r="H36">
        <f t="shared" si="1"/>
        <v>0</v>
      </c>
      <c r="I36">
        <f t="shared" si="2"/>
        <v>0</v>
      </c>
      <c r="J36">
        <f t="shared" si="3"/>
        <v>0</v>
      </c>
    </row>
    <row r="37" spans="1:10" x14ac:dyDescent="0.3">
      <c r="A37" s="19"/>
      <c r="B37" s="19"/>
      <c r="C37" s="19"/>
      <c r="D37" s="19"/>
      <c r="E37">
        <f t="shared" si="4"/>
        <v>0</v>
      </c>
      <c r="F37">
        <f>L2</f>
        <v>40</v>
      </c>
      <c r="G37">
        <f t="shared" si="0"/>
        <v>0</v>
      </c>
      <c r="H37">
        <f t="shared" si="1"/>
        <v>0</v>
      </c>
      <c r="I37">
        <f t="shared" si="2"/>
        <v>0</v>
      </c>
      <c r="J37">
        <f t="shared" si="3"/>
        <v>0</v>
      </c>
    </row>
    <row r="38" spans="1:10" x14ac:dyDescent="0.3">
      <c r="A38" s="19"/>
      <c r="B38" s="19"/>
      <c r="C38" s="19"/>
      <c r="D38" s="19"/>
      <c r="E38">
        <f t="shared" si="4"/>
        <v>0</v>
      </c>
      <c r="F38">
        <f>L2</f>
        <v>40</v>
      </c>
      <c r="G38">
        <f t="shared" si="0"/>
        <v>0</v>
      </c>
      <c r="H38">
        <f t="shared" si="1"/>
        <v>0</v>
      </c>
      <c r="I38">
        <f t="shared" si="2"/>
        <v>0</v>
      </c>
      <c r="J38">
        <f t="shared" si="3"/>
        <v>0</v>
      </c>
    </row>
    <row r="39" spans="1:10" x14ac:dyDescent="0.3">
      <c r="A39" s="19"/>
      <c r="B39" s="19"/>
      <c r="C39" s="19"/>
      <c r="D39" s="19"/>
      <c r="E39">
        <f t="shared" si="4"/>
        <v>0</v>
      </c>
      <c r="F39">
        <f>L2</f>
        <v>40</v>
      </c>
      <c r="G39">
        <f t="shared" si="0"/>
        <v>0</v>
      </c>
      <c r="H39">
        <f t="shared" si="1"/>
        <v>0</v>
      </c>
      <c r="I39">
        <f t="shared" si="2"/>
        <v>0</v>
      </c>
      <c r="J39">
        <f t="shared" si="3"/>
        <v>0</v>
      </c>
    </row>
    <row r="40" spans="1:10" x14ac:dyDescent="0.3">
      <c r="A40" s="19"/>
      <c r="B40" s="19"/>
      <c r="C40" s="19"/>
      <c r="D40" s="19"/>
      <c r="E40">
        <f t="shared" si="4"/>
        <v>0</v>
      </c>
      <c r="F40">
        <f>L2</f>
        <v>40</v>
      </c>
      <c r="G40">
        <f t="shared" si="0"/>
        <v>0</v>
      </c>
      <c r="H40">
        <f t="shared" si="1"/>
        <v>0</v>
      </c>
      <c r="I40">
        <f t="shared" si="2"/>
        <v>0</v>
      </c>
      <c r="J40">
        <f t="shared" si="3"/>
        <v>0</v>
      </c>
    </row>
    <row r="41" spans="1:10" x14ac:dyDescent="0.3">
      <c r="A41" s="19"/>
      <c r="B41" s="19"/>
      <c r="C41" s="19"/>
      <c r="D41" s="19"/>
      <c r="E41">
        <f t="shared" si="4"/>
        <v>0</v>
      </c>
      <c r="F41">
        <f>L2</f>
        <v>40</v>
      </c>
      <c r="G41">
        <f t="shared" si="0"/>
        <v>0</v>
      </c>
      <c r="H41">
        <f t="shared" si="1"/>
        <v>0</v>
      </c>
      <c r="I41">
        <f t="shared" si="2"/>
        <v>0</v>
      </c>
      <c r="J41">
        <f t="shared" si="3"/>
        <v>0</v>
      </c>
    </row>
    <row r="42" spans="1:10" x14ac:dyDescent="0.3">
      <c r="A42" s="19"/>
      <c r="B42" s="19"/>
      <c r="C42" s="19"/>
      <c r="D42" s="19"/>
      <c r="E42">
        <f t="shared" si="4"/>
        <v>0</v>
      </c>
      <c r="F42">
        <f>L2</f>
        <v>40</v>
      </c>
      <c r="G42">
        <f t="shared" si="0"/>
        <v>0</v>
      </c>
      <c r="H42">
        <f t="shared" si="1"/>
        <v>0</v>
      </c>
      <c r="I42">
        <f t="shared" si="2"/>
        <v>0</v>
      </c>
      <c r="J42">
        <f t="shared" si="3"/>
        <v>0</v>
      </c>
    </row>
    <row r="43" spans="1:10" x14ac:dyDescent="0.3">
      <c r="A43" s="19"/>
      <c r="B43" s="19"/>
      <c r="C43" s="19"/>
      <c r="D43" s="19"/>
      <c r="E43">
        <f t="shared" si="4"/>
        <v>0</v>
      </c>
      <c r="F43">
        <f>L2</f>
        <v>40</v>
      </c>
      <c r="G43">
        <f t="shared" si="0"/>
        <v>0</v>
      </c>
      <c r="H43">
        <f t="shared" si="1"/>
        <v>0</v>
      </c>
      <c r="I43">
        <f t="shared" si="2"/>
        <v>0</v>
      </c>
      <c r="J43">
        <f t="shared" si="3"/>
        <v>0</v>
      </c>
    </row>
    <row r="44" spans="1:10" x14ac:dyDescent="0.3">
      <c r="A44" s="19"/>
      <c r="B44" s="19"/>
      <c r="C44" s="19"/>
      <c r="D44" s="19"/>
      <c r="E44">
        <f t="shared" si="4"/>
        <v>0</v>
      </c>
      <c r="F44">
        <f>L2</f>
        <v>40</v>
      </c>
      <c r="G44">
        <f t="shared" si="0"/>
        <v>0</v>
      </c>
      <c r="H44">
        <f t="shared" si="1"/>
        <v>0</v>
      </c>
      <c r="I44">
        <f t="shared" si="2"/>
        <v>0</v>
      </c>
      <c r="J44">
        <f t="shared" si="3"/>
        <v>0</v>
      </c>
    </row>
    <row r="45" spans="1:10" x14ac:dyDescent="0.3">
      <c r="A45" s="19"/>
      <c r="B45" s="19"/>
      <c r="C45" s="19"/>
      <c r="D45" s="19"/>
      <c r="E45">
        <f t="shared" si="4"/>
        <v>0</v>
      </c>
      <c r="F45">
        <f>L2</f>
        <v>40</v>
      </c>
      <c r="G45">
        <f t="shared" si="0"/>
        <v>0</v>
      </c>
      <c r="H45">
        <f t="shared" si="1"/>
        <v>0</v>
      </c>
      <c r="I45">
        <f t="shared" si="2"/>
        <v>0</v>
      </c>
      <c r="J45">
        <f t="shared" si="3"/>
        <v>0</v>
      </c>
    </row>
    <row r="46" spans="1:10" x14ac:dyDescent="0.3">
      <c r="A46" s="19"/>
      <c r="B46" s="19"/>
      <c r="C46" s="19"/>
      <c r="D46" s="19"/>
      <c r="E46">
        <f t="shared" si="4"/>
        <v>0</v>
      </c>
      <c r="F46">
        <f>L2</f>
        <v>40</v>
      </c>
      <c r="G46">
        <f t="shared" si="0"/>
        <v>0</v>
      </c>
      <c r="H46">
        <f t="shared" si="1"/>
        <v>0</v>
      </c>
      <c r="I46">
        <f t="shared" si="2"/>
        <v>0</v>
      </c>
      <c r="J46">
        <f t="shared" si="3"/>
        <v>0</v>
      </c>
    </row>
    <row r="47" spans="1:10" x14ac:dyDescent="0.3">
      <c r="A47" s="19"/>
      <c r="B47" s="19"/>
      <c r="C47" s="19"/>
      <c r="D47" s="19"/>
      <c r="E47">
        <f t="shared" si="4"/>
        <v>0</v>
      </c>
      <c r="F47">
        <f>L2</f>
        <v>40</v>
      </c>
      <c r="G47">
        <f t="shared" si="0"/>
        <v>0</v>
      </c>
      <c r="H47">
        <f t="shared" si="1"/>
        <v>0</v>
      </c>
      <c r="I47">
        <f t="shared" si="2"/>
        <v>0</v>
      </c>
      <c r="J47">
        <f t="shared" si="3"/>
        <v>0</v>
      </c>
    </row>
    <row r="48" spans="1:10" x14ac:dyDescent="0.3">
      <c r="A48" s="19"/>
      <c r="B48" s="19"/>
      <c r="C48" s="19"/>
      <c r="D48" s="19"/>
      <c r="E48">
        <f t="shared" si="4"/>
        <v>0</v>
      </c>
      <c r="F48">
        <f>L2</f>
        <v>40</v>
      </c>
      <c r="G48">
        <f t="shared" si="0"/>
        <v>0</v>
      </c>
      <c r="H48">
        <f t="shared" si="1"/>
        <v>0</v>
      </c>
      <c r="I48">
        <f t="shared" si="2"/>
        <v>0</v>
      </c>
      <c r="J48">
        <f t="shared" si="3"/>
        <v>0</v>
      </c>
    </row>
    <row r="49" spans="1:10" x14ac:dyDescent="0.3">
      <c r="A49" s="19"/>
      <c r="B49" s="19"/>
      <c r="C49" s="19"/>
      <c r="D49" s="19"/>
      <c r="E49">
        <f t="shared" si="4"/>
        <v>0</v>
      </c>
      <c r="F49">
        <f>L2</f>
        <v>40</v>
      </c>
      <c r="G49">
        <f t="shared" si="0"/>
        <v>0</v>
      </c>
      <c r="H49">
        <f t="shared" si="1"/>
        <v>0</v>
      </c>
      <c r="I49">
        <f t="shared" si="2"/>
        <v>0</v>
      </c>
      <c r="J49">
        <f t="shared" si="3"/>
        <v>0</v>
      </c>
    </row>
    <row r="50" spans="1:10" x14ac:dyDescent="0.3">
      <c r="A50" s="19"/>
      <c r="B50" s="19"/>
      <c r="C50" s="19"/>
      <c r="D50" s="19"/>
      <c r="E50">
        <f t="shared" si="4"/>
        <v>0</v>
      </c>
      <c r="F50">
        <f>L2</f>
        <v>40</v>
      </c>
      <c r="G50">
        <f t="shared" si="0"/>
        <v>0</v>
      </c>
      <c r="H50">
        <f t="shared" si="1"/>
        <v>0</v>
      </c>
      <c r="I50">
        <f t="shared" si="2"/>
        <v>0</v>
      </c>
      <c r="J50">
        <f t="shared" si="3"/>
        <v>0</v>
      </c>
    </row>
    <row r="51" spans="1:10" x14ac:dyDescent="0.3">
      <c r="A51" s="19"/>
      <c r="B51" s="19"/>
      <c r="C51" s="19"/>
      <c r="D51" s="19"/>
      <c r="E51">
        <f t="shared" si="4"/>
        <v>0</v>
      </c>
      <c r="F51">
        <f>L2</f>
        <v>40</v>
      </c>
      <c r="G51">
        <f t="shared" si="0"/>
        <v>0</v>
      </c>
      <c r="H51">
        <f t="shared" si="1"/>
        <v>0</v>
      </c>
      <c r="I51">
        <f t="shared" si="2"/>
        <v>0</v>
      </c>
      <c r="J51">
        <f t="shared" si="3"/>
        <v>0</v>
      </c>
    </row>
    <row r="52" spans="1:10" x14ac:dyDescent="0.3">
      <c r="A52" s="19"/>
      <c r="B52" s="19"/>
      <c r="C52" s="19"/>
      <c r="D52" s="19"/>
      <c r="E52">
        <f t="shared" si="4"/>
        <v>0</v>
      </c>
      <c r="F52">
        <f>L2</f>
        <v>40</v>
      </c>
      <c r="G52">
        <f t="shared" si="0"/>
        <v>0</v>
      </c>
      <c r="H52">
        <f t="shared" si="1"/>
        <v>0</v>
      </c>
      <c r="I52">
        <f t="shared" si="2"/>
        <v>0</v>
      </c>
      <c r="J52">
        <f t="shared" si="3"/>
        <v>0</v>
      </c>
    </row>
    <row r="53" spans="1:10" x14ac:dyDescent="0.3">
      <c r="A53" s="19"/>
      <c r="B53" s="19"/>
      <c r="C53" s="19"/>
      <c r="D53" s="19"/>
      <c r="E53">
        <f t="shared" si="4"/>
        <v>0</v>
      </c>
      <c r="F53">
        <f>L2</f>
        <v>40</v>
      </c>
      <c r="G53">
        <f t="shared" si="0"/>
        <v>0</v>
      </c>
      <c r="H53">
        <f t="shared" si="1"/>
        <v>0</v>
      </c>
      <c r="I53">
        <f t="shared" si="2"/>
        <v>0</v>
      </c>
      <c r="J53">
        <f t="shared" si="3"/>
        <v>0</v>
      </c>
    </row>
    <row r="54" spans="1:10" x14ac:dyDescent="0.3">
      <c r="A54" s="19"/>
      <c r="B54" s="19"/>
      <c r="C54" s="19"/>
      <c r="D54" s="19"/>
      <c r="E54">
        <f t="shared" si="4"/>
        <v>0</v>
      </c>
      <c r="F54">
        <f>L2</f>
        <v>40</v>
      </c>
      <c r="G54">
        <f t="shared" si="0"/>
        <v>0</v>
      </c>
      <c r="H54">
        <f t="shared" si="1"/>
        <v>0</v>
      </c>
      <c r="I54">
        <f t="shared" si="2"/>
        <v>0</v>
      </c>
      <c r="J54">
        <f t="shared" si="3"/>
        <v>0</v>
      </c>
    </row>
    <row r="55" spans="1:10" x14ac:dyDescent="0.3">
      <c r="A55" s="19"/>
      <c r="B55" s="19"/>
      <c r="C55" s="19"/>
      <c r="D55" s="19"/>
      <c r="E55">
        <f t="shared" si="4"/>
        <v>0</v>
      </c>
      <c r="F55">
        <f>L2</f>
        <v>40</v>
      </c>
      <c r="G55">
        <f t="shared" si="0"/>
        <v>0</v>
      </c>
      <c r="H55">
        <f t="shared" si="1"/>
        <v>0</v>
      </c>
      <c r="I55">
        <f t="shared" si="2"/>
        <v>0</v>
      </c>
      <c r="J55">
        <f t="shared" si="3"/>
        <v>0</v>
      </c>
    </row>
    <row r="56" spans="1:10" x14ac:dyDescent="0.3">
      <c r="A56" s="19"/>
      <c r="B56" s="19"/>
      <c r="C56" s="19"/>
      <c r="D56" s="19"/>
      <c r="E56">
        <f t="shared" si="4"/>
        <v>0</v>
      </c>
      <c r="F56">
        <f>L2</f>
        <v>40</v>
      </c>
      <c r="G56">
        <f t="shared" si="0"/>
        <v>0</v>
      </c>
      <c r="H56">
        <f t="shared" si="1"/>
        <v>0</v>
      </c>
      <c r="I56">
        <f t="shared" si="2"/>
        <v>0</v>
      </c>
      <c r="J56">
        <f t="shared" si="3"/>
        <v>0</v>
      </c>
    </row>
    <row r="57" spans="1:10" x14ac:dyDescent="0.3">
      <c r="A57" s="19"/>
      <c r="B57" s="19"/>
      <c r="C57" s="19"/>
      <c r="D57" s="19"/>
      <c r="E57">
        <f t="shared" si="4"/>
        <v>0</v>
      </c>
      <c r="F57">
        <f>L2</f>
        <v>40</v>
      </c>
      <c r="G57">
        <f t="shared" si="0"/>
        <v>0</v>
      </c>
      <c r="H57">
        <f t="shared" si="1"/>
        <v>0</v>
      </c>
      <c r="I57">
        <f t="shared" si="2"/>
        <v>0</v>
      </c>
      <c r="J57">
        <f t="shared" si="3"/>
        <v>0</v>
      </c>
    </row>
    <row r="58" spans="1:10" x14ac:dyDescent="0.3">
      <c r="A58" s="19"/>
      <c r="B58" s="19"/>
      <c r="C58" s="19"/>
      <c r="D58" s="19"/>
      <c r="E58">
        <f t="shared" si="4"/>
        <v>0</v>
      </c>
      <c r="F58">
        <f>L2</f>
        <v>40</v>
      </c>
      <c r="G58">
        <f t="shared" si="0"/>
        <v>0</v>
      </c>
      <c r="H58">
        <f t="shared" si="1"/>
        <v>0</v>
      </c>
      <c r="I58">
        <f t="shared" si="2"/>
        <v>0</v>
      </c>
      <c r="J58">
        <f t="shared" si="3"/>
        <v>0</v>
      </c>
    </row>
    <row r="59" spans="1:10" x14ac:dyDescent="0.3">
      <c r="A59" s="19"/>
      <c r="B59" s="19"/>
      <c r="C59" s="19"/>
      <c r="D59" s="19"/>
      <c r="E59">
        <f t="shared" si="4"/>
        <v>0</v>
      </c>
      <c r="F59">
        <f>L2</f>
        <v>40</v>
      </c>
      <c r="G59">
        <f t="shared" si="0"/>
        <v>0</v>
      </c>
      <c r="H59">
        <f t="shared" si="1"/>
        <v>0</v>
      </c>
      <c r="I59">
        <f t="shared" si="2"/>
        <v>0</v>
      </c>
      <c r="J59">
        <f t="shared" si="3"/>
        <v>0</v>
      </c>
    </row>
    <row r="60" spans="1:10" x14ac:dyDescent="0.3">
      <c r="A60" s="19"/>
      <c r="B60" s="19"/>
      <c r="C60" s="19"/>
      <c r="D60" s="19"/>
      <c r="E60">
        <f t="shared" si="4"/>
        <v>0</v>
      </c>
      <c r="F60">
        <f>L2</f>
        <v>40</v>
      </c>
      <c r="G60">
        <f t="shared" si="0"/>
        <v>0</v>
      </c>
      <c r="H60">
        <f t="shared" si="1"/>
        <v>0</v>
      </c>
      <c r="I60">
        <f t="shared" si="2"/>
        <v>0</v>
      </c>
      <c r="J60">
        <f t="shared" si="3"/>
        <v>0</v>
      </c>
    </row>
    <row r="61" spans="1:10" x14ac:dyDescent="0.3">
      <c r="A61" s="19"/>
      <c r="B61" s="19"/>
      <c r="C61" s="19"/>
      <c r="D61" s="19"/>
      <c r="E61">
        <f t="shared" si="4"/>
        <v>0</v>
      </c>
      <c r="F61">
        <f>L2</f>
        <v>40</v>
      </c>
      <c r="G61">
        <f t="shared" si="0"/>
        <v>0</v>
      </c>
      <c r="H61">
        <f t="shared" si="1"/>
        <v>0</v>
      </c>
      <c r="I61">
        <f t="shared" si="2"/>
        <v>0</v>
      </c>
      <c r="J61">
        <f t="shared" si="3"/>
        <v>0</v>
      </c>
    </row>
    <row r="62" spans="1:10" x14ac:dyDescent="0.3">
      <c r="A62" s="19"/>
      <c r="B62" s="19"/>
      <c r="C62" s="19"/>
      <c r="D62" s="19"/>
      <c r="E62">
        <f t="shared" si="4"/>
        <v>0</v>
      </c>
      <c r="F62">
        <f>L2</f>
        <v>40</v>
      </c>
      <c r="G62">
        <f t="shared" si="0"/>
        <v>0</v>
      </c>
      <c r="H62">
        <f t="shared" si="1"/>
        <v>0</v>
      </c>
      <c r="I62">
        <f t="shared" si="2"/>
        <v>0</v>
      </c>
      <c r="J62">
        <f t="shared" si="3"/>
        <v>0</v>
      </c>
    </row>
    <row r="63" spans="1:10" x14ac:dyDescent="0.3">
      <c r="A63" s="19"/>
      <c r="B63" s="19"/>
      <c r="C63" s="19"/>
      <c r="D63" s="19"/>
      <c r="E63">
        <f t="shared" si="4"/>
        <v>0</v>
      </c>
      <c r="F63">
        <f>L2</f>
        <v>40</v>
      </c>
      <c r="G63">
        <f t="shared" si="0"/>
        <v>0</v>
      </c>
      <c r="H63">
        <f t="shared" si="1"/>
        <v>0</v>
      </c>
      <c r="I63">
        <f t="shared" si="2"/>
        <v>0</v>
      </c>
      <c r="J63">
        <f t="shared" si="3"/>
        <v>0</v>
      </c>
    </row>
    <row r="64" spans="1:10" x14ac:dyDescent="0.3">
      <c r="A64" s="19"/>
      <c r="B64" s="19"/>
      <c r="C64" s="19"/>
      <c r="D64" s="19"/>
      <c r="E64">
        <f t="shared" si="4"/>
        <v>0</v>
      </c>
      <c r="F64">
        <f>L2</f>
        <v>40</v>
      </c>
      <c r="G64">
        <f t="shared" si="0"/>
        <v>0</v>
      </c>
      <c r="H64">
        <f t="shared" si="1"/>
        <v>0</v>
      </c>
      <c r="I64">
        <f t="shared" si="2"/>
        <v>0</v>
      </c>
      <c r="J64">
        <f t="shared" si="3"/>
        <v>0</v>
      </c>
    </row>
    <row r="65" spans="1:10" x14ac:dyDescent="0.3">
      <c r="A65" s="19"/>
      <c r="B65" s="19"/>
      <c r="C65" s="19"/>
      <c r="D65" s="19"/>
      <c r="E65">
        <f t="shared" si="4"/>
        <v>0</v>
      </c>
      <c r="F65">
        <f>L2</f>
        <v>40</v>
      </c>
      <c r="G65">
        <f t="shared" si="0"/>
        <v>0</v>
      </c>
      <c r="H65">
        <f t="shared" si="1"/>
        <v>0</v>
      </c>
      <c r="I65">
        <f t="shared" si="2"/>
        <v>0</v>
      </c>
      <c r="J65">
        <f t="shared" si="3"/>
        <v>0</v>
      </c>
    </row>
    <row r="66" spans="1:10" x14ac:dyDescent="0.3">
      <c r="A66" s="19"/>
      <c r="B66" s="19"/>
      <c r="C66" s="19"/>
      <c r="D66" s="19"/>
      <c r="E66">
        <f t="shared" si="4"/>
        <v>0</v>
      </c>
      <c r="F66">
        <f>L2</f>
        <v>40</v>
      </c>
      <c r="G66">
        <f t="shared" si="0"/>
        <v>0</v>
      </c>
      <c r="H66">
        <f t="shared" si="1"/>
        <v>0</v>
      </c>
      <c r="I66">
        <f t="shared" si="2"/>
        <v>0</v>
      </c>
      <c r="J66">
        <f t="shared" si="3"/>
        <v>0</v>
      </c>
    </row>
    <row r="67" spans="1:10" x14ac:dyDescent="0.3">
      <c r="A67" s="19"/>
      <c r="B67" s="19"/>
      <c r="C67" s="19"/>
      <c r="D67" s="19"/>
      <c r="E67">
        <f t="shared" si="4"/>
        <v>0</v>
      </c>
      <c r="F67">
        <f>L2</f>
        <v>40</v>
      </c>
      <c r="G67">
        <f t="shared" si="0"/>
        <v>0</v>
      </c>
      <c r="H67">
        <f t="shared" si="1"/>
        <v>0</v>
      </c>
      <c r="I67">
        <f t="shared" si="2"/>
        <v>0</v>
      </c>
      <c r="J67">
        <f t="shared" si="3"/>
        <v>0</v>
      </c>
    </row>
    <row r="68" spans="1:10" x14ac:dyDescent="0.3">
      <c r="A68" s="19"/>
      <c r="B68" s="19"/>
      <c r="C68" s="19"/>
      <c r="D68" s="19"/>
      <c r="E68">
        <f t="shared" si="4"/>
        <v>0</v>
      </c>
      <c r="F68">
        <f>L2</f>
        <v>40</v>
      </c>
      <c r="G68">
        <f t="shared" si="0"/>
        <v>0</v>
      </c>
      <c r="H68">
        <f t="shared" si="1"/>
        <v>0</v>
      </c>
      <c r="I68">
        <f t="shared" si="2"/>
        <v>0</v>
      </c>
      <c r="J68">
        <f t="shared" si="3"/>
        <v>0</v>
      </c>
    </row>
    <row r="69" spans="1:10" x14ac:dyDescent="0.3">
      <c r="A69" s="19"/>
      <c r="B69" s="19"/>
      <c r="C69" s="19"/>
      <c r="D69" s="19"/>
      <c r="E69">
        <f t="shared" si="4"/>
        <v>0</v>
      </c>
      <c r="F69">
        <f>L2</f>
        <v>40</v>
      </c>
      <c r="G69">
        <f t="shared" ref="G69:G132" si="5">IF(B69="Yes",E69,0)</f>
        <v>0</v>
      </c>
      <c r="H69">
        <f t="shared" ref="H69:H132" si="6">IF(AND(B69="No",C69="3-5"),E69,0)</f>
        <v>0</v>
      </c>
      <c r="I69">
        <f t="shared" ref="I69:I132" si="7">IF(AND(B69="Yes",C69="6-21"),E69,0)</f>
        <v>0</v>
      </c>
      <c r="J69">
        <f t="shared" ref="J69:J132" si="8">IF(AND(B69="No",C69="6-21"),E69,0)</f>
        <v>0</v>
      </c>
    </row>
    <row r="70" spans="1:10" x14ac:dyDescent="0.3">
      <c r="A70" s="19"/>
      <c r="B70" s="19"/>
      <c r="C70" s="19"/>
      <c r="D70" s="19"/>
      <c r="E70">
        <f t="shared" si="4"/>
        <v>0</v>
      </c>
      <c r="F70">
        <f>L2</f>
        <v>40</v>
      </c>
      <c r="G70">
        <f t="shared" si="5"/>
        <v>0</v>
      </c>
      <c r="H70">
        <f t="shared" si="6"/>
        <v>0</v>
      </c>
      <c r="I70">
        <f t="shared" si="7"/>
        <v>0</v>
      </c>
      <c r="J70">
        <f t="shared" si="8"/>
        <v>0</v>
      </c>
    </row>
    <row r="71" spans="1:10" x14ac:dyDescent="0.3">
      <c r="A71" s="19"/>
      <c r="B71" s="19"/>
      <c r="C71" s="19"/>
      <c r="D71" s="19"/>
      <c r="E71">
        <f t="shared" ref="E71:E134" si="9">D71/F71</f>
        <v>0</v>
      </c>
      <c r="F71">
        <f>L2</f>
        <v>40</v>
      </c>
      <c r="G71">
        <f t="shared" si="5"/>
        <v>0</v>
      </c>
      <c r="H71">
        <f t="shared" si="6"/>
        <v>0</v>
      </c>
      <c r="I71">
        <f t="shared" si="7"/>
        <v>0</v>
      </c>
      <c r="J71">
        <f t="shared" si="8"/>
        <v>0</v>
      </c>
    </row>
    <row r="72" spans="1:10" x14ac:dyDescent="0.3">
      <c r="A72" s="19"/>
      <c r="B72" s="19"/>
      <c r="C72" s="19"/>
      <c r="D72" s="19"/>
      <c r="E72">
        <f t="shared" si="9"/>
        <v>0</v>
      </c>
      <c r="F72">
        <f>L2</f>
        <v>40</v>
      </c>
      <c r="G72">
        <f t="shared" si="5"/>
        <v>0</v>
      </c>
      <c r="H72">
        <f t="shared" si="6"/>
        <v>0</v>
      </c>
      <c r="I72">
        <f t="shared" si="7"/>
        <v>0</v>
      </c>
      <c r="J72">
        <f t="shared" si="8"/>
        <v>0</v>
      </c>
    </row>
    <row r="73" spans="1:10" x14ac:dyDescent="0.3">
      <c r="A73" s="19"/>
      <c r="B73" s="19"/>
      <c r="C73" s="19"/>
      <c r="D73" s="19"/>
      <c r="E73">
        <f t="shared" si="9"/>
        <v>0</v>
      </c>
      <c r="F73">
        <f>L2</f>
        <v>40</v>
      </c>
      <c r="G73">
        <f t="shared" si="5"/>
        <v>0</v>
      </c>
      <c r="H73">
        <f t="shared" si="6"/>
        <v>0</v>
      </c>
      <c r="I73">
        <f t="shared" si="7"/>
        <v>0</v>
      </c>
      <c r="J73">
        <f t="shared" si="8"/>
        <v>0</v>
      </c>
    </row>
    <row r="74" spans="1:10" x14ac:dyDescent="0.3">
      <c r="A74" s="19"/>
      <c r="B74" s="19"/>
      <c r="C74" s="19"/>
      <c r="D74" s="19"/>
      <c r="E74">
        <f t="shared" si="9"/>
        <v>0</v>
      </c>
      <c r="F74">
        <f>L2</f>
        <v>40</v>
      </c>
      <c r="G74">
        <f t="shared" si="5"/>
        <v>0</v>
      </c>
      <c r="H74">
        <f t="shared" si="6"/>
        <v>0</v>
      </c>
      <c r="I74">
        <f t="shared" si="7"/>
        <v>0</v>
      </c>
      <c r="J74">
        <f t="shared" si="8"/>
        <v>0</v>
      </c>
    </row>
    <row r="75" spans="1:10" x14ac:dyDescent="0.3">
      <c r="A75" s="19"/>
      <c r="B75" s="19"/>
      <c r="C75" s="19"/>
      <c r="D75" s="19"/>
      <c r="E75">
        <f t="shared" si="9"/>
        <v>0</v>
      </c>
      <c r="F75">
        <f>L2</f>
        <v>40</v>
      </c>
      <c r="G75">
        <f t="shared" si="5"/>
        <v>0</v>
      </c>
      <c r="H75">
        <f t="shared" si="6"/>
        <v>0</v>
      </c>
      <c r="I75">
        <f t="shared" si="7"/>
        <v>0</v>
      </c>
      <c r="J75">
        <f t="shared" si="8"/>
        <v>0</v>
      </c>
    </row>
    <row r="76" spans="1:10" x14ac:dyDescent="0.3">
      <c r="A76" s="19"/>
      <c r="B76" s="19"/>
      <c r="C76" s="19"/>
      <c r="D76" s="19"/>
      <c r="E76">
        <f t="shared" si="9"/>
        <v>0</v>
      </c>
      <c r="F76">
        <f>L2</f>
        <v>40</v>
      </c>
      <c r="G76">
        <f t="shared" si="5"/>
        <v>0</v>
      </c>
      <c r="H76">
        <f t="shared" si="6"/>
        <v>0</v>
      </c>
      <c r="I76">
        <f t="shared" si="7"/>
        <v>0</v>
      </c>
      <c r="J76">
        <f t="shared" si="8"/>
        <v>0</v>
      </c>
    </row>
    <row r="77" spans="1:10" x14ac:dyDescent="0.3">
      <c r="A77" s="19"/>
      <c r="B77" s="19"/>
      <c r="C77" s="19"/>
      <c r="D77" s="19"/>
      <c r="E77">
        <f t="shared" si="9"/>
        <v>0</v>
      </c>
      <c r="F77">
        <f>L2</f>
        <v>40</v>
      </c>
      <c r="G77">
        <f t="shared" si="5"/>
        <v>0</v>
      </c>
      <c r="H77">
        <f t="shared" si="6"/>
        <v>0</v>
      </c>
      <c r="I77">
        <f t="shared" si="7"/>
        <v>0</v>
      </c>
      <c r="J77">
        <f t="shared" si="8"/>
        <v>0</v>
      </c>
    </row>
    <row r="78" spans="1:10" x14ac:dyDescent="0.3">
      <c r="A78" s="19"/>
      <c r="B78" s="19"/>
      <c r="C78" s="19"/>
      <c r="D78" s="19"/>
      <c r="E78">
        <f t="shared" si="9"/>
        <v>0</v>
      </c>
      <c r="F78">
        <f>L2</f>
        <v>40</v>
      </c>
      <c r="G78">
        <f t="shared" si="5"/>
        <v>0</v>
      </c>
      <c r="H78">
        <f t="shared" si="6"/>
        <v>0</v>
      </c>
      <c r="I78">
        <f t="shared" si="7"/>
        <v>0</v>
      </c>
      <c r="J78">
        <f t="shared" si="8"/>
        <v>0</v>
      </c>
    </row>
    <row r="79" spans="1:10" x14ac:dyDescent="0.3">
      <c r="A79" s="19"/>
      <c r="B79" s="19"/>
      <c r="C79" s="19"/>
      <c r="D79" s="19"/>
      <c r="E79">
        <f t="shared" si="9"/>
        <v>0</v>
      </c>
      <c r="F79">
        <f>L2</f>
        <v>40</v>
      </c>
      <c r="G79">
        <f t="shared" si="5"/>
        <v>0</v>
      </c>
      <c r="H79">
        <f t="shared" si="6"/>
        <v>0</v>
      </c>
      <c r="I79">
        <f t="shared" si="7"/>
        <v>0</v>
      </c>
      <c r="J79">
        <f t="shared" si="8"/>
        <v>0</v>
      </c>
    </row>
    <row r="80" spans="1:10" x14ac:dyDescent="0.3">
      <c r="A80" s="19"/>
      <c r="B80" s="19"/>
      <c r="C80" s="19"/>
      <c r="D80" s="19"/>
      <c r="E80">
        <f t="shared" si="9"/>
        <v>0</v>
      </c>
      <c r="F80">
        <f>L2</f>
        <v>40</v>
      </c>
      <c r="G80">
        <f t="shared" si="5"/>
        <v>0</v>
      </c>
      <c r="H80">
        <f t="shared" si="6"/>
        <v>0</v>
      </c>
      <c r="I80">
        <f t="shared" si="7"/>
        <v>0</v>
      </c>
      <c r="J80">
        <f t="shared" si="8"/>
        <v>0</v>
      </c>
    </row>
    <row r="81" spans="1:10" x14ac:dyDescent="0.3">
      <c r="A81" s="19"/>
      <c r="B81" s="19"/>
      <c r="C81" s="19"/>
      <c r="D81" s="19"/>
      <c r="E81">
        <f t="shared" si="9"/>
        <v>0</v>
      </c>
      <c r="F81">
        <f>L2</f>
        <v>40</v>
      </c>
      <c r="G81">
        <f t="shared" si="5"/>
        <v>0</v>
      </c>
      <c r="H81">
        <f t="shared" si="6"/>
        <v>0</v>
      </c>
      <c r="I81">
        <f t="shared" si="7"/>
        <v>0</v>
      </c>
      <c r="J81">
        <f t="shared" si="8"/>
        <v>0</v>
      </c>
    </row>
    <row r="82" spans="1:10" x14ac:dyDescent="0.3">
      <c r="A82" s="19"/>
      <c r="B82" s="19"/>
      <c r="C82" s="19"/>
      <c r="D82" s="19"/>
      <c r="E82">
        <f t="shared" si="9"/>
        <v>0</v>
      </c>
      <c r="F82">
        <f>L2</f>
        <v>40</v>
      </c>
      <c r="G82">
        <f t="shared" si="5"/>
        <v>0</v>
      </c>
      <c r="H82">
        <f t="shared" si="6"/>
        <v>0</v>
      </c>
      <c r="I82">
        <f t="shared" si="7"/>
        <v>0</v>
      </c>
      <c r="J82">
        <f t="shared" si="8"/>
        <v>0</v>
      </c>
    </row>
    <row r="83" spans="1:10" x14ac:dyDescent="0.3">
      <c r="A83" s="19"/>
      <c r="B83" s="19"/>
      <c r="C83" s="19"/>
      <c r="D83" s="19"/>
      <c r="E83">
        <f t="shared" si="9"/>
        <v>0</v>
      </c>
      <c r="F83">
        <f>L2</f>
        <v>40</v>
      </c>
      <c r="G83">
        <f t="shared" si="5"/>
        <v>0</v>
      </c>
      <c r="H83">
        <f t="shared" si="6"/>
        <v>0</v>
      </c>
      <c r="I83">
        <f t="shared" si="7"/>
        <v>0</v>
      </c>
      <c r="J83">
        <f t="shared" si="8"/>
        <v>0</v>
      </c>
    </row>
    <row r="84" spans="1:10" x14ac:dyDescent="0.3">
      <c r="A84" s="19"/>
      <c r="B84" s="19"/>
      <c r="C84" s="19"/>
      <c r="D84" s="19"/>
      <c r="E84">
        <f t="shared" si="9"/>
        <v>0</v>
      </c>
      <c r="F84">
        <f>L2</f>
        <v>40</v>
      </c>
      <c r="G84">
        <f t="shared" si="5"/>
        <v>0</v>
      </c>
      <c r="H84">
        <f t="shared" si="6"/>
        <v>0</v>
      </c>
      <c r="I84">
        <f t="shared" si="7"/>
        <v>0</v>
      </c>
      <c r="J84">
        <f t="shared" si="8"/>
        <v>0</v>
      </c>
    </row>
    <row r="85" spans="1:10" x14ac:dyDescent="0.3">
      <c r="A85" s="19"/>
      <c r="B85" s="19"/>
      <c r="C85" s="19"/>
      <c r="D85" s="19"/>
      <c r="E85">
        <f t="shared" si="9"/>
        <v>0</v>
      </c>
      <c r="F85">
        <f>L2</f>
        <v>40</v>
      </c>
      <c r="G85">
        <f t="shared" si="5"/>
        <v>0</v>
      </c>
      <c r="H85">
        <f t="shared" si="6"/>
        <v>0</v>
      </c>
      <c r="I85">
        <f t="shared" si="7"/>
        <v>0</v>
      </c>
      <c r="J85">
        <f t="shared" si="8"/>
        <v>0</v>
      </c>
    </row>
    <row r="86" spans="1:10" x14ac:dyDescent="0.3">
      <c r="A86" s="19"/>
      <c r="B86" s="19"/>
      <c r="C86" s="19"/>
      <c r="D86" s="19"/>
      <c r="E86">
        <f t="shared" si="9"/>
        <v>0</v>
      </c>
      <c r="F86">
        <f>L2</f>
        <v>40</v>
      </c>
      <c r="G86">
        <f t="shared" si="5"/>
        <v>0</v>
      </c>
      <c r="H86">
        <f t="shared" si="6"/>
        <v>0</v>
      </c>
      <c r="I86">
        <f t="shared" si="7"/>
        <v>0</v>
      </c>
      <c r="J86">
        <f t="shared" si="8"/>
        <v>0</v>
      </c>
    </row>
    <row r="87" spans="1:10" x14ac:dyDescent="0.3">
      <c r="A87" s="19"/>
      <c r="B87" s="19"/>
      <c r="C87" s="19"/>
      <c r="D87" s="19"/>
      <c r="E87">
        <f t="shared" si="9"/>
        <v>0</v>
      </c>
      <c r="F87">
        <f>L2</f>
        <v>40</v>
      </c>
      <c r="G87">
        <f t="shared" si="5"/>
        <v>0</v>
      </c>
      <c r="H87">
        <f t="shared" si="6"/>
        <v>0</v>
      </c>
      <c r="I87">
        <f t="shared" si="7"/>
        <v>0</v>
      </c>
      <c r="J87">
        <f t="shared" si="8"/>
        <v>0</v>
      </c>
    </row>
    <row r="88" spans="1:10" x14ac:dyDescent="0.3">
      <c r="A88" s="19"/>
      <c r="B88" s="19"/>
      <c r="C88" s="19"/>
      <c r="D88" s="19"/>
      <c r="E88">
        <f t="shared" si="9"/>
        <v>0</v>
      </c>
      <c r="F88">
        <f>L2</f>
        <v>40</v>
      </c>
      <c r="G88">
        <f t="shared" si="5"/>
        <v>0</v>
      </c>
      <c r="H88">
        <f t="shared" si="6"/>
        <v>0</v>
      </c>
      <c r="I88">
        <f t="shared" si="7"/>
        <v>0</v>
      </c>
      <c r="J88">
        <f t="shared" si="8"/>
        <v>0</v>
      </c>
    </row>
    <row r="89" spans="1:10" x14ac:dyDescent="0.3">
      <c r="A89" s="19"/>
      <c r="B89" s="19"/>
      <c r="C89" s="19"/>
      <c r="D89" s="19"/>
      <c r="E89">
        <f t="shared" si="9"/>
        <v>0</v>
      </c>
      <c r="F89">
        <f>L2</f>
        <v>40</v>
      </c>
      <c r="G89">
        <f t="shared" si="5"/>
        <v>0</v>
      </c>
      <c r="H89">
        <f t="shared" si="6"/>
        <v>0</v>
      </c>
      <c r="I89">
        <f t="shared" si="7"/>
        <v>0</v>
      </c>
      <c r="J89">
        <f t="shared" si="8"/>
        <v>0</v>
      </c>
    </row>
    <row r="90" spans="1:10" x14ac:dyDescent="0.3">
      <c r="A90" s="19"/>
      <c r="B90" s="19"/>
      <c r="C90" s="19"/>
      <c r="D90" s="19"/>
      <c r="E90">
        <f t="shared" si="9"/>
        <v>0</v>
      </c>
      <c r="F90">
        <f>L2</f>
        <v>40</v>
      </c>
      <c r="G90">
        <f t="shared" si="5"/>
        <v>0</v>
      </c>
      <c r="H90">
        <f t="shared" si="6"/>
        <v>0</v>
      </c>
      <c r="I90">
        <f t="shared" si="7"/>
        <v>0</v>
      </c>
      <c r="J90">
        <f t="shared" si="8"/>
        <v>0</v>
      </c>
    </row>
    <row r="91" spans="1:10" x14ac:dyDescent="0.3">
      <c r="A91" s="19"/>
      <c r="B91" s="19"/>
      <c r="C91" s="19"/>
      <c r="D91" s="19"/>
      <c r="E91">
        <f t="shared" si="9"/>
        <v>0</v>
      </c>
      <c r="F91">
        <f>L2</f>
        <v>40</v>
      </c>
      <c r="G91">
        <f t="shared" si="5"/>
        <v>0</v>
      </c>
      <c r="H91">
        <f t="shared" si="6"/>
        <v>0</v>
      </c>
      <c r="I91">
        <f t="shared" si="7"/>
        <v>0</v>
      </c>
      <c r="J91">
        <f t="shared" si="8"/>
        <v>0</v>
      </c>
    </row>
    <row r="92" spans="1:10" x14ac:dyDescent="0.3">
      <c r="A92" s="19"/>
      <c r="B92" s="19"/>
      <c r="C92" s="19"/>
      <c r="D92" s="19"/>
      <c r="E92">
        <f t="shared" si="9"/>
        <v>0</v>
      </c>
      <c r="F92">
        <f>L2</f>
        <v>40</v>
      </c>
      <c r="G92">
        <f t="shared" si="5"/>
        <v>0</v>
      </c>
      <c r="H92">
        <f t="shared" si="6"/>
        <v>0</v>
      </c>
      <c r="I92">
        <f t="shared" si="7"/>
        <v>0</v>
      </c>
      <c r="J92">
        <f t="shared" si="8"/>
        <v>0</v>
      </c>
    </row>
    <row r="93" spans="1:10" x14ac:dyDescent="0.3">
      <c r="A93" s="19"/>
      <c r="B93" s="19"/>
      <c r="C93" s="19"/>
      <c r="D93" s="19"/>
      <c r="E93">
        <f t="shared" si="9"/>
        <v>0</v>
      </c>
      <c r="F93">
        <f>L2</f>
        <v>40</v>
      </c>
      <c r="G93">
        <f t="shared" si="5"/>
        <v>0</v>
      </c>
      <c r="H93">
        <f t="shared" si="6"/>
        <v>0</v>
      </c>
      <c r="I93">
        <f t="shared" si="7"/>
        <v>0</v>
      </c>
      <c r="J93">
        <f t="shared" si="8"/>
        <v>0</v>
      </c>
    </row>
    <row r="94" spans="1:10" x14ac:dyDescent="0.3">
      <c r="A94" s="19"/>
      <c r="B94" s="19"/>
      <c r="C94" s="19"/>
      <c r="D94" s="19"/>
      <c r="E94">
        <f t="shared" si="9"/>
        <v>0</v>
      </c>
      <c r="F94">
        <f>L2</f>
        <v>40</v>
      </c>
      <c r="G94">
        <f t="shared" si="5"/>
        <v>0</v>
      </c>
      <c r="H94">
        <f t="shared" si="6"/>
        <v>0</v>
      </c>
      <c r="I94">
        <f t="shared" si="7"/>
        <v>0</v>
      </c>
      <c r="J94">
        <f t="shared" si="8"/>
        <v>0</v>
      </c>
    </row>
    <row r="95" spans="1:10" x14ac:dyDescent="0.3">
      <c r="A95" s="19"/>
      <c r="B95" s="19"/>
      <c r="C95" s="19"/>
      <c r="D95" s="19"/>
      <c r="E95">
        <f t="shared" si="9"/>
        <v>0</v>
      </c>
      <c r="F95">
        <f>L2</f>
        <v>40</v>
      </c>
      <c r="G95">
        <f t="shared" si="5"/>
        <v>0</v>
      </c>
      <c r="H95">
        <f t="shared" si="6"/>
        <v>0</v>
      </c>
      <c r="I95">
        <f t="shared" si="7"/>
        <v>0</v>
      </c>
      <c r="J95">
        <f t="shared" si="8"/>
        <v>0</v>
      </c>
    </row>
    <row r="96" spans="1:10" x14ac:dyDescent="0.3">
      <c r="A96" s="19"/>
      <c r="B96" s="19"/>
      <c r="C96" s="19"/>
      <c r="D96" s="19"/>
      <c r="E96">
        <f t="shared" si="9"/>
        <v>0</v>
      </c>
      <c r="F96">
        <f>L2</f>
        <v>40</v>
      </c>
      <c r="G96">
        <f t="shared" si="5"/>
        <v>0</v>
      </c>
      <c r="H96">
        <f t="shared" si="6"/>
        <v>0</v>
      </c>
      <c r="I96">
        <f t="shared" si="7"/>
        <v>0</v>
      </c>
      <c r="J96">
        <f t="shared" si="8"/>
        <v>0</v>
      </c>
    </row>
    <row r="97" spans="1:10" x14ac:dyDescent="0.3">
      <c r="A97" s="19"/>
      <c r="B97" s="19"/>
      <c r="C97" s="19"/>
      <c r="D97" s="19"/>
      <c r="E97">
        <f t="shared" si="9"/>
        <v>0</v>
      </c>
      <c r="F97">
        <f>L2</f>
        <v>40</v>
      </c>
      <c r="G97">
        <f t="shared" si="5"/>
        <v>0</v>
      </c>
      <c r="H97">
        <f t="shared" si="6"/>
        <v>0</v>
      </c>
      <c r="I97">
        <f t="shared" si="7"/>
        <v>0</v>
      </c>
      <c r="J97">
        <f t="shared" si="8"/>
        <v>0</v>
      </c>
    </row>
    <row r="98" spans="1:10" x14ac:dyDescent="0.3">
      <c r="A98" s="19"/>
      <c r="B98" s="19"/>
      <c r="C98" s="19"/>
      <c r="D98" s="19"/>
      <c r="E98">
        <f t="shared" si="9"/>
        <v>0</v>
      </c>
      <c r="F98">
        <f>L2</f>
        <v>40</v>
      </c>
      <c r="G98">
        <f t="shared" si="5"/>
        <v>0</v>
      </c>
      <c r="H98">
        <f t="shared" si="6"/>
        <v>0</v>
      </c>
      <c r="I98">
        <f t="shared" si="7"/>
        <v>0</v>
      </c>
      <c r="J98">
        <f t="shared" si="8"/>
        <v>0</v>
      </c>
    </row>
    <row r="99" spans="1:10" x14ac:dyDescent="0.3">
      <c r="A99" s="19"/>
      <c r="B99" s="19"/>
      <c r="C99" s="19"/>
      <c r="D99" s="19"/>
      <c r="E99">
        <f t="shared" si="9"/>
        <v>0</v>
      </c>
      <c r="F99">
        <f>L2</f>
        <v>40</v>
      </c>
      <c r="G99">
        <f t="shared" si="5"/>
        <v>0</v>
      </c>
      <c r="H99">
        <f t="shared" si="6"/>
        <v>0</v>
      </c>
      <c r="I99">
        <f t="shared" si="7"/>
        <v>0</v>
      </c>
      <c r="J99">
        <f t="shared" si="8"/>
        <v>0</v>
      </c>
    </row>
    <row r="100" spans="1:10" x14ac:dyDescent="0.3">
      <c r="A100" s="19"/>
      <c r="B100" s="19"/>
      <c r="C100" s="19"/>
      <c r="D100" s="19"/>
      <c r="E100">
        <f t="shared" si="9"/>
        <v>0</v>
      </c>
      <c r="F100">
        <f>L2</f>
        <v>40</v>
      </c>
      <c r="G100">
        <f t="shared" si="5"/>
        <v>0</v>
      </c>
      <c r="H100">
        <f t="shared" si="6"/>
        <v>0</v>
      </c>
      <c r="I100">
        <f t="shared" si="7"/>
        <v>0</v>
      </c>
      <c r="J100">
        <f t="shared" si="8"/>
        <v>0</v>
      </c>
    </row>
    <row r="101" spans="1:10" x14ac:dyDescent="0.3">
      <c r="A101" s="19"/>
      <c r="B101" s="19"/>
      <c r="C101" s="19"/>
      <c r="D101" s="19"/>
      <c r="E101">
        <f t="shared" si="9"/>
        <v>0</v>
      </c>
      <c r="F101">
        <f>L2</f>
        <v>40</v>
      </c>
      <c r="G101">
        <f t="shared" si="5"/>
        <v>0</v>
      </c>
      <c r="H101">
        <f t="shared" si="6"/>
        <v>0</v>
      </c>
      <c r="I101">
        <f t="shared" si="7"/>
        <v>0</v>
      </c>
      <c r="J101">
        <f t="shared" si="8"/>
        <v>0</v>
      </c>
    </row>
    <row r="102" spans="1:10" x14ac:dyDescent="0.3">
      <c r="A102" s="19"/>
      <c r="B102" s="19"/>
      <c r="C102" s="19"/>
      <c r="D102" s="19"/>
      <c r="E102">
        <f t="shared" si="9"/>
        <v>0</v>
      </c>
      <c r="F102">
        <f>L2</f>
        <v>40</v>
      </c>
      <c r="G102">
        <f t="shared" si="5"/>
        <v>0</v>
      </c>
      <c r="H102">
        <f t="shared" si="6"/>
        <v>0</v>
      </c>
      <c r="I102">
        <f t="shared" si="7"/>
        <v>0</v>
      </c>
      <c r="J102">
        <f t="shared" si="8"/>
        <v>0</v>
      </c>
    </row>
    <row r="103" spans="1:10" x14ac:dyDescent="0.3">
      <c r="A103" s="19"/>
      <c r="B103" s="19"/>
      <c r="C103" s="19"/>
      <c r="D103" s="19"/>
      <c r="E103">
        <f t="shared" si="9"/>
        <v>0</v>
      </c>
      <c r="F103">
        <f>L2</f>
        <v>40</v>
      </c>
      <c r="G103">
        <f t="shared" si="5"/>
        <v>0</v>
      </c>
      <c r="H103">
        <f t="shared" si="6"/>
        <v>0</v>
      </c>
      <c r="I103">
        <f t="shared" si="7"/>
        <v>0</v>
      </c>
      <c r="J103">
        <f t="shared" si="8"/>
        <v>0</v>
      </c>
    </row>
    <row r="104" spans="1:10" x14ac:dyDescent="0.3">
      <c r="A104" s="19"/>
      <c r="B104" s="19"/>
      <c r="C104" s="19"/>
      <c r="D104" s="19"/>
      <c r="E104">
        <f t="shared" si="9"/>
        <v>0</v>
      </c>
      <c r="F104">
        <f>L2</f>
        <v>40</v>
      </c>
      <c r="G104">
        <f t="shared" si="5"/>
        <v>0</v>
      </c>
      <c r="H104">
        <f t="shared" si="6"/>
        <v>0</v>
      </c>
      <c r="I104">
        <f t="shared" si="7"/>
        <v>0</v>
      </c>
      <c r="J104">
        <f t="shared" si="8"/>
        <v>0</v>
      </c>
    </row>
    <row r="105" spans="1:10" x14ac:dyDescent="0.3">
      <c r="A105" s="19"/>
      <c r="B105" s="19"/>
      <c r="C105" s="19"/>
      <c r="D105" s="19"/>
      <c r="E105">
        <f t="shared" si="9"/>
        <v>0</v>
      </c>
      <c r="F105">
        <f>L2</f>
        <v>40</v>
      </c>
      <c r="G105">
        <f t="shared" si="5"/>
        <v>0</v>
      </c>
      <c r="H105">
        <f t="shared" si="6"/>
        <v>0</v>
      </c>
      <c r="I105">
        <f t="shared" si="7"/>
        <v>0</v>
      </c>
      <c r="J105">
        <f t="shared" si="8"/>
        <v>0</v>
      </c>
    </row>
    <row r="106" spans="1:10" x14ac:dyDescent="0.3">
      <c r="A106" s="19"/>
      <c r="B106" s="19"/>
      <c r="C106" s="19"/>
      <c r="D106" s="19"/>
      <c r="E106">
        <f t="shared" si="9"/>
        <v>0</v>
      </c>
      <c r="F106">
        <f>L2</f>
        <v>40</v>
      </c>
      <c r="G106">
        <f t="shared" si="5"/>
        <v>0</v>
      </c>
      <c r="H106">
        <f t="shared" si="6"/>
        <v>0</v>
      </c>
      <c r="I106">
        <f t="shared" si="7"/>
        <v>0</v>
      </c>
      <c r="J106">
        <f t="shared" si="8"/>
        <v>0</v>
      </c>
    </row>
    <row r="107" spans="1:10" x14ac:dyDescent="0.3">
      <c r="A107" s="19"/>
      <c r="B107" s="19"/>
      <c r="C107" s="19"/>
      <c r="D107" s="19"/>
      <c r="E107">
        <f t="shared" si="9"/>
        <v>0</v>
      </c>
      <c r="F107">
        <f>L2</f>
        <v>40</v>
      </c>
      <c r="G107">
        <f t="shared" si="5"/>
        <v>0</v>
      </c>
      <c r="H107">
        <f t="shared" si="6"/>
        <v>0</v>
      </c>
      <c r="I107">
        <f t="shared" si="7"/>
        <v>0</v>
      </c>
      <c r="J107">
        <f t="shared" si="8"/>
        <v>0</v>
      </c>
    </row>
    <row r="108" spans="1:10" x14ac:dyDescent="0.3">
      <c r="A108" s="19"/>
      <c r="B108" s="19"/>
      <c r="C108" s="19"/>
      <c r="D108" s="19"/>
      <c r="E108">
        <f t="shared" si="9"/>
        <v>0</v>
      </c>
      <c r="F108">
        <f>L2</f>
        <v>40</v>
      </c>
      <c r="G108">
        <f t="shared" si="5"/>
        <v>0</v>
      </c>
      <c r="H108">
        <f t="shared" si="6"/>
        <v>0</v>
      </c>
      <c r="I108">
        <f t="shared" si="7"/>
        <v>0</v>
      </c>
      <c r="J108">
        <f t="shared" si="8"/>
        <v>0</v>
      </c>
    </row>
    <row r="109" spans="1:10" x14ac:dyDescent="0.3">
      <c r="A109" s="19"/>
      <c r="B109" s="19"/>
      <c r="C109" s="19"/>
      <c r="D109" s="19"/>
      <c r="E109">
        <f t="shared" si="9"/>
        <v>0</v>
      </c>
      <c r="F109">
        <f>L2</f>
        <v>40</v>
      </c>
      <c r="G109">
        <f t="shared" si="5"/>
        <v>0</v>
      </c>
      <c r="H109">
        <f t="shared" si="6"/>
        <v>0</v>
      </c>
      <c r="I109">
        <f t="shared" si="7"/>
        <v>0</v>
      </c>
      <c r="J109">
        <f t="shared" si="8"/>
        <v>0</v>
      </c>
    </row>
    <row r="110" spans="1:10" x14ac:dyDescent="0.3">
      <c r="A110" s="19"/>
      <c r="B110" s="19"/>
      <c r="C110" s="19"/>
      <c r="D110" s="19"/>
      <c r="E110">
        <f t="shared" si="9"/>
        <v>0</v>
      </c>
      <c r="F110">
        <f>L2</f>
        <v>40</v>
      </c>
      <c r="G110">
        <f t="shared" si="5"/>
        <v>0</v>
      </c>
      <c r="H110">
        <f t="shared" si="6"/>
        <v>0</v>
      </c>
      <c r="I110">
        <f t="shared" si="7"/>
        <v>0</v>
      </c>
      <c r="J110">
        <f t="shared" si="8"/>
        <v>0</v>
      </c>
    </row>
    <row r="111" spans="1:10" x14ac:dyDescent="0.3">
      <c r="A111" s="19"/>
      <c r="B111" s="19"/>
      <c r="C111" s="19"/>
      <c r="D111" s="19"/>
      <c r="E111">
        <f t="shared" si="9"/>
        <v>0</v>
      </c>
      <c r="F111">
        <f>L2</f>
        <v>40</v>
      </c>
      <c r="G111">
        <f t="shared" si="5"/>
        <v>0</v>
      </c>
      <c r="H111">
        <f t="shared" si="6"/>
        <v>0</v>
      </c>
      <c r="I111">
        <f t="shared" si="7"/>
        <v>0</v>
      </c>
      <c r="J111">
        <f t="shared" si="8"/>
        <v>0</v>
      </c>
    </row>
    <row r="112" spans="1:10" x14ac:dyDescent="0.3">
      <c r="A112" s="19"/>
      <c r="B112" s="19"/>
      <c r="C112" s="19"/>
      <c r="D112" s="19"/>
      <c r="E112">
        <f t="shared" si="9"/>
        <v>0</v>
      </c>
      <c r="F112">
        <f>L2</f>
        <v>40</v>
      </c>
      <c r="G112">
        <f t="shared" si="5"/>
        <v>0</v>
      </c>
      <c r="H112">
        <f t="shared" si="6"/>
        <v>0</v>
      </c>
      <c r="I112">
        <f t="shared" si="7"/>
        <v>0</v>
      </c>
      <c r="J112">
        <f t="shared" si="8"/>
        <v>0</v>
      </c>
    </row>
    <row r="113" spans="1:10" x14ac:dyDescent="0.3">
      <c r="A113" s="19"/>
      <c r="B113" s="19"/>
      <c r="C113" s="19"/>
      <c r="D113" s="19"/>
      <c r="E113">
        <f t="shared" si="9"/>
        <v>0</v>
      </c>
      <c r="F113">
        <f>L2</f>
        <v>40</v>
      </c>
      <c r="G113">
        <f t="shared" si="5"/>
        <v>0</v>
      </c>
      <c r="H113">
        <f t="shared" si="6"/>
        <v>0</v>
      </c>
      <c r="I113">
        <f t="shared" si="7"/>
        <v>0</v>
      </c>
      <c r="J113">
        <f t="shared" si="8"/>
        <v>0</v>
      </c>
    </row>
    <row r="114" spans="1:10" x14ac:dyDescent="0.3">
      <c r="A114" s="19"/>
      <c r="B114" s="19"/>
      <c r="C114" s="19"/>
      <c r="D114" s="19"/>
      <c r="E114">
        <f t="shared" si="9"/>
        <v>0</v>
      </c>
      <c r="F114">
        <f>L2</f>
        <v>40</v>
      </c>
      <c r="G114">
        <f t="shared" si="5"/>
        <v>0</v>
      </c>
      <c r="H114">
        <f t="shared" si="6"/>
        <v>0</v>
      </c>
      <c r="I114">
        <f t="shared" si="7"/>
        <v>0</v>
      </c>
      <c r="J114">
        <f t="shared" si="8"/>
        <v>0</v>
      </c>
    </row>
    <row r="115" spans="1:10" x14ac:dyDescent="0.3">
      <c r="A115" s="19"/>
      <c r="B115" s="19"/>
      <c r="C115" s="19"/>
      <c r="D115" s="19"/>
      <c r="E115">
        <f t="shared" si="9"/>
        <v>0</v>
      </c>
      <c r="F115">
        <f>L2</f>
        <v>40</v>
      </c>
      <c r="G115">
        <f t="shared" si="5"/>
        <v>0</v>
      </c>
      <c r="H115">
        <f t="shared" si="6"/>
        <v>0</v>
      </c>
      <c r="I115">
        <f t="shared" si="7"/>
        <v>0</v>
      </c>
      <c r="J115">
        <f t="shared" si="8"/>
        <v>0</v>
      </c>
    </row>
    <row r="116" spans="1:10" x14ac:dyDescent="0.3">
      <c r="A116" s="19"/>
      <c r="B116" s="19"/>
      <c r="C116" s="19"/>
      <c r="D116" s="19"/>
      <c r="E116">
        <f t="shared" si="9"/>
        <v>0</v>
      </c>
      <c r="F116">
        <f>L2</f>
        <v>40</v>
      </c>
      <c r="G116">
        <f t="shared" si="5"/>
        <v>0</v>
      </c>
      <c r="H116">
        <f t="shared" si="6"/>
        <v>0</v>
      </c>
      <c r="I116">
        <f t="shared" si="7"/>
        <v>0</v>
      </c>
      <c r="J116">
        <f t="shared" si="8"/>
        <v>0</v>
      </c>
    </row>
    <row r="117" spans="1:10" x14ac:dyDescent="0.3">
      <c r="A117" s="19"/>
      <c r="B117" s="19"/>
      <c r="C117" s="19"/>
      <c r="D117" s="19"/>
      <c r="E117">
        <f t="shared" si="9"/>
        <v>0</v>
      </c>
      <c r="F117">
        <f>L2</f>
        <v>40</v>
      </c>
      <c r="G117">
        <f t="shared" si="5"/>
        <v>0</v>
      </c>
      <c r="H117">
        <f t="shared" si="6"/>
        <v>0</v>
      </c>
      <c r="I117">
        <f t="shared" si="7"/>
        <v>0</v>
      </c>
      <c r="J117">
        <f t="shared" si="8"/>
        <v>0</v>
      </c>
    </row>
    <row r="118" spans="1:10" x14ac:dyDescent="0.3">
      <c r="A118" s="19"/>
      <c r="B118" s="19"/>
      <c r="C118" s="19"/>
      <c r="D118" s="19"/>
      <c r="E118">
        <f t="shared" si="9"/>
        <v>0</v>
      </c>
      <c r="F118">
        <f>L2</f>
        <v>40</v>
      </c>
      <c r="G118">
        <f t="shared" si="5"/>
        <v>0</v>
      </c>
      <c r="H118">
        <f t="shared" si="6"/>
        <v>0</v>
      </c>
      <c r="I118">
        <f t="shared" si="7"/>
        <v>0</v>
      </c>
      <c r="J118">
        <f t="shared" si="8"/>
        <v>0</v>
      </c>
    </row>
    <row r="119" spans="1:10" x14ac:dyDescent="0.3">
      <c r="A119" s="19"/>
      <c r="B119" s="19"/>
      <c r="C119" s="19"/>
      <c r="D119" s="19"/>
      <c r="E119">
        <f t="shared" si="9"/>
        <v>0</v>
      </c>
      <c r="F119">
        <f>L2</f>
        <v>40</v>
      </c>
      <c r="G119">
        <f t="shared" si="5"/>
        <v>0</v>
      </c>
      <c r="H119">
        <f t="shared" si="6"/>
        <v>0</v>
      </c>
      <c r="I119">
        <f t="shared" si="7"/>
        <v>0</v>
      </c>
      <c r="J119">
        <f t="shared" si="8"/>
        <v>0</v>
      </c>
    </row>
    <row r="120" spans="1:10" x14ac:dyDescent="0.3">
      <c r="A120" s="19"/>
      <c r="B120" s="19"/>
      <c r="C120" s="19"/>
      <c r="D120" s="19"/>
      <c r="E120">
        <f t="shared" si="9"/>
        <v>0</v>
      </c>
      <c r="F120">
        <f>L2</f>
        <v>40</v>
      </c>
      <c r="G120">
        <f t="shared" si="5"/>
        <v>0</v>
      </c>
      <c r="H120">
        <f t="shared" si="6"/>
        <v>0</v>
      </c>
      <c r="I120">
        <f t="shared" si="7"/>
        <v>0</v>
      </c>
      <c r="J120">
        <f t="shared" si="8"/>
        <v>0</v>
      </c>
    </row>
    <row r="121" spans="1:10" x14ac:dyDescent="0.3">
      <c r="A121" s="19"/>
      <c r="B121" s="19"/>
      <c r="C121" s="19"/>
      <c r="D121" s="19"/>
      <c r="E121">
        <f t="shared" si="9"/>
        <v>0</v>
      </c>
      <c r="F121">
        <f>L2</f>
        <v>40</v>
      </c>
      <c r="G121">
        <f t="shared" si="5"/>
        <v>0</v>
      </c>
      <c r="H121">
        <f t="shared" si="6"/>
        <v>0</v>
      </c>
      <c r="I121">
        <f t="shared" si="7"/>
        <v>0</v>
      </c>
      <c r="J121">
        <f t="shared" si="8"/>
        <v>0</v>
      </c>
    </row>
    <row r="122" spans="1:10" x14ac:dyDescent="0.3">
      <c r="A122" s="19"/>
      <c r="B122" s="19"/>
      <c r="C122" s="19"/>
      <c r="D122" s="19"/>
      <c r="E122">
        <f t="shared" si="9"/>
        <v>0</v>
      </c>
      <c r="F122">
        <f>L2</f>
        <v>40</v>
      </c>
      <c r="G122">
        <f t="shared" si="5"/>
        <v>0</v>
      </c>
      <c r="H122">
        <f t="shared" si="6"/>
        <v>0</v>
      </c>
      <c r="I122">
        <f t="shared" si="7"/>
        <v>0</v>
      </c>
      <c r="J122">
        <f t="shared" si="8"/>
        <v>0</v>
      </c>
    </row>
    <row r="123" spans="1:10" x14ac:dyDescent="0.3">
      <c r="A123" s="19"/>
      <c r="B123" s="19"/>
      <c r="C123" s="19"/>
      <c r="D123" s="19"/>
      <c r="E123">
        <f t="shared" si="9"/>
        <v>0</v>
      </c>
      <c r="F123">
        <f>L2</f>
        <v>40</v>
      </c>
      <c r="G123">
        <f t="shared" si="5"/>
        <v>0</v>
      </c>
      <c r="H123">
        <f t="shared" si="6"/>
        <v>0</v>
      </c>
      <c r="I123">
        <f t="shared" si="7"/>
        <v>0</v>
      </c>
      <c r="J123">
        <f t="shared" si="8"/>
        <v>0</v>
      </c>
    </row>
    <row r="124" spans="1:10" x14ac:dyDescent="0.3">
      <c r="A124" s="19"/>
      <c r="B124" s="19"/>
      <c r="C124" s="19"/>
      <c r="D124" s="19"/>
      <c r="E124">
        <f t="shared" si="9"/>
        <v>0</v>
      </c>
      <c r="F124">
        <f>L2</f>
        <v>40</v>
      </c>
      <c r="G124">
        <f t="shared" si="5"/>
        <v>0</v>
      </c>
      <c r="H124">
        <f t="shared" si="6"/>
        <v>0</v>
      </c>
      <c r="I124">
        <f t="shared" si="7"/>
        <v>0</v>
      </c>
      <c r="J124">
        <f t="shared" si="8"/>
        <v>0</v>
      </c>
    </row>
    <row r="125" spans="1:10" x14ac:dyDescent="0.3">
      <c r="A125" s="19"/>
      <c r="B125" s="19"/>
      <c r="C125" s="19"/>
      <c r="D125" s="19"/>
      <c r="E125">
        <f t="shared" si="9"/>
        <v>0</v>
      </c>
      <c r="F125">
        <f>L2</f>
        <v>40</v>
      </c>
      <c r="G125">
        <f t="shared" si="5"/>
        <v>0</v>
      </c>
      <c r="H125">
        <f t="shared" si="6"/>
        <v>0</v>
      </c>
      <c r="I125">
        <f t="shared" si="7"/>
        <v>0</v>
      </c>
      <c r="J125">
        <f t="shared" si="8"/>
        <v>0</v>
      </c>
    </row>
    <row r="126" spans="1:10" x14ac:dyDescent="0.3">
      <c r="A126" s="19"/>
      <c r="B126" s="19"/>
      <c r="C126" s="19"/>
      <c r="D126" s="19"/>
      <c r="E126">
        <f t="shared" si="9"/>
        <v>0</v>
      </c>
      <c r="F126">
        <f>L2</f>
        <v>40</v>
      </c>
      <c r="G126">
        <f t="shared" si="5"/>
        <v>0</v>
      </c>
      <c r="H126">
        <f t="shared" si="6"/>
        <v>0</v>
      </c>
      <c r="I126">
        <f t="shared" si="7"/>
        <v>0</v>
      </c>
      <c r="J126">
        <f t="shared" si="8"/>
        <v>0</v>
      </c>
    </row>
    <row r="127" spans="1:10" x14ac:dyDescent="0.3">
      <c r="A127" s="19"/>
      <c r="B127" s="19"/>
      <c r="C127" s="19"/>
      <c r="D127" s="19"/>
      <c r="E127">
        <f t="shared" si="9"/>
        <v>0</v>
      </c>
      <c r="F127">
        <f>L2</f>
        <v>40</v>
      </c>
      <c r="G127">
        <f t="shared" si="5"/>
        <v>0</v>
      </c>
      <c r="H127">
        <f t="shared" si="6"/>
        <v>0</v>
      </c>
      <c r="I127">
        <f t="shared" si="7"/>
        <v>0</v>
      </c>
      <c r="J127">
        <f t="shared" si="8"/>
        <v>0</v>
      </c>
    </row>
    <row r="128" spans="1:10" x14ac:dyDescent="0.3">
      <c r="A128" s="19"/>
      <c r="B128" s="19"/>
      <c r="C128" s="19"/>
      <c r="D128" s="19"/>
      <c r="E128">
        <f t="shared" si="9"/>
        <v>0</v>
      </c>
      <c r="F128">
        <f>L2</f>
        <v>40</v>
      </c>
      <c r="G128">
        <f t="shared" si="5"/>
        <v>0</v>
      </c>
      <c r="H128">
        <f t="shared" si="6"/>
        <v>0</v>
      </c>
      <c r="I128">
        <f t="shared" si="7"/>
        <v>0</v>
      </c>
      <c r="J128">
        <f t="shared" si="8"/>
        <v>0</v>
      </c>
    </row>
    <row r="129" spans="1:10" x14ac:dyDescent="0.3">
      <c r="A129" s="19"/>
      <c r="B129" s="19"/>
      <c r="C129" s="19"/>
      <c r="D129" s="19"/>
      <c r="E129">
        <f t="shared" si="9"/>
        <v>0</v>
      </c>
      <c r="F129">
        <f>L2</f>
        <v>40</v>
      </c>
      <c r="G129">
        <f t="shared" si="5"/>
        <v>0</v>
      </c>
      <c r="H129">
        <f t="shared" si="6"/>
        <v>0</v>
      </c>
      <c r="I129">
        <f t="shared" si="7"/>
        <v>0</v>
      </c>
      <c r="J129">
        <f t="shared" si="8"/>
        <v>0</v>
      </c>
    </row>
    <row r="130" spans="1:10" x14ac:dyDescent="0.3">
      <c r="A130" s="19"/>
      <c r="B130" s="19"/>
      <c r="C130" s="19"/>
      <c r="D130" s="19"/>
      <c r="E130">
        <f t="shared" si="9"/>
        <v>0</v>
      </c>
      <c r="F130">
        <f>L2</f>
        <v>40</v>
      </c>
      <c r="G130">
        <f t="shared" si="5"/>
        <v>0</v>
      </c>
      <c r="H130">
        <f t="shared" si="6"/>
        <v>0</v>
      </c>
      <c r="I130">
        <f t="shared" si="7"/>
        <v>0</v>
      </c>
      <c r="J130">
        <f t="shared" si="8"/>
        <v>0</v>
      </c>
    </row>
    <row r="131" spans="1:10" x14ac:dyDescent="0.3">
      <c r="A131" s="19"/>
      <c r="B131" s="19"/>
      <c r="C131" s="19"/>
      <c r="D131" s="19"/>
      <c r="E131">
        <f t="shared" si="9"/>
        <v>0</v>
      </c>
      <c r="F131">
        <f>L2</f>
        <v>40</v>
      </c>
      <c r="G131">
        <f t="shared" si="5"/>
        <v>0</v>
      </c>
      <c r="H131">
        <f t="shared" si="6"/>
        <v>0</v>
      </c>
      <c r="I131">
        <f t="shared" si="7"/>
        <v>0</v>
      </c>
      <c r="J131">
        <f t="shared" si="8"/>
        <v>0</v>
      </c>
    </row>
    <row r="132" spans="1:10" x14ac:dyDescent="0.3">
      <c r="A132" s="19"/>
      <c r="B132" s="19"/>
      <c r="C132" s="19"/>
      <c r="D132" s="19"/>
      <c r="E132">
        <f t="shared" si="9"/>
        <v>0</v>
      </c>
      <c r="F132">
        <f>L2</f>
        <v>40</v>
      </c>
      <c r="G132">
        <f t="shared" si="5"/>
        <v>0</v>
      </c>
      <c r="H132">
        <f t="shared" si="6"/>
        <v>0</v>
      </c>
      <c r="I132">
        <f t="shared" si="7"/>
        <v>0</v>
      </c>
      <c r="J132">
        <f t="shared" si="8"/>
        <v>0</v>
      </c>
    </row>
    <row r="133" spans="1:10" x14ac:dyDescent="0.3">
      <c r="A133" s="19"/>
      <c r="B133" s="19"/>
      <c r="C133" s="19"/>
      <c r="D133" s="19"/>
      <c r="E133">
        <f t="shared" si="9"/>
        <v>0</v>
      </c>
      <c r="F133">
        <f>L2</f>
        <v>40</v>
      </c>
      <c r="G133">
        <f t="shared" ref="G133:G196" si="10">IF(B133="Yes",E133,0)</f>
        <v>0</v>
      </c>
      <c r="H133">
        <f t="shared" ref="H133:H196" si="11">IF(AND(B133="No",C133="3-5"),E133,0)</f>
        <v>0</v>
      </c>
      <c r="I133">
        <f t="shared" ref="I133:I196" si="12">IF(AND(B133="Yes",C133="6-21"),E133,0)</f>
        <v>0</v>
      </c>
      <c r="J133">
        <f t="shared" ref="J133:J196" si="13">IF(AND(B133="No",C133="6-21"),E133,0)</f>
        <v>0</v>
      </c>
    </row>
    <row r="134" spans="1:10" x14ac:dyDescent="0.3">
      <c r="A134" s="19"/>
      <c r="B134" s="19"/>
      <c r="C134" s="19"/>
      <c r="D134" s="19"/>
      <c r="E134">
        <f t="shared" si="9"/>
        <v>0</v>
      </c>
      <c r="F134">
        <f>L2</f>
        <v>40</v>
      </c>
      <c r="G134">
        <f t="shared" si="10"/>
        <v>0</v>
      </c>
      <c r="H134">
        <f t="shared" si="11"/>
        <v>0</v>
      </c>
      <c r="I134">
        <f t="shared" si="12"/>
        <v>0</v>
      </c>
      <c r="J134">
        <f t="shared" si="13"/>
        <v>0</v>
      </c>
    </row>
    <row r="135" spans="1:10" x14ac:dyDescent="0.3">
      <c r="A135" s="19"/>
      <c r="B135" s="19"/>
      <c r="C135" s="19"/>
      <c r="D135" s="19"/>
      <c r="E135">
        <f t="shared" ref="E135:E198" si="14">D135/F135</f>
        <v>0</v>
      </c>
      <c r="F135">
        <f>L2</f>
        <v>40</v>
      </c>
      <c r="G135">
        <f t="shared" si="10"/>
        <v>0</v>
      </c>
      <c r="H135">
        <f t="shared" si="11"/>
        <v>0</v>
      </c>
      <c r="I135">
        <f t="shared" si="12"/>
        <v>0</v>
      </c>
      <c r="J135">
        <f t="shared" si="13"/>
        <v>0</v>
      </c>
    </row>
    <row r="136" spans="1:10" x14ac:dyDescent="0.3">
      <c r="A136" s="19"/>
      <c r="B136" s="19"/>
      <c r="C136" s="19"/>
      <c r="D136" s="19"/>
      <c r="E136">
        <f t="shared" si="14"/>
        <v>0</v>
      </c>
      <c r="F136">
        <f>L2</f>
        <v>40</v>
      </c>
      <c r="G136">
        <f t="shared" si="10"/>
        <v>0</v>
      </c>
      <c r="H136">
        <f t="shared" si="11"/>
        <v>0</v>
      </c>
      <c r="I136">
        <f t="shared" si="12"/>
        <v>0</v>
      </c>
      <c r="J136">
        <f t="shared" si="13"/>
        <v>0</v>
      </c>
    </row>
    <row r="137" spans="1:10" x14ac:dyDescent="0.3">
      <c r="A137" s="19"/>
      <c r="B137" s="19"/>
      <c r="C137" s="19"/>
      <c r="D137" s="19"/>
      <c r="E137">
        <f t="shared" si="14"/>
        <v>0</v>
      </c>
      <c r="F137">
        <f>L2</f>
        <v>40</v>
      </c>
      <c r="G137">
        <f t="shared" si="10"/>
        <v>0</v>
      </c>
      <c r="H137">
        <f t="shared" si="11"/>
        <v>0</v>
      </c>
      <c r="I137">
        <f t="shared" si="12"/>
        <v>0</v>
      </c>
      <c r="J137">
        <f t="shared" si="13"/>
        <v>0</v>
      </c>
    </row>
    <row r="138" spans="1:10" x14ac:dyDescent="0.3">
      <c r="A138" s="19"/>
      <c r="B138" s="19"/>
      <c r="C138" s="19"/>
      <c r="D138" s="19"/>
      <c r="E138">
        <f t="shared" si="14"/>
        <v>0</v>
      </c>
      <c r="F138">
        <f>L2</f>
        <v>40</v>
      </c>
      <c r="G138">
        <f t="shared" si="10"/>
        <v>0</v>
      </c>
      <c r="H138">
        <f t="shared" si="11"/>
        <v>0</v>
      </c>
      <c r="I138">
        <f t="shared" si="12"/>
        <v>0</v>
      </c>
      <c r="J138">
        <f t="shared" si="13"/>
        <v>0</v>
      </c>
    </row>
    <row r="139" spans="1:10" x14ac:dyDescent="0.3">
      <c r="A139" s="19"/>
      <c r="B139" s="19"/>
      <c r="C139" s="19"/>
      <c r="D139" s="19"/>
      <c r="E139">
        <f t="shared" si="14"/>
        <v>0</v>
      </c>
      <c r="F139">
        <f>L2</f>
        <v>40</v>
      </c>
      <c r="G139">
        <f t="shared" si="10"/>
        <v>0</v>
      </c>
      <c r="H139">
        <f t="shared" si="11"/>
        <v>0</v>
      </c>
      <c r="I139">
        <f t="shared" si="12"/>
        <v>0</v>
      </c>
      <c r="J139">
        <f t="shared" si="13"/>
        <v>0</v>
      </c>
    </row>
    <row r="140" spans="1:10" x14ac:dyDescent="0.3">
      <c r="A140" s="19"/>
      <c r="B140" s="19"/>
      <c r="C140" s="19"/>
      <c r="D140" s="19"/>
      <c r="E140">
        <f t="shared" si="14"/>
        <v>0</v>
      </c>
      <c r="F140">
        <f>L2</f>
        <v>40</v>
      </c>
      <c r="G140">
        <f t="shared" si="10"/>
        <v>0</v>
      </c>
      <c r="H140">
        <f t="shared" si="11"/>
        <v>0</v>
      </c>
      <c r="I140">
        <f t="shared" si="12"/>
        <v>0</v>
      </c>
      <c r="J140">
        <f t="shared" si="13"/>
        <v>0</v>
      </c>
    </row>
    <row r="141" spans="1:10" x14ac:dyDescent="0.3">
      <c r="A141" s="19"/>
      <c r="B141" s="19"/>
      <c r="C141" s="19"/>
      <c r="D141" s="19"/>
      <c r="E141">
        <f t="shared" si="14"/>
        <v>0</v>
      </c>
      <c r="F141">
        <f>L2</f>
        <v>40</v>
      </c>
      <c r="G141">
        <f t="shared" si="10"/>
        <v>0</v>
      </c>
      <c r="H141">
        <f t="shared" si="11"/>
        <v>0</v>
      </c>
      <c r="I141">
        <f t="shared" si="12"/>
        <v>0</v>
      </c>
      <c r="J141">
        <f t="shared" si="13"/>
        <v>0</v>
      </c>
    </row>
    <row r="142" spans="1:10" x14ac:dyDescent="0.3">
      <c r="A142" s="19"/>
      <c r="B142" s="19"/>
      <c r="C142" s="19"/>
      <c r="D142" s="19"/>
      <c r="E142">
        <f t="shared" si="14"/>
        <v>0</v>
      </c>
      <c r="F142">
        <f>L2</f>
        <v>40</v>
      </c>
      <c r="G142">
        <f t="shared" si="10"/>
        <v>0</v>
      </c>
      <c r="H142">
        <f t="shared" si="11"/>
        <v>0</v>
      </c>
      <c r="I142">
        <f t="shared" si="12"/>
        <v>0</v>
      </c>
      <c r="J142">
        <f t="shared" si="13"/>
        <v>0</v>
      </c>
    </row>
    <row r="143" spans="1:10" x14ac:dyDescent="0.3">
      <c r="A143" s="19"/>
      <c r="B143" s="19"/>
      <c r="C143" s="19"/>
      <c r="D143" s="19"/>
      <c r="E143">
        <f t="shared" si="14"/>
        <v>0</v>
      </c>
      <c r="F143">
        <f>L2</f>
        <v>40</v>
      </c>
      <c r="G143">
        <f t="shared" si="10"/>
        <v>0</v>
      </c>
      <c r="H143">
        <f t="shared" si="11"/>
        <v>0</v>
      </c>
      <c r="I143">
        <f t="shared" si="12"/>
        <v>0</v>
      </c>
      <c r="J143">
        <f t="shared" si="13"/>
        <v>0</v>
      </c>
    </row>
    <row r="144" spans="1:10" x14ac:dyDescent="0.3">
      <c r="A144" s="19"/>
      <c r="B144" s="19"/>
      <c r="C144" s="19"/>
      <c r="D144" s="19"/>
      <c r="E144">
        <f t="shared" si="14"/>
        <v>0</v>
      </c>
      <c r="F144">
        <f>L2</f>
        <v>40</v>
      </c>
      <c r="G144">
        <f t="shared" si="10"/>
        <v>0</v>
      </c>
      <c r="H144">
        <f t="shared" si="11"/>
        <v>0</v>
      </c>
      <c r="I144">
        <f t="shared" si="12"/>
        <v>0</v>
      </c>
      <c r="J144">
        <f t="shared" si="13"/>
        <v>0</v>
      </c>
    </row>
    <row r="145" spans="1:10" x14ac:dyDescent="0.3">
      <c r="A145" s="19"/>
      <c r="B145" s="19"/>
      <c r="C145" s="19"/>
      <c r="D145" s="19"/>
      <c r="E145">
        <f t="shared" si="14"/>
        <v>0</v>
      </c>
      <c r="F145">
        <f>L2</f>
        <v>40</v>
      </c>
      <c r="G145">
        <f t="shared" si="10"/>
        <v>0</v>
      </c>
      <c r="H145">
        <f t="shared" si="11"/>
        <v>0</v>
      </c>
      <c r="I145">
        <f t="shared" si="12"/>
        <v>0</v>
      </c>
      <c r="J145">
        <f t="shared" si="13"/>
        <v>0</v>
      </c>
    </row>
    <row r="146" spans="1:10" x14ac:dyDescent="0.3">
      <c r="A146" s="19"/>
      <c r="B146" s="19"/>
      <c r="C146" s="19"/>
      <c r="D146" s="19"/>
      <c r="E146">
        <f t="shared" si="14"/>
        <v>0</v>
      </c>
      <c r="F146">
        <f>L2</f>
        <v>40</v>
      </c>
      <c r="G146">
        <f t="shared" si="10"/>
        <v>0</v>
      </c>
      <c r="H146">
        <f t="shared" si="11"/>
        <v>0</v>
      </c>
      <c r="I146">
        <f t="shared" si="12"/>
        <v>0</v>
      </c>
      <c r="J146">
        <f t="shared" si="13"/>
        <v>0</v>
      </c>
    </row>
    <row r="147" spans="1:10" x14ac:dyDescent="0.3">
      <c r="A147" s="19"/>
      <c r="B147" s="19"/>
      <c r="C147" s="19"/>
      <c r="D147" s="19"/>
      <c r="E147">
        <f t="shared" si="14"/>
        <v>0</v>
      </c>
      <c r="F147">
        <f>L2</f>
        <v>40</v>
      </c>
      <c r="G147">
        <f t="shared" si="10"/>
        <v>0</v>
      </c>
      <c r="H147">
        <f t="shared" si="11"/>
        <v>0</v>
      </c>
      <c r="I147">
        <f t="shared" si="12"/>
        <v>0</v>
      </c>
      <c r="J147">
        <f t="shared" si="13"/>
        <v>0</v>
      </c>
    </row>
    <row r="148" spans="1:10" x14ac:dyDescent="0.3">
      <c r="A148" s="19"/>
      <c r="B148" s="19"/>
      <c r="C148" s="19"/>
      <c r="D148" s="19"/>
      <c r="E148">
        <f t="shared" si="14"/>
        <v>0</v>
      </c>
      <c r="F148">
        <f>L2</f>
        <v>40</v>
      </c>
      <c r="G148">
        <f t="shared" si="10"/>
        <v>0</v>
      </c>
      <c r="H148">
        <f t="shared" si="11"/>
        <v>0</v>
      </c>
      <c r="I148">
        <f t="shared" si="12"/>
        <v>0</v>
      </c>
      <c r="J148">
        <f t="shared" si="13"/>
        <v>0</v>
      </c>
    </row>
    <row r="149" spans="1:10" x14ac:dyDescent="0.3">
      <c r="A149" s="19"/>
      <c r="B149" s="19"/>
      <c r="C149" s="19"/>
      <c r="D149" s="19"/>
      <c r="E149">
        <f t="shared" si="14"/>
        <v>0</v>
      </c>
      <c r="F149">
        <f>L2</f>
        <v>40</v>
      </c>
      <c r="G149">
        <f t="shared" si="10"/>
        <v>0</v>
      </c>
      <c r="H149">
        <f t="shared" si="11"/>
        <v>0</v>
      </c>
      <c r="I149">
        <f t="shared" si="12"/>
        <v>0</v>
      </c>
      <c r="J149">
        <f t="shared" si="13"/>
        <v>0</v>
      </c>
    </row>
    <row r="150" spans="1:10" x14ac:dyDescent="0.3">
      <c r="A150" s="19"/>
      <c r="B150" s="19"/>
      <c r="C150" s="19"/>
      <c r="D150" s="19"/>
      <c r="E150">
        <f t="shared" si="14"/>
        <v>0</v>
      </c>
      <c r="F150">
        <f>L2</f>
        <v>40</v>
      </c>
      <c r="G150">
        <f t="shared" si="10"/>
        <v>0</v>
      </c>
      <c r="H150">
        <f t="shared" si="11"/>
        <v>0</v>
      </c>
      <c r="I150">
        <f t="shared" si="12"/>
        <v>0</v>
      </c>
      <c r="J150">
        <f t="shared" si="13"/>
        <v>0</v>
      </c>
    </row>
    <row r="151" spans="1:10" x14ac:dyDescent="0.3">
      <c r="A151" s="19"/>
      <c r="B151" s="19"/>
      <c r="C151" s="19"/>
      <c r="D151" s="19"/>
      <c r="E151">
        <f t="shared" si="14"/>
        <v>0</v>
      </c>
      <c r="F151">
        <f>L2</f>
        <v>40</v>
      </c>
      <c r="G151">
        <f t="shared" si="10"/>
        <v>0</v>
      </c>
      <c r="H151">
        <f t="shared" si="11"/>
        <v>0</v>
      </c>
      <c r="I151">
        <f t="shared" si="12"/>
        <v>0</v>
      </c>
      <c r="J151">
        <f t="shared" si="13"/>
        <v>0</v>
      </c>
    </row>
    <row r="152" spans="1:10" x14ac:dyDescent="0.3">
      <c r="A152" s="19"/>
      <c r="B152" s="19"/>
      <c r="C152" s="19"/>
      <c r="D152" s="19"/>
      <c r="E152">
        <f t="shared" si="14"/>
        <v>0</v>
      </c>
      <c r="F152">
        <f>L2</f>
        <v>40</v>
      </c>
      <c r="G152">
        <f t="shared" si="10"/>
        <v>0</v>
      </c>
      <c r="H152">
        <f t="shared" si="11"/>
        <v>0</v>
      </c>
      <c r="I152">
        <f t="shared" si="12"/>
        <v>0</v>
      </c>
      <c r="J152">
        <f t="shared" si="13"/>
        <v>0</v>
      </c>
    </row>
    <row r="153" spans="1:10" x14ac:dyDescent="0.3">
      <c r="A153" s="19"/>
      <c r="B153" s="19"/>
      <c r="C153" s="19"/>
      <c r="D153" s="19"/>
      <c r="E153">
        <f t="shared" si="14"/>
        <v>0</v>
      </c>
      <c r="F153">
        <f>L2</f>
        <v>40</v>
      </c>
      <c r="G153">
        <f t="shared" si="10"/>
        <v>0</v>
      </c>
      <c r="H153">
        <f t="shared" si="11"/>
        <v>0</v>
      </c>
      <c r="I153">
        <f t="shared" si="12"/>
        <v>0</v>
      </c>
      <c r="J153">
        <f t="shared" si="13"/>
        <v>0</v>
      </c>
    </row>
    <row r="154" spans="1:10" x14ac:dyDescent="0.3">
      <c r="A154" s="19"/>
      <c r="B154" s="19"/>
      <c r="C154" s="19"/>
      <c r="D154" s="19"/>
      <c r="E154">
        <f t="shared" si="14"/>
        <v>0</v>
      </c>
      <c r="F154">
        <f>L2</f>
        <v>40</v>
      </c>
      <c r="G154">
        <f t="shared" si="10"/>
        <v>0</v>
      </c>
      <c r="H154">
        <f t="shared" si="11"/>
        <v>0</v>
      </c>
      <c r="I154">
        <f t="shared" si="12"/>
        <v>0</v>
      </c>
      <c r="J154">
        <f t="shared" si="13"/>
        <v>0</v>
      </c>
    </row>
    <row r="155" spans="1:10" x14ac:dyDescent="0.3">
      <c r="A155" s="19"/>
      <c r="B155" s="19"/>
      <c r="C155" s="19"/>
      <c r="D155" s="19"/>
      <c r="E155">
        <f t="shared" si="14"/>
        <v>0</v>
      </c>
      <c r="F155">
        <f>L2</f>
        <v>40</v>
      </c>
      <c r="G155">
        <f t="shared" si="10"/>
        <v>0</v>
      </c>
      <c r="H155">
        <f t="shared" si="11"/>
        <v>0</v>
      </c>
      <c r="I155">
        <f t="shared" si="12"/>
        <v>0</v>
      </c>
      <c r="J155">
        <f t="shared" si="13"/>
        <v>0</v>
      </c>
    </row>
    <row r="156" spans="1:10" x14ac:dyDescent="0.3">
      <c r="A156" s="19"/>
      <c r="B156" s="19"/>
      <c r="C156" s="19"/>
      <c r="D156" s="19"/>
      <c r="E156">
        <f t="shared" si="14"/>
        <v>0</v>
      </c>
      <c r="F156">
        <f>L2</f>
        <v>40</v>
      </c>
      <c r="G156">
        <f t="shared" si="10"/>
        <v>0</v>
      </c>
      <c r="H156">
        <f t="shared" si="11"/>
        <v>0</v>
      </c>
      <c r="I156">
        <f t="shared" si="12"/>
        <v>0</v>
      </c>
      <c r="J156">
        <f t="shared" si="13"/>
        <v>0</v>
      </c>
    </row>
    <row r="157" spans="1:10" x14ac:dyDescent="0.3">
      <c r="A157" s="19"/>
      <c r="B157" s="19"/>
      <c r="C157" s="19"/>
      <c r="D157" s="19"/>
      <c r="E157">
        <f t="shared" si="14"/>
        <v>0</v>
      </c>
      <c r="F157">
        <f>L2</f>
        <v>40</v>
      </c>
      <c r="G157">
        <f t="shared" si="10"/>
        <v>0</v>
      </c>
      <c r="H157">
        <f t="shared" si="11"/>
        <v>0</v>
      </c>
      <c r="I157">
        <f t="shared" si="12"/>
        <v>0</v>
      </c>
      <c r="J157">
        <f t="shared" si="13"/>
        <v>0</v>
      </c>
    </row>
    <row r="158" spans="1:10" x14ac:dyDescent="0.3">
      <c r="A158" s="19"/>
      <c r="B158" s="19"/>
      <c r="C158" s="19"/>
      <c r="D158" s="19"/>
      <c r="E158">
        <f t="shared" si="14"/>
        <v>0</v>
      </c>
      <c r="F158">
        <f>L2</f>
        <v>40</v>
      </c>
      <c r="G158">
        <f t="shared" si="10"/>
        <v>0</v>
      </c>
      <c r="H158">
        <f t="shared" si="11"/>
        <v>0</v>
      </c>
      <c r="I158">
        <f t="shared" si="12"/>
        <v>0</v>
      </c>
      <c r="J158">
        <f t="shared" si="13"/>
        <v>0</v>
      </c>
    </row>
    <row r="159" spans="1:10" x14ac:dyDescent="0.3">
      <c r="A159" s="19"/>
      <c r="B159" s="19"/>
      <c r="C159" s="19"/>
      <c r="D159" s="19"/>
      <c r="E159">
        <f t="shared" si="14"/>
        <v>0</v>
      </c>
      <c r="F159">
        <f>L2</f>
        <v>40</v>
      </c>
      <c r="G159">
        <f t="shared" si="10"/>
        <v>0</v>
      </c>
      <c r="H159">
        <f t="shared" si="11"/>
        <v>0</v>
      </c>
      <c r="I159">
        <f t="shared" si="12"/>
        <v>0</v>
      </c>
      <c r="J159">
        <f t="shared" si="13"/>
        <v>0</v>
      </c>
    </row>
    <row r="160" spans="1:10" x14ac:dyDescent="0.3">
      <c r="A160" s="19"/>
      <c r="B160" s="19"/>
      <c r="C160" s="19"/>
      <c r="D160" s="19"/>
      <c r="E160">
        <f t="shared" si="14"/>
        <v>0</v>
      </c>
      <c r="F160">
        <f>L2</f>
        <v>40</v>
      </c>
      <c r="G160">
        <f t="shared" si="10"/>
        <v>0</v>
      </c>
      <c r="H160">
        <f t="shared" si="11"/>
        <v>0</v>
      </c>
      <c r="I160">
        <f t="shared" si="12"/>
        <v>0</v>
      </c>
      <c r="J160">
        <f t="shared" si="13"/>
        <v>0</v>
      </c>
    </row>
    <row r="161" spans="1:10" x14ac:dyDescent="0.3">
      <c r="A161" s="19"/>
      <c r="B161" s="19"/>
      <c r="C161" s="19"/>
      <c r="D161" s="19"/>
      <c r="E161">
        <f t="shared" si="14"/>
        <v>0</v>
      </c>
      <c r="F161">
        <f>L2</f>
        <v>40</v>
      </c>
      <c r="G161">
        <f t="shared" si="10"/>
        <v>0</v>
      </c>
      <c r="H161">
        <f t="shared" si="11"/>
        <v>0</v>
      </c>
      <c r="I161">
        <f t="shared" si="12"/>
        <v>0</v>
      </c>
      <c r="J161">
        <f t="shared" si="13"/>
        <v>0</v>
      </c>
    </row>
    <row r="162" spans="1:10" x14ac:dyDescent="0.3">
      <c r="A162" s="19"/>
      <c r="B162" s="19"/>
      <c r="C162" s="19"/>
      <c r="D162" s="19"/>
      <c r="E162">
        <f t="shared" si="14"/>
        <v>0</v>
      </c>
      <c r="F162">
        <f>L2</f>
        <v>40</v>
      </c>
      <c r="G162">
        <f t="shared" si="10"/>
        <v>0</v>
      </c>
      <c r="H162">
        <f t="shared" si="11"/>
        <v>0</v>
      </c>
      <c r="I162">
        <f t="shared" si="12"/>
        <v>0</v>
      </c>
      <c r="J162">
        <f t="shared" si="13"/>
        <v>0</v>
      </c>
    </row>
    <row r="163" spans="1:10" x14ac:dyDescent="0.3">
      <c r="A163" s="19"/>
      <c r="B163" s="19"/>
      <c r="C163" s="19"/>
      <c r="D163" s="19"/>
      <c r="E163">
        <f t="shared" si="14"/>
        <v>0</v>
      </c>
      <c r="F163">
        <f>L2</f>
        <v>40</v>
      </c>
      <c r="G163">
        <f t="shared" si="10"/>
        <v>0</v>
      </c>
      <c r="H163">
        <f t="shared" si="11"/>
        <v>0</v>
      </c>
      <c r="I163">
        <f t="shared" si="12"/>
        <v>0</v>
      </c>
      <c r="J163">
        <f t="shared" si="13"/>
        <v>0</v>
      </c>
    </row>
    <row r="164" spans="1:10" x14ac:dyDescent="0.3">
      <c r="A164" s="19"/>
      <c r="B164" s="19"/>
      <c r="C164" s="19"/>
      <c r="D164" s="19"/>
      <c r="E164">
        <f t="shared" si="14"/>
        <v>0</v>
      </c>
      <c r="F164">
        <f>L2</f>
        <v>40</v>
      </c>
      <c r="G164">
        <f t="shared" si="10"/>
        <v>0</v>
      </c>
      <c r="H164">
        <f t="shared" si="11"/>
        <v>0</v>
      </c>
      <c r="I164">
        <f t="shared" si="12"/>
        <v>0</v>
      </c>
      <c r="J164">
        <f t="shared" si="13"/>
        <v>0</v>
      </c>
    </row>
    <row r="165" spans="1:10" x14ac:dyDescent="0.3">
      <c r="A165" s="19"/>
      <c r="B165" s="19"/>
      <c r="C165" s="19"/>
      <c r="D165" s="19"/>
      <c r="E165">
        <f t="shared" si="14"/>
        <v>0</v>
      </c>
      <c r="F165">
        <f>L2</f>
        <v>40</v>
      </c>
      <c r="G165">
        <f t="shared" si="10"/>
        <v>0</v>
      </c>
      <c r="H165">
        <f t="shared" si="11"/>
        <v>0</v>
      </c>
      <c r="I165">
        <f t="shared" si="12"/>
        <v>0</v>
      </c>
      <c r="J165">
        <f t="shared" si="13"/>
        <v>0</v>
      </c>
    </row>
    <row r="166" spans="1:10" x14ac:dyDescent="0.3">
      <c r="A166" s="19"/>
      <c r="B166" s="19"/>
      <c r="C166" s="19"/>
      <c r="D166" s="19"/>
      <c r="E166">
        <f t="shared" si="14"/>
        <v>0</v>
      </c>
      <c r="F166">
        <f>L2</f>
        <v>40</v>
      </c>
      <c r="G166">
        <f t="shared" si="10"/>
        <v>0</v>
      </c>
      <c r="H166">
        <f t="shared" si="11"/>
        <v>0</v>
      </c>
      <c r="I166">
        <f t="shared" si="12"/>
        <v>0</v>
      </c>
      <c r="J166">
        <f t="shared" si="13"/>
        <v>0</v>
      </c>
    </row>
    <row r="167" spans="1:10" x14ac:dyDescent="0.3">
      <c r="A167" s="19"/>
      <c r="B167" s="19"/>
      <c r="C167" s="19"/>
      <c r="D167" s="19"/>
      <c r="E167">
        <f t="shared" si="14"/>
        <v>0</v>
      </c>
      <c r="F167">
        <f>L2</f>
        <v>40</v>
      </c>
      <c r="G167">
        <f t="shared" si="10"/>
        <v>0</v>
      </c>
      <c r="H167">
        <f t="shared" si="11"/>
        <v>0</v>
      </c>
      <c r="I167">
        <f t="shared" si="12"/>
        <v>0</v>
      </c>
      <c r="J167">
        <f t="shared" si="13"/>
        <v>0</v>
      </c>
    </row>
    <row r="168" spans="1:10" x14ac:dyDescent="0.3">
      <c r="A168" s="19"/>
      <c r="B168" s="19"/>
      <c r="C168" s="19"/>
      <c r="D168" s="19"/>
      <c r="E168">
        <f t="shared" si="14"/>
        <v>0</v>
      </c>
      <c r="F168">
        <f>L2</f>
        <v>40</v>
      </c>
      <c r="G168">
        <f t="shared" si="10"/>
        <v>0</v>
      </c>
      <c r="H168">
        <f t="shared" si="11"/>
        <v>0</v>
      </c>
      <c r="I168">
        <f t="shared" si="12"/>
        <v>0</v>
      </c>
      <c r="J168">
        <f t="shared" si="13"/>
        <v>0</v>
      </c>
    </row>
    <row r="169" spans="1:10" x14ac:dyDescent="0.3">
      <c r="A169" s="19"/>
      <c r="B169" s="19"/>
      <c r="C169" s="19"/>
      <c r="D169" s="19"/>
      <c r="E169">
        <f t="shared" si="14"/>
        <v>0</v>
      </c>
      <c r="F169">
        <f>L2</f>
        <v>40</v>
      </c>
      <c r="G169">
        <f t="shared" si="10"/>
        <v>0</v>
      </c>
      <c r="H169">
        <f t="shared" si="11"/>
        <v>0</v>
      </c>
      <c r="I169">
        <f t="shared" si="12"/>
        <v>0</v>
      </c>
      <c r="J169">
        <f t="shared" si="13"/>
        <v>0</v>
      </c>
    </row>
    <row r="170" spans="1:10" x14ac:dyDescent="0.3">
      <c r="A170" s="19"/>
      <c r="B170" s="19"/>
      <c r="C170" s="19"/>
      <c r="D170" s="19"/>
      <c r="E170">
        <f t="shared" si="14"/>
        <v>0</v>
      </c>
      <c r="F170">
        <f>L2</f>
        <v>40</v>
      </c>
      <c r="G170">
        <f t="shared" si="10"/>
        <v>0</v>
      </c>
      <c r="H170">
        <f t="shared" si="11"/>
        <v>0</v>
      </c>
      <c r="I170">
        <f t="shared" si="12"/>
        <v>0</v>
      </c>
      <c r="J170">
        <f t="shared" si="13"/>
        <v>0</v>
      </c>
    </row>
    <row r="171" spans="1:10" x14ac:dyDescent="0.3">
      <c r="A171" s="19"/>
      <c r="B171" s="19"/>
      <c r="C171" s="19"/>
      <c r="D171" s="19"/>
      <c r="E171">
        <f t="shared" si="14"/>
        <v>0</v>
      </c>
      <c r="F171">
        <f>L2</f>
        <v>40</v>
      </c>
      <c r="G171">
        <f t="shared" si="10"/>
        <v>0</v>
      </c>
      <c r="H171">
        <f t="shared" si="11"/>
        <v>0</v>
      </c>
      <c r="I171">
        <f t="shared" si="12"/>
        <v>0</v>
      </c>
      <c r="J171">
        <f t="shared" si="13"/>
        <v>0</v>
      </c>
    </row>
    <row r="172" spans="1:10" x14ac:dyDescent="0.3">
      <c r="A172" s="19"/>
      <c r="B172" s="19"/>
      <c r="C172" s="19"/>
      <c r="D172" s="19"/>
      <c r="E172">
        <f t="shared" si="14"/>
        <v>0</v>
      </c>
      <c r="F172">
        <f>L2</f>
        <v>40</v>
      </c>
      <c r="G172">
        <f t="shared" si="10"/>
        <v>0</v>
      </c>
      <c r="H172">
        <f t="shared" si="11"/>
        <v>0</v>
      </c>
      <c r="I172">
        <f t="shared" si="12"/>
        <v>0</v>
      </c>
      <c r="J172">
        <f t="shared" si="13"/>
        <v>0</v>
      </c>
    </row>
    <row r="173" spans="1:10" x14ac:dyDescent="0.3">
      <c r="A173" s="19"/>
      <c r="B173" s="19"/>
      <c r="C173" s="19"/>
      <c r="D173" s="19"/>
      <c r="E173">
        <f t="shared" si="14"/>
        <v>0</v>
      </c>
      <c r="F173">
        <f>L2</f>
        <v>40</v>
      </c>
      <c r="G173">
        <f t="shared" si="10"/>
        <v>0</v>
      </c>
      <c r="H173">
        <f t="shared" si="11"/>
        <v>0</v>
      </c>
      <c r="I173">
        <f t="shared" si="12"/>
        <v>0</v>
      </c>
      <c r="J173">
        <f t="shared" si="13"/>
        <v>0</v>
      </c>
    </row>
    <row r="174" spans="1:10" x14ac:dyDescent="0.3">
      <c r="A174" s="19"/>
      <c r="B174" s="19"/>
      <c r="C174" s="19"/>
      <c r="D174" s="19"/>
      <c r="E174">
        <f t="shared" si="14"/>
        <v>0</v>
      </c>
      <c r="F174">
        <f>L2</f>
        <v>40</v>
      </c>
      <c r="G174">
        <f t="shared" si="10"/>
        <v>0</v>
      </c>
      <c r="H174">
        <f t="shared" si="11"/>
        <v>0</v>
      </c>
      <c r="I174">
        <f t="shared" si="12"/>
        <v>0</v>
      </c>
      <c r="J174">
        <f t="shared" si="13"/>
        <v>0</v>
      </c>
    </row>
    <row r="175" spans="1:10" x14ac:dyDescent="0.3">
      <c r="A175" s="19"/>
      <c r="B175" s="19"/>
      <c r="C175" s="19"/>
      <c r="D175" s="19"/>
      <c r="E175">
        <f t="shared" si="14"/>
        <v>0</v>
      </c>
      <c r="F175">
        <f>L2</f>
        <v>40</v>
      </c>
      <c r="G175">
        <f t="shared" si="10"/>
        <v>0</v>
      </c>
      <c r="H175">
        <f t="shared" si="11"/>
        <v>0</v>
      </c>
      <c r="I175">
        <f t="shared" si="12"/>
        <v>0</v>
      </c>
      <c r="J175">
        <f t="shared" si="13"/>
        <v>0</v>
      </c>
    </row>
    <row r="176" spans="1:10" x14ac:dyDescent="0.3">
      <c r="A176" s="19"/>
      <c r="B176" s="19"/>
      <c r="C176" s="19"/>
      <c r="D176" s="19"/>
      <c r="E176">
        <f t="shared" si="14"/>
        <v>0</v>
      </c>
      <c r="F176">
        <f>L2</f>
        <v>40</v>
      </c>
      <c r="G176">
        <f t="shared" si="10"/>
        <v>0</v>
      </c>
      <c r="H176">
        <f t="shared" si="11"/>
        <v>0</v>
      </c>
      <c r="I176">
        <f t="shared" si="12"/>
        <v>0</v>
      </c>
      <c r="J176">
        <f t="shared" si="13"/>
        <v>0</v>
      </c>
    </row>
    <row r="177" spans="1:10" x14ac:dyDescent="0.3">
      <c r="A177" s="19"/>
      <c r="B177" s="19"/>
      <c r="C177" s="19"/>
      <c r="D177" s="19"/>
      <c r="E177">
        <f t="shared" si="14"/>
        <v>0</v>
      </c>
      <c r="F177">
        <f>L2</f>
        <v>40</v>
      </c>
      <c r="G177">
        <f t="shared" si="10"/>
        <v>0</v>
      </c>
      <c r="H177">
        <f t="shared" si="11"/>
        <v>0</v>
      </c>
      <c r="I177">
        <f t="shared" si="12"/>
        <v>0</v>
      </c>
      <c r="J177">
        <f t="shared" si="13"/>
        <v>0</v>
      </c>
    </row>
    <row r="178" spans="1:10" x14ac:dyDescent="0.3">
      <c r="A178" s="19"/>
      <c r="B178" s="19"/>
      <c r="C178" s="19"/>
      <c r="D178" s="19"/>
      <c r="E178">
        <f t="shared" si="14"/>
        <v>0</v>
      </c>
      <c r="F178">
        <f>L2</f>
        <v>40</v>
      </c>
      <c r="G178">
        <f t="shared" si="10"/>
        <v>0</v>
      </c>
      <c r="H178">
        <f t="shared" si="11"/>
        <v>0</v>
      </c>
      <c r="I178">
        <f t="shared" si="12"/>
        <v>0</v>
      </c>
      <c r="J178">
        <f t="shared" si="13"/>
        <v>0</v>
      </c>
    </row>
    <row r="179" spans="1:10" x14ac:dyDescent="0.3">
      <c r="A179" s="19"/>
      <c r="B179" s="19"/>
      <c r="C179" s="19"/>
      <c r="D179" s="19"/>
      <c r="E179">
        <f t="shared" si="14"/>
        <v>0</v>
      </c>
      <c r="F179">
        <f>L2</f>
        <v>40</v>
      </c>
      <c r="G179">
        <f t="shared" si="10"/>
        <v>0</v>
      </c>
      <c r="H179">
        <f t="shared" si="11"/>
        <v>0</v>
      </c>
      <c r="I179">
        <f t="shared" si="12"/>
        <v>0</v>
      </c>
      <c r="J179">
        <f t="shared" si="13"/>
        <v>0</v>
      </c>
    </row>
    <row r="180" spans="1:10" x14ac:dyDescent="0.3">
      <c r="A180" s="19"/>
      <c r="B180" s="19"/>
      <c r="C180" s="19"/>
      <c r="D180" s="19"/>
      <c r="E180">
        <f t="shared" si="14"/>
        <v>0</v>
      </c>
      <c r="F180">
        <f>L2</f>
        <v>40</v>
      </c>
      <c r="G180">
        <f t="shared" si="10"/>
        <v>0</v>
      </c>
      <c r="H180">
        <f t="shared" si="11"/>
        <v>0</v>
      </c>
      <c r="I180">
        <f t="shared" si="12"/>
        <v>0</v>
      </c>
      <c r="J180">
        <f t="shared" si="13"/>
        <v>0</v>
      </c>
    </row>
    <row r="181" spans="1:10" x14ac:dyDescent="0.3">
      <c r="A181" s="19"/>
      <c r="B181" s="19"/>
      <c r="C181" s="19"/>
      <c r="D181" s="19"/>
      <c r="E181">
        <f t="shared" si="14"/>
        <v>0</v>
      </c>
      <c r="F181">
        <f>L2</f>
        <v>40</v>
      </c>
      <c r="G181">
        <f t="shared" si="10"/>
        <v>0</v>
      </c>
      <c r="H181">
        <f t="shared" si="11"/>
        <v>0</v>
      </c>
      <c r="I181">
        <f t="shared" si="12"/>
        <v>0</v>
      </c>
      <c r="J181">
        <f t="shared" si="13"/>
        <v>0</v>
      </c>
    </row>
    <row r="182" spans="1:10" x14ac:dyDescent="0.3">
      <c r="A182" s="19"/>
      <c r="B182" s="19"/>
      <c r="C182" s="19"/>
      <c r="D182" s="19"/>
      <c r="E182">
        <f t="shared" si="14"/>
        <v>0</v>
      </c>
      <c r="F182">
        <f>L2</f>
        <v>40</v>
      </c>
      <c r="G182">
        <f t="shared" si="10"/>
        <v>0</v>
      </c>
      <c r="H182">
        <f t="shared" si="11"/>
        <v>0</v>
      </c>
      <c r="I182">
        <f t="shared" si="12"/>
        <v>0</v>
      </c>
      <c r="J182">
        <f t="shared" si="13"/>
        <v>0</v>
      </c>
    </row>
    <row r="183" spans="1:10" x14ac:dyDescent="0.3">
      <c r="A183" s="19"/>
      <c r="B183" s="19"/>
      <c r="C183" s="19"/>
      <c r="D183" s="19"/>
      <c r="E183">
        <f t="shared" si="14"/>
        <v>0</v>
      </c>
      <c r="F183">
        <f>L2</f>
        <v>40</v>
      </c>
      <c r="G183">
        <f t="shared" si="10"/>
        <v>0</v>
      </c>
      <c r="H183">
        <f t="shared" si="11"/>
        <v>0</v>
      </c>
      <c r="I183">
        <f t="shared" si="12"/>
        <v>0</v>
      </c>
      <c r="J183">
        <f t="shared" si="13"/>
        <v>0</v>
      </c>
    </row>
    <row r="184" spans="1:10" x14ac:dyDescent="0.3">
      <c r="A184" s="19"/>
      <c r="B184" s="19"/>
      <c r="C184" s="19"/>
      <c r="D184" s="19"/>
      <c r="E184">
        <f t="shared" si="14"/>
        <v>0</v>
      </c>
      <c r="F184">
        <f>L2</f>
        <v>40</v>
      </c>
      <c r="G184">
        <f t="shared" si="10"/>
        <v>0</v>
      </c>
      <c r="H184">
        <f t="shared" si="11"/>
        <v>0</v>
      </c>
      <c r="I184">
        <f t="shared" si="12"/>
        <v>0</v>
      </c>
      <c r="J184">
        <f t="shared" si="13"/>
        <v>0</v>
      </c>
    </row>
    <row r="185" spans="1:10" x14ac:dyDescent="0.3">
      <c r="A185" s="19"/>
      <c r="B185" s="19"/>
      <c r="C185" s="19"/>
      <c r="D185" s="19"/>
      <c r="E185">
        <f t="shared" si="14"/>
        <v>0</v>
      </c>
      <c r="F185">
        <f>L2</f>
        <v>40</v>
      </c>
      <c r="G185">
        <f t="shared" si="10"/>
        <v>0</v>
      </c>
      <c r="H185">
        <f t="shared" si="11"/>
        <v>0</v>
      </c>
      <c r="I185">
        <f t="shared" si="12"/>
        <v>0</v>
      </c>
      <c r="J185">
        <f t="shared" si="13"/>
        <v>0</v>
      </c>
    </row>
    <row r="186" spans="1:10" x14ac:dyDescent="0.3">
      <c r="A186" s="19"/>
      <c r="B186" s="19"/>
      <c r="C186" s="19"/>
      <c r="D186" s="19"/>
      <c r="E186">
        <f t="shared" si="14"/>
        <v>0</v>
      </c>
      <c r="F186">
        <f>L2</f>
        <v>40</v>
      </c>
      <c r="G186">
        <f t="shared" si="10"/>
        <v>0</v>
      </c>
      <c r="H186">
        <f t="shared" si="11"/>
        <v>0</v>
      </c>
      <c r="I186">
        <f t="shared" si="12"/>
        <v>0</v>
      </c>
      <c r="J186">
        <f t="shared" si="13"/>
        <v>0</v>
      </c>
    </row>
    <row r="187" spans="1:10" x14ac:dyDescent="0.3">
      <c r="A187" s="19"/>
      <c r="B187" s="19"/>
      <c r="C187" s="19"/>
      <c r="D187" s="19"/>
      <c r="E187">
        <f t="shared" si="14"/>
        <v>0</v>
      </c>
      <c r="F187">
        <f>L2</f>
        <v>40</v>
      </c>
      <c r="G187">
        <f t="shared" si="10"/>
        <v>0</v>
      </c>
      <c r="H187">
        <f t="shared" si="11"/>
        <v>0</v>
      </c>
      <c r="I187">
        <f t="shared" si="12"/>
        <v>0</v>
      </c>
      <c r="J187">
        <f t="shared" si="13"/>
        <v>0</v>
      </c>
    </row>
    <row r="188" spans="1:10" x14ac:dyDescent="0.3">
      <c r="A188" s="19"/>
      <c r="B188" s="19"/>
      <c r="C188" s="19"/>
      <c r="D188" s="19"/>
      <c r="E188">
        <f t="shared" si="14"/>
        <v>0</v>
      </c>
      <c r="F188">
        <f>L2</f>
        <v>40</v>
      </c>
      <c r="G188">
        <f t="shared" si="10"/>
        <v>0</v>
      </c>
      <c r="H188">
        <f t="shared" si="11"/>
        <v>0</v>
      </c>
      <c r="I188">
        <f t="shared" si="12"/>
        <v>0</v>
      </c>
      <c r="J188">
        <f t="shared" si="13"/>
        <v>0</v>
      </c>
    </row>
    <row r="189" spans="1:10" x14ac:dyDescent="0.3">
      <c r="A189" s="19"/>
      <c r="B189" s="19"/>
      <c r="C189" s="19"/>
      <c r="D189" s="19"/>
      <c r="E189">
        <f t="shared" si="14"/>
        <v>0</v>
      </c>
      <c r="F189">
        <f>L2</f>
        <v>40</v>
      </c>
      <c r="G189">
        <f t="shared" si="10"/>
        <v>0</v>
      </c>
      <c r="H189">
        <f t="shared" si="11"/>
        <v>0</v>
      </c>
      <c r="I189">
        <f t="shared" si="12"/>
        <v>0</v>
      </c>
      <c r="J189">
        <f t="shared" si="13"/>
        <v>0</v>
      </c>
    </row>
    <row r="190" spans="1:10" x14ac:dyDescent="0.3">
      <c r="A190" s="19"/>
      <c r="B190" s="19"/>
      <c r="C190" s="19"/>
      <c r="D190" s="19"/>
      <c r="E190">
        <f t="shared" si="14"/>
        <v>0</v>
      </c>
      <c r="F190">
        <f>L2</f>
        <v>40</v>
      </c>
      <c r="G190">
        <f t="shared" si="10"/>
        <v>0</v>
      </c>
      <c r="H190">
        <f t="shared" si="11"/>
        <v>0</v>
      </c>
      <c r="I190">
        <f t="shared" si="12"/>
        <v>0</v>
      </c>
      <c r="J190">
        <f t="shared" si="13"/>
        <v>0</v>
      </c>
    </row>
    <row r="191" spans="1:10" x14ac:dyDescent="0.3">
      <c r="A191" s="19"/>
      <c r="B191" s="19"/>
      <c r="C191" s="19"/>
      <c r="D191" s="19"/>
      <c r="E191">
        <f t="shared" si="14"/>
        <v>0</v>
      </c>
      <c r="F191">
        <f>L2</f>
        <v>40</v>
      </c>
      <c r="G191">
        <f t="shared" si="10"/>
        <v>0</v>
      </c>
      <c r="H191">
        <f t="shared" si="11"/>
        <v>0</v>
      </c>
      <c r="I191">
        <f t="shared" si="12"/>
        <v>0</v>
      </c>
      <c r="J191">
        <f t="shared" si="13"/>
        <v>0</v>
      </c>
    </row>
    <row r="192" spans="1:10" x14ac:dyDescent="0.3">
      <c r="A192" s="19"/>
      <c r="B192" s="19"/>
      <c r="C192" s="19"/>
      <c r="D192" s="19"/>
      <c r="E192">
        <f t="shared" si="14"/>
        <v>0</v>
      </c>
      <c r="F192">
        <f>L2</f>
        <v>40</v>
      </c>
      <c r="G192">
        <f t="shared" si="10"/>
        <v>0</v>
      </c>
      <c r="H192">
        <f t="shared" si="11"/>
        <v>0</v>
      </c>
      <c r="I192">
        <f t="shared" si="12"/>
        <v>0</v>
      </c>
      <c r="J192">
        <f t="shared" si="13"/>
        <v>0</v>
      </c>
    </row>
    <row r="193" spans="1:10" x14ac:dyDescent="0.3">
      <c r="A193" s="19"/>
      <c r="B193" s="19"/>
      <c r="C193" s="19"/>
      <c r="D193" s="19"/>
      <c r="E193">
        <f t="shared" si="14"/>
        <v>0</v>
      </c>
      <c r="F193">
        <f>L2</f>
        <v>40</v>
      </c>
      <c r="G193">
        <f t="shared" si="10"/>
        <v>0</v>
      </c>
      <c r="H193">
        <f t="shared" si="11"/>
        <v>0</v>
      </c>
      <c r="I193">
        <f t="shared" si="12"/>
        <v>0</v>
      </c>
      <c r="J193">
        <f t="shared" si="13"/>
        <v>0</v>
      </c>
    </row>
    <row r="194" spans="1:10" x14ac:dyDescent="0.3">
      <c r="A194" s="19"/>
      <c r="B194" s="19"/>
      <c r="C194" s="19"/>
      <c r="D194" s="19"/>
      <c r="E194">
        <f t="shared" si="14"/>
        <v>0</v>
      </c>
      <c r="F194">
        <f>L2</f>
        <v>40</v>
      </c>
      <c r="G194">
        <f t="shared" si="10"/>
        <v>0</v>
      </c>
      <c r="H194">
        <f t="shared" si="11"/>
        <v>0</v>
      </c>
      <c r="I194">
        <f t="shared" si="12"/>
        <v>0</v>
      </c>
      <c r="J194">
        <f t="shared" si="13"/>
        <v>0</v>
      </c>
    </row>
    <row r="195" spans="1:10" x14ac:dyDescent="0.3">
      <c r="A195" s="19"/>
      <c r="B195" s="19"/>
      <c r="C195" s="19"/>
      <c r="D195" s="19"/>
      <c r="E195">
        <f t="shared" si="14"/>
        <v>0</v>
      </c>
      <c r="F195">
        <f>L2</f>
        <v>40</v>
      </c>
      <c r="G195">
        <f t="shared" si="10"/>
        <v>0</v>
      </c>
      <c r="H195">
        <f t="shared" si="11"/>
        <v>0</v>
      </c>
      <c r="I195">
        <f t="shared" si="12"/>
        <v>0</v>
      </c>
      <c r="J195">
        <f t="shared" si="13"/>
        <v>0</v>
      </c>
    </row>
    <row r="196" spans="1:10" x14ac:dyDescent="0.3">
      <c r="A196" s="19"/>
      <c r="B196" s="19"/>
      <c r="C196" s="19"/>
      <c r="D196" s="19"/>
      <c r="E196">
        <f t="shared" si="14"/>
        <v>0</v>
      </c>
      <c r="F196">
        <f>L2</f>
        <v>40</v>
      </c>
      <c r="G196">
        <f t="shared" si="10"/>
        <v>0</v>
      </c>
      <c r="H196">
        <f t="shared" si="11"/>
        <v>0</v>
      </c>
      <c r="I196">
        <f t="shared" si="12"/>
        <v>0</v>
      </c>
      <c r="J196">
        <f t="shared" si="13"/>
        <v>0</v>
      </c>
    </row>
    <row r="197" spans="1:10" x14ac:dyDescent="0.3">
      <c r="A197" s="19"/>
      <c r="B197" s="19"/>
      <c r="C197" s="19"/>
      <c r="D197" s="19"/>
      <c r="E197">
        <f t="shared" si="14"/>
        <v>0</v>
      </c>
      <c r="F197">
        <f>L2</f>
        <v>40</v>
      </c>
      <c r="G197">
        <f t="shared" ref="G197:G260" si="15">IF(B197="Yes",E197,0)</f>
        <v>0</v>
      </c>
      <c r="H197">
        <f t="shared" ref="H197:H260" si="16">IF(AND(B197="No",C197="3-5"),E197,0)</f>
        <v>0</v>
      </c>
      <c r="I197">
        <f t="shared" ref="I197:I260" si="17">IF(AND(B197="Yes",C197="6-21"),E197,0)</f>
        <v>0</v>
      </c>
      <c r="J197">
        <f t="shared" ref="J197:J260" si="18">IF(AND(B197="No",C197="6-21"),E197,0)</f>
        <v>0</v>
      </c>
    </row>
    <row r="198" spans="1:10" x14ac:dyDescent="0.3">
      <c r="A198" s="19"/>
      <c r="B198" s="19"/>
      <c r="C198" s="19"/>
      <c r="D198" s="19"/>
      <c r="E198">
        <f t="shared" si="14"/>
        <v>0</v>
      </c>
      <c r="F198">
        <f>L2</f>
        <v>40</v>
      </c>
      <c r="G198">
        <f t="shared" si="15"/>
        <v>0</v>
      </c>
      <c r="H198">
        <f t="shared" si="16"/>
        <v>0</v>
      </c>
      <c r="I198">
        <f t="shared" si="17"/>
        <v>0</v>
      </c>
      <c r="J198">
        <f t="shared" si="18"/>
        <v>0</v>
      </c>
    </row>
    <row r="199" spans="1:10" x14ac:dyDescent="0.3">
      <c r="A199" s="19"/>
      <c r="B199" s="19"/>
      <c r="C199" s="19"/>
      <c r="D199" s="19"/>
      <c r="E199">
        <f t="shared" ref="E199:E262" si="19">D199/F199</f>
        <v>0</v>
      </c>
      <c r="F199">
        <f>L2</f>
        <v>40</v>
      </c>
      <c r="G199">
        <f t="shared" si="15"/>
        <v>0</v>
      </c>
      <c r="H199">
        <f t="shared" si="16"/>
        <v>0</v>
      </c>
      <c r="I199">
        <f t="shared" si="17"/>
        <v>0</v>
      </c>
      <c r="J199">
        <f t="shared" si="18"/>
        <v>0</v>
      </c>
    </row>
    <row r="200" spans="1:10" x14ac:dyDescent="0.3">
      <c r="A200" s="19"/>
      <c r="B200" s="19"/>
      <c r="C200" s="19"/>
      <c r="D200" s="19"/>
      <c r="E200">
        <f t="shared" si="19"/>
        <v>0</v>
      </c>
      <c r="F200">
        <f>L2</f>
        <v>40</v>
      </c>
      <c r="G200">
        <f t="shared" si="15"/>
        <v>0</v>
      </c>
      <c r="H200">
        <f t="shared" si="16"/>
        <v>0</v>
      </c>
      <c r="I200">
        <f t="shared" si="17"/>
        <v>0</v>
      </c>
      <c r="J200">
        <f t="shared" si="18"/>
        <v>0</v>
      </c>
    </row>
    <row r="201" spans="1:10" x14ac:dyDescent="0.3">
      <c r="A201" s="19"/>
      <c r="B201" s="19"/>
      <c r="C201" s="19"/>
      <c r="D201" s="19"/>
      <c r="E201">
        <f t="shared" si="19"/>
        <v>0</v>
      </c>
      <c r="F201">
        <f>L2</f>
        <v>40</v>
      </c>
      <c r="G201">
        <f t="shared" si="15"/>
        <v>0</v>
      </c>
      <c r="H201">
        <f t="shared" si="16"/>
        <v>0</v>
      </c>
      <c r="I201">
        <f t="shared" si="17"/>
        <v>0</v>
      </c>
      <c r="J201">
        <f t="shared" si="18"/>
        <v>0</v>
      </c>
    </row>
    <row r="202" spans="1:10" x14ac:dyDescent="0.3">
      <c r="A202" s="19"/>
      <c r="B202" s="19"/>
      <c r="C202" s="19"/>
      <c r="D202" s="19"/>
      <c r="E202">
        <f t="shared" si="19"/>
        <v>0</v>
      </c>
      <c r="F202">
        <f>L2</f>
        <v>40</v>
      </c>
      <c r="G202">
        <f t="shared" si="15"/>
        <v>0</v>
      </c>
      <c r="H202">
        <f t="shared" si="16"/>
        <v>0</v>
      </c>
      <c r="I202">
        <f t="shared" si="17"/>
        <v>0</v>
      </c>
      <c r="J202">
        <f t="shared" si="18"/>
        <v>0</v>
      </c>
    </row>
    <row r="203" spans="1:10" x14ac:dyDescent="0.3">
      <c r="A203" s="19"/>
      <c r="B203" s="19"/>
      <c r="C203" s="19"/>
      <c r="D203" s="19"/>
      <c r="E203">
        <f t="shared" si="19"/>
        <v>0</v>
      </c>
      <c r="F203">
        <f>L2</f>
        <v>40</v>
      </c>
      <c r="G203">
        <f t="shared" si="15"/>
        <v>0</v>
      </c>
      <c r="H203">
        <f t="shared" si="16"/>
        <v>0</v>
      </c>
      <c r="I203">
        <f t="shared" si="17"/>
        <v>0</v>
      </c>
      <c r="J203">
        <f t="shared" si="18"/>
        <v>0</v>
      </c>
    </row>
    <row r="204" spans="1:10" x14ac:dyDescent="0.3">
      <c r="A204" s="19"/>
      <c r="B204" s="19"/>
      <c r="C204" s="19"/>
      <c r="D204" s="19"/>
      <c r="E204">
        <f t="shared" si="19"/>
        <v>0</v>
      </c>
      <c r="F204">
        <f>L2</f>
        <v>40</v>
      </c>
      <c r="G204">
        <f t="shared" si="15"/>
        <v>0</v>
      </c>
      <c r="H204">
        <f t="shared" si="16"/>
        <v>0</v>
      </c>
      <c r="I204">
        <f t="shared" si="17"/>
        <v>0</v>
      </c>
      <c r="J204">
        <f t="shared" si="18"/>
        <v>0</v>
      </c>
    </row>
    <row r="205" spans="1:10" x14ac:dyDescent="0.3">
      <c r="A205" s="19"/>
      <c r="B205" s="19"/>
      <c r="C205" s="19"/>
      <c r="D205" s="19"/>
      <c r="E205">
        <f t="shared" si="19"/>
        <v>0</v>
      </c>
      <c r="F205">
        <f>L2</f>
        <v>40</v>
      </c>
      <c r="G205">
        <f t="shared" si="15"/>
        <v>0</v>
      </c>
      <c r="H205">
        <f t="shared" si="16"/>
        <v>0</v>
      </c>
      <c r="I205">
        <f t="shared" si="17"/>
        <v>0</v>
      </c>
      <c r="J205">
        <f t="shared" si="18"/>
        <v>0</v>
      </c>
    </row>
    <row r="206" spans="1:10" x14ac:dyDescent="0.3">
      <c r="A206" s="19"/>
      <c r="B206" s="19"/>
      <c r="C206" s="19"/>
      <c r="D206" s="19"/>
      <c r="E206">
        <f t="shared" si="19"/>
        <v>0</v>
      </c>
      <c r="F206">
        <f>L2</f>
        <v>40</v>
      </c>
      <c r="G206">
        <f t="shared" si="15"/>
        <v>0</v>
      </c>
      <c r="H206">
        <f t="shared" si="16"/>
        <v>0</v>
      </c>
      <c r="I206">
        <f t="shared" si="17"/>
        <v>0</v>
      </c>
      <c r="J206">
        <f t="shared" si="18"/>
        <v>0</v>
      </c>
    </row>
    <row r="207" spans="1:10" x14ac:dyDescent="0.3">
      <c r="A207" s="19"/>
      <c r="B207" s="19"/>
      <c r="C207" s="19"/>
      <c r="D207" s="19"/>
      <c r="E207">
        <f t="shared" si="19"/>
        <v>0</v>
      </c>
      <c r="F207">
        <f>L2</f>
        <v>40</v>
      </c>
      <c r="G207">
        <f t="shared" si="15"/>
        <v>0</v>
      </c>
      <c r="H207">
        <f t="shared" si="16"/>
        <v>0</v>
      </c>
      <c r="I207">
        <f t="shared" si="17"/>
        <v>0</v>
      </c>
      <c r="J207">
        <f t="shared" si="18"/>
        <v>0</v>
      </c>
    </row>
    <row r="208" spans="1:10" x14ac:dyDescent="0.3">
      <c r="A208" s="19"/>
      <c r="B208" s="19"/>
      <c r="C208" s="19"/>
      <c r="D208" s="19"/>
      <c r="E208">
        <f t="shared" si="19"/>
        <v>0</v>
      </c>
      <c r="F208">
        <f>L2</f>
        <v>40</v>
      </c>
      <c r="G208">
        <f t="shared" si="15"/>
        <v>0</v>
      </c>
      <c r="H208">
        <f t="shared" si="16"/>
        <v>0</v>
      </c>
      <c r="I208">
        <f t="shared" si="17"/>
        <v>0</v>
      </c>
      <c r="J208">
        <f t="shared" si="18"/>
        <v>0</v>
      </c>
    </row>
    <row r="209" spans="1:10" x14ac:dyDescent="0.3">
      <c r="A209" s="19"/>
      <c r="B209" s="19"/>
      <c r="C209" s="19"/>
      <c r="D209" s="19"/>
      <c r="E209">
        <f t="shared" si="19"/>
        <v>0</v>
      </c>
      <c r="F209">
        <f>L2</f>
        <v>40</v>
      </c>
      <c r="G209">
        <f t="shared" si="15"/>
        <v>0</v>
      </c>
      <c r="H209">
        <f t="shared" si="16"/>
        <v>0</v>
      </c>
      <c r="I209">
        <f t="shared" si="17"/>
        <v>0</v>
      </c>
      <c r="J209">
        <f t="shared" si="18"/>
        <v>0</v>
      </c>
    </row>
    <row r="210" spans="1:10" x14ac:dyDescent="0.3">
      <c r="A210" s="19"/>
      <c r="B210" s="19"/>
      <c r="C210" s="19"/>
      <c r="D210" s="19"/>
      <c r="E210">
        <f t="shared" si="19"/>
        <v>0</v>
      </c>
      <c r="F210">
        <f>L2</f>
        <v>40</v>
      </c>
      <c r="G210">
        <f t="shared" si="15"/>
        <v>0</v>
      </c>
      <c r="H210">
        <f t="shared" si="16"/>
        <v>0</v>
      </c>
      <c r="I210">
        <f t="shared" si="17"/>
        <v>0</v>
      </c>
      <c r="J210">
        <f t="shared" si="18"/>
        <v>0</v>
      </c>
    </row>
    <row r="211" spans="1:10" x14ac:dyDescent="0.3">
      <c r="A211" s="19"/>
      <c r="B211" s="19"/>
      <c r="C211" s="19"/>
      <c r="D211" s="19"/>
      <c r="E211">
        <f t="shared" si="19"/>
        <v>0</v>
      </c>
      <c r="F211">
        <f>L2</f>
        <v>40</v>
      </c>
      <c r="G211">
        <f t="shared" si="15"/>
        <v>0</v>
      </c>
      <c r="H211">
        <f t="shared" si="16"/>
        <v>0</v>
      </c>
      <c r="I211">
        <f t="shared" si="17"/>
        <v>0</v>
      </c>
      <c r="J211">
        <f t="shared" si="18"/>
        <v>0</v>
      </c>
    </row>
    <row r="212" spans="1:10" x14ac:dyDescent="0.3">
      <c r="A212" s="19"/>
      <c r="B212" s="19"/>
      <c r="C212" s="19"/>
      <c r="D212" s="19"/>
      <c r="E212">
        <f t="shared" si="19"/>
        <v>0</v>
      </c>
      <c r="F212">
        <f>L2</f>
        <v>40</v>
      </c>
      <c r="G212">
        <f t="shared" si="15"/>
        <v>0</v>
      </c>
      <c r="H212">
        <f t="shared" si="16"/>
        <v>0</v>
      </c>
      <c r="I212">
        <f t="shared" si="17"/>
        <v>0</v>
      </c>
      <c r="J212">
        <f t="shared" si="18"/>
        <v>0</v>
      </c>
    </row>
    <row r="213" spans="1:10" x14ac:dyDescent="0.3">
      <c r="A213" s="19"/>
      <c r="B213" s="19"/>
      <c r="C213" s="19"/>
      <c r="D213" s="19"/>
      <c r="E213">
        <f t="shared" si="19"/>
        <v>0</v>
      </c>
      <c r="F213">
        <f>L2</f>
        <v>40</v>
      </c>
      <c r="G213">
        <f t="shared" si="15"/>
        <v>0</v>
      </c>
      <c r="H213">
        <f t="shared" si="16"/>
        <v>0</v>
      </c>
      <c r="I213">
        <f t="shared" si="17"/>
        <v>0</v>
      </c>
      <c r="J213">
        <f t="shared" si="18"/>
        <v>0</v>
      </c>
    </row>
    <row r="214" spans="1:10" x14ac:dyDescent="0.3">
      <c r="A214" s="19"/>
      <c r="B214" s="19"/>
      <c r="C214" s="19"/>
      <c r="D214" s="19"/>
      <c r="E214">
        <f t="shared" si="19"/>
        <v>0</v>
      </c>
      <c r="F214">
        <f>L2</f>
        <v>40</v>
      </c>
      <c r="G214">
        <f t="shared" si="15"/>
        <v>0</v>
      </c>
      <c r="H214">
        <f t="shared" si="16"/>
        <v>0</v>
      </c>
      <c r="I214">
        <f t="shared" si="17"/>
        <v>0</v>
      </c>
      <c r="J214">
        <f t="shared" si="18"/>
        <v>0</v>
      </c>
    </row>
    <row r="215" spans="1:10" x14ac:dyDescent="0.3">
      <c r="A215" s="19"/>
      <c r="B215" s="19"/>
      <c r="C215" s="19"/>
      <c r="D215" s="19"/>
      <c r="E215">
        <f t="shared" si="19"/>
        <v>0</v>
      </c>
      <c r="F215">
        <f>L2</f>
        <v>40</v>
      </c>
      <c r="G215">
        <f t="shared" si="15"/>
        <v>0</v>
      </c>
      <c r="H215">
        <f t="shared" si="16"/>
        <v>0</v>
      </c>
      <c r="I215">
        <f t="shared" si="17"/>
        <v>0</v>
      </c>
      <c r="J215">
        <f t="shared" si="18"/>
        <v>0</v>
      </c>
    </row>
    <row r="216" spans="1:10" x14ac:dyDescent="0.3">
      <c r="A216" s="19"/>
      <c r="B216" s="19"/>
      <c r="C216" s="19"/>
      <c r="D216" s="19"/>
      <c r="E216">
        <f t="shared" si="19"/>
        <v>0</v>
      </c>
      <c r="F216">
        <f>L2</f>
        <v>40</v>
      </c>
      <c r="G216">
        <f t="shared" si="15"/>
        <v>0</v>
      </c>
      <c r="H216">
        <f t="shared" si="16"/>
        <v>0</v>
      </c>
      <c r="I216">
        <f t="shared" si="17"/>
        <v>0</v>
      </c>
      <c r="J216">
        <f t="shared" si="18"/>
        <v>0</v>
      </c>
    </row>
    <row r="217" spans="1:10" x14ac:dyDescent="0.3">
      <c r="A217" s="19"/>
      <c r="B217" s="19"/>
      <c r="C217" s="19"/>
      <c r="D217" s="19"/>
      <c r="E217">
        <f t="shared" si="19"/>
        <v>0</v>
      </c>
      <c r="F217">
        <f>L2</f>
        <v>40</v>
      </c>
      <c r="G217">
        <f t="shared" si="15"/>
        <v>0</v>
      </c>
      <c r="H217">
        <f t="shared" si="16"/>
        <v>0</v>
      </c>
      <c r="I217">
        <f t="shared" si="17"/>
        <v>0</v>
      </c>
      <c r="J217">
        <f t="shared" si="18"/>
        <v>0</v>
      </c>
    </row>
    <row r="218" spans="1:10" x14ac:dyDescent="0.3">
      <c r="A218" s="19"/>
      <c r="B218" s="19"/>
      <c r="C218" s="19"/>
      <c r="D218" s="19"/>
      <c r="E218">
        <f t="shared" si="19"/>
        <v>0</v>
      </c>
      <c r="F218">
        <f>L2</f>
        <v>40</v>
      </c>
      <c r="G218">
        <f t="shared" si="15"/>
        <v>0</v>
      </c>
      <c r="H218">
        <f t="shared" si="16"/>
        <v>0</v>
      </c>
      <c r="I218">
        <f t="shared" si="17"/>
        <v>0</v>
      </c>
      <c r="J218">
        <f t="shared" si="18"/>
        <v>0</v>
      </c>
    </row>
    <row r="219" spans="1:10" x14ac:dyDescent="0.3">
      <c r="A219" s="19"/>
      <c r="B219" s="19"/>
      <c r="C219" s="19"/>
      <c r="D219" s="19"/>
      <c r="E219">
        <f t="shared" si="19"/>
        <v>0</v>
      </c>
      <c r="F219">
        <f>L2</f>
        <v>40</v>
      </c>
      <c r="G219">
        <f t="shared" si="15"/>
        <v>0</v>
      </c>
      <c r="H219">
        <f t="shared" si="16"/>
        <v>0</v>
      </c>
      <c r="I219">
        <f t="shared" si="17"/>
        <v>0</v>
      </c>
      <c r="J219">
        <f t="shared" si="18"/>
        <v>0</v>
      </c>
    </row>
    <row r="220" spans="1:10" x14ac:dyDescent="0.3">
      <c r="A220" s="19"/>
      <c r="B220" s="19"/>
      <c r="C220" s="19"/>
      <c r="D220" s="19"/>
      <c r="E220">
        <f t="shared" si="19"/>
        <v>0</v>
      </c>
      <c r="F220">
        <f>L2</f>
        <v>40</v>
      </c>
      <c r="G220">
        <f t="shared" si="15"/>
        <v>0</v>
      </c>
      <c r="H220">
        <f t="shared" si="16"/>
        <v>0</v>
      </c>
      <c r="I220">
        <f t="shared" si="17"/>
        <v>0</v>
      </c>
      <c r="J220">
        <f t="shared" si="18"/>
        <v>0</v>
      </c>
    </row>
    <row r="221" spans="1:10" x14ac:dyDescent="0.3">
      <c r="A221" s="19"/>
      <c r="B221" s="19"/>
      <c r="C221" s="19"/>
      <c r="D221" s="19"/>
      <c r="E221">
        <f t="shared" si="19"/>
        <v>0</v>
      </c>
      <c r="F221">
        <f>L2</f>
        <v>40</v>
      </c>
      <c r="G221">
        <f t="shared" si="15"/>
        <v>0</v>
      </c>
      <c r="H221">
        <f t="shared" si="16"/>
        <v>0</v>
      </c>
      <c r="I221">
        <f t="shared" si="17"/>
        <v>0</v>
      </c>
      <c r="J221">
        <f t="shared" si="18"/>
        <v>0</v>
      </c>
    </row>
    <row r="222" spans="1:10" x14ac:dyDescent="0.3">
      <c r="A222" s="19"/>
      <c r="B222" s="19"/>
      <c r="C222" s="19"/>
      <c r="D222" s="19"/>
      <c r="E222">
        <f t="shared" si="19"/>
        <v>0</v>
      </c>
      <c r="F222">
        <f>L2</f>
        <v>40</v>
      </c>
      <c r="G222">
        <f t="shared" si="15"/>
        <v>0</v>
      </c>
      <c r="H222">
        <f t="shared" si="16"/>
        <v>0</v>
      </c>
      <c r="I222">
        <f t="shared" si="17"/>
        <v>0</v>
      </c>
      <c r="J222">
        <f t="shared" si="18"/>
        <v>0</v>
      </c>
    </row>
    <row r="223" spans="1:10" x14ac:dyDescent="0.3">
      <c r="A223" s="19"/>
      <c r="B223" s="19"/>
      <c r="C223" s="19"/>
      <c r="D223" s="19"/>
      <c r="E223">
        <f t="shared" si="19"/>
        <v>0</v>
      </c>
      <c r="F223">
        <f>L2</f>
        <v>40</v>
      </c>
      <c r="G223">
        <f t="shared" si="15"/>
        <v>0</v>
      </c>
      <c r="H223">
        <f t="shared" si="16"/>
        <v>0</v>
      </c>
      <c r="I223">
        <f t="shared" si="17"/>
        <v>0</v>
      </c>
      <c r="J223">
        <f t="shared" si="18"/>
        <v>0</v>
      </c>
    </row>
    <row r="224" spans="1:10" x14ac:dyDescent="0.3">
      <c r="A224" s="19"/>
      <c r="B224" s="19"/>
      <c r="C224" s="19"/>
      <c r="D224" s="19"/>
      <c r="E224">
        <f t="shared" si="19"/>
        <v>0</v>
      </c>
      <c r="F224">
        <f>L2</f>
        <v>40</v>
      </c>
      <c r="G224">
        <f t="shared" si="15"/>
        <v>0</v>
      </c>
      <c r="H224">
        <f t="shared" si="16"/>
        <v>0</v>
      </c>
      <c r="I224">
        <f t="shared" si="17"/>
        <v>0</v>
      </c>
      <c r="J224">
        <f t="shared" si="18"/>
        <v>0</v>
      </c>
    </row>
    <row r="225" spans="1:10" x14ac:dyDescent="0.3">
      <c r="A225" s="19"/>
      <c r="B225" s="19"/>
      <c r="C225" s="19"/>
      <c r="D225" s="19"/>
      <c r="E225">
        <f t="shared" si="19"/>
        <v>0</v>
      </c>
      <c r="F225">
        <f>L2</f>
        <v>40</v>
      </c>
      <c r="G225">
        <f t="shared" si="15"/>
        <v>0</v>
      </c>
      <c r="H225">
        <f t="shared" si="16"/>
        <v>0</v>
      </c>
      <c r="I225">
        <f t="shared" si="17"/>
        <v>0</v>
      </c>
      <c r="J225">
        <f t="shared" si="18"/>
        <v>0</v>
      </c>
    </row>
    <row r="226" spans="1:10" x14ac:dyDescent="0.3">
      <c r="A226" s="19"/>
      <c r="B226" s="19"/>
      <c r="C226" s="19"/>
      <c r="D226" s="19"/>
      <c r="E226">
        <f t="shared" si="19"/>
        <v>0</v>
      </c>
      <c r="F226">
        <f>L2</f>
        <v>40</v>
      </c>
      <c r="G226">
        <f t="shared" si="15"/>
        <v>0</v>
      </c>
      <c r="H226">
        <f t="shared" si="16"/>
        <v>0</v>
      </c>
      <c r="I226">
        <f t="shared" si="17"/>
        <v>0</v>
      </c>
      <c r="J226">
        <f t="shared" si="18"/>
        <v>0</v>
      </c>
    </row>
    <row r="227" spans="1:10" x14ac:dyDescent="0.3">
      <c r="A227" s="19"/>
      <c r="B227" s="19"/>
      <c r="C227" s="19"/>
      <c r="D227" s="19"/>
      <c r="E227">
        <f t="shared" si="19"/>
        <v>0</v>
      </c>
      <c r="F227">
        <f>L2</f>
        <v>40</v>
      </c>
      <c r="G227">
        <f t="shared" si="15"/>
        <v>0</v>
      </c>
      <c r="H227">
        <f t="shared" si="16"/>
        <v>0</v>
      </c>
      <c r="I227">
        <f t="shared" si="17"/>
        <v>0</v>
      </c>
      <c r="J227">
        <f t="shared" si="18"/>
        <v>0</v>
      </c>
    </row>
    <row r="228" spans="1:10" x14ac:dyDescent="0.3">
      <c r="A228" s="19"/>
      <c r="B228" s="19"/>
      <c r="C228" s="19"/>
      <c r="D228" s="19"/>
      <c r="E228">
        <f t="shared" si="19"/>
        <v>0</v>
      </c>
      <c r="F228">
        <f>L2</f>
        <v>40</v>
      </c>
      <c r="G228">
        <f t="shared" si="15"/>
        <v>0</v>
      </c>
      <c r="H228">
        <f t="shared" si="16"/>
        <v>0</v>
      </c>
      <c r="I228">
        <f t="shared" si="17"/>
        <v>0</v>
      </c>
      <c r="J228">
        <f t="shared" si="18"/>
        <v>0</v>
      </c>
    </row>
    <row r="229" spans="1:10" x14ac:dyDescent="0.3">
      <c r="A229" s="19"/>
      <c r="B229" s="19"/>
      <c r="C229" s="19"/>
      <c r="D229" s="19"/>
      <c r="E229">
        <f t="shared" si="19"/>
        <v>0</v>
      </c>
      <c r="F229">
        <f>L2</f>
        <v>40</v>
      </c>
      <c r="G229">
        <f t="shared" si="15"/>
        <v>0</v>
      </c>
      <c r="H229">
        <f t="shared" si="16"/>
        <v>0</v>
      </c>
      <c r="I229">
        <f t="shared" si="17"/>
        <v>0</v>
      </c>
      <c r="J229">
        <f t="shared" si="18"/>
        <v>0</v>
      </c>
    </row>
    <row r="230" spans="1:10" x14ac:dyDescent="0.3">
      <c r="A230" s="19"/>
      <c r="B230" s="19"/>
      <c r="C230" s="19"/>
      <c r="D230" s="19"/>
      <c r="E230">
        <f t="shared" si="19"/>
        <v>0</v>
      </c>
      <c r="F230">
        <f>L2</f>
        <v>40</v>
      </c>
      <c r="G230">
        <f t="shared" si="15"/>
        <v>0</v>
      </c>
      <c r="H230">
        <f t="shared" si="16"/>
        <v>0</v>
      </c>
      <c r="I230">
        <f t="shared" si="17"/>
        <v>0</v>
      </c>
      <c r="J230">
        <f t="shared" si="18"/>
        <v>0</v>
      </c>
    </row>
    <row r="231" spans="1:10" x14ac:dyDescent="0.3">
      <c r="A231" s="19"/>
      <c r="B231" s="19"/>
      <c r="C231" s="19"/>
      <c r="D231" s="19"/>
      <c r="E231">
        <f t="shared" si="19"/>
        <v>0</v>
      </c>
      <c r="F231">
        <f>L2</f>
        <v>40</v>
      </c>
      <c r="G231">
        <f t="shared" si="15"/>
        <v>0</v>
      </c>
      <c r="H231">
        <f t="shared" si="16"/>
        <v>0</v>
      </c>
      <c r="I231">
        <f t="shared" si="17"/>
        <v>0</v>
      </c>
      <c r="J231">
        <f t="shared" si="18"/>
        <v>0</v>
      </c>
    </row>
    <row r="232" spans="1:10" x14ac:dyDescent="0.3">
      <c r="A232" s="19"/>
      <c r="B232" s="19"/>
      <c r="C232" s="19"/>
      <c r="D232" s="19"/>
      <c r="E232">
        <f t="shared" si="19"/>
        <v>0</v>
      </c>
      <c r="F232">
        <f>L2</f>
        <v>40</v>
      </c>
      <c r="G232">
        <f t="shared" si="15"/>
        <v>0</v>
      </c>
      <c r="H232">
        <f t="shared" si="16"/>
        <v>0</v>
      </c>
      <c r="I232">
        <f t="shared" si="17"/>
        <v>0</v>
      </c>
      <c r="J232">
        <f t="shared" si="18"/>
        <v>0</v>
      </c>
    </row>
    <row r="233" spans="1:10" x14ac:dyDescent="0.3">
      <c r="A233" s="19"/>
      <c r="B233" s="19"/>
      <c r="C233" s="19"/>
      <c r="D233" s="19"/>
      <c r="E233">
        <f t="shared" si="19"/>
        <v>0</v>
      </c>
      <c r="F233">
        <f>L2</f>
        <v>40</v>
      </c>
      <c r="G233">
        <f t="shared" si="15"/>
        <v>0</v>
      </c>
      <c r="H233">
        <f t="shared" si="16"/>
        <v>0</v>
      </c>
      <c r="I233">
        <f t="shared" si="17"/>
        <v>0</v>
      </c>
      <c r="J233">
        <f t="shared" si="18"/>
        <v>0</v>
      </c>
    </row>
    <row r="234" spans="1:10" x14ac:dyDescent="0.3">
      <c r="A234" s="19"/>
      <c r="B234" s="19"/>
      <c r="C234" s="19"/>
      <c r="D234" s="19"/>
      <c r="E234">
        <f t="shared" si="19"/>
        <v>0</v>
      </c>
      <c r="F234">
        <f>L2</f>
        <v>40</v>
      </c>
      <c r="G234">
        <f t="shared" si="15"/>
        <v>0</v>
      </c>
      <c r="H234">
        <f t="shared" si="16"/>
        <v>0</v>
      </c>
      <c r="I234">
        <f t="shared" si="17"/>
        <v>0</v>
      </c>
      <c r="J234">
        <f t="shared" si="18"/>
        <v>0</v>
      </c>
    </row>
    <row r="235" spans="1:10" x14ac:dyDescent="0.3">
      <c r="A235" s="19"/>
      <c r="B235" s="19"/>
      <c r="C235" s="19"/>
      <c r="D235" s="19"/>
      <c r="E235">
        <f t="shared" si="19"/>
        <v>0</v>
      </c>
      <c r="F235">
        <f>L2</f>
        <v>40</v>
      </c>
      <c r="G235">
        <f t="shared" si="15"/>
        <v>0</v>
      </c>
      <c r="H235">
        <f t="shared" si="16"/>
        <v>0</v>
      </c>
      <c r="I235">
        <f t="shared" si="17"/>
        <v>0</v>
      </c>
      <c r="J235">
        <f t="shared" si="18"/>
        <v>0</v>
      </c>
    </row>
    <row r="236" spans="1:10" x14ac:dyDescent="0.3">
      <c r="A236" s="19"/>
      <c r="B236" s="19"/>
      <c r="C236" s="19"/>
      <c r="D236" s="19"/>
      <c r="E236">
        <f t="shared" si="19"/>
        <v>0</v>
      </c>
      <c r="F236">
        <f>L2</f>
        <v>40</v>
      </c>
      <c r="G236">
        <f t="shared" si="15"/>
        <v>0</v>
      </c>
      <c r="H236">
        <f t="shared" si="16"/>
        <v>0</v>
      </c>
      <c r="I236">
        <f t="shared" si="17"/>
        <v>0</v>
      </c>
      <c r="J236">
        <f t="shared" si="18"/>
        <v>0</v>
      </c>
    </row>
    <row r="237" spans="1:10" x14ac:dyDescent="0.3">
      <c r="A237" s="19"/>
      <c r="B237" s="19"/>
      <c r="C237" s="19"/>
      <c r="D237" s="19"/>
      <c r="E237">
        <f t="shared" si="19"/>
        <v>0</v>
      </c>
      <c r="F237">
        <f>L2</f>
        <v>40</v>
      </c>
      <c r="G237">
        <f t="shared" si="15"/>
        <v>0</v>
      </c>
      <c r="H237">
        <f t="shared" si="16"/>
        <v>0</v>
      </c>
      <c r="I237">
        <f t="shared" si="17"/>
        <v>0</v>
      </c>
      <c r="J237">
        <f t="shared" si="18"/>
        <v>0</v>
      </c>
    </row>
    <row r="238" spans="1:10" x14ac:dyDescent="0.3">
      <c r="A238" s="19"/>
      <c r="B238" s="19"/>
      <c r="C238" s="19"/>
      <c r="D238" s="19"/>
      <c r="E238">
        <f t="shared" si="19"/>
        <v>0</v>
      </c>
      <c r="F238">
        <f>L2</f>
        <v>40</v>
      </c>
      <c r="G238">
        <f t="shared" si="15"/>
        <v>0</v>
      </c>
      <c r="H238">
        <f t="shared" si="16"/>
        <v>0</v>
      </c>
      <c r="I238">
        <f t="shared" si="17"/>
        <v>0</v>
      </c>
      <c r="J238">
        <f t="shared" si="18"/>
        <v>0</v>
      </c>
    </row>
    <row r="239" spans="1:10" x14ac:dyDescent="0.3">
      <c r="A239" s="19"/>
      <c r="B239" s="19"/>
      <c r="C239" s="19"/>
      <c r="D239" s="19"/>
      <c r="E239">
        <f t="shared" si="19"/>
        <v>0</v>
      </c>
      <c r="F239">
        <f>L2</f>
        <v>40</v>
      </c>
      <c r="G239">
        <f t="shared" si="15"/>
        <v>0</v>
      </c>
      <c r="H239">
        <f t="shared" si="16"/>
        <v>0</v>
      </c>
      <c r="I239">
        <f t="shared" si="17"/>
        <v>0</v>
      </c>
      <c r="J239">
        <f t="shared" si="18"/>
        <v>0</v>
      </c>
    </row>
    <row r="240" spans="1:10" x14ac:dyDescent="0.3">
      <c r="A240" s="19"/>
      <c r="B240" s="19"/>
      <c r="C240" s="19"/>
      <c r="D240" s="19"/>
      <c r="E240">
        <f t="shared" si="19"/>
        <v>0</v>
      </c>
      <c r="F240">
        <f>L2</f>
        <v>40</v>
      </c>
      <c r="G240">
        <f t="shared" si="15"/>
        <v>0</v>
      </c>
      <c r="H240">
        <f t="shared" si="16"/>
        <v>0</v>
      </c>
      <c r="I240">
        <f t="shared" si="17"/>
        <v>0</v>
      </c>
      <c r="J240">
        <f t="shared" si="18"/>
        <v>0</v>
      </c>
    </row>
    <row r="241" spans="1:10" x14ac:dyDescent="0.3">
      <c r="A241" s="19"/>
      <c r="B241" s="19"/>
      <c r="C241" s="19"/>
      <c r="D241" s="19"/>
      <c r="E241">
        <f t="shared" si="19"/>
        <v>0</v>
      </c>
      <c r="F241">
        <f>L2</f>
        <v>40</v>
      </c>
      <c r="G241">
        <f t="shared" si="15"/>
        <v>0</v>
      </c>
      <c r="H241">
        <f t="shared" si="16"/>
        <v>0</v>
      </c>
      <c r="I241">
        <f t="shared" si="17"/>
        <v>0</v>
      </c>
      <c r="J241">
        <f t="shared" si="18"/>
        <v>0</v>
      </c>
    </row>
    <row r="242" spans="1:10" x14ac:dyDescent="0.3">
      <c r="A242" s="19"/>
      <c r="B242" s="19"/>
      <c r="C242" s="19"/>
      <c r="D242" s="19"/>
      <c r="E242">
        <f t="shared" si="19"/>
        <v>0</v>
      </c>
      <c r="F242">
        <f>L2</f>
        <v>40</v>
      </c>
      <c r="G242">
        <f t="shared" si="15"/>
        <v>0</v>
      </c>
      <c r="H242">
        <f t="shared" si="16"/>
        <v>0</v>
      </c>
      <c r="I242">
        <f t="shared" si="17"/>
        <v>0</v>
      </c>
      <c r="J242">
        <f t="shared" si="18"/>
        <v>0</v>
      </c>
    </row>
    <row r="243" spans="1:10" x14ac:dyDescent="0.3">
      <c r="A243" s="19"/>
      <c r="B243" s="19"/>
      <c r="C243" s="19"/>
      <c r="D243" s="19"/>
      <c r="E243">
        <f t="shared" si="19"/>
        <v>0</v>
      </c>
      <c r="F243">
        <f>L2</f>
        <v>40</v>
      </c>
      <c r="G243">
        <f t="shared" si="15"/>
        <v>0</v>
      </c>
      <c r="H243">
        <f t="shared" si="16"/>
        <v>0</v>
      </c>
      <c r="I243">
        <f t="shared" si="17"/>
        <v>0</v>
      </c>
      <c r="J243">
        <f t="shared" si="18"/>
        <v>0</v>
      </c>
    </row>
    <row r="244" spans="1:10" x14ac:dyDescent="0.3">
      <c r="A244" s="19"/>
      <c r="B244" s="19"/>
      <c r="C244" s="19"/>
      <c r="D244" s="19"/>
      <c r="E244">
        <f t="shared" si="19"/>
        <v>0</v>
      </c>
      <c r="F244">
        <f>L2</f>
        <v>40</v>
      </c>
      <c r="G244">
        <f t="shared" si="15"/>
        <v>0</v>
      </c>
      <c r="H244">
        <f t="shared" si="16"/>
        <v>0</v>
      </c>
      <c r="I244">
        <f t="shared" si="17"/>
        <v>0</v>
      </c>
      <c r="J244">
        <f t="shared" si="18"/>
        <v>0</v>
      </c>
    </row>
    <row r="245" spans="1:10" x14ac:dyDescent="0.3">
      <c r="A245" s="19"/>
      <c r="B245" s="19"/>
      <c r="C245" s="19"/>
      <c r="D245" s="19"/>
      <c r="E245">
        <f t="shared" si="19"/>
        <v>0</v>
      </c>
      <c r="F245">
        <f>L2</f>
        <v>40</v>
      </c>
      <c r="G245">
        <f t="shared" si="15"/>
        <v>0</v>
      </c>
      <c r="H245">
        <f t="shared" si="16"/>
        <v>0</v>
      </c>
      <c r="I245">
        <f t="shared" si="17"/>
        <v>0</v>
      </c>
      <c r="J245">
        <f t="shared" si="18"/>
        <v>0</v>
      </c>
    </row>
    <row r="246" spans="1:10" x14ac:dyDescent="0.3">
      <c r="A246" s="19"/>
      <c r="B246" s="19"/>
      <c r="C246" s="19"/>
      <c r="D246" s="19"/>
      <c r="E246">
        <f t="shared" si="19"/>
        <v>0</v>
      </c>
      <c r="F246">
        <f>L2</f>
        <v>40</v>
      </c>
      <c r="G246">
        <f t="shared" si="15"/>
        <v>0</v>
      </c>
      <c r="H246">
        <f t="shared" si="16"/>
        <v>0</v>
      </c>
      <c r="I246">
        <f t="shared" si="17"/>
        <v>0</v>
      </c>
      <c r="J246">
        <f t="shared" si="18"/>
        <v>0</v>
      </c>
    </row>
    <row r="247" spans="1:10" x14ac:dyDescent="0.3">
      <c r="A247" s="19"/>
      <c r="B247" s="19"/>
      <c r="C247" s="19"/>
      <c r="D247" s="19"/>
      <c r="E247">
        <f t="shared" si="19"/>
        <v>0</v>
      </c>
      <c r="F247">
        <f>L2</f>
        <v>40</v>
      </c>
      <c r="G247">
        <f t="shared" si="15"/>
        <v>0</v>
      </c>
      <c r="H247">
        <f t="shared" si="16"/>
        <v>0</v>
      </c>
      <c r="I247">
        <f t="shared" si="17"/>
        <v>0</v>
      </c>
      <c r="J247">
        <f t="shared" si="18"/>
        <v>0</v>
      </c>
    </row>
    <row r="248" spans="1:10" x14ac:dyDescent="0.3">
      <c r="A248" s="19"/>
      <c r="B248" s="19"/>
      <c r="C248" s="19"/>
      <c r="D248" s="19"/>
      <c r="E248">
        <f t="shared" si="19"/>
        <v>0</v>
      </c>
      <c r="F248">
        <f>L2</f>
        <v>40</v>
      </c>
      <c r="G248">
        <f t="shared" si="15"/>
        <v>0</v>
      </c>
      <c r="H248">
        <f t="shared" si="16"/>
        <v>0</v>
      </c>
      <c r="I248">
        <f t="shared" si="17"/>
        <v>0</v>
      </c>
      <c r="J248">
        <f t="shared" si="18"/>
        <v>0</v>
      </c>
    </row>
    <row r="249" spans="1:10" x14ac:dyDescent="0.3">
      <c r="A249" s="19"/>
      <c r="B249" s="19"/>
      <c r="C249" s="19"/>
      <c r="D249" s="19"/>
      <c r="E249">
        <f t="shared" si="19"/>
        <v>0</v>
      </c>
      <c r="F249">
        <f>L2</f>
        <v>40</v>
      </c>
      <c r="G249">
        <f t="shared" si="15"/>
        <v>0</v>
      </c>
      <c r="H249">
        <f t="shared" si="16"/>
        <v>0</v>
      </c>
      <c r="I249">
        <f t="shared" si="17"/>
        <v>0</v>
      </c>
      <c r="J249">
        <f t="shared" si="18"/>
        <v>0</v>
      </c>
    </row>
    <row r="250" spans="1:10" x14ac:dyDescent="0.3">
      <c r="A250" s="19"/>
      <c r="B250" s="19"/>
      <c r="C250" s="19"/>
      <c r="D250" s="19"/>
      <c r="E250">
        <f t="shared" si="19"/>
        <v>0</v>
      </c>
      <c r="F250">
        <f>L2</f>
        <v>40</v>
      </c>
      <c r="G250">
        <f t="shared" si="15"/>
        <v>0</v>
      </c>
      <c r="H250">
        <f t="shared" si="16"/>
        <v>0</v>
      </c>
      <c r="I250">
        <f t="shared" si="17"/>
        <v>0</v>
      </c>
      <c r="J250">
        <f t="shared" si="18"/>
        <v>0</v>
      </c>
    </row>
    <row r="251" spans="1:10" x14ac:dyDescent="0.3">
      <c r="A251" s="19"/>
      <c r="B251" s="19"/>
      <c r="C251" s="19"/>
      <c r="D251" s="19"/>
      <c r="E251">
        <f t="shared" si="19"/>
        <v>0</v>
      </c>
      <c r="F251">
        <f>L2</f>
        <v>40</v>
      </c>
      <c r="G251">
        <f t="shared" si="15"/>
        <v>0</v>
      </c>
      <c r="H251">
        <f t="shared" si="16"/>
        <v>0</v>
      </c>
      <c r="I251">
        <f t="shared" si="17"/>
        <v>0</v>
      </c>
      <c r="J251">
        <f t="shared" si="18"/>
        <v>0</v>
      </c>
    </row>
    <row r="252" spans="1:10" x14ac:dyDescent="0.3">
      <c r="A252" s="19"/>
      <c r="B252" s="19"/>
      <c r="C252" s="19"/>
      <c r="D252" s="19"/>
      <c r="E252">
        <f t="shared" si="19"/>
        <v>0</v>
      </c>
      <c r="F252">
        <f>L2</f>
        <v>40</v>
      </c>
      <c r="G252">
        <f t="shared" si="15"/>
        <v>0</v>
      </c>
      <c r="H252">
        <f t="shared" si="16"/>
        <v>0</v>
      </c>
      <c r="I252">
        <f t="shared" si="17"/>
        <v>0</v>
      </c>
      <c r="J252">
        <f t="shared" si="18"/>
        <v>0</v>
      </c>
    </row>
    <row r="253" spans="1:10" x14ac:dyDescent="0.3">
      <c r="A253" s="19"/>
      <c r="B253" s="19"/>
      <c r="C253" s="19"/>
      <c r="D253" s="19"/>
      <c r="E253">
        <f t="shared" si="19"/>
        <v>0</v>
      </c>
      <c r="F253">
        <f>L2</f>
        <v>40</v>
      </c>
      <c r="G253">
        <f t="shared" si="15"/>
        <v>0</v>
      </c>
      <c r="H253">
        <f t="shared" si="16"/>
        <v>0</v>
      </c>
      <c r="I253">
        <f t="shared" si="17"/>
        <v>0</v>
      </c>
      <c r="J253">
        <f t="shared" si="18"/>
        <v>0</v>
      </c>
    </row>
    <row r="254" spans="1:10" x14ac:dyDescent="0.3">
      <c r="A254" s="19"/>
      <c r="B254" s="19"/>
      <c r="C254" s="19"/>
      <c r="D254" s="19"/>
      <c r="E254">
        <f t="shared" si="19"/>
        <v>0</v>
      </c>
      <c r="F254">
        <f>L2</f>
        <v>40</v>
      </c>
      <c r="G254">
        <f t="shared" si="15"/>
        <v>0</v>
      </c>
      <c r="H254">
        <f t="shared" si="16"/>
        <v>0</v>
      </c>
      <c r="I254">
        <f t="shared" si="17"/>
        <v>0</v>
      </c>
      <c r="J254">
        <f t="shared" si="18"/>
        <v>0</v>
      </c>
    </row>
    <row r="255" spans="1:10" x14ac:dyDescent="0.3">
      <c r="A255" s="19"/>
      <c r="B255" s="19"/>
      <c r="C255" s="19"/>
      <c r="D255" s="19"/>
      <c r="E255">
        <f t="shared" si="19"/>
        <v>0</v>
      </c>
      <c r="F255">
        <f>L2</f>
        <v>40</v>
      </c>
      <c r="G255">
        <f t="shared" si="15"/>
        <v>0</v>
      </c>
      <c r="H255">
        <f t="shared" si="16"/>
        <v>0</v>
      </c>
      <c r="I255">
        <f t="shared" si="17"/>
        <v>0</v>
      </c>
      <c r="J255">
        <f t="shared" si="18"/>
        <v>0</v>
      </c>
    </row>
    <row r="256" spans="1:10" x14ac:dyDescent="0.3">
      <c r="A256" s="19"/>
      <c r="B256" s="19"/>
      <c r="C256" s="19"/>
      <c r="D256" s="19"/>
      <c r="E256">
        <f t="shared" si="19"/>
        <v>0</v>
      </c>
      <c r="F256">
        <f>L2</f>
        <v>40</v>
      </c>
      <c r="G256">
        <f t="shared" si="15"/>
        <v>0</v>
      </c>
      <c r="H256">
        <f t="shared" si="16"/>
        <v>0</v>
      </c>
      <c r="I256">
        <f t="shared" si="17"/>
        <v>0</v>
      </c>
      <c r="J256">
        <f t="shared" si="18"/>
        <v>0</v>
      </c>
    </row>
    <row r="257" spans="1:10" x14ac:dyDescent="0.3">
      <c r="A257" s="19"/>
      <c r="B257" s="19"/>
      <c r="C257" s="19"/>
      <c r="D257" s="19"/>
      <c r="E257">
        <f t="shared" si="19"/>
        <v>0</v>
      </c>
      <c r="F257">
        <f>L2</f>
        <v>40</v>
      </c>
      <c r="G257">
        <f t="shared" si="15"/>
        <v>0</v>
      </c>
      <c r="H257">
        <f t="shared" si="16"/>
        <v>0</v>
      </c>
      <c r="I257">
        <f t="shared" si="17"/>
        <v>0</v>
      </c>
      <c r="J257">
        <f t="shared" si="18"/>
        <v>0</v>
      </c>
    </row>
    <row r="258" spans="1:10" x14ac:dyDescent="0.3">
      <c r="A258" s="19"/>
      <c r="B258" s="19"/>
      <c r="C258" s="19"/>
      <c r="D258" s="19"/>
      <c r="E258">
        <f t="shared" si="19"/>
        <v>0</v>
      </c>
      <c r="F258">
        <f>L2</f>
        <v>40</v>
      </c>
      <c r="G258">
        <f t="shared" si="15"/>
        <v>0</v>
      </c>
      <c r="H258">
        <f t="shared" si="16"/>
        <v>0</v>
      </c>
      <c r="I258">
        <f t="shared" si="17"/>
        <v>0</v>
      </c>
      <c r="J258">
        <f t="shared" si="18"/>
        <v>0</v>
      </c>
    </row>
    <row r="259" spans="1:10" x14ac:dyDescent="0.3">
      <c r="A259" s="19"/>
      <c r="B259" s="19"/>
      <c r="C259" s="19"/>
      <c r="D259" s="19"/>
      <c r="E259">
        <f t="shared" si="19"/>
        <v>0</v>
      </c>
      <c r="F259">
        <f>L2</f>
        <v>40</v>
      </c>
      <c r="G259">
        <f t="shared" si="15"/>
        <v>0</v>
      </c>
      <c r="H259">
        <f t="shared" si="16"/>
        <v>0</v>
      </c>
      <c r="I259">
        <f t="shared" si="17"/>
        <v>0</v>
      </c>
      <c r="J259">
        <f t="shared" si="18"/>
        <v>0</v>
      </c>
    </row>
    <row r="260" spans="1:10" x14ac:dyDescent="0.3">
      <c r="A260" s="19"/>
      <c r="B260" s="19"/>
      <c r="C260" s="19"/>
      <c r="D260" s="19"/>
      <c r="E260">
        <f t="shared" si="19"/>
        <v>0</v>
      </c>
      <c r="F260">
        <f>L2</f>
        <v>40</v>
      </c>
      <c r="G260">
        <f t="shared" si="15"/>
        <v>0</v>
      </c>
      <c r="H260">
        <f t="shared" si="16"/>
        <v>0</v>
      </c>
      <c r="I260">
        <f t="shared" si="17"/>
        <v>0</v>
      </c>
      <c r="J260">
        <f t="shared" si="18"/>
        <v>0</v>
      </c>
    </row>
    <row r="261" spans="1:10" x14ac:dyDescent="0.3">
      <c r="A261" s="19"/>
      <c r="B261" s="19"/>
      <c r="C261" s="19"/>
      <c r="D261" s="19"/>
      <c r="E261">
        <f t="shared" si="19"/>
        <v>0</v>
      </c>
      <c r="F261">
        <f>L2</f>
        <v>40</v>
      </c>
      <c r="G261">
        <f t="shared" ref="G261:G324" si="20">IF(B261="Yes",E261,0)</f>
        <v>0</v>
      </c>
      <c r="H261">
        <f t="shared" ref="H261:H324" si="21">IF(AND(B261="No",C261="3-5"),E261,0)</f>
        <v>0</v>
      </c>
      <c r="I261">
        <f t="shared" ref="I261:I324" si="22">IF(AND(B261="Yes",C261="6-21"),E261,0)</f>
        <v>0</v>
      </c>
      <c r="J261">
        <f t="shared" ref="J261:J324" si="23">IF(AND(B261="No",C261="6-21"),E261,0)</f>
        <v>0</v>
      </c>
    </row>
    <row r="262" spans="1:10" x14ac:dyDescent="0.3">
      <c r="A262" s="19"/>
      <c r="B262" s="19"/>
      <c r="C262" s="19"/>
      <c r="D262" s="19"/>
      <c r="E262">
        <f t="shared" si="19"/>
        <v>0</v>
      </c>
      <c r="F262">
        <f>L2</f>
        <v>40</v>
      </c>
      <c r="G262">
        <f t="shared" si="20"/>
        <v>0</v>
      </c>
      <c r="H262">
        <f t="shared" si="21"/>
        <v>0</v>
      </c>
      <c r="I262">
        <f t="shared" si="22"/>
        <v>0</v>
      </c>
      <c r="J262">
        <f t="shared" si="23"/>
        <v>0</v>
      </c>
    </row>
    <row r="263" spans="1:10" x14ac:dyDescent="0.3">
      <c r="A263" s="19"/>
      <c r="B263" s="19"/>
      <c r="C263" s="19"/>
      <c r="D263" s="19"/>
      <c r="E263">
        <f t="shared" ref="E263:E326" si="24">D263/F263</f>
        <v>0</v>
      </c>
      <c r="F263">
        <f>L2</f>
        <v>40</v>
      </c>
      <c r="G263">
        <f t="shared" si="20"/>
        <v>0</v>
      </c>
      <c r="H263">
        <f t="shared" si="21"/>
        <v>0</v>
      </c>
      <c r="I263">
        <f t="shared" si="22"/>
        <v>0</v>
      </c>
      <c r="J263">
        <f t="shared" si="23"/>
        <v>0</v>
      </c>
    </row>
    <row r="264" spans="1:10" x14ac:dyDescent="0.3">
      <c r="A264" s="19"/>
      <c r="B264" s="19"/>
      <c r="C264" s="19"/>
      <c r="D264" s="19"/>
      <c r="E264">
        <f t="shared" si="24"/>
        <v>0</v>
      </c>
      <c r="F264">
        <f>L2</f>
        <v>40</v>
      </c>
      <c r="G264">
        <f t="shared" si="20"/>
        <v>0</v>
      </c>
      <c r="H264">
        <f t="shared" si="21"/>
        <v>0</v>
      </c>
      <c r="I264">
        <f t="shared" si="22"/>
        <v>0</v>
      </c>
      <c r="J264">
        <f t="shared" si="23"/>
        <v>0</v>
      </c>
    </row>
    <row r="265" spans="1:10" x14ac:dyDescent="0.3">
      <c r="A265" s="19"/>
      <c r="B265" s="19"/>
      <c r="C265" s="19"/>
      <c r="D265" s="19"/>
      <c r="E265">
        <f t="shared" si="24"/>
        <v>0</v>
      </c>
      <c r="F265">
        <f>L2</f>
        <v>40</v>
      </c>
      <c r="G265">
        <f t="shared" si="20"/>
        <v>0</v>
      </c>
      <c r="H265">
        <f t="shared" si="21"/>
        <v>0</v>
      </c>
      <c r="I265">
        <f t="shared" si="22"/>
        <v>0</v>
      </c>
      <c r="J265">
        <f t="shared" si="23"/>
        <v>0</v>
      </c>
    </row>
    <row r="266" spans="1:10" x14ac:dyDescent="0.3">
      <c r="A266" s="19"/>
      <c r="B266" s="19"/>
      <c r="C266" s="19"/>
      <c r="D266" s="19"/>
      <c r="E266">
        <f t="shared" si="24"/>
        <v>0</v>
      </c>
      <c r="F266">
        <f>L2</f>
        <v>40</v>
      </c>
      <c r="G266">
        <f t="shared" si="20"/>
        <v>0</v>
      </c>
      <c r="H266">
        <f t="shared" si="21"/>
        <v>0</v>
      </c>
      <c r="I266">
        <f t="shared" si="22"/>
        <v>0</v>
      </c>
      <c r="J266">
        <f t="shared" si="23"/>
        <v>0</v>
      </c>
    </row>
    <row r="267" spans="1:10" x14ac:dyDescent="0.3">
      <c r="A267" s="19"/>
      <c r="B267" s="19"/>
      <c r="C267" s="19"/>
      <c r="D267" s="19"/>
      <c r="E267">
        <f t="shared" si="24"/>
        <v>0</v>
      </c>
      <c r="F267">
        <f>L2</f>
        <v>40</v>
      </c>
      <c r="G267">
        <f t="shared" si="20"/>
        <v>0</v>
      </c>
      <c r="H267">
        <f t="shared" si="21"/>
        <v>0</v>
      </c>
      <c r="I267">
        <f t="shared" si="22"/>
        <v>0</v>
      </c>
      <c r="J267">
        <f t="shared" si="23"/>
        <v>0</v>
      </c>
    </row>
    <row r="268" spans="1:10" x14ac:dyDescent="0.3">
      <c r="A268" s="19"/>
      <c r="B268" s="19"/>
      <c r="C268" s="19"/>
      <c r="D268" s="19"/>
      <c r="E268">
        <f t="shared" si="24"/>
        <v>0</v>
      </c>
      <c r="F268">
        <f>L2</f>
        <v>40</v>
      </c>
      <c r="G268">
        <f t="shared" si="20"/>
        <v>0</v>
      </c>
      <c r="H268">
        <f t="shared" si="21"/>
        <v>0</v>
      </c>
      <c r="I268">
        <f t="shared" si="22"/>
        <v>0</v>
      </c>
      <c r="J268">
        <f t="shared" si="23"/>
        <v>0</v>
      </c>
    </row>
    <row r="269" spans="1:10" x14ac:dyDescent="0.3">
      <c r="A269" s="19"/>
      <c r="B269" s="19"/>
      <c r="C269" s="19"/>
      <c r="D269" s="19"/>
      <c r="E269">
        <f t="shared" si="24"/>
        <v>0</v>
      </c>
      <c r="F269">
        <f>L2</f>
        <v>40</v>
      </c>
      <c r="G269">
        <f t="shared" si="20"/>
        <v>0</v>
      </c>
      <c r="H269">
        <f t="shared" si="21"/>
        <v>0</v>
      </c>
      <c r="I269">
        <f t="shared" si="22"/>
        <v>0</v>
      </c>
      <c r="J269">
        <f t="shared" si="23"/>
        <v>0</v>
      </c>
    </row>
    <row r="270" spans="1:10" x14ac:dyDescent="0.3">
      <c r="A270" s="19"/>
      <c r="B270" s="19"/>
      <c r="C270" s="19"/>
      <c r="D270" s="19"/>
      <c r="E270">
        <f t="shared" si="24"/>
        <v>0</v>
      </c>
      <c r="F270">
        <f>L2</f>
        <v>40</v>
      </c>
      <c r="G270">
        <f t="shared" si="20"/>
        <v>0</v>
      </c>
      <c r="H270">
        <f t="shared" si="21"/>
        <v>0</v>
      </c>
      <c r="I270">
        <f t="shared" si="22"/>
        <v>0</v>
      </c>
      <c r="J270">
        <f t="shared" si="23"/>
        <v>0</v>
      </c>
    </row>
    <row r="271" spans="1:10" x14ac:dyDescent="0.3">
      <c r="A271" s="19"/>
      <c r="B271" s="19"/>
      <c r="C271" s="19"/>
      <c r="D271" s="19"/>
      <c r="E271">
        <f t="shared" si="24"/>
        <v>0</v>
      </c>
      <c r="F271">
        <f>L2</f>
        <v>40</v>
      </c>
      <c r="G271">
        <f t="shared" si="20"/>
        <v>0</v>
      </c>
      <c r="H271">
        <f t="shared" si="21"/>
        <v>0</v>
      </c>
      <c r="I271">
        <f t="shared" si="22"/>
        <v>0</v>
      </c>
      <c r="J271">
        <f t="shared" si="23"/>
        <v>0</v>
      </c>
    </row>
    <row r="272" spans="1:10" x14ac:dyDescent="0.3">
      <c r="A272" s="19"/>
      <c r="B272" s="19"/>
      <c r="C272" s="19"/>
      <c r="D272" s="19"/>
      <c r="E272">
        <f t="shared" si="24"/>
        <v>0</v>
      </c>
      <c r="F272">
        <f>L2</f>
        <v>40</v>
      </c>
      <c r="G272">
        <f t="shared" si="20"/>
        <v>0</v>
      </c>
      <c r="H272">
        <f t="shared" si="21"/>
        <v>0</v>
      </c>
      <c r="I272">
        <f t="shared" si="22"/>
        <v>0</v>
      </c>
      <c r="J272">
        <f t="shared" si="23"/>
        <v>0</v>
      </c>
    </row>
    <row r="273" spans="1:10" x14ac:dyDescent="0.3">
      <c r="A273" s="19"/>
      <c r="B273" s="19"/>
      <c r="C273" s="19"/>
      <c r="D273" s="19"/>
      <c r="E273">
        <f t="shared" si="24"/>
        <v>0</v>
      </c>
      <c r="F273">
        <f>L2</f>
        <v>40</v>
      </c>
      <c r="G273">
        <f t="shared" si="20"/>
        <v>0</v>
      </c>
      <c r="H273">
        <f t="shared" si="21"/>
        <v>0</v>
      </c>
      <c r="I273">
        <f t="shared" si="22"/>
        <v>0</v>
      </c>
      <c r="J273">
        <f t="shared" si="23"/>
        <v>0</v>
      </c>
    </row>
    <row r="274" spans="1:10" x14ac:dyDescent="0.3">
      <c r="A274" s="19"/>
      <c r="B274" s="19"/>
      <c r="C274" s="19"/>
      <c r="D274" s="19"/>
      <c r="E274">
        <f t="shared" si="24"/>
        <v>0</v>
      </c>
      <c r="F274">
        <f>L2</f>
        <v>40</v>
      </c>
      <c r="G274">
        <f t="shared" si="20"/>
        <v>0</v>
      </c>
      <c r="H274">
        <f t="shared" si="21"/>
        <v>0</v>
      </c>
      <c r="I274">
        <f t="shared" si="22"/>
        <v>0</v>
      </c>
      <c r="J274">
        <f t="shared" si="23"/>
        <v>0</v>
      </c>
    </row>
    <row r="275" spans="1:10" x14ac:dyDescent="0.3">
      <c r="A275" s="19"/>
      <c r="B275" s="19"/>
      <c r="C275" s="19"/>
      <c r="D275" s="19"/>
      <c r="E275">
        <f t="shared" si="24"/>
        <v>0</v>
      </c>
      <c r="F275">
        <f>L2</f>
        <v>40</v>
      </c>
      <c r="G275">
        <f t="shared" si="20"/>
        <v>0</v>
      </c>
      <c r="H275">
        <f t="shared" si="21"/>
        <v>0</v>
      </c>
      <c r="I275">
        <f t="shared" si="22"/>
        <v>0</v>
      </c>
      <c r="J275">
        <f t="shared" si="23"/>
        <v>0</v>
      </c>
    </row>
    <row r="276" spans="1:10" x14ac:dyDescent="0.3">
      <c r="A276" s="19"/>
      <c r="B276" s="19"/>
      <c r="C276" s="19"/>
      <c r="D276" s="19"/>
      <c r="E276">
        <f t="shared" si="24"/>
        <v>0</v>
      </c>
      <c r="F276">
        <f>L2</f>
        <v>40</v>
      </c>
      <c r="G276">
        <f t="shared" si="20"/>
        <v>0</v>
      </c>
      <c r="H276">
        <f t="shared" si="21"/>
        <v>0</v>
      </c>
      <c r="I276">
        <f t="shared" si="22"/>
        <v>0</v>
      </c>
      <c r="J276">
        <f t="shared" si="23"/>
        <v>0</v>
      </c>
    </row>
    <row r="277" spans="1:10" x14ac:dyDescent="0.3">
      <c r="A277" s="19"/>
      <c r="B277" s="19"/>
      <c r="C277" s="19"/>
      <c r="D277" s="19"/>
      <c r="E277">
        <f t="shared" si="24"/>
        <v>0</v>
      </c>
      <c r="F277">
        <f>L2</f>
        <v>40</v>
      </c>
      <c r="G277">
        <f t="shared" si="20"/>
        <v>0</v>
      </c>
      <c r="H277">
        <f t="shared" si="21"/>
        <v>0</v>
      </c>
      <c r="I277">
        <f t="shared" si="22"/>
        <v>0</v>
      </c>
      <c r="J277">
        <f t="shared" si="23"/>
        <v>0</v>
      </c>
    </row>
    <row r="278" spans="1:10" x14ac:dyDescent="0.3">
      <c r="A278" s="19"/>
      <c r="B278" s="19"/>
      <c r="C278" s="19"/>
      <c r="D278" s="19"/>
      <c r="E278">
        <f t="shared" si="24"/>
        <v>0</v>
      </c>
      <c r="F278">
        <f>L2</f>
        <v>40</v>
      </c>
      <c r="G278">
        <f t="shared" si="20"/>
        <v>0</v>
      </c>
      <c r="H278">
        <f t="shared" si="21"/>
        <v>0</v>
      </c>
      <c r="I278">
        <f t="shared" si="22"/>
        <v>0</v>
      </c>
      <c r="J278">
        <f t="shared" si="23"/>
        <v>0</v>
      </c>
    </row>
    <row r="279" spans="1:10" x14ac:dyDescent="0.3">
      <c r="A279" s="19"/>
      <c r="B279" s="19"/>
      <c r="C279" s="19"/>
      <c r="D279" s="19"/>
      <c r="E279">
        <f t="shared" si="24"/>
        <v>0</v>
      </c>
      <c r="F279">
        <f>L2</f>
        <v>40</v>
      </c>
      <c r="G279">
        <f t="shared" si="20"/>
        <v>0</v>
      </c>
      <c r="H279">
        <f t="shared" si="21"/>
        <v>0</v>
      </c>
      <c r="I279">
        <f t="shared" si="22"/>
        <v>0</v>
      </c>
      <c r="J279">
        <f t="shared" si="23"/>
        <v>0</v>
      </c>
    </row>
    <row r="280" spans="1:10" x14ac:dyDescent="0.3">
      <c r="A280" s="19"/>
      <c r="B280" s="19"/>
      <c r="C280" s="19"/>
      <c r="D280" s="19"/>
      <c r="E280">
        <f t="shared" si="24"/>
        <v>0</v>
      </c>
      <c r="F280">
        <f>L2</f>
        <v>40</v>
      </c>
      <c r="G280">
        <f t="shared" si="20"/>
        <v>0</v>
      </c>
      <c r="H280">
        <f t="shared" si="21"/>
        <v>0</v>
      </c>
      <c r="I280">
        <f t="shared" si="22"/>
        <v>0</v>
      </c>
      <c r="J280">
        <f t="shared" si="23"/>
        <v>0</v>
      </c>
    </row>
    <row r="281" spans="1:10" x14ac:dyDescent="0.3">
      <c r="A281" s="19"/>
      <c r="B281" s="19"/>
      <c r="C281" s="19"/>
      <c r="D281" s="19"/>
      <c r="E281">
        <f t="shared" si="24"/>
        <v>0</v>
      </c>
      <c r="F281">
        <f>L2</f>
        <v>40</v>
      </c>
      <c r="G281">
        <f t="shared" si="20"/>
        <v>0</v>
      </c>
      <c r="H281">
        <f t="shared" si="21"/>
        <v>0</v>
      </c>
      <c r="I281">
        <f t="shared" si="22"/>
        <v>0</v>
      </c>
      <c r="J281">
        <f t="shared" si="23"/>
        <v>0</v>
      </c>
    </row>
    <row r="282" spans="1:10" x14ac:dyDescent="0.3">
      <c r="A282" s="19"/>
      <c r="B282" s="19"/>
      <c r="C282" s="19"/>
      <c r="D282" s="19"/>
      <c r="E282">
        <f t="shared" si="24"/>
        <v>0</v>
      </c>
      <c r="F282">
        <f>L2</f>
        <v>40</v>
      </c>
      <c r="G282">
        <f t="shared" si="20"/>
        <v>0</v>
      </c>
      <c r="H282">
        <f t="shared" si="21"/>
        <v>0</v>
      </c>
      <c r="I282">
        <f t="shared" si="22"/>
        <v>0</v>
      </c>
      <c r="J282">
        <f t="shared" si="23"/>
        <v>0</v>
      </c>
    </row>
    <row r="283" spans="1:10" x14ac:dyDescent="0.3">
      <c r="A283" s="19"/>
      <c r="B283" s="19"/>
      <c r="C283" s="19"/>
      <c r="D283" s="19"/>
      <c r="E283">
        <f t="shared" si="24"/>
        <v>0</v>
      </c>
      <c r="F283">
        <f>L2</f>
        <v>40</v>
      </c>
      <c r="G283">
        <f t="shared" si="20"/>
        <v>0</v>
      </c>
      <c r="H283">
        <f t="shared" si="21"/>
        <v>0</v>
      </c>
      <c r="I283">
        <f t="shared" si="22"/>
        <v>0</v>
      </c>
      <c r="J283">
        <f t="shared" si="23"/>
        <v>0</v>
      </c>
    </row>
    <row r="284" spans="1:10" x14ac:dyDescent="0.3">
      <c r="A284" s="19"/>
      <c r="B284" s="19"/>
      <c r="C284" s="19"/>
      <c r="D284" s="19"/>
      <c r="E284">
        <f t="shared" si="24"/>
        <v>0</v>
      </c>
      <c r="F284">
        <f>L2</f>
        <v>40</v>
      </c>
      <c r="G284">
        <f t="shared" si="20"/>
        <v>0</v>
      </c>
      <c r="H284">
        <f t="shared" si="21"/>
        <v>0</v>
      </c>
      <c r="I284">
        <f t="shared" si="22"/>
        <v>0</v>
      </c>
      <c r="J284">
        <f t="shared" si="23"/>
        <v>0</v>
      </c>
    </row>
    <row r="285" spans="1:10" x14ac:dyDescent="0.3">
      <c r="A285" s="19"/>
      <c r="B285" s="19"/>
      <c r="C285" s="19"/>
      <c r="D285" s="19"/>
      <c r="E285">
        <f t="shared" si="24"/>
        <v>0</v>
      </c>
      <c r="F285">
        <f>L2</f>
        <v>40</v>
      </c>
      <c r="G285">
        <f t="shared" si="20"/>
        <v>0</v>
      </c>
      <c r="H285">
        <f t="shared" si="21"/>
        <v>0</v>
      </c>
      <c r="I285">
        <f t="shared" si="22"/>
        <v>0</v>
      </c>
      <c r="J285">
        <f t="shared" si="23"/>
        <v>0</v>
      </c>
    </row>
    <row r="286" spans="1:10" x14ac:dyDescent="0.3">
      <c r="A286" s="19"/>
      <c r="B286" s="19"/>
      <c r="C286" s="19"/>
      <c r="D286" s="19"/>
      <c r="E286">
        <f t="shared" si="24"/>
        <v>0</v>
      </c>
      <c r="F286">
        <f>L2</f>
        <v>40</v>
      </c>
      <c r="G286">
        <f t="shared" si="20"/>
        <v>0</v>
      </c>
      <c r="H286">
        <f t="shared" si="21"/>
        <v>0</v>
      </c>
      <c r="I286">
        <f t="shared" si="22"/>
        <v>0</v>
      </c>
      <c r="J286">
        <f t="shared" si="23"/>
        <v>0</v>
      </c>
    </row>
    <row r="287" spans="1:10" x14ac:dyDescent="0.3">
      <c r="A287" s="19"/>
      <c r="B287" s="19"/>
      <c r="C287" s="19"/>
      <c r="D287" s="19"/>
      <c r="E287">
        <f t="shared" si="24"/>
        <v>0</v>
      </c>
      <c r="F287">
        <f>L2</f>
        <v>40</v>
      </c>
      <c r="G287">
        <f t="shared" si="20"/>
        <v>0</v>
      </c>
      <c r="H287">
        <f t="shared" si="21"/>
        <v>0</v>
      </c>
      <c r="I287">
        <f t="shared" si="22"/>
        <v>0</v>
      </c>
      <c r="J287">
        <f t="shared" si="23"/>
        <v>0</v>
      </c>
    </row>
    <row r="288" spans="1:10" x14ac:dyDescent="0.3">
      <c r="A288" s="19"/>
      <c r="B288" s="19"/>
      <c r="C288" s="19"/>
      <c r="D288" s="19"/>
      <c r="E288">
        <f t="shared" si="24"/>
        <v>0</v>
      </c>
      <c r="F288">
        <f>L2</f>
        <v>40</v>
      </c>
      <c r="G288">
        <f t="shared" si="20"/>
        <v>0</v>
      </c>
      <c r="H288">
        <f t="shared" si="21"/>
        <v>0</v>
      </c>
      <c r="I288">
        <f t="shared" si="22"/>
        <v>0</v>
      </c>
      <c r="J288">
        <f t="shared" si="23"/>
        <v>0</v>
      </c>
    </row>
    <row r="289" spans="1:10" x14ac:dyDescent="0.3">
      <c r="A289" s="19"/>
      <c r="B289" s="19"/>
      <c r="C289" s="19"/>
      <c r="D289" s="19"/>
      <c r="E289">
        <f t="shared" si="24"/>
        <v>0</v>
      </c>
      <c r="F289">
        <f>L2</f>
        <v>40</v>
      </c>
      <c r="G289">
        <f t="shared" si="20"/>
        <v>0</v>
      </c>
      <c r="H289">
        <f t="shared" si="21"/>
        <v>0</v>
      </c>
      <c r="I289">
        <f t="shared" si="22"/>
        <v>0</v>
      </c>
      <c r="J289">
        <f t="shared" si="23"/>
        <v>0</v>
      </c>
    </row>
    <row r="290" spans="1:10" x14ac:dyDescent="0.3">
      <c r="A290" s="19"/>
      <c r="B290" s="19"/>
      <c r="C290" s="19"/>
      <c r="D290" s="19"/>
      <c r="E290">
        <f t="shared" si="24"/>
        <v>0</v>
      </c>
      <c r="F290">
        <f>L2</f>
        <v>40</v>
      </c>
      <c r="G290">
        <f t="shared" si="20"/>
        <v>0</v>
      </c>
      <c r="H290">
        <f t="shared" si="21"/>
        <v>0</v>
      </c>
      <c r="I290">
        <f t="shared" si="22"/>
        <v>0</v>
      </c>
      <c r="J290">
        <f t="shared" si="23"/>
        <v>0</v>
      </c>
    </row>
    <row r="291" spans="1:10" x14ac:dyDescent="0.3">
      <c r="A291" s="19"/>
      <c r="B291" s="19"/>
      <c r="C291" s="19"/>
      <c r="D291" s="19"/>
      <c r="E291">
        <f t="shared" si="24"/>
        <v>0</v>
      </c>
      <c r="F291">
        <f>L2</f>
        <v>40</v>
      </c>
      <c r="G291">
        <f t="shared" si="20"/>
        <v>0</v>
      </c>
      <c r="H291">
        <f t="shared" si="21"/>
        <v>0</v>
      </c>
      <c r="I291">
        <f t="shared" si="22"/>
        <v>0</v>
      </c>
      <c r="J291">
        <f t="shared" si="23"/>
        <v>0</v>
      </c>
    </row>
    <row r="292" spans="1:10" x14ac:dyDescent="0.3">
      <c r="A292" s="19"/>
      <c r="B292" s="19"/>
      <c r="C292" s="19"/>
      <c r="D292" s="19"/>
      <c r="E292">
        <f t="shared" si="24"/>
        <v>0</v>
      </c>
      <c r="F292">
        <f>L2</f>
        <v>40</v>
      </c>
      <c r="G292">
        <f t="shared" si="20"/>
        <v>0</v>
      </c>
      <c r="H292">
        <f t="shared" si="21"/>
        <v>0</v>
      </c>
      <c r="I292">
        <f t="shared" si="22"/>
        <v>0</v>
      </c>
      <c r="J292">
        <f t="shared" si="23"/>
        <v>0</v>
      </c>
    </row>
    <row r="293" spans="1:10" x14ac:dyDescent="0.3">
      <c r="A293" s="19"/>
      <c r="B293" s="19"/>
      <c r="C293" s="19"/>
      <c r="D293" s="19"/>
      <c r="E293">
        <f t="shared" si="24"/>
        <v>0</v>
      </c>
      <c r="F293">
        <f>L2</f>
        <v>40</v>
      </c>
      <c r="G293">
        <f t="shared" si="20"/>
        <v>0</v>
      </c>
      <c r="H293">
        <f t="shared" si="21"/>
        <v>0</v>
      </c>
      <c r="I293">
        <f t="shared" si="22"/>
        <v>0</v>
      </c>
      <c r="J293">
        <f t="shared" si="23"/>
        <v>0</v>
      </c>
    </row>
    <row r="294" spans="1:10" x14ac:dyDescent="0.3">
      <c r="A294" s="19"/>
      <c r="B294" s="19"/>
      <c r="C294" s="19"/>
      <c r="D294" s="19"/>
      <c r="E294">
        <f t="shared" si="24"/>
        <v>0</v>
      </c>
      <c r="F294">
        <f>L2</f>
        <v>40</v>
      </c>
      <c r="G294">
        <f t="shared" si="20"/>
        <v>0</v>
      </c>
      <c r="H294">
        <f t="shared" si="21"/>
        <v>0</v>
      </c>
      <c r="I294">
        <f t="shared" si="22"/>
        <v>0</v>
      </c>
      <c r="J294">
        <f t="shared" si="23"/>
        <v>0</v>
      </c>
    </row>
    <row r="295" spans="1:10" x14ac:dyDescent="0.3">
      <c r="A295" s="19"/>
      <c r="B295" s="19"/>
      <c r="C295" s="19"/>
      <c r="D295" s="19"/>
      <c r="E295">
        <f t="shared" si="24"/>
        <v>0</v>
      </c>
      <c r="F295">
        <f>L2</f>
        <v>40</v>
      </c>
      <c r="G295">
        <f t="shared" si="20"/>
        <v>0</v>
      </c>
      <c r="H295">
        <f t="shared" si="21"/>
        <v>0</v>
      </c>
      <c r="I295">
        <f t="shared" si="22"/>
        <v>0</v>
      </c>
      <c r="J295">
        <f t="shared" si="23"/>
        <v>0</v>
      </c>
    </row>
    <row r="296" spans="1:10" x14ac:dyDescent="0.3">
      <c r="A296" s="19"/>
      <c r="B296" s="19"/>
      <c r="C296" s="19"/>
      <c r="D296" s="19"/>
      <c r="E296">
        <f t="shared" si="24"/>
        <v>0</v>
      </c>
      <c r="F296">
        <f>L2</f>
        <v>40</v>
      </c>
      <c r="G296">
        <f t="shared" si="20"/>
        <v>0</v>
      </c>
      <c r="H296">
        <f t="shared" si="21"/>
        <v>0</v>
      </c>
      <c r="I296">
        <f t="shared" si="22"/>
        <v>0</v>
      </c>
      <c r="J296">
        <f t="shared" si="23"/>
        <v>0</v>
      </c>
    </row>
    <row r="297" spans="1:10" x14ac:dyDescent="0.3">
      <c r="A297" s="19"/>
      <c r="B297" s="19"/>
      <c r="C297" s="19"/>
      <c r="D297" s="19"/>
      <c r="E297">
        <f t="shared" si="24"/>
        <v>0</v>
      </c>
      <c r="F297">
        <f>L2</f>
        <v>40</v>
      </c>
      <c r="G297">
        <f t="shared" si="20"/>
        <v>0</v>
      </c>
      <c r="H297">
        <f t="shared" si="21"/>
        <v>0</v>
      </c>
      <c r="I297">
        <f t="shared" si="22"/>
        <v>0</v>
      </c>
      <c r="J297">
        <f t="shared" si="23"/>
        <v>0</v>
      </c>
    </row>
    <row r="298" spans="1:10" x14ac:dyDescent="0.3">
      <c r="A298" s="19"/>
      <c r="B298" s="19"/>
      <c r="C298" s="19"/>
      <c r="D298" s="19"/>
      <c r="E298">
        <f t="shared" si="24"/>
        <v>0</v>
      </c>
      <c r="F298">
        <f>L2</f>
        <v>40</v>
      </c>
      <c r="G298">
        <f t="shared" si="20"/>
        <v>0</v>
      </c>
      <c r="H298">
        <f t="shared" si="21"/>
        <v>0</v>
      </c>
      <c r="I298">
        <f t="shared" si="22"/>
        <v>0</v>
      </c>
      <c r="J298">
        <f t="shared" si="23"/>
        <v>0</v>
      </c>
    </row>
    <row r="299" spans="1:10" x14ac:dyDescent="0.3">
      <c r="A299" s="19"/>
      <c r="B299" s="19"/>
      <c r="C299" s="19"/>
      <c r="D299" s="19"/>
      <c r="E299">
        <f t="shared" si="24"/>
        <v>0</v>
      </c>
      <c r="F299">
        <f>L2</f>
        <v>40</v>
      </c>
      <c r="G299">
        <f t="shared" si="20"/>
        <v>0</v>
      </c>
      <c r="H299">
        <f t="shared" si="21"/>
        <v>0</v>
      </c>
      <c r="I299">
        <f t="shared" si="22"/>
        <v>0</v>
      </c>
      <c r="J299">
        <f t="shared" si="23"/>
        <v>0</v>
      </c>
    </row>
    <row r="300" spans="1:10" x14ac:dyDescent="0.3">
      <c r="A300" s="19"/>
      <c r="B300" s="19"/>
      <c r="C300" s="19"/>
      <c r="D300" s="19"/>
      <c r="E300">
        <f t="shared" si="24"/>
        <v>0</v>
      </c>
      <c r="F300">
        <f>L2</f>
        <v>40</v>
      </c>
      <c r="G300">
        <f t="shared" si="20"/>
        <v>0</v>
      </c>
      <c r="H300">
        <f t="shared" si="21"/>
        <v>0</v>
      </c>
      <c r="I300">
        <f t="shared" si="22"/>
        <v>0</v>
      </c>
      <c r="J300">
        <f t="shared" si="23"/>
        <v>0</v>
      </c>
    </row>
    <row r="301" spans="1:10" x14ac:dyDescent="0.3">
      <c r="A301" s="19"/>
      <c r="B301" s="19"/>
      <c r="C301" s="19"/>
      <c r="D301" s="19"/>
      <c r="E301">
        <f t="shared" si="24"/>
        <v>0</v>
      </c>
      <c r="F301">
        <f>L2</f>
        <v>40</v>
      </c>
      <c r="G301">
        <f t="shared" si="20"/>
        <v>0</v>
      </c>
      <c r="H301">
        <f t="shared" si="21"/>
        <v>0</v>
      </c>
      <c r="I301">
        <f t="shared" si="22"/>
        <v>0</v>
      </c>
      <c r="J301">
        <f t="shared" si="23"/>
        <v>0</v>
      </c>
    </row>
    <row r="302" spans="1:10" x14ac:dyDescent="0.3">
      <c r="A302" s="19"/>
      <c r="B302" s="19"/>
      <c r="C302" s="19"/>
      <c r="D302" s="19"/>
      <c r="E302">
        <f t="shared" si="24"/>
        <v>0</v>
      </c>
      <c r="F302">
        <f>L2</f>
        <v>40</v>
      </c>
      <c r="G302">
        <f t="shared" si="20"/>
        <v>0</v>
      </c>
      <c r="H302">
        <f t="shared" si="21"/>
        <v>0</v>
      </c>
      <c r="I302">
        <f t="shared" si="22"/>
        <v>0</v>
      </c>
      <c r="J302">
        <f t="shared" si="23"/>
        <v>0</v>
      </c>
    </row>
    <row r="303" spans="1:10" x14ac:dyDescent="0.3">
      <c r="A303" s="19"/>
      <c r="B303" s="19"/>
      <c r="C303" s="19"/>
      <c r="D303" s="19"/>
      <c r="E303">
        <f t="shared" si="24"/>
        <v>0</v>
      </c>
      <c r="F303">
        <f>L2</f>
        <v>40</v>
      </c>
      <c r="G303">
        <f t="shared" si="20"/>
        <v>0</v>
      </c>
      <c r="H303">
        <f t="shared" si="21"/>
        <v>0</v>
      </c>
      <c r="I303">
        <f t="shared" si="22"/>
        <v>0</v>
      </c>
      <c r="J303">
        <f t="shared" si="23"/>
        <v>0</v>
      </c>
    </row>
    <row r="304" spans="1:10" x14ac:dyDescent="0.3">
      <c r="A304" s="19"/>
      <c r="B304" s="19"/>
      <c r="C304" s="19"/>
      <c r="D304" s="19"/>
      <c r="E304">
        <f t="shared" si="24"/>
        <v>0</v>
      </c>
      <c r="F304">
        <f>L2</f>
        <v>40</v>
      </c>
      <c r="G304">
        <f t="shared" si="20"/>
        <v>0</v>
      </c>
      <c r="H304">
        <f t="shared" si="21"/>
        <v>0</v>
      </c>
      <c r="I304">
        <f t="shared" si="22"/>
        <v>0</v>
      </c>
      <c r="J304">
        <f t="shared" si="23"/>
        <v>0</v>
      </c>
    </row>
    <row r="305" spans="1:10" x14ac:dyDescent="0.3">
      <c r="A305" s="19"/>
      <c r="B305" s="19"/>
      <c r="C305" s="19"/>
      <c r="D305" s="19"/>
      <c r="E305">
        <f t="shared" si="24"/>
        <v>0</v>
      </c>
      <c r="F305">
        <f>L2</f>
        <v>40</v>
      </c>
      <c r="G305">
        <f t="shared" si="20"/>
        <v>0</v>
      </c>
      <c r="H305">
        <f t="shared" si="21"/>
        <v>0</v>
      </c>
      <c r="I305">
        <f t="shared" si="22"/>
        <v>0</v>
      </c>
      <c r="J305">
        <f t="shared" si="23"/>
        <v>0</v>
      </c>
    </row>
    <row r="306" spans="1:10" x14ac:dyDescent="0.3">
      <c r="A306" s="19"/>
      <c r="B306" s="19"/>
      <c r="C306" s="19"/>
      <c r="D306" s="19"/>
      <c r="E306">
        <f t="shared" si="24"/>
        <v>0</v>
      </c>
      <c r="F306">
        <f>L2</f>
        <v>40</v>
      </c>
      <c r="G306">
        <f t="shared" si="20"/>
        <v>0</v>
      </c>
      <c r="H306">
        <f t="shared" si="21"/>
        <v>0</v>
      </c>
      <c r="I306">
        <f t="shared" si="22"/>
        <v>0</v>
      </c>
      <c r="J306">
        <f t="shared" si="23"/>
        <v>0</v>
      </c>
    </row>
    <row r="307" spans="1:10" x14ac:dyDescent="0.3">
      <c r="A307" s="19"/>
      <c r="B307" s="19"/>
      <c r="C307" s="19"/>
      <c r="D307" s="19"/>
      <c r="E307">
        <f t="shared" si="24"/>
        <v>0</v>
      </c>
      <c r="F307">
        <f>L2</f>
        <v>40</v>
      </c>
      <c r="G307">
        <f t="shared" si="20"/>
        <v>0</v>
      </c>
      <c r="H307">
        <f t="shared" si="21"/>
        <v>0</v>
      </c>
      <c r="I307">
        <f t="shared" si="22"/>
        <v>0</v>
      </c>
      <c r="J307">
        <f t="shared" si="23"/>
        <v>0</v>
      </c>
    </row>
    <row r="308" spans="1:10" x14ac:dyDescent="0.3">
      <c r="A308" s="19"/>
      <c r="B308" s="19"/>
      <c r="C308" s="19"/>
      <c r="D308" s="19"/>
      <c r="E308">
        <f t="shared" si="24"/>
        <v>0</v>
      </c>
      <c r="F308">
        <f>L2</f>
        <v>40</v>
      </c>
      <c r="G308">
        <f t="shared" si="20"/>
        <v>0</v>
      </c>
      <c r="H308">
        <f t="shared" si="21"/>
        <v>0</v>
      </c>
      <c r="I308">
        <f t="shared" si="22"/>
        <v>0</v>
      </c>
      <c r="J308">
        <f t="shared" si="23"/>
        <v>0</v>
      </c>
    </row>
    <row r="309" spans="1:10" x14ac:dyDescent="0.3">
      <c r="A309" s="19"/>
      <c r="B309" s="19"/>
      <c r="C309" s="19"/>
      <c r="D309" s="19"/>
      <c r="E309">
        <f t="shared" si="24"/>
        <v>0</v>
      </c>
      <c r="F309">
        <f>L2</f>
        <v>40</v>
      </c>
      <c r="G309">
        <f t="shared" si="20"/>
        <v>0</v>
      </c>
      <c r="H309">
        <f t="shared" si="21"/>
        <v>0</v>
      </c>
      <c r="I309">
        <f t="shared" si="22"/>
        <v>0</v>
      </c>
      <c r="J309">
        <f t="shared" si="23"/>
        <v>0</v>
      </c>
    </row>
    <row r="310" spans="1:10" x14ac:dyDescent="0.3">
      <c r="A310" s="19"/>
      <c r="B310" s="19"/>
      <c r="C310" s="19"/>
      <c r="D310" s="19"/>
      <c r="E310">
        <f t="shared" si="24"/>
        <v>0</v>
      </c>
      <c r="F310">
        <f>L2</f>
        <v>40</v>
      </c>
      <c r="G310">
        <f t="shared" si="20"/>
        <v>0</v>
      </c>
      <c r="H310">
        <f t="shared" si="21"/>
        <v>0</v>
      </c>
      <c r="I310">
        <f t="shared" si="22"/>
        <v>0</v>
      </c>
      <c r="J310">
        <f t="shared" si="23"/>
        <v>0</v>
      </c>
    </row>
    <row r="311" spans="1:10" x14ac:dyDescent="0.3">
      <c r="A311" s="19"/>
      <c r="B311" s="19"/>
      <c r="C311" s="19"/>
      <c r="D311" s="19"/>
      <c r="E311">
        <f t="shared" si="24"/>
        <v>0</v>
      </c>
      <c r="F311">
        <f>L2</f>
        <v>40</v>
      </c>
      <c r="G311">
        <f t="shared" si="20"/>
        <v>0</v>
      </c>
      <c r="H311">
        <f t="shared" si="21"/>
        <v>0</v>
      </c>
      <c r="I311">
        <f t="shared" si="22"/>
        <v>0</v>
      </c>
      <c r="J311">
        <f t="shared" si="23"/>
        <v>0</v>
      </c>
    </row>
    <row r="312" spans="1:10" x14ac:dyDescent="0.3">
      <c r="A312" s="19"/>
      <c r="B312" s="19"/>
      <c r="C312" s="19"/>
      <c r="D312" s="19"/>
      <c r="E312">
        <f t="shared" si="24"/>
        <v>0</v>
      </c>
      <c r="F312">
        <f>L2</f>
        <v>40</v>
      </c>
      <c r="G312">
        <f t="shared" si="20"/>
        <v>0</v>
      </c>
      <c r="H312">
        <f t="shared" si="21"/>
        <v>0</v>
      </c>
      <c r="I312">
        <f t="shared" si="22"/>
        <v>0</v>
      </c>
      <c r="J312">
        <f t="shared" si="23"/>
        <v>0</v>
      </c>
    </row>
    <row r="313" spans="1:10" x14ac:dyDescent="0.3">
      <c r="A313" s="19"/>
      <c r="B313" s="19"/>
      <c r="C313" s="19"/>
      <c r="D313" s="19"/>
      <c r="E313">
        <f t="shared" si="24"/>
        <v>0</v>
      </c>
      <c r="F313">
        <f>L2</f>
        <v>40</v>
      </c>
      <c r="G313">
        <f t="shared" si="20"/>
        <v>0</v>
      </c>
      <c r="H313">
        <f t="shared" si="21"/>
        <v>0</v>
      </c>
      <c r="I313">
        <f t="shared" si="22"/>
        <v>0</v>
      </c>
      <c r="J313">
        <f t="shared" si="23"/>
        <v>0</v>
      </c>
    </row>
    <row r="314" spans="1:10" x14ac:dyDescent="0.3">
      <c r="A314" s="19"/>
      <c r="B314" s="19"/>
      <c r="C314" s="19"/>
      <c r="D314" s="19"/>
      <c r="E314">
        <f t="shared" si="24"/>
        <v>0</v>
      </c>
      <c r="F314">
        <f>L2</f>
        <v>40</v>
      </c>
      <c r="G314">
        <f t="shared" si="20"/>
        <v>0</v>
      </c>
      <c r="H314">
        <f t="shared" si="21"/>
        <v>0</v>
      </c>
      <c r="I314">
        <f t="shared" si="22"/>
        <v>0</v>
      </c>
      <c r="J314">
        <f t="shared" si="23"/>
        <v>0</v>
      </c>
    </row>
    <row r="315" spans="1:10" x14ac:dyDescent="0.3">
      <c r="A315" s="19"/>
      <c r="B315" s="19"/>
      <c r="C315" s="19"/>
      <c r="D315" s="19"/>
      <c r="E315">
        <f t="shared" si="24"/>
        <v>0</v>
      </c>
      <c r="F315">
        <f>L2</f>
        <v>40</v>
      </c>
      <c r="G315">
        <f t="shared" si="20"/>
        <v>0</v>
      </c>
      <c r="H315">
        <f t="shared" si="21"/>
        <v>0</v>
      </c>
      <c r="I315">
        <f t="shared" si="22"/>
        <v>0</v>
      </c>
      <c r="J315">
        <f t="shared" si="23"/>
        <v>0</v>
      </c>
    </row>
    <row r="316" spans="1:10" x14ac:dyDescent="0.3">
      <c r="A316" s="19"/>
      <c r="B316" s="19"/>
      <c r="C316" s="19"/>
      <c r="D316" s="19"/>
      <c r="E316">
        <f t="shared" si="24"/>
        <v>0</v>
      </c>
      <c r="F316">
        <f>L2</f>
        <v>40</v>
      </c>
      <c r="G316">
        <f t="shared" si="20"/>
        <v>0</v>
      </c>
      <c r="H316">
        <f t="shared" si="21"/>
        <v>0</v>
      </c>
      <c r="I316">
        <f t="shared" si="22"/>
        <v>0</v>
      </c>
      <c r="J316">
        <f t="shared" si="23"/>
        <v>0</v>
      </c>
    </row>
    <row r="317" spans="1:10" x14ac:dyDescent="0.3">
      <c r="A317" s="19"/>
      <c r="B317" s="19"/>
      <c r="C317" s="19"/>
      <c r="D317" s="19"/>
      <c r="E317">
        <f t="shared" si="24"/>
        <v>0</v>
      </c>
      <c r="F317">
        <f>L2</f>
        <v>40</v>
      </c>
      <c r="G317">
        <f t="shared" si="20"/>
        <v>0</v>
      </c>
      <c r="H317">
        <f t="shared" si="21"/>
        <v>0</v>
      </c>
      <c r="I317">
        <f t="shared" si="22"/>
        <v>0</v>
      </c>
      <c r="J317">
        <f t="shared" si="23"/>
        <v>0</v>
      </c>
    </row>
    <row r="318" spans="1:10" x14ac:dyDescent="0.3">
      <c r="A318" s="19"/>
      <c r="B318" s="19"/>
      <c r="C318" s="19"/>
      <c r="D318" s="19"/>
      <c r="E318">
        <f t="shared" si="24"/>
        <v>0</v>
      </c>
      <c r="F318">
        <f>L2</f>
        <v>40</v>
      </c>
      <c r="G318">
        <f t="shared" si="20"/>
        <v>0</v>
      </c>
      <c r="H318">
        <f t="shared" si="21"/>
        <v>0</v>
      </c>
      <c r="I318">
        <f t="shared" si="22"/>
        <v>0</v>
      </c>
      <c r="J318">
        <f t="shared" si="23"/>
        <v>0</v>
      </c>
    </row>
    <row r="319" spans="1:10" x14ac:dyDescent="0.3">
      <c r="A319" s="19"/>
      <c r="B319" s="19"/>
      <c r="C319" s="19"/>
      <c r="D319" s="19"/>
      <c r="E319">
        <f t="shared" si="24"/>
        <v>0</v>
      </c>
      <c r="F319">
        <f>L2</f>
        <v>40</v>
      </c>
      <c r="G319">
        <f t="shared" si="20"/>
        <v>0</v>
      </c>
      <c r="H319">
        <f t="shared" si="21"/>
        <v>0</v>
      </c>
      <c r="I319">
        <f t="shared" si="22"/>
        <v>0</v>
      </c>
      <c r="J319">
        <f t="shared" si="23"/>
        <v>0</v>
      </c>
    </row>
    <row r="320" spans="1:10" x14ac:dyDescent="0.3">
      <c r="A320" s="19"/>
      <c r="B320" s="19"/>
      <c r="C320" s="19"/>
      <c r="D320" s="19"/>
      <c r="E320">
        <f t="shared" si="24"/>
        <v>0</v>
      </c>
      <c r="F320">
        <f>L2</f>
        <v>40</v>
      </c>
      <c r="G320">
        <f t="shared" si="20"/>
        <v>0</v>
      </c>
      <c r="H320">
        <f t="shared" si="21"/>
        <v>0</v>
      </c>
      <c r="I320">
        <f t="shared" si="22"/>
        <v>0</v>
      </c>
      <c r="J320">
        <f t="shared" si="23"/>
        <v>0</v>
      </c>
    </row>
    <row r="321" spans="1:10" x14ac:dyDescent="0.3">
      <c r="A321" s="19"/>
      <c r="B321" s="19"/>
      <c r="C321" s="19"/>
      <c r="D321" s="19"/>
      <c r="E321">
        <f t="shared" si="24"/>
        <v>0</v>
      </c>
      <c r="F321">
        <f>L2</f>
        <v>40</v>
      </c>
      <c r="G321">
        <f t="shared" si="20"/>
        <v>0</v>
      </c>
      <c r="H321">
        <f t="shared" si="21"/>
        <v>0</v>
      </c>
      <c r="I321">
        <f t="shared" si="22"/>
        <v>0</v>
      </c>
      <c r="J321">
        <f t="shared" si="23"/>
        <v>0</v>
      </c>
    </row>
    <row r="322" spans="1:10" x14ac:dyDescent="0.3">
      <c r="A322" s="19"/>
      <c r="B322" s="19"/>
      <c r="C322" s="19"/>
      <c r="D322" s="19"/>
      <c r="E322">
        <f t="shared" si="24"/>
        <v>0</v>
      </c>
      <c r="F322">
        <f>L2</f>
        <v>40</v>
      </c>
      <c r="G322">
        <f t="shared" si="20"/>
        <v>0</v>
      </c>
      <c r="H322">
        <f t="shared" si="21"/>
        <v>0</v>
      </c>
      <c r="I322">
        <f t="shared" si="22"/>
        <v>0</v>
      </c>
      <c r="J322">
        <f t="shared" si="23"/>
        <v>0</v>
      </c>
    </row>
    <row r="323" spans="1:10" x14ac:dyDescent="0.3">
      <c r="A323" s="19"/>
      <c r="B323" s="19"/>
      <c r="C323" s="19"/>
      <c r="D323" s="19"/>
      <c r="E323">
        <f t="shared" si="24"/>
        <v>0</v>
      </c>
      <c r="F323">
        <f>L2</f>
        <v>40</v>
      </c>
      <c r="G323">
        <f t="shared" si="20"/>
        <v>0</v>
      </c>
      <c r="H323">
        <f t="shared" si="21"/>
        <v>0</v>
      </c>
      <c r="I323">
        <f t="shared" si="22"/>
        <v>0</v>
      </c>
      <c r="J323">
        <f t="shared" si="23"/>
        <v>0</v>
      </c>
    </row>
    <row r="324" spans="1:10" x14ac:dyDescent="0.3">
      <c r="A324" s="19"/>
      <c r="B324" s="19"/>
      <c r="C324" s="19"/>
      <c r="D324" s="19"/>
      <c r="E324">
        <f t="shared" si="24"/>
        <v>0</v>
      </c>
      <c r="F324">
        <f>L2</f>
        <v>40</v>
      </c>
      <c r="G324">
        <f t="shared" si="20"/>
        <v>0</v>
      </c>
      <c r="H324">
        <f t="shared" si="21"/>
        <v>0</v>
      </c>
      <c r="I324">
        <f t="shared" si="22"/>
        <v>0</v>
      </c>
      <c r="J324">
        <f t="shared" si="23"/>
        <v>0</v>
      </c>
    </row>
    <row r="325" spans="1:10" x14ac:dyDescent="0.3">
      <c r="A325" s="19"/>
      <c r="B325" s="19"/>
      <c r="C325" s="19"/>
      <c r="D325" s="19"/>
      <c r="E325">
        <f t="shared" si="24"/>
        <v>0</v>
      </c>
      <c r="F325">
        <f>L2</f>
        <v>40</v>
      </c>
      <c r="G325">
        <f t="shared" ref="G325:G388" si="25">IF(B325="Yes",E325,0)</f>
        <v>0</v>
      </c>
      <c r="H325">
        <f t="shared" ref="H325:H388" si="26">IF(AND(B325="No",C325="3-5"),E325,0)</f>
        <v>0</v>
      </c>
      <c r="I325">
        <f t="shared" ref="I325:I388" si="27">IF(AND(B325="Yes",C325="6-21"),E325,0)</f>
        <v>0</v>
      </c>
      <c r="J325">
        <f t="shared" ref="J325:J388" si="28">IF(AND(B325="No",C325="6-21"),E325,0)</f>
        <v>0</v>
      </c>
    </row>
    <row r="326" spans="1:10" x14ac:dyDescent="0.3">
      <c r="A326" s="19"/>
      <c r="B326" s="19"/>
      <c r="C326" s="19"/>
      <c r="D326" s="19"/>
      <c r="E326">
        <f t="shared" si="24"/>
        <v>0</v>
      </c>
      <c r="F326">
        <f>L2</f>
        <v>40</v>
      </c>
      <c r="G326">
        <f t="shared" si="25"/>
        <v>0</v>
      </c>
      <c r="H326">
        <f t="shared" si="26"/>
        <v>0</v>
      </c>
      <c r="I326">
        <f t="shared" si="27"/>
        <v>0</v>
      </c>
      <c r="J326">
        <f t="shared" si="28"/>
        <v>0</v>
      </c>
    </row>
    <row r="327" spans="1:10" x14ac:dyDescent="0.3">
      <c r="A327" s="19"/>
      <c r="B327" s="19"/>
      <c r="C327" s="19"/>
      <c r="D327" s="19"/>
      <c r="E327">
        <f t="shared" ref="E327:E390" si="29">D327/F327</f>
        <v>0</v>
      </c>
      <c r="F327">
        <f>L2</f>
        <v>40</v>
      </c>
      <c r="G327">
        <f t="shared" si="25"/>
        <v>0</v>
      </c>
      <c r="H327">
        <f t="shared" si="26"/>
        <v>0</v>
      </c>
      <c r="I327">
        <f t="shared" si="27"/>
        <v>0</v>
      </c>
      <c r="J327">
        <f t="shared" si="28"/>
        <v>0</v>
      </c>
    </row>
    <row r="328" spans="1:10" x14ac:dyDescent="0.3">
      <c r="A328" s="19"/>
      <c r="B328" s="19"/>
      <c r="C328" s="19"/>
      <c r="D328" s="19"/>
      <c r="E328">
        <f t="shared" si="29"/>
        <v>0</v>
      </c>
      <c r="F328">
        <f>L2</f>
        <v>40</v>
      </c>
      <c r="G328">
        <f t="shared" si="25"/>
        <v>0</v>
      </c>
      <c r="H328">
        <f t="shared" si="26"/>
        <v>0</v>
      </c>
      <c r="I328">
        <f t="shared" si="27"/>
        <v>0</v>
      </c>
      <c r="J328">
        <f t="shared" si="28"/>
        <v>0</v>
      </c>
    </row>
    <row r="329" spans="1:10" x14ac:dyDescent="0.3">
      <c r="A329" s="19"/>
      <c r="B329" s="19"/>
      <c r="C329" s="19"/>
      <c r="D329" s="19"/>
      <c r="E329">
        <f t="shared" si="29"/>
        <v>0</v>
      </c>
      <c r="F329">
        <f>L2</f>
        <v>40</v>
      </c>
      <c r="G329">
        <f t="shared" si="25"/>
        <v>0</v>
      </c>
      <c r="H329">
        <f t="shared" si="26"/>
        <v>0</v>
      </c>
      <c r="I329">
        <f t="shared" si="27"/>
        <v>0</v>
      </c>
      <c r="J329">
        <f t="shared" si="28"/>
        <v>0</v>
      </c>
    </row>
    <row r="330" spans="1:10" x14ac:dyDescent="0.3">
      <c r="A330" s="19"/>
      <c r="B330" s="19"/>
      <c r="C330" s="19"/>
      <c r="D330" s="19"/>
      <c r="E330">
        <f t="shared" si="29"/>
        <v>0</v>
      </c>
      <c r="F330">
        <f>L2</f>
        <v>40</v>
      </c>
      <c r="G330">
        <f t="shared" si="25"/>
        <v>0</v>
      </c>
      <c r="H330">
        <f t="shared" si="26"/>
        <v>0</v>
      </c>
      <c r="I330">
        <f t="shared" si="27"/>
        <v>0</v>
      </c>
      <c r="J330">
        <f t="shared" si="28"/>
        <v>0</v>
      </c>
    </row>
    <row r="331" spans="1:10" x14ac:dyDescent="0.3">
      <c r="A331" s="19"/>
      <c r="B331" s="19"/>
      <c r="C331" s="19"/>
      <c r="D331" s="19"/>
      <c r="E331">
        <f t="shared" si="29"/>
        <v>0</v>
      </c>
      <c r="F331">
        <f>L2</f>
        <v>40</v>
      </c>
      <c r="G331">
        <f t="shared" si="25"/>
        <v>0</v>
      </c>
      <c r="H331">
        <f t="shared" si="26"/>
        <v>0</v>
      </c>
      <c r="I331">
        <f t="shared" si="27"/>
        <v>0</v>
      </c>
      <c r="J331">
        <f t="shared" si="28"/>
        <v>0</v>
      </c>
    </row>
    <row r="332" spans="1:10" x14ac:dyDescent="0.3">
      <c r="A332" s="19"/>
      <c r="B332" s="19"/>
      <c r="C332" s="19"/>
      <c r="D332" s="19"/>
      <c r="E332">
        <f t="shared" si="29"/>
        <v>0</v>
      </c>
      <c r="F332">
        <f>L2</f>
        <v>40</v>
      </c>
      <c r="G332">
        <f t="shared" si="25"/>
        <v>0</v>
      </c>
      <c r="H332">
        <f t="shared" si="26"/>
        <v>0</v>
      </c>
      <c r="I332">
        <f t="shared" si="27"/>
        <v>0</v>
      </c>
      <c r="J332">
        <f t="shared" si="28"/>
        <v>0</v>
      </c>
    </row>
    <row r="333" spans="1:10" x14ac:dyDescent="0.3">
      <c r="A333" s="19"/>
      <c r="B333" s="19"/>
      <c r="C333" s="19"/>
      <c r="D333" s="19"/>
      <c r="E333">
        <f t="shared" si="29"/>
        <v>0</v>
      </c>
      <c r="F333">
        <f>L2</f>
        <v>40</v>
      </c>
      <c r="G333">
        <f t="shared" si="25"/>
        <v>0</v>
      </c>
      <c r="H333">
        <f t="shared" si="26"/>
        <v>0</v>
      </c>
      <c r="I333">
        <f t="shared" si="27"/>
        <v>0</v>
      </c>
      <c r="J333">
        <f t="shared" si="28"/>
        <v>0</v>
      </c>
    </row>
    <row r="334" spans="1:10" x14ac:dyDescent="0.3">
      <c r="A334" s="19"/>
      <c r="B334" s="19"/>
      <c r="C334" s="19"/>
      <c r="D334" s="19"/>
      <c r="E334">
        <f t="shared" si="29"/>
        <v>0</v>
      </c>
      <c r="F334">
        <f>L2</f>
        <v>40</v>
      </c>
      <c r="G334">
        <f t="shared" si="25"/>
        <v>0</v>
      </c>
      <c r="H334">
        <f t="shared" si="26"/>
        <v>0</v>
      </c>
      <c r="I334">
        <f t="shared" si="27"/>
        <v>0</v>
      </c>
      <c r="J334">
        <f t="shared" si="28"/>
        <v>0</v>
      </c>
    </row>
    <row r="335" spans="1:10" x14ac:dyDescent="0.3">
      <c r="A335" s="19"/>
      <c r="B335" s="19"/>
      <c r="C335" s="19"/>
      <c r="D335" s="19"/>
      <c r="E335">
        <f t="shared" si="29"/>
        <v>0</v>
      </c>
      <c r="F335">
        <f>L2</f>
        <v>40</v>
      </c>
      <c r="G335">
        <f t="shared" si="25"/>
        <v>0</v>
      </c>
      <c r="H335">
        <f t="shared" si="26"/>
        <v>0</v>
      </c>
      <c r="I335">
        <f t="shared" si="27"/>
        <v>0</v>
      </c>
      <c r="J335">
        <f t="shared" si="28"/>
        <v>0</v>
      </c>
    </row>
    <row r="336" spans="1:10" x14ac:dyDescent="0.3">
      <c r="A336" s="19"/>
      <c r="B336" s="19"/>
      <c r="C336" s="19"/>
      <c r="D336" s="19"/>
      <c r="E336">
        <f t="shared" si="29"/>
        <v>0</v>
      </c>
      <c r="F336">
        <f>L2</f>
        <v>40</v>
      </c>
      <c r="G336">
        <f t="shared" si="25"/>
        <v>0</v>
      </c>
      <c r="H336">
        <f t="shared" si="26"/>
        <v>0</v>
      </c>
      <c r="I336">
        <f t="shared" si="27"/>
        <v>0</v>
      </c>
      <c r="J336">
        <f t="shared" si="28"/>
        <v>0</v>
      </c>
    </row>
    <row r="337" spans="1:10" x14ac:dyDescent="0.3">
      <c r="A337" s="19"/>
      <c r="B337" s="19"/>
      <c r="C337" s="19"/>
      <c r="D337" s="19"/>
      <c r="E337">
        <f t="shared" si="29"/>
        <v>0</v>
      </c>
      <c r="F337">
        <f>L2</f>
        <v>40</v>
      </c>
      <c r="G337">
        <f t="shared" si="25"/>
        <v>0</v>
      </c>
      <c r="H337">
        <f t="shared" si="26"/>
        <v>0</v>
      </c>
      <c r="I337">
        <f t="shared" si="27"/>
        <v>0</v>
      </c>
      <c r="J337">
        <f t="shared" si="28"/>
        <v>0</v>
      </c>
    </row>
    <row r="338" spans="1:10" x14ac:dyDescent="0.3">
      <c r="A338" s="19"/>
      <c r="B338" s="19"/>
      <c r="C338" s="19"/>
      <c r="D338" s="19"/>
      <c r="E338">
        <f t="shared" si="29"/>
        <v>0</v>
      </c>
      <c r="F338">
        <f>L2</f>
        <v>40</v>
      </c>
      <c r="G338">
        <f t="shared" si="25"/>
        <v>0</v>
      </c>
      <c r="H338">
        <f t="shared" si="26"/>
        <v>0</v>
      </c>
      <c r="I338">
        <f t="shared" si="27"/>
        <v>0</v>
      </c>
      <c r="J338">
        <f t="shared" si="28"/>
        <v>0</v>
      </c>
    </row>
    <row r="339" spans="1:10" x14ac:dyDescent="0.3">
      <c r="A339" s="19"/>
      <c r="B339" s="19"/>
      <c r="C339" s="19"/>
      <c r="D339" s="19"/>
      <c r="E339">
        <f t="shared" si="29"/>
        <v>0</v>
      </c>
      <c r="F339">
        <f>L2</f>
        <v>40</v>
      </c>
      <c r="G339">
        <f t="shared" si="25"/>
        <v>0</v>
      </c>
      <c r="H339">
        <f t="shared" si="26"/>
        <v>0</v>
      </c>
      <c r="I339">
        <f t="shared" si="27"/>
        <v>0</v>
      </c>
      <c r="J339">
        <f t="shared" si="28"/>
        <v>0</v>
      </c>
    </row>
    <row r="340" spans="1:10" x14ac:dyDescent="0.3">
      <c r="A340" s="19"/>
      <c r="B340" s="19"/>
      <c r="C340" s="19"/>
      <c r="D340" s="19"/>
      <c r="E340">
        <f t="shared" si="29"/>
        <v>0</v>
      </c>
      <c r="F340">
        <f>L2</f>
        <v>40</v>
      </c>
      <c r="G340">
        <f t="shared" si="25"/>
        <v>0</v>
      </c>
      <c r="H340">
        <f t="shared" si="26"/>
        <v>0</v>
      </c>
      <c r="I340">
        <f t="shared" si="27"/>
        <v>0</v>
      </c>
      <c r="J340">
        <f t="shared" si="28"/>
        <v>0</v>
      </c>
    </row>
    <row r="341" spans="1:10" x14ac:dyDescent="0.3">
      <c r="A341" s="19"/>
      <c r="B341" s="19"/>
      <c r="C341" s="19"/>
      <c r="D341" s="19"/>
      <c r="E341">
        <f t="shared" si="29"/>
        <v>0</v>
      </c>
      <c r="F341">
        <f>L2</f>
        <v>40</v>
      </c>
      <c r="G341">
        <f t="shared" si="25"/>
        <v>0</v>
      </c>
      <c r="H341">
        <f t="shared" si="26"/>
        <v>0</v>
      </c>
      <c r="I341">
        <f t="shared" si="27"/>
        <v>0</v>
      </c>
      <c r="J341">
        <f t="shared" si="28"/>
        <v>0</v>
      </c>
    </row>
    <row r="342" spans="1:10" x14ac:dyDescent="0.3">
      <c r="A342" s="19"/>
      <c r="B342" s="19"/>
      <c r="C342" s="19"/>
      <c r="D342" s="19"/>
      <c r="E342">
        <f t="shared" si="29"/>
        <v>0</v>
      </c>
      <c r="F342">
        <f>L2</f>
        <v>40</v>
      </c>
      <c r="G342">
        <f t="shared" si="25"/>
        <v>0</v>
      </c>
      <c r="H342">
        <f t="shared" si="26"/>
        <v>0</v>
      </c>
      <c r="I342">
        <f t="shared" si="27"/>
        <v>0</v>
      </c>
      <c r="J342">
        <f t="shared" si="28"/>
        <v>0</v>
      </c>
    </row>
    <row r="343" spans="1:10" x14ac:dyDescent="0.3">
      <c r="A343" s="19"/>
      <c r="B343" s="19"/>
      <c r="C343" s="19"/>
      <c r="D343" s="19"/>
      <c r="E343">
        <f t="shared" si="29"/>
        <v>0</v>
      </c>
      <c r="F343">
        <f>L2</f>
        <v>40</v>
      </c>
      <c r="G343">
        <f t="shared" si="25"/>
        <v>0</v>
      </c>
      <c r="H343">
        <f t="shared" si="26"/>
        <v>0</v>
      </c>
      <c r="I343">
        <f t="shared" si="27"/>
        <v>0</v>
      </c>
      <c r="J343">
        <f t="shared" si="28"/>
        <v>0</v>
      </c>
    </row>
    <row r="344" spans="1:10" x14ac:dyDescent="0.3">
      <c r="A344" s="19"/>
      <c r="B344" s="19"/>
      <c r="C344" s="19"/>
      <c r="D344" s="19"/>
      <c r="E344">
        <f t="shared" si="29"/>
        <v>0</v>
      </c>
      <c r="F344">
        <f>L2</f>
        <v>40</v>
      </c>
      <c r="G344">
        <f t="shared" si="25"/>
        <v>0</v>
      </c>
      <c r="H344">
        <f t="shared" si="26"/>
        <v>0</v>
      </c>
      <c r="I344">
        <f t="shared" si="27"/>
        <v>0</v>
      </c>
      <c r="J344">
        <f t="shared" si="28"/>
        <v>0</v>
      </c>
    </row>
    <row r="345" spans="1:10" x14ac:dyDescent="0.3">
      <c r="A345" s="19"/>
      <c r="B345" s="19"/>
      <c r="C345" s="19"/>
      <c r="D345" s="19"/>
      <c r="E345">
        <f t="shared" si="29"/>
        <v>0</v>
      </c>
      <c r="F345">
        <f>L2</f>
        <v>40</v>
      </c>
      <c r="G345">
        <f t="shared" si="25"/>
        <v>0</v>
      </c>
      <c r="H345">
        <f t="shared" si="26"/>
        <v>0</v>
      </c>
      <c r="I345">
        <f t="shared" si="27"/>
        <v>0</v>
      </c>
      <c r="J345">
        <f t="shared" si="28"/>
        <v>0</v>
      </c>
    </row>
    <row r="346" spans="1:10" x14ac:dyDescent="0.3">
      <c r="A346" s="19"/>
      <c r="B346" s="19"/>
      <c r="C346" s="19"/>
      <c r="D346" s="19"/>
      <c r="E346">
        <f t="shared" si="29"/>
        <v>0</v>
      </c>
      <c r="F346">
        <f>L2</f>
        <v>40</v>
      </c>
      <c r="G346">
        <f t="shared" si="25"/>
        <v>0</v>
      </c>
      <c r="H346">
        <f t="shared" si="26"/>
        <v>0</v>
      </c>
      <c r="I346">
        <f t="shared" si="27"/>
        <v>0</v>
      </c>
      <c r="J346">
        <f t="shared" si="28"/>
        <v>0</v>
      </c>
    </row>
    <row r="347" spans="1:10" x14ac:dyDescent="0.3">
      <c r="A347" s="19"/>
      <c r="B347" s="19"/>
      <c r="C347" s="19"/>
      <c r="D347" s="19"/>
      <c r="E347">
        <f t="shared" si="29"/>
        <v>0</v>
      </c>
      <c r="F347">
        <f>L2</f>
        <v>40</v>
      </c>
      <c r="G347">
        <f t="shared" si="25"/>
        <v>0</v>
      </c>
      <c r="H347">
        <f t="shared" si="26"/>
        <v>0</v>
      </c>
      <c r="I347">
        <f t="shared" si="27"/>
        <v>0</v>
      </c>
      <c r="J347">
        <f t="shared" si="28"/>
        <v>0</v>
      </c>
    </row>
    <row r="348" spans="1:10" x14ac:dyDescent="0.3">
      <c r="A348" s="19"/>
      <c r="B348" s="19"/>
      <c r="C348" s="19"/>
      <c r="D348" s="19"/>
      <c r="E348">
        <f t="shared" si="29"/>
        <v>0</v>
      </c>
      <c r="F348">
        <f>L2</f>
        <v>40</v>
      </c>
      <c r="G348">
        <f t="shared" si="25"/>
        <v>0</v>
      </c>
      <c r="H348">
        <f t="shared" si="26"/>
        <v>0</v>
      </c>
      <c r="I348">
        <f t="shared" si="27"/>
        <v>0</v>
      </c>
      <c r="J348">
        <f t="shared" si="28"/>
        <v>0</v>
      </c>
    </row>
    <row r="349" spans="1:10" x14ac:dyDescent="0.3">
      <c r="A349" s="19"/>
      <c r="B349" s="19"/>
      <c r="C349" s="19"/>
      <c r="D349" s="19"/>
      <c r="E349">
        <f t="shared" si="29"/>
        <v>0</v>
      </c>
      <c r="F349">
        <f>L2</f>
        <v>40</v>
      </c>
      <c r="G349">
        <f t="shared" si="25"/>
        <v>0</v>
      </c>
      <c r="H349">
        <f t="shared" si="26"/>
        <v>0</v>
      </c>
      <c r="I349">
        <f t="shared" si="27"/>
        <v>0</v>
      </c>
      <c r="J349">
        <f t="shared" si="28"/>
        <v>0</v>
      </c>
    </row>
    <row r="350" spans="1:10" x14ac:dyDescent="0.3">
      <c r="A350" s="19"/>
      <c r="B350" s="19"/>
      <c r="C350" s="19"/>
      <c r="D350" s="19"/>
      <c r="E350">
        <f t="shared" si="29"/>
        <v>0</v>
      </c>
      <c r="F350">
        <f>L2</f>
        <v>40</v>
      </c>
      <c r="G350">
        <f t="shared" si="25"/>
        <v>0</v>
      </c>
      <c r="H350">
        <f t="shared" si="26"/>
        <v>0</v>
      </c>
      <c r="I350">
        <f t="shared" si="27"/>
        <v>0</v>
      </c>
      <c r="J350">
        <f t="shared" si="28"/>
        <v>0</v>
      </c>
    </row>
    <row r="351" spans="1:10" x14ac:dyDescent="0.3">
      <c r="A351" s="19"/>
      <c r="B351" s="19"/>
      <c r="C351" s="19"/>
      <c r="D351" s="19"/>
      <c r="E351">
        <f t="shared" si="29"/>
        <v>0</v>
      </c>
      <c r="F351">
        <f>L2</f>
        <v>40</v>
      </c>
      <c r="G351">
        <f t="shared" si="25"/>
        <v>0</v>
      </c>
      <c r="H351">
        <f t="shared" si="26"/>
        <v>0</v>
      </c>
      <c r="I351">
        <f t="shared" si="27"/>
        <v>0</v>
      </c>
      <c r="J351">
        <f t="shared" si="28"/>
        <v>0</v>
      </c>
    </row>
    <row r="352" spans="1:10" x14ac:dyDescent="0.3">
      <c r="A352" s="19"/>
      <c r="B352" s="19"/>
      <c r="C352" s="19"/>
      <c r="D352" s="19"/>
      <c r="E352">
        <f t="shared" si="29"/>
        <v>0</v>
      </c>
      <c r="F352">
        <f>L2</f>
        <v>40</v>
      </c>
      <c r="G352">
        <f t="shared" si="25"/>
        <v>0</v>
      </c>
      <c r="H352">
        <f t="shared" si="26"/>
        <v>0</v>
      </c>
      <c r="I352">
        <f t="shared" si="27"/>
        <v>0</v>
      </c>
      <c r="J352">
        <f t="shared" si="28"/>
        <v>0</v>
      </c>
    </row>
    <row r="353" spans="1:10" x14ac:dyDescent="0.3">
      <c r="A353" s="19"/>
      <c r="B353" s="19"/>
      <c r="C353" s="19"/>
      <c r="D353" s="19"/>
      <c r="E353">
        <f t="shared" si="29"/>
        <v>0</v>
      </c>
      <c r="F353">
        <f>L2</f>
        <v>40</v>
      </c>
      <c r="G353">
        <f t="shared" si="25"/>
        <v>0</v>
      </c>
      <c r="H353">
        <f t="shared" si="26"/>
        <v>0</v>
      </c>
      <c r="I353">
        <f t="shared" si="27"/>
        <v>0</v>
      </c>
      <c r="J353">
        <f t="shared" si="28"/>
        <v>0</v>
      </c>
    </row>
    <row r="354" spans="1:10" x14ac:dyDescent="0.3">
      <c r="A354" s="19"/>
      <c r="B354" s="19"/>
      <c r="C354" s="19"/>
      <c r="D354" s="19"/>
      <c r="E354">
        <f t="shared" si="29"/>
        <v>0</v>
      </c>
      <c r="F354">
        <f>L2</f>
        <v>40</v>
      </c>
      <c r="G354">
        <f t="shared" si="25"/>
        <v>0</v>
      </c>
      <c r="H354">
        <f t="shared" si="26"/>
        <v>0</v>
      </c>
      <c r="I354">
        <f t="shared" si="27"/>
        <v>0</v>
      </c>
      <c r="J354">
        <f t="shared" si="28"/>
        <v>0</v>
      </c>
    </row>
    <row r="355" spans="1:10" x14ac:dyDescent="0.3">
      <c r="A355" s="19"/>
      <c r="B355" s="19"/>
      <c r="C355" s="19"/>
      <c r="D355" s="19"/>
      <c r="E355">
        <f t="shared" si="29"/>
        <v>0</v>
      </c>
      <c r="F355">
        <f>L2</f>
        <v>40</v>
      </c>
      <c r="G355">
        <f t="shared" si="25"/>
        <v>0</v>
      </c>
      <c r="H355">
        <f t="shared" si="26"/>
        <v>0</v>
      </c>
      <c r="I355">
        <f t="shared" si="27"/>
        <v>0</v>
      </c>
      <c r="J355">
        <f t="shared" si="28"/>
        <v>0</v>
      </c>
    </row>
    <row r="356" spans="1:10" x14ac:dyDescent="0.3">
      <c r="A356" s="19"/>
      <c r="B356" s="19"/>
      <c r="C356" s="19"/>
      <c r="D356" s="19"/>
      <c r="E356">
        <f t="shared" si="29"/>
        <v>0</v>
      </c>
      <c r="F356">
        <f>L2</f>
        <v>40</v>
      </c>
      <c r="G356">
        <f t="shared" si="25"/>
        <v>0</v>
      </c>
      <c r="H356">
        <f t="shared" si="26"/>
        <v>0</v>
      </c>
      <c r="I356">
        <f t="shared" si="27"/>
        <v>0</v>
      </c>
      <c r="J356">
        <f t="shared" si="28"/>
        <v>0</v>
      </c>
    </row>
    <row r="357" spans="1:10" x14ac:dyDescent="0.3">
      <c r="A357" s="19"/>
      <c r="B357" s="19"/>
      <c r="C357" s="19"/>
      <c r="D357" s="19"/>
      <c r="E357">
        <f t="shared" si="29"/>
        <v>0</v>
      </c>
      <c r="F357">
        <f>L2</f>
        <v>40</v>
      </c>
      <c r="G357">
        <f t="shared" si="25"/>
        <v>0</v>
      </c>
      <c r="H357">
        <f t="shared" si="26"/>
        <v>0</v>
      </c>
      <c r="I357">
        <f t="shared" si="27"/>
        <v>0</v>
      </c>
      <c r="J357">
        <f t="shared" si="28"/>
        <v>0</v>
      </c>
    </row>
    <row r="358" spans="1:10" x14ac:dyDescent="0.3">
      <c r="A358" s="19"/>
      <c r="B358" s="19"/>
      <c r="C358" s="19"/>
      <c r="D358" s="19"/>
      <c r="E358">
        <f t="shared" si="29"/>
        <v>0</v>
      </c>
      <c r="F358">
        <f>L2</f>
        <v>40</v>
      </c>
      <c r="G358">
        <f t="shared" si="25"/>
        <v>0</v>
      </c>
      <c r="H358">
        <f t="shared" si="26"/>
        <v>0</v>
      </c>
      <c r="I358">
        <f t="shared" si="27"/>
        <v>0</v>
      </c>
      <c r="J358">
        <f t="shared" si="28"/>
        <v>0</v>
      </c>
    </row>
    <row r="359" spans="1:10" x14ac:dyDescent="0.3">
      <c r="A359" s="19"/>
      <c r="B359" s="19"/>
      <c r="C359" s="19"/>
      <c r="D359" s="19"/>
      <c r="E359">
        <f t="shared" si="29"/>
        <v>0</v>
      </c>
      <c r="F359">
        <f>L2</f>
        <v>40</v>
      </c>
      <c r="G359">
        <f t="shared" si="25"/>
        <v>0</v>
      </c>
      <c r="H359">
        <f t="shared" si="26"/>
        <v>0</v>
      </c>
      <c r="I359">
        <f t="shared" si="27"/>
        <v>0</v>
      </c>
      <c r="J359">
        <f t="shared" si="28"/>
        <v>0</v>
      </c>
    </row>
    <row r="360" spans="1:10" x14ac:dyDescent="0.3">
      <c r="A360" s="19"/>
      <c r="B360" s="19"/>
      <c r="C360" s="19"/>
      <c r="D360" s="19"/>
      <c r="E360">
        <f t="shared" si="29"/>
        <v>0</v>
      </c>
      <c r="F360">
        <f>L2</f>
        <v>40</v>
      </c>
      <c r="G360">
        <f t="shared" si="25"/>
        <v>0</v>
      </c>
      <c r="H360">
        <f t="shared" si="26"/>
        <v>0</v>
      </c>
      <c r="I360">
        <f t="shared" si="27"/>
        <v>0</v>
      </c>
      <c r="J360">
        <f t="shared" si="28"/>
        <v>0</v>
      </c>
    </row>
    <row r="361" spans="1:10" x14ac:dyDescent="0.3">
      <c r="A361" s="19"/>
      <c r="B361" s="19"/>
      <c r="C361" s="19"/>
      <c r="D361" s="19"/>
      <c r="E361">
        <f t="shared" si="29"/>
        <v>0</v>
      </c>
      <c r="F361">
        <f>L2</f>
        <v>40</v>
      </c>
      <c r="G361">
        <f t="shared" si="25"/>
        <v>0</v>
      </c>
      <c r="H361">
        <f t="shared" si="26"/>
        <v>0</v>
      </c>
      <c r="I361">
        <f t="shared" si="27"/>
        <v>0</v>
      </c>
      <c r="J361">
        <f t="shared" si="28"/>
        <v>0</v>
      </c>
    </row>
    <row r="362" spans="1:10" x14ac:dyDescent="0.3">
      <c r="A362" s="19"/>
      <c r="B362" s="19"/>
      <c r="C362" s="19"/>
      <c r="D362" s="19"/>
      <c r="E362">
        <f t="shared" si="29"/>
        <v>0</v>
      </c>
      <c r="F362">
        <f>L2</f>
        <v>40</v>
      </c>
      <c r="G362">
        <f t="shared" si="25"/>
        <v>0</v>
      </c>
      <c r="H362">
        <f t="shared" si="26"/>
        <v>0</v>
      </c>
      <c r="I362">
        <f t="shared" si="27"/>
        <v>0</v>
      </c>
      <c r="J362">
        <f t="shared" si="28"/>
        <v>0</v>
      </c>
    </row>
    <row r="363" spans="1:10" x14ac:dyDescent="0.3">
      <c r="A363" s="19"/>
      <c r="B363" s="19"/>
      <c r="C363" s="19"/>
      <c r="D363" s="19"/>
      <c r="E363">
        <f t="shared" si="29"/>
        <v>0</v>
      </c>
      <c r="F363">
        <f>L2</f>
        <v>40</v>
      </c>
      <c r="G363">
        <f t="shared" si="25"/>
        <v>0</v>
      </c>
      <c r="H363">
        <f t="shared" si="26"/>
        <v>0</v>
      </c>
      <c r="I363">
        <f t="shared" si="27"/>
        <v>0</v>
      </c>
      <c r="J363">
        <f t="shared" si="28"/>
        <v>0</v>
      </c>
    </row>
    <row r="364" spans="1:10" x14ac:dyDescent="0.3">
      <c r="A364" s="19"/>
      <c r="B364" s="19"/>
      <c r="C364" s="19"/>
      <c r="D364" s="19"/>
      <c r="E364">
        <f t="shared" si="29"/>
        <v>0</v>
      </c>
      <c r="F364">
        <f>L2</f>
        <v>40</v>
      </c>
      <c r="G364">
        <f t="shared" si="25"/>
        <v>0</v>
      </c>
      <c r="H364">
        <f t="shared" si="26"/>
        <v>0</v>
      </c>
      <c r="I364">
        <f t="shared" si="27"/>
        <v>0</v>
      </c>
      <c r="J364">
        <f t="shared" si="28"/>
        <v>0</v>
      </c>
    </row>
    <row r="365" spans="1:10" x14ac:dyDescent="0.3">
      <c r="A365" s="19"/>
      <c r="B365" s="19"/>
      <c r="C365" s="19"/>
      <c r="D365" s="19"/>
      <c r="E365">
        <f t="shared" si="29"/>
        <v>0</v>
      </c>
      <c r="F365">
        <f>L2</f>
        <v>40</v>
      </c>
      <c r="G365">
        <f t="shared" si="25"/>
        <v>0</v>
      </c>
      <c r="H365">
        <f t="shared" si="26"/>
        <v>0</v>
      </c>
      <c r="I365">
        <f t="shared" si="27"/>
        <v>0</v>
      </c>
      <c r="J365">
        <f t="shared" si="28"/>
        <v>0</v>
      </c>
    </row>
    <row r="366" spans="1:10" x14ac:dyDescent="0.3">
      <c r="A366" s="19"/>
      <c r="B366" s="19"/>
      <c r="C366" s="19"/>
      <c r="D366" s="19"/>
      <c r="E366">
        <f t="shared" si="29"/>
        <v>0</v>
      </c>
      <c r="F366">
        <f>L2</f>
        <v>40</v>
      </c>
      <c r="G366">
        <f t="shared" si="25"/>
        <v>0</v>
      </c>
      <c r="H366">
        <f t="shared" si="26"/>
        <v>0</v>
      </c>
      <c r="I366">
        <f t="shared" si="27"/>
        <v>0</v>
      </c>
      <c r="J366">
        <f t="shared" si="28"/>
        <v>0</v>
      </c>
    </row>
    <row r="367" spans="1:10" x14ac:dyDescent="0.3">
      <c r="A367" s="19"/>
      <c r="B367" s="19"/>
      <c r="C367" s="19"/>
      <c r="D367" s="19"/>
      <c r="E367">
        <f t="shared" si="29"/>
        <v>0</v>
      </c>
      <c r="F367">
        <f>L2</f>
        <v>40</v>
      </c>
      <c r="G367">
        <f t="shared" si="25"/>
        <v>0</v>
      </c>
      <c r="H367">
        <f t="shared" si="26"/>
        <v>0</v>
      </c>
      <c r="I367">
        <f t="shared" si="27"/>
        <v>0</v>
      </c>
      <c r="J367">
        <f t="shared" si="28"/>
        <v>0</v>
      </c>
    </row>
    <row r="368" spans="1:10" x14ac:dyDescent="0.3">
      <c r="A368" s="19"/>
      <c r="B368" s="19"/>
      <c r="C368" s="19"/>
      <c r="D368" s="19"/>
      <c r="E368">
        <f t="shared" si="29"/>
        <v>0</v>
      </c>
      <c r="F368">
        <f>L2</f>
        <v>40</v>
      </c>
      <c r="G368">
        <f t="shared" si="25"/>
        <v>0</v>
      </c>
      <c r="H368">
        <f t="shared" si="26"/>
        <v>0</v>
      </c>
      <c r="I368">
        <f t="shared" si="27"/>
        <v>0</v>
      </c>
      <c r="J368">
        <f t="shared" si="28"/>
        <v>0</v>
      </c>
    </row>
    <row r="369" spans="1:10" x14ac:dyDescent="0.3">
      <c r="A369" s="19"/>
      <c r="B369" s="19"/>
      <c r="C369" s="19"/>
      <c r="D369" s="19"/>
      <c r="E369">
        <f t="shared" si="29"/>
        <v>0</v>
      </c>
      <c r="F369">
        <f>L2</f>
        <v>40</v>
      </c>
      <c r="G369">
        <f t="shared" si="25"/>
        <v>0</v>
      </c>
      <c r="H369">
        <f t="shared" si="26"/>
        <v>0</v>
      </c>
      <c r="I369">
        <f t="shared" si="27"/>
        <v>0</v>
      </c>
      <c r="J369">
        <f t="shared" si="28"/>
        <v>0</v>
      </c>
    </row>
    <row r="370" spans="1:10" x14ac:dyDescent="0.3">
      <c r="A370" s="19"/>
      <c r="B370" s="19"/>
      <c r="C370" s="19"/>
      <c r="D370" s="19"/>
      <c r="E370">
        <f t="shared" si="29"/>
        <v>0</v>
      </c>
      <c r="F370">
        <f>L2</f>
        <v>40</v>
      </c>
      <c r="G370">
        <f t="shared" si="25"/>
        <v>0</v>
      </c>
      <c r="H370">
        <f t="shared" si="26"/>
        <v>0</v>
      </c>
      <c r="I370">
        <f t="shared" si="27"/>
        <v>0</v>
      </c>
      <c r="J370">
        <f t="shared" si="28"/>
        <v>0</v>
      </c>
    </row>
    <row r="371" spans="1:10" x14ac:dyDescent="0.3">
      <c r="A371" s="19"/>
      <c r="B371" s="19"/>
      <c r="C371" s="19"/>
      <c r="D371" s="19"/>
      <c r="E371">
        <f t="shared" si="29"/>
        <v>0</v>
      </c>
      <c r="F371">
        <f>L2</f>
        <v>40</v>
      </c>
      <c r="G371">
        <f t="shared" si="25"/>
        <v>0</v>
      </c>
      <c r="H371">
        <f t="shared" si="26"/>
        <v>0</v>
      </c>
      <c r="I371">
        <f t="shared" si="27"/>
        <v>0</v>
      </c>
      <c r="J371">
        <f t="shared" si="28"/>
        <v>0</v>
      </c>
    </row>
    <row r="372" spans="1:10" x14ac:dyDescent="0.3">
      <c r="A372" s="19"/>
      <c r="B372" s="19"/>
      <c r="C372" s="19"/>
      <c r="D372" s="19"/>
      <c r="E372">
        <f t="shared" si="29"/>
        <v>0</v>
      </c>
      <c r="F372">
        <f>L2</f>
        <v>40</v>
      </c>
      <c r="G372">
        <f t="shared" si="25"/>
        <v>0</v>
      </c>
      <c r="H372">
        <f t="shared" si="26"/>
        <v>0</v>
      </c>
      <c r="I372">
        <f t="shared" si="27"/>
        <v>0</v>
      </c>
      <c r="J372">
        <f t="shared" si="28"/>
        <v>0</v>
      </c>
    </row>
    <row r="373" spans="1:10" x14ac:dyDescent="0.3">
      <c r="A373" s="19"/>
      <c r="B373" s="19"/>
      <c r="C373" s="19"/>
      <c r="D373" s="19"/>
      <c r="E373">
        <f t="shared" si="29"/>
        <v>0</v>
      </c>
      <c r="F373">
        <f>L2</f>
        <v>40</v>
      </c>
      <c r="G373">
        <f t="shared" si="25"/>
        <v>0</v>
      </c>
      <c r="H373">
        <f t="shared" si="26"/>
        <v>0</v>
      </c>
      <c r="I373">
        <f t="shared" si="27"/>
        <v>0</v>
      </c>
      <c r="J373">
        <f t="shared" si="28"/>
        <v>0</v>
      </c>
    </row>
    <row r="374" spans="1:10" x14ac:dyDescent="0.3">
      <c r="A374" s="19"/>
      <c r="B374" s="19"/>
      <c r="C374" s="19"/>
      <c r="D374" s="19"/>
      <c r="E374">
        <f t="shared" si="29"/>
        <v>0</v>
      </c>
      <c r="F374">
        <f>L2</f>
        <v>40</v>
      </c>
      <c r="G374">
        <f t="shared" si="25"/>
        <v>0</v>
      </c>
      <c r="H374">
        <f t="shared" si="26"/>
        <v>0</v>
      </c>
      <c r="I374">
        <f t="shared" si="27"/>
        <v>0</v>
      </c>
      <c r="J374">
        <f t="shared" si="28"/>
        <v>0</v>
      </c>
    </row>
    <row r="375" spans="1:10" x14ac:dyDescent="0.3">
      <c r="A375" s="19"/>
      <c r="B375" s="19"/>
      <c r="C375" s="19"/>
      <c r="D375" s="19"/>
      <c r="E375">
        <f t="shared" si="29"/>
        <v>0</v>
      </c>
      <c r="F375">
        <f>L2</f>
        <v>40</v>
      </c>
      <c r="G375">
        <f t="shared" si="25"/>
        <v>0</v>
      </c>
      <c r="H375">
        <f t="shared" si="26"/>
        <v>0</v>
      </c>
      <c r="I375">
        <f t="shared" si="27"/>
        <v>0</v>
      </c>
      <c r="J375">
        <f t="shared" si="28"/>
        <v>0</v>
      </c>
    </row>
    <row r="376" spans="1:10" x14ac:dyDescent="0.3">
      <c r="A376" s="19"/>
      <c r="B376" s="19"/>
      <c r="C376" s="19"/>
      <c r="D376" s="19"/>
      <c r="E376">
        <f t="shared" si="29"/>
        <v>0</v>
      </c>
      <c r="F376">
        <f>L2</f>
        <v>40</v>
      </c>
      <c r="G376">
        <f t="shared" si="25"/>
        <v>0</v>
      </c>
      <c r="H376">
        <f t="shared" si="26"/>
        <v>0</v>
      </c>
      <c r="I376">
        <f t="shared" si="27"/>
        <v>0</v>
      </c>
      <c r="J376">
        <f t="shared" si="28"/>
        <v>0</v>
      </c>
    </row>
    <row r="377" spans="1:10" x14ac:dyDescent="0.3">
      <c r="A377" s="19"/>
      <c r="B377" s="19"/>
      <c r="C377" s="19"/>
      <c r="D377" s="19"/>
      <c r="E377">
        <f t="shared" si="29"/>
        <v>0</v>
      </c>
      <c r="F377">
        <f>L2</f>
        <v>40</v>
      </c>
      <c r="G377">
        <f t="shared" si="25"/>
        <v>0</v>
      </c>
      <c r="H377">
        <f t="shared" si="26"/>
        <v>0</v>
      </c>
      <c r="I377">
        <f t="shared" si="27"/>
        <v>0</v>
      </c>
      <c r="J377">
        <f t="shared" si="28"/>
        <v>0</v>
      </c>
    </row>
    <row r="378" spans="1:10" x14ac:dyDescent="0.3">
      <c r="A378" s="19"/>
      <c r="B378" s="19"/>
      <c r="C378" s="19"/>
      <c r="D378" s="19"/>
      <c r="E378">
        <f t="shared" si="29"/>
        <v>0</v>
      </c>
      <c r="F378">
        <f>L2</f>
        <v>40</v>
      </c>
      <c r="G378">
        <f t="shared" si="25"/>
        <v>0</v>
      </c>
      <c r="H378">
        <f t="shared" si="26"/>
        <v>0</v>
      </c>
      <c r="I378">
        <f t="shared" si="27"/>
        <v>0</v>
      </c>
      <c r="J378">
        <f t="shared" si="28"/>
        <v>0</v>
      </c>
    </row>
    <row r="379" spans="1:10" x14ac:dyDescent="0.3">
      <c r="A379" s="19"/>
      <c r="B379" s="19"/>
      <c r="C379" s="19"/>
      <c r="D379" s="19"/>
      <c r="E379">
        <f t="shared" si="29"/>
        <v>0</v>
      </c>
      <c r="F379">
        <f>L2</f>
        <v>40</v>
      </c>
      <c r="G379">
        <f t="shared" si="25"/>
        <v>0</v>
      </c>
      <c r="H379">
        <f t="shared" si="26"/>
        <v>0</v>
      </c>
      <c r="I379">
        <f t="shared" si="27"/>
        <v>0</v>
      </c>
      <c r="J379">
        <f t="shared" si="28"/>
        <v>0</v>
      </c>
    </row>
    <row r="380" spans="1:10" x14ac:dyDescent="0.3">
      <c r="A380" s="19"/>
      <c r="B380" s="19"/>
      <c r="C380" s="19"/>
      <c r="D380" s="19"/>
      <c r="E380">
        <f t="shared" si="29"/>
        <v>0</v>
      </c>
      <c r="F380">
        <f>L2</f>
        <v>40</v>
      </c>
      <c r="G380">
        <f t="shared" si="25"/>
        <v>0</v>
      </c>
      <c r="H380">
        <f t="shared" si="26"/>
        <v>0</v>
      </c>
      <c r="I380">
        <f t="shared" si="27"/>
        <v>0</v>
      </c>
      <c r="J380">
        <f t="shared" si="28"/>
        <v>0</v>
      </c>
    </row>
    <row r="381" spans="1:10" x14ac:dyDescent="0.3">
      <c r="A381" s="19"/>
      <c r="B381" s="19"/>
      <c r="C381" s="19"/>
      <c r="D381" s="19"/>
      <c r="E381">
        <f t="shared" si="29"/>
        <v>0</v>
      </c>
      <c r="F381">
        <f>L2</f>
        <v>40</v>
      </c>
      <c r="G381">
        <f t="shared" si="25"/>
        <v>0</v>
      </c>
      <c r="H381">
        <f t="shared" si="26"/>
        <v>0</v>
      </c>
      <c r="I381">
        <f t="shared" si="27"/>
        <v>0</v>
      </c>
      <c r="J381">
        <f t="shared" si="28"/>
        <v>0</v>
      </c>
    </row>
    <row r="382" spans="1:10" x14ac:dyDescent="0.3">
      <c r="A382" s="19"/>
      <c r="B382" s="19"/>
      <c r="C382" s="19"/>
      <c r="D382" s="19"/>
      <c r="E382">
        <f t="shared" si="29"/>
        <v>0</v>
      </c>
      <c r="F382">
        <f>L2</f>
        <v>40</v>
      </c>
      <c r="G382">
        <f t="shared" si="25"/>
        <v>0</v>
      </c>
      <c r="H382">
        <f t="shared" si="26"/>
        <v>0</v>
      </c>
      <c r="I382">
        <f t="shared" si="27"/>
        <v>0</v>
      </c>
      <c r="J382">
        <f t="shared" si="28"/>
        <v>0</v>
      </c>
    </row>
    <row r="383" spans="1:10" x14ac:dyDescent="0.3">
      <c r="A383" s="19"/>
      <c r="B383" s="19"/>
      <c r="C383" s="19"/>
      <c r="D383" s="19"/>
      <c r="E383">
        <f t="shared" si="29"/>
        <v>0</v>
      </c>
      <c r="F383">
        <f>L2</f>
        <v>40</v>
      </c>
      <c r="G383">
        <f t="shared" si="25"/>
        <v>0</v>
      </c>
      <c r="H383">
        <f t="shared" si="26"/>
        <v>0</v>
      </c>
      <c r="I383">
        <f t="shared" si="27"/>
        <v>0</v>
      </c>
      <c r="J383">
        <f t="shared" si="28"/>
        <v>0</v>
      </c>
    </row>
    <row r="384" spans="1:10" x14ac:dyDescent="0.3">
      <c r="A384" s="19"/>
      <c r="B384" s="19"/>
      <c r="C384" s="19"/>
      <c r="D384" s="19"/>
      <c r="E384">
        <f t="shared" si="29"/>
        <v>0</v>
      </c>
      <c r="F384">
        <f>L2</f>
        <v>40</v>
      </c>
      <c r="G384">
        <f t="shared" si="25"/>
        <v>0</v>
      </c>
      <c r="H384">
        <f t="shared" si="26"/>
        <v>0</v>
      </c>
      <c r="I384">
        <f t="shared" si="27"/>
        <v>0</v>
      </c>
      <c r="J384">
        <f t="shared" si="28"/>
        <v>0</v>
      </c>
    </row>
    <row r="385" spans="1:10" x14ac:dyDescent="0.3">
      <c r="A385" s="19"/>
      <c r="B385" s="19"/>
      <c r="C385" s="19"/>
      <c r="D385" s="19"/>
      <c r="E385">
        <f t="shared" si="29"/>
        <v>0</v>
      </c>
      <c r="F385">
        <f>L2</f>
        <v>40</v>
      </c>
      <c r="G385">
        <f t="shared" si="25"/>
        <v>0</v>
      </c>
      <c r="H385">
        <f t="shared" si="26"/>
        <v>0</v>
      </c>
      <c r="I385">
        <f t="shared" si="27"/>
        <v>0</v>
      </c>
      <c r="J385">
        <f t="shared" si="28"/>
        <v>0</v>
      </c>
    </row>
    <row r="386" spans="1:10" x14ac:dyDescent="0.3">
      <c r="A386" s="19"/>
      <c r="B386" s="19"/>
      <c r="C386" s="19"/>
      <c r="D386" s="19"/>
      <c r="E386">
        <f t="shared" si="29"/>
        <v>0</v>
      </c>
      <c r="F386">
        <f>L2</f>
        <v>40</v>
      </c>
      <c r="G386">
        <f t="shared" si="25"/>
        <v>0</v>
      </c>
      <c r="H386">
        <f t="shared" si="26"/>
        <v>0</v>
      </c>
      <c r="I386">
        <f t="shared" si="27"/>
        <v>0</v>
      </c>
      <c r="J386">
        <f t="shared" si="28"/>
        <v>0</v>
      </c>
    </row>
    <row r="387" spans="1:10" x14ac:dyDescent="0.3">
      <c r="A387" s="19"/>
      <c r="B387" s="19"/>
      <c r="C387" s="19"/>
      <c r="D387" s="19"/>
      <c r="E387">
        <f t="shared" si="29"/>
        <v>0</v>
      </c>
      <c r="F387">
        <f>L2</f>
        <v>40</v>
      </c>
      <c r="G387">
        <f t="shared" si="25"/>
        <v>0</v>
      </c>
      <c r="H387">
        <f t="shared" si="26"/>
        <v>0</v>
      </c>
      <c r="I387">
        <f t="shared" si="27"/>
        <v>0</v>
      </c>
      <c r="J387">
        <f t="shared" si="28"/>
        <v>0</v>
      </c>
    </row>
    <row r="388" spans="1:10" x14ac:dyDescent="0.3">
      <c r="A388" s="19"/>
      <c r="B388" s="19"/>
      <c r="C388" s="19"/>
      <c r="D388" s="19"/>
      <c r="E388">
        <f t="shared" si="29"/>
        <v>0</v>
      </c>
      <c r="F388">
        <f>L2</f>
        <v>40</v>
      </c>
      <c r="G388">
        <f t="shared" si="25"/>
        <v>0</v>
      </c>
      <c r="H388">
        <f t="shared" si="26"/>
        <v>0</v>
      </c>
      <c r="I388">
        <f t="shared" si="27"/>
        <v>0</v>
      </c>
      <c r="J388">
        <f t="shared" si="28"/>
        <v>0</v>
      </c>
    </row>
    <row r="389" spans="1:10" x14ac:dyDescent="0.3">
      <c r="A389" s="19"/>
      <c r="B389" s="19"/>
      <c r="C389" s="19"/>
      <c r="D389" s="19"/>
      <c r="E389">
        <f t="shared" si="29"/>
        <v>0</v>
      </c>
      <c r="F389">
        <f>L2</f>
        <v>40</v>
      </c>
      <c r="G389">
        <f t="shared" ref="G389:G452" si="30">IF(B389="Yes",E389,0)</f>
        <v>0</v>
      </c>
      <c r="H389">
        <f t="shared" ref="H389:H452" si="31">IF(AND(B389="No",C389="3-5"),E389,0)</f>
        <v>0</v>
      </c>
      <c r="I389">
        <f t="shared" ref="I389:I452" si="32">IF(AND(B389="Yes",C389="6-21"),E389,0)</f>
        <v>0</v>
      </c>
      <c r="J389">
        <f t="shared" ref="J389:J452" si="33">IF(AND(B389="No",C389="6-21"),E389,0)</f>
        <v>0</v>
      </c>
    </row>
    <row r="390" spans="1:10" x14ac:dyDescent="0.3">
      <c r="A390" s="19"/>
      <c r="B390" s="19"/>
      <c r="C390" s="19"/>
      <c r="D390" s="19"/>
      <c r="E390">
        <f t="shared" si="29"/>
        <v>0</v>
      </c>
      <c r="F390">
        <f>L2</f>
        <v>40</v>
      </c>
      <c r="G390">
        <f t="shared" si="30"/>
        <v>0</v>
      </c>
      <c r="H390">
        <f t="shared" si="31"/>
        <v>0</v>
      </c>
      <c r="I390">
        <f t="shared" si="32"/>
        <v>0</v>
      </c>
      <c r="J390">
        <f t="shared" si="33"/>
        <v>0</v>
      </c>
    </row>
    <row r="391" spans="1:10" x14ac:dyDescent="0.3">
      <c r="A391" s="19"/>
      <c r="B391" s="19"/>
      <c r="C391" s="19"/>
      <c r="D391" s="19"/>
      <c r="E391">
        <f t="shared" ref="E391:E454" si="34">D391/F391</f>
        <v>0</v>
      </c>
      <c r="F391">
        <f>L2</f>
        <v>40</v>
      </c>
      <c r="G391">
        <f t="shared" si="30"/>
        <v>0</v>
      </c>
      <c r="H391">
        <f t="shared" si="31"/>
        <v>0</v>
      </c>
      <c r="I391">
        <f t="shared" si="32"/>
        <v>0</v>
      </c>
      <c r="J391">
        <f t="shared" si="33"/>
        <v>0</v>
      </c>
    </row>
    <row r="392" spans="1:10" x14ac:dyDescent="0.3">
      <c r="A392" s="19"/>
      <c r="B392" s="19"/>
      <c r="C392" s="19"/>
      <c r="D392" s="19"/>
      <c r="E392">
        <f t="shared" si="34"/>
        <v>0</v>
      </c>
      <c r="F392">
        <f>L2</f>
        <v>40</v>
      </c>
      <c r="G392">
        <f t="shared" si="30"/>
        <v>0</v>
      </c>
      <c r="H392">
        <f t="shared" si="31"/>
        <v>0</v>
      </c>
      <c r="I392">
        <f t="shared" si="32"/>
        <v>0</v>
      </c>
      <c r="J392">
        <f t="shared" si="33"/>
        <v>0</v>
      </c>
    </row>
    <row r="393" spans="1:10" x14ac:dyDescent="0.3">
      <c r="A393" s="19"/>
      <c r="B393" s="19"/>
      <c r="C393" s="19"/>
      <c r="D393" s="19"/>
      <c r="E393">
        <f t="shared" si="34"/>
        <v>0</v>
      </c>
      <c r="F393">
        <f>L2</f>
        <v>40</v>
      </c>
      <c r="G393">
        <f t="shared" si="30"/>
        <v>0</v>
      </c>
      <c r="H393">
        <f t="shared" si="31"/>
        <v>0</v>
      </c>
      <c r="I393">
        <f t="shared" si="32"/>
        <v>0</v>
      </c>
      <c r="J393">
        <f t="shared" si="33"/>
        <v>0</v>
      </c>
    </row>
    <row r="394" spans="1:10" x14ac:dyDescent="0.3">
      <c r="A394" s="19"/>
      <c r="B394" s="19"/>
      <c r="C394" s="19"/>
      <c r="D394" s="19"/>
      <c r="E394">
        <f t="shared" si="34"/>
        <v>0</v>
      </c>
      <c r="F394">
        <f>L2</f>
        <v>40</v>
      </c>
      <c r="G394">
        <f t="shared" si="30"/>
        <v>0</v>
      </c>
      <c r="H394">
        <f t="shared" si="31"/>
        <v>0</v>
      </c>
      <c r="I394">
        <f t="shared" si="32"/>
        <v>0</v>
      </c>
      <c r="J394">
        <f t="shared" si="33"/>
        <v>0</v>
      </c>
    </row>
    <row r="395" spans="1:10" x14ac:dyDescent="0.3">
      <c r="A395" s="19"/>
      <c r="B395" s="19"/>
      <c r="C395" s="19"/>
      <c r="D395" s="19"/>
      <c r="E395">
        <f t="shared" si="34"/>
        <v>0</v>
      </c>
      <c r="F395">
        <f>L2</f>
        <v>40</v>
      </c>
      <c r="G395">
        <f t="shared" si="30"/>
        <v>0</v>
      </c>
      <c r="H395">
        <f t="shared" si="31"/>
        <v>0</v>
      </c>
      <c r="I395">
        <f t="shared" si="32"/>
        <v>0</v>
      </c>
      <c r="J395">
        <f t="shared" si="33"/>
        <v>0</v>
      </c>
    </row>
    <row r="396" spans="1:10" x14ac:dyDescent="0.3">
      <c r="A396" s="19"/>
      <c r="B396" s="19"/>
      <c r="C396" s="19"/>
      <c r="D396" s="19"/>
      <c r="E396">
        <f t="shared" si="34"/>
        <v>0</v>
      </c>
      <c r="F396">
        <f>L2</f>
        <v>40</v>
      </c>
      <c r="G396">
        <f t="shared" si="30"/>
        <v>0</v>
      </c>
      <c r="H396">
        <f t="shared" si="31"/>
        <v>0</v>
      </c>
      <c r="I396">
        <f t="shared" si="32"/>
        <v>0</v>
      </c>
      <c r="J396">
        <f t="shared" si="33"/>
        <v>0</v>
      </c>
    </row>
    <row r="397" spans="1:10" x14ac:dyDescent="0.3">
      <c r="A397" s="19"/>
      <c r="B397" s="19"/>
      <c r="C397" s="19"/>
      <c r="D397" s="19"/>
      <c r="E397">
        <f t="shared" si="34"/>
        <v>0</v>
      </c>
      <c r="F397">
        <f>L2</f>
        <v>40</v>
      </c>
      <c r="G397">
        <f t="shared" si="30"/>
        <v>0</v>
      </c>
      <c r="H397">
        <f t="shared" si="31"/>
        <v>0</v>
      </c>
      <c r="I397">
        <f t="shared" si="32"/>
        <v>0</v>
      </c>
      <c r="J397">
        <f t="shared" si="33"/>
        <v>0</v>
      </c>
    </row>
    <row r="398" spans="1:10" x14ac:dyDescent="0.3">
      <c r="A398" s="19"/>
      <c r="B398" s="19"/>
      <c r="C398" s="19"/>
      <c r="D398" s="19"/>
      <c r="E398">
        <f t="shared" si="34"/>
        <v>0</v>
      </c>
      <c r="F398">
        <f>L2</f>
        <v>40</v>
      </c>
      <c r="G398">
        <f t="shared" si="30"/>
        <v>0</v>
      </c>
      <c r="H398">
        <f t="shared" si="31"/>
        <v>0</v>
      </c>
      <c r="I398">
        <f t="shared" si="32"/>
        <v>0</v>
      </c>
      <c r="J398">
        <f t="shared" si="33"/>
        <v>0</v>
      </c>
    </row>
    <row r="399" spans="1:10" x14ac:dyDescent="0.3">
      <c r="A399" s="19"/>
      <c r="B399" s="19"/>
      <c r="C399" s="19"/>
      <c r="D399" s="19"/>
      <c r="E399">
        <f t="shared" si="34"/>
        <v>0</v>
      </c>
      <c r="F399">
        <f>L2</f>
        <v>40</v>
      </c>
      <c r="G399">
        <f t="shared" si="30"/>
        <v>0</v>
      </c>
      <c r="H399">
        <f t="shared" si="31"/>
        <v>0</v>
      </c>
      <c r="I399">
        <f t="shared" si="32"/>
        <v>0</v>
      </c>
      <c r="J399">
        <f t="shared" si="33"/>
        <v>0</v>
      </c>
    </row>
    <row r="400" spans="1:10" x14ac:dyDescent="0.3">
      <c r="A400" s="19"/>
      <c r="B400" s="19"/>
      <c r="C400" s="19"/>
      <c r="D400" s="19"/>
      <c r="E400">
        <f t="shared" si="34"/>
        <v>0</v>
      </c>
      <c r="F400">
        <f>L2</f>
        <v>40</v>
      </c>
      <c r="G400">
        <f t="shared" si="30"/>
        <v>0</v>
      </c>
      <c r="H400">
        <f t="shared" si="31"/>
        <v>0</v>
      </c>
      <c r="I400">
        <f t="shared" si="32"/>
        <v>0</v>
      </c>
      <c r="J400">
        <f t="shared" si="33"/>
        <v>0</v>
      </c>
    </row>
    <row r="401" spans="1:10" x14ac:dyDescent="0.3">
      <c r="A401" s="19"/>
      <c r="B401" s="19"/>
      <c r="C401" s="19"/>
      <c r="D401" s="19"/>
      <c r="E401">
        <f t="shared" si="34"/>
        <v>0</v>
      </c>
      <c r="F401">
        <f>L2</f>
        <v>40</v>
      </c>
      <c r="G401">
        <f t="shared" si="30"/>
        <v>0</v>
      </c>
      <c r="H401">
        <f t="shared" si="31"/>
        <v>0</v>
      </c>
      <c r="I401">
        <f t="shared" si="32"/>
        <v>0</v>
      </c>
      <c r="J401">
        <f t="shared" si="33"/>
        <v>0</v>
      </c>
    </row>
    <row r="402" spans="1:10" x14ac:dyDescent="0.3">
      <c r="A402" s="19"/>
      <c r="B402" s="19"/>
      <c r="C402" s="19"/>
      <c r="D402" s="19"/>
      <c r="E402">
        <f t="shared" si="34"/>
        <v>0</v>
      </c>
      <c r="F402">
        <f>L2</f>
        <v>40</v>
      </c>
      <c r="G402">
        <f t="shared" si="30"/>
        <v>0</v>
      </c>
      <c r="H402">
        <f t="shared" si="31"/>
        <v>0</v>
      </c>
      <c r="I402">
        <f t="shared" si="32"/>
        <v>0</v>
      </c>
      <c r="J402">
        <f t="shared" si="33"/>
        <v>0</v>
      </c>
    </row>
    <row r="403" spans="1:10" x14ac:dyDescent="0.3">
      <c r="A403" s="19"/>
      <c r="B403" s="19"/>
      <c r="C403" s="19"/>
      <c r="D403" s="19"/>
      <c r="E403">
        <f t="shared" si="34"/>
        <v>0</v>
      </c>
      <c r="F403">
        <f>L2</f>
        <v>40</v>
      </c>
      <c r="G403">
        <f t="shared" si="30"/>
        <v>0</v>
      </c>
      <c r="H403">
        <f t="shared" si="31"/>
        <v>0</v>
      </c>
      <c r="I403">
        <f t="shared" si="32"/>
        <v>0</v>
      </c>
      <c r="J403">
        <f t="shared" si="33"/>
        <v>0</v>
      </c>
    </row>
    <row r="404" spans="1:10" x14ac:dyDescent="0.3">
      <c r="A404" s="19"/>
      <c r="B404" s="19"/>
      <c r="C404" s="19"/>
      <c r="D404" s="19"/>
      <c r="E404">
        <f t="shared" si="34"/>
        <v>0</v>
      </c>
      <c r="F404">
        <f>L2</f>
        <v>40</v>
      </c>
      <c r="G404">
        <f t="shared" si="30"/>
        <v>0</v>
      </c>
      <c r="H404">
        <f t="shared" si="31"/>
        <v>0</v>
      </c>
      <c r="I404">
        <f t="shared" si="32"/>
        <v>0</v>
      </c>
      <c r="J404">
        <f t="shared" si="33"/>
        <v>0</v>
      </c>
    </row>
    <row r="405" spans="1:10" x14ac:dyDescent="0.3">
      <c r="A405" s="19"/>
      <c r="B405" s="19"/>
      <c r="C405" s="19"/>
      <c r="D405" s="19"/>
      <c r="E405">
        <f t="shared" si="34"/>
        <v>0</v>
      </c>
      <c r="F405">
        <f>L2</f>
        <v>40</v>
      </c>
      <c r="G405">
        <f t="shared" si="30"/>
        <v>0</v>
      </c>
      <c r="H405">
        <f t="shared" si="31"/>
        <v>0</v>
      </c>
      <c r="I405">
        <f t="shared" si="32"/>
        <v>0</v>
      </c>
      <c r="J405">
        <f t="shared" si="33"/>
        <v>0</v>
      </c>
    </row>
    <row r="406" spans="1:10" x14ac:dyDescent="0.3">
      <c r="A406" s="19"/>
      <c r="B406" s="19"/>
      <c r="C406" s="19"/>
      <c r="D406" s="19"/>
      <c r="E406">
        <f t="shared" si="34"/>
        <v>0</v>
      </c>
      <c r="F406">
        <f>L2</f>
        <v>40</v>
      </c>
      <c r="G406">
        <f t="shared" si="30"/>
        <v>0</v>
      </c>
      <c r="H406">
        <f t="shared" si="31"/>
        <v>0</v>
      </c>
      <c r="I406">
        <f t="shared" si="32"/>
        <v>0</v>
      </c>
      <c r="J406">
        <f t="shared" si="33"/>
        <v>0</v>
      </c>
    </row>
    <row r="407" spans="1:10" x14ac:dyDescent="0.3">
      <c r="A407" s="19"/>
      <c r="B407" s="19"/>
      <c r="C407" s="19"/>
      <c r="D407" s="19"/>
      <c r="E407">
        <f t="shared" si="34"/>
        <v>0</v>
      </c>
      <c r="F407">
        <f>L2</f>
        <v>40</v>
      </c>
      <c r="G407">
        <f t="shared" si="30"/>
        <v>0</v>
      </c>
      <c r="H407">
        <f t="shared" si="31"/>
        <v>0</v>
      </c>
      <c r="I407">
        <f t="shared" si="32"/>
        <v>0</v>
      </c>
      <c r="J407">
        <f t="shared" si="33"/>
        <v>0</v>
      </c>
    </row>
    <row r="408" spans="1:10" x14ac:dyDescent="0.3">
      <c r="A408" s="19"/>
      <c r="B408" s="19"/>
      <c r="C408" s="19"/>
      <c r="D408" s="19"/>
      <c r="E408">
        <f t="shared" si="34"/>
        <v>0</v>
      </c>
      <c r="F408">
        <f>L2</f>
        <v>40</v>
      </c>
      <c r="G408">
        <f t="shared" si="30"/>
        <v>0</v>
      </c>
      <c r="H408">
        <f t="shared" si="31"/>
        <v>0</v>
      </c>
      <c r="I408">
        <f t="shared" si="32"/>
        <v>0</v>
      </c>
      <c r="J408">
        <f t="shared" si="33"/>
        <v>0</v>
      </c>
    </row>
    <row r="409" spans="1:10" x14ac:dyDescent="0.3">
      <c r="A409" s="19"/>
      <c r="B409" s="19"/>
      <c r="C409" s="19"/>
      <c r="D409" s="19"/>
      <c r="E409">
        <f t="shared" si="34"/>
        <v>0</v>
      </c>
      <c r="F409">
        <f>L2</f>
        <v>40</v>
      </c>
      <c r="G409">
        <f t="shared" si="30"/>
        <v>0</v>
      </c>
      <c r="H409">
        <f t="shared" si="31"/>
        <v>0</v>
      </c>
      <c r="I409">
        <f t="shared" si="32"/>
        <v>0</v>
      </c>
      <c r="J409">
        <f t="shared" si="33"/>
        <v>0</v>
      </c>
    </row>
    <row r="410" spans="1:10" x14ac:dyDescent="0.3">
      <c r="A410" s="19"/>
      <c r="B410" s="19"/>
      <c r="C410" s="19"/>
      <c r="D410" s="19"/>
      <c r="E410">
        <f t="shared" si="34"/>
        <v>0</v>
      </c>
      <c r="F410">
        <f>L2</f>
        <v>40</v>
      </c>
      <c r="G410">
        <f t="shared" si="30"/>
        <v>0</v>
      </c>
      <c r="H410">
        <f t="shared" si="31"/>
        <v>0</v>
      </c>
      <c r="I410">
        <f t="shared" si="32"/>
        <v>0</v>
      </c>
      <c r="J410">
        <f t="shared" si="33"/>
        <v>0</v>
      </c>
    </row>
    <row r="411" spans="1:10" x14ac:dyDescent="0.3">
      <c r="A411" s="19"/>
      <c r="B411" s="19"/>
      <c r="C411" s="19"/>
      <c r="D411" s="19"/>
      <c r="E411">
        <f t="shared" si="34"/>
        <v>0</v>
      </c>
      <c r="F411">
        <f>L2</f>
        <v>40</v>
      </c>
      <c r="G411">
        <f t="shared" si="30"/>
        <v>0</v>
      </c>
      <c r="H411">
        <f t="shared" si="31"/>
        <v>0</v>
      </c>
      <c r="I411">
        <f t="shared" si="32"/>
        <v>0</v>
      </c>
      <c r="J411">
        <f t="shared" si="33"/>
        <v>0</v>
      </c>
    </row>
    <row r="412" spans="1:10" x14ac:dyDescent="0.3">
      <c r="A412" s="19"/>
      <c r="B412" s="19"/>
      <c r="C412" s="19"/>
      <c r="D412" s="19"/>
      <c r="E412">
        <f t="shared" si="34"/>
        <v>0</v>
      </c>
      <c r="F412">
        <f>L2</f>
        <v>40</v>
      </c>
      <c r="G412">
        <f t="shared" si="30"/>
        <v>0</v>
      </c>
      <c r="H412">
        <f t="shared" si="31"/>
        <v>0</v>
      </c>
      <c r="I412">
        <f t="shared" si="32"/>
        <v>0</v>
      </c>
      <c r="J412">
        <f t="shared" si="33"/>
        <v>0</v>
      </c>
    </row>
    <row r="413" spans="1:10" x14ac:dyDescent="0.3">
      <c r="A413" s="19"/>
      <c r="B413" s="19"/>
      <c r="C413" s="19"/>
      <c r="D413" s="19"/>
      <c r="E413">
        <f t="shared" si="34"/>
        <v>0</v>
      </c>
      <c r="F413">
        <f>L2</f>
        <v>40</v>
      </c>
      <c r="G413">
        <f t="shared" si="30"/>
        <v>0</v>
      </c>
      <c r="H413">
        <f t="shared" si="31"/>
        <v>0</v>
      </c>
      <c r="I413">
        <f t="shared" si="32"/>
        <v>0</v>
      </c>
      <c r="J413">
        <f t="shared" si="33"/>
        <v>0</v>
      </c>
    </row>
    <row r="414" spans="1:10" x14ac:dyDescent="0.3">
      <c r="A414" s="19"/>
      <c r="B414" s="19"/>
      <c r="C414" s="19"/>
      <c r="D414" s="19"/>
      <c r="E414">
        <f t="shared" si="34"/>
        <v>0</v>
      </c>
      <c r="F414">
        <f>L2</f>
        <v>40</v>
      </c>
      <c r="G414">
        <f t="shared" si="30"/>
        <v>0</v>
      </c>
      <c r="H414">
        <f t="shared" si="31"/>
        <v>0</v>
      </c>
      <c r="I414">
        <f t="shared" si="32"/>
        <v>0</v>
      </c>
      <c r="J414">
        <f t="shared" si="33"/>
        <v>0</v>
      </c>
    </row>
    <row r="415" spans="1:10" x14ac:dyDescent="0.3">
      <c r="A415" s="19"/>
      <c r="B415" s="19"/>
      <c r="C415" s="19"/>
      <c r="D415" s="19"/>
      <c r="E415">
        <f t="shared" si="34"/>
        <v>0</v>
      </c>
      <c r="F415">
        <f>L2</f>
        <v>40</v>
      </c>
      <c r="G415">
        <f t="shared" si="30"/>
        <v>0</v>
      </c>
      <c r="H415">
        <f t="shared" si="31"/>
        <v>0</v>
      </c>
      <c r="I415">
        <f t="shared" si="32"/>
        <v>0</v>
      </c>
      <c r="J415">
        <f t="shared" si="33"/>
        <v>0</v>
      </c>
    </row>
    <row r="416" spans="1:10" x14ac:dyDescent="0.3">
      <c r="A416" s="19"/>
      <c r="B416" s="19"/>
      <c r="C416" s="19"/>
      <c r="D416" s="19"/>
      <c r="E416">
        <f t="shared" si="34"/>
        <v>0</v>
      </c>
      <c r="F416">
        <f>L2</f>
        <v>40</v>
      </c>
      <c r="G416">
        <f t="shared" si="30"/>
        <v>0</v>
      </c>
      <c r="H416">
        <f t="shared" si="31"/>
        <v>0</v>
      </c>
      <c r="I416">
        <f t="shared" si="32"/>
        <v>0</v>
      </c>
      <c r="J416">
        <f t="shared" si="33"/>
        <v>0</v>
      </c>
    </row>
    <row r="417" spans="1:10" x14ac:dyDescent="0.3">
      <c r="A417" s="19"/>
      <c r="B417" s="19"/>
      <c r="C417" s="19"/>
      <c r="D417" s="19"/>
      <c r="E417">
        <f t="shared" si="34"/>
        <v>0</v>
      </c>
      <c r="F417">
        <f>L2</f>
        <v>40</v>
      </c>
      <c r="G417">
        <f t="shared" si="30"/>
        <v>0</v>
      </c>
      <c r="H417">
        <f t="shared" si="31"/>
        <v>0</v>
      </c>
      <c r="I417">
        <f t="shared" si="32"/>
        <v>0</v>
      </c>
      <c r="J417">
        <f t="shared" si="33"/>
        <v>0</v>
      </c>
    </row>
    <row r="418" spans="1:10" x14ac:dyDescent="0.3">
      <c r="A418" s="19"/>
      <c r="B418" s="19"/>
      <c r="C418" s="19"/>
      <c r="D418" s="19"/>
      <c r="E418">
        <f t="shared" si="34"/>
        <v>0</v>
      </c>
      <c r="F418">
        <f>L2</f>
        <v>40</v>
      </c>
      <c r="G418">
        <f t="shared" si="30"/>
        <v>0</v>
      </c>
      <c r="H418">
        <f t="shared" si="31"/>
        <v>0</v>
      </c>
      <c r="I418">
        <f t="shared" si="32"/>
        <v>0</v>
      </c>
      <c r="J418">
        <f t="shared" si="33"/>
        <v>0</v>
      </c>
    </row>
    <row r="419" spans="1:10" x14ac:dyDescent="0.3">
      <c r="A419" s="19"/>
      <c r="B419" s="19"/>
      <c r="C419" s="19"/>
      <c r="D419" s="19"/>
      <c r="E419">
        <f t="shared" si="34"/>
        <v>0</v>
      </c>
      <c r="F419">
        <f>L2</f>
        <v>40</v>
      </c>
      <c r="G419">
        <f t="shared" si="30"/>
        <v>0</v>
      </c>
      <c r="H419">
        <f t="shared" si="31"/>
        <v>0</v>
      </c>
      <c r="I419">
        <f t="shared" si="32"/>
        <v>0</v>
      </c>
      <c r="J419">
        <f t="shared" si="33"/>
        <v>0</v>
      </c>
    </row>
    <row r="420" spans="1:10" x14ac:dyDescent="0.3">
      <c r="A420" s="19"/>
      <c r="B420" s="19"/>
      <c r="C420" s="19"/>
      <c r="D420" s="19"/>
      <c r="E420">
        <f t="shared" si="34"/>
        <v>0</v>
      </c>
      <c r="F420">
        <f>L2</f>
        <v>40</v>
      </c>
      <c r="G420">
        <f t="shared" si="30"/>
        <v>0</v>
      </c>
      <c r="H420">
        <f t="shared" si="31"/>
        <v>0</v>
      </c>
      <c r="I420">
        <f t="shared" si="32"/>
        <v>0</v>
      </c>
      <c r="J420">
        <f t="shared" si="33"/>
        <v>0</v>
      </c>
    </row>
    <row r="421" spans="1:10" x14ac:dyDescent="0.3">
      <c r="A421" s="19"/>
      <c r="B421" s="19"/>
      <c r="C421" s="19"/>
      <c r="D421" s="19"/>
      <c r="E421">
        <f t="shared" si="34"/>
        <v>0</v>
      </c>
      <c r="F421">
        <f>L2</f>
        <v>40</v>
      </c>
      <c r="G421">
        <f t="shared" si="30"/>
        <v>0</v>
      </c>
      <c r="H421">
        <f t="shared" si="31"/>
        <v>0</v>
      </c>
      <c r="I421">
        <f t="shared" si="32"/>
        <v>0</v>
      </c>
      <c r="J421">
        <f t="shared" si="33"/>
        <v>0</v>
      </c>
    </row>
    <row r="422" spans="1:10" x14ac:dyDescent="0.3">
      <c r="A422" s="19"/>
      <c r="B422" s="19"/>
      <c r="C422" s="19"/>
      <c r="D422" s="19"/>
      <c r="E422">
        <f t="shared" si="34"/>
        <v>0</v>
      </c>
      <c r="F422">
        <f>L2</f>
        <v>40</v>
      </c>
      <c r="G422">
        <f t="shared" si="30"/>
        <v>0</v>
      </c>
      <c r="H422">
        <f t="shared" si="31"/>
        <v>0</v>
      </c>
      <c r="I422">
        <f t="shared" si="32"/>
        <v>0</v>
      </c>
      <c r="J422">
        <f t="shared" si="33"/>
        <v>0</v>
      </c>
    </row>
    <row r="423" spans="1:10" x14ac:dyDescent="0.3">
      <c r="A423" s="19"/>
      <c r="B423" s="19"/>
      <c r="C423" s="19"/>
      <c r="D423" s="19"/>
      <c r="E423">
        <f t="shared" si="34"/>
        <v>0</v>
      </c>
      <c r="F423">
        <f>L2</f>
        <v>40</v>
      </c>
      <c r="G423">
        <f t="shared" si="30"/>
        <v>0</v>
      </c>
      <c r="H423">
        <f t="shared" si="31"/>
        <v>0</v>
      </c>
      <c r="I423">
        <f t="shared" si="32"/>
        <v>0</v>
      </c>
      <c r="J423">
        <f t="shared" si="33"/>
        <v>0</v>
      </c>
    </row>
    <row r="424" spans="1:10" x14ac:dyDescent="0.3">
      <c r="A424" s="19"/>
      <c r="B424" s="19"/>
      <c r="C424" s="19"/>
      <c r="D424" s="19"/>
      <c r="E424">
        <f t="shared" si="34"/>
        <v>0</v>
      </c>
      <c r="F424">
        <f>L2</f>
        <v>40</v>
      </c>
      <c r="G424">
        <f t="shared" si="30"/>
        <v>0</v>
      </c>
      <c r="H424">
        <f t="shared" si="31"/>
        <v>0</v>
      </c>
      <c r="I424">
        <f t="shared" si="32"/>
        <v>0</v>
      </c>
      <c r="J424">
        <f t="shared" si="33"/>
        <v>0</v>
      </c>
    </row>
    <row r="425" spans="1:10" x14ac:dyDescent="0.3">
      <c r="A425" s="19"/>
      <c r="B425" s="19"/>
      <c r="C425" s="19"/>
      <c r="D425" s="19"/>
      <c r="E425">
        <f t="shared" si="34"/>
        <v>0</v>
      </c>
      <c r="F425">
        <f>L2</f>
        <v>40</v>
      </c>
      <c r="G425">
        <f t="shared" si="30"/>
        <v>0</v>
      </c>
      <c r="H425">
        <f t="shared" si="31"/>
        <v>0</v>
      </c>
      <c r="I425">
        <f t="shared" si="32"/>
        <v>0</v>
      </c>
      <c r="J425">
        <f t="shared" si="33"/>
        <v>0</v>
      </c>
    </row>
    <row r="426" spans="1:10" x14ac:dyDescent="0.3">
      <c r="A426" s="19"/>
      <c r="B426" s="19"/>
      <c r="C426" s="19"/>
      <c r="D426" s="19"/>
      <c r="E426">
        <f t="shared" si="34"/>
        <v>0</v>
      </c>
      <c r="F426">
        <f>L2</f>
        <v>40</v>
      </c>
      <c r="G426">
        <f t="shared" si="30"/>
        <v>0</v>
      </c>
      <c r="H426">
        <f t="shared" si="31"/>
        <v>0</v>
      </c>
      <c r="I426">
        <f t="shared" si="32"/>
        <v>0</v>
      </c>
      <c r="J426">
        <f t="shared" si="33"/>
        <v>0</v>
      </c>
    </row>
    <row r="427" spans="1:10" x14ac:dyDescent="0.3">
      <c r="A427" s="19"/>
      <c r="B427" s="19"/>
      <c r="C427" s="19"/>
      <c r="D427" s="19"/>
      <c r="E427">
        <f t="shared" si="34"/>
        <v>0</v>
      </c>
      <c r="F427">
        <f>L2</f>
        <v>40</v>
      </c>
      <c r="G427">
        <f t="shared" si="30"/>
        <v>0</v>
      </c>
      <c r="H427">
        <f t="shared" si="31"/>
        <v>0</v>
      </c>
      <c r="I427">
        <f t="shared" si="32"/>
        <v>0</v>
      </c>
      <c r="J427">
        <f t="shared" si="33"/>
        <v>0</v>
      </c>
    </row>
    <row r="428" spans="1:10" x14ac:dyDescent="0.3">
      <c r="A428" s="19"/>
      <c r="B428" s="19"/>
      <c r="C428" s="19"/>
      <c r="D428" s="19"/>
      <c r="E428">
        <f t="shared" si="34"/>
        <v>0</v>
      </c>
      <c r="F428">
        <f>L2</f>
        <v>40</v>
      </c>
      <c r="G428">
        <f t="shared" si="30"/>
        <v>0</v>
      </c>
      <c r="H428">
        <f t="shared" si="31"/>
        <v>0</v>
      </c>
      <c r="I428">
        <f t="shared" si="32"/>
        <v>0</v>
      </c>
      <c r="J428">
        <f t="shared" si="33"/>
        <v>0</v>
      </c>
    </row>
    <row r="429" spans="1:10" x14ac:dyDescent="0.3">
      <c r="A429" s="19"/>
      <c r="B429" s="19"/>
      <c r="C429" s="19"/>
      <c r="D429" s="19"/>
      <c r="E429">
        <f t="shared" si="34"/>
        <v>0</v>
      </c>
      <c r="F429">
        <f>L2</f>
        <v>40</v>
      </c>
      <c r="G429">
        <f t="shared" si="30"/>
        <v>0</v>
      </c>
      <c r="H429">
        <f t="shared" si="31"/>
        <v>0</v>
      </c>
      <c r="I429">
        <f t="shared" si="32"/>
        <v>0</v>
      </c>
      <c r="J429">
        <f t="shared" si="33"/>
        <v>0</v>
      </c>
    </row>
    <row r="430" spans="1:10" x14ac:dyDescent="0.3">
      <c r="A430" s="19"/>
      <c r="B430" s="19"/>
      <c r="C430" s="19"/>
      <c r="D430" s="19"/>
      <c r="E430">
        <f t="shared" si="34"/>
        <v>0</v>
      </c>
      <c r="F430">
        <f>L2</f>
        <v>40</v>
      </c>
      <c r="G430">
        <f t="shared" si="30"/>
        <v>0</v>
      </c>
      <c r="H430">
        <f t="shared" si="31"/>
        <v>0</v>
      </c>
      <c r="I430">
        <f t="shared" si="32"/>
        <v>0</v>
      </c>
      <c r="J430">
        <f t="shared" si="33"/>
        <v>0</v>
      </c>
    </row>
    <row r="431" spans="1:10" x14ac:dyDescent="0.3">
      <c r="A431" s="19"/>
      <c r="B431" s="19"/>
      <c r="C431" s="19"/>
      <c r="D431" s="19"/>
      <c r="E431">
        <f t="shared" si="34"/>
        <v>0</v>
      </c>
      <c r="F431">
        <f>L2</f>
        <v>40</v>
      </c>
      <c r="G431">
        <f t="shared" si="30"/>
        <v>0</v>
      </c>
      <c r="H431">
        <f t="shared" si="31"/>
        <v>0</v>
      </c>
      <c r="I431">
        <f t="shared" si="32"/>
        <v>0</v>
      </c>
      <c r="J431">
        <f t="shared" si="33"/>
        <v>0</v>
      </c>
    </row>
    <row r="432" spans="1:10" x14ac:dyDescent="0.3">
      <c r="A432" s="19"/>
      <c r="B432" s="19"/>
      <c r="C432" s="19"/>
      <c r="D432" s="19"/>
      <c r="E432">
        <f t="shared" si="34"/>
        <v>0</v>
      </c>
      <c r="F432">
        <f>L2</f>
        <v>40</v>
      </c>
      <c r="G432">
        <f t="shared" si="30"/>
        <v>0</v>
      </c>
      <c r="H432">
        <f t="shared" si="31"/>
        <v>0</v>
      </c>
      <c r="I432">
        <f t="shared" si="32"/>
        <v>0</v>
      </c>
      <c r="J432">
        <f t="shared" si="33"/>
        <v>0</v>
      </c>
    </row>
    <row r="433" spans="1:10" x14ac:dyDescent="0.3">
      <c r="A433" s="19"/>
      <c r="B433" s="19"/>
      <c r="C433" s="19"/>
      <c r="D433" s="19"/>
      <c r="E433">
        <f t="shared" si="34"/>
        <v>0</v>
      </c>
      <c r="F433">
        <f>L2</f>
        <v>40</v>
      </c>
      <c r="G433">
        <f t="shared" si="30"/>
        <v>0</v>
      </c>
      <c r="H433">
        <f t="shared" si="31"/>
        <v>0</v>
      </c>
      <c r="I433">
        <f t="shared" si="32"/>
        <v>0</v>
      </c>
      <c r="J433">
        <f t="shared" si="33"/>
        <v>0</v>
      </c>
    </row>
    <row r="434" spans="1:10" x14ac:dyDescent="0.3">
      <c r="A434" s="19"/>
      <c r="B434" s="19"/>
      <c r="C434" s="19"/>
      <c r="D434" s="19"/>
      <c r="E434">
        <f t="shared" si="34"/>
        <v>0</v>
      </c>
      <c r="F434">
        <f>L2</f>
        <v>40</v>
      </c>
      <c r="G434">
        <f t="shared" si="30"/>
        <v>0</v>
      </c>
      <c r="H434">
        <f t="shared" si="31"/>
        <v>0</v>
      </c>
      <c r="I434">
        <f t="shared" si="32"/>
        <v>0</v>
      </c>
      <c r="J434">
        <f t="shared" si="33"/>
        <v>0</v>
      </c>
    </row>
    <row r="435" spans="1:10" x14ac:dyDescent="0.3">
      <c r="A435" s="19"/>
      <c r="B435" s="19"/>
      <c r="C435" s="19"/>
      <c r="D435" s="19"/>
      <c r="E435">
        <f t="shared" si="34"/>
        <v>0</v>
      </c>
      <c r="F435">
        <f>L2</f>
        <v>40</v>
      </c>
      <c r="G435">
        <f t="shared" si="30"/>
        <v>0</v>
      </c>
      <c r="H435">
        <f t="shared" si="31"/>
        <v>0</v>
      </c>
      <c r="I435">
        <f t="shared" si="32"/>
        <v>0</v>
      </c>
      <c r="J435">
        <f t="shared" si="33"/>
        <v>0</v>
      </c>
    </row>
    <row r="436" spans="1:10" x14ac:dyDescent="0.3">
      <c r="A436" s="19"/>
      <c r="B436" s="19"/>
      <c r="C436" s="19"/>
      <c r="D436" s="19"/>
      <c r="E436">
        <f t="shared" si="34"/>
        <v>0</v>
      </c>
      <c r="F436">
        <f>L2</f>
        <v>40</v>
      </c>
      <c r="G436">
        <f t="shared" si="30"/>
        <v>0</v>
      </c>
      <c r="H436">
        <f t="shared" si="31"/>
        <v>0</v>
      </c>
      <c r="I436">
        <f t="shared" si="32"/>
        <v>0</v>
      </c>
      <c r="J436">
        <f t="shared" si="33"/>
        <v>0</v>
      </c>
    </row>
    <row r="437" spans="1:10" x14ac:dyDescent="0.3">
      <c r="A437" s="19"/>
      <c r="B437" s="19"/>
      <c r="C437" s="19"/>
      <c r="D437" s="19"/>
      <c r="E437">
        <f t="shared" si="34"/>
        <v>0</v>
      </c>
      <c r="F437">
        <f>L2</f>
        <v>40</v>
      </c>
      <c r="G437">
        <f t="shared" si="30"/>
        <v>0</v>
      </c>
      <c r="H437">
        <f t="shared" si="31"/>
        <v>0</v>
      </c>
      <c r="I437">
        <f t="shared" si="32"/>
        <v>0</v>
      </c>
      <c r="J437">
        <f t="shared" si="33"/>
        <v>0</v>
      </c>
    </row>
    <row r="438" spans="1:10" x14ac:dyDescent="0.3">
      <c r="A438" s="19"/>
      <c r="B438" s="19"/>
      <c r="C438" s="19"/>
      <c r="D438" s="19"/>
      <c r="E438">
        <f t="shared" si="34"/>
        <v>0</v>
      </c>
      <c r="F438">
        <f>L2</f>
        <v>40</v>
      </c>
      <c r="G438">
        <f t="shared" si="30"/>
        <v>0</v>
      </c>
      <c r="H438">
        <f t="shared" si="31"/>
        <v>0</v>
      </c>
      <c r="I438">
        <f t="shared" si="32"/>
        <v>0</v>
      </c>
      <c r="J438">
        <f t="shared" si="33"/>
        <v>0</v>
      </c>
    </row>
    <row r="439" spans="1:10" x14ac:dyDescent="0.3">
      <c r="A439" s="19"/>
      <c r="B439" s="19"/>
      <c r="C439" s="19"/>
      <c r="D439" s="19"/>
      <c r="E439">
        <f t="shared" si="34"/>
        <v>0</v>
      </c>
      <c r="F439">
        <f>L2</f>
        <v>40</v>
      </c>
      <c r="G439">
        <f t="shared" si="30"/>
        <v>0</v>
      </c>
      <c r="H439">
        <f t="shared" si="31"/>
        <v>0</v>
      </c>
      <c r="I439">
        <f t="shared" si="32"/>
        <v>0</v>
      </c>
      <c r="J439">
        <f t="shared" si="33"/>
        <v>0</v>
      </c>
    </row>
    <row r="440" spans="1:10" x14ac:dyDescent="0.3">
      <c r="A440" s="19"/>
      <c r="B440" s="19"/>
      <c r="C440" s="19"/>
      <c r="D440" s="19"/>
      <c r="E440">
        <f t="shared" si="34"/>
        <v>0</v>
      </c>
      <c r="F440">
        <f>L2</f>
        <v>40</v>
      </c>
      <c r="G440">
        <f t="shared" si="30"/>
        <v>0</v>
      </c>
      <c r="H440">
        <f t="shared" si="31"/>
        <v>0</v>
      </c>
      <c r="I440">
        <f t="shared" si="32"/>
        <v>0</v>
      </c>
      <c r="J440">
        <f t="shared" si="33"/>
        <v>0</v>
      </c>
    </row>
    <row r="441" spans="1:10" x14ac:dyDescent="0.3">
      <c r="A441" s="19"/>
      <c r="B441" s="19"/>
      <c r="C441" s="19"/>
      <c r="D441" s="19"/>
      <c r="E441">
        <f t="shared" si="34"/>
        <v>0</v>
      </c>
      <c r="F441">
        <f>L2</f>
        <v>40</v>
      </c>
      <c r="G441">
        <f t="shared" si="30"/>
        <v>0</v>
      </c>
      <c r="H441">
        <f t="shared" si="31"/>
        <v>0</v>
      </c>
      <c r="I441">
        <f t="shared" si="32"/>
        <v>0</v>
      </c>
      <c r="J441">
        <f t="shared" si="33"/>
        <v>0</v>
      </c>
    </row>
    <row r="442" spans="1:10" x14ac:dyDescent="0.3">
      <c r="A442" s="19"/>
      <c r="B442" s="19"/>
      <c r="C442" s="19"/>
      <c r="D442" s="19"/>
      <c r="E442">
        <f t="shared" si="34"/>
        <v>0</v>
      </c>
      <c r="F442">
        <f>L2</f>
        <v>40</v>
      </c>
      <c r="G442">
        <f t="shared" si="30"/>
        <v>0</v>
      </c>
      <c r="H442">
        <f t="shared" si="31"/>
        <v>0</v>
      </c>
      <c r="I442">
        <f t="shared" si="32"/>
        <v>0</v>
      </c>
      <c r="J442">
        <f t="shared" si="33"/>
        <v>0</v>
      </c>
    </row>
    <row r="443" spans="1:10" x14ac:dyDescent="0.3">
      <c r="A443" s="19"/>
      <c r="B443" s="19"/>
      <c r="C443" s="19"/>
      <c r="D443" s="19"/>
      <c r="E443">
        <f t="shared" si="34"/>
        <v>0</v>
      </c>
      <c r="F443">
        <f>L2</f>
        <v>40</v>
      </c>
      <c r="G443">
        <f t="shared" si="30"/>
        <v>0</v>
      </c>
      <c r="H443">
        <f t="shared" si="31"/>
        <v>0</v>
      </c>
      <c r="I443">
        <f t="shared" si="32"/>
        <v>0</v>
      </c>
      <c r="J443">
        <f t="shared" si="33"/>
        <v>0</v>
      </c>
    </row>
    <row r="444" spans="1:10" x14ac:dyDescent="0.3">
      <c r="A444" s="19"/>
      <c r="B444" s="19"/>
      <c r="C444" s="19"/>
      <c r="D444" s="19"/>
      <c r="E444">
        <f t="shared" si="34"/>
        <v>0</v>
      </c>
      <c r="F444">
        <f>L2</f>
        <v>40</v>
      </c>
      <c r="G444">
        <f t="shared" si="30"/>
        <v>0</v>
      </c>
      <c r="H444">
        <f t="shared" si="31"/>
        <v>0</v>
      </c>
      <c r="I444">
        <f t="shared" si="32"/>
        <v>0</v>
      </c>
      <c r="J444">
        <f t="shared" si="33"/>
        <v>0</v>
      </c>
    </row>
    <row r="445" spans="1:10" x14ac:dyDescent="0.3">
      <c r="A445" s="19"/>
      <c r="B445" s="19"/>
      <c r="C445" s="19"/>
      <c r="D445" s="19"/>
      <c r="E445">
        <f t="shared" si="34"/>
        <v>0</v>
      </c>
      <c r="F445">
        <f>L2</f>
        <v>40</v>
      </c>
      <c r="G445">
        <f t="shared" si="30"/>
        <v>0</v>
      </c>
      <c r="H445">
        <f t="shared" si="31"/>
        <v>0</v>
      </c>
      <c r="I445">
        <f t="shared" si="32"/>
        <v>0</v>
      </c>
      <c r="J445">
        <f t="shared" si="33"/>
        <v>0</v>
      </c>
    </row>
    <row r="446" spans="1:10" x14ac:dyDescent="0.3">
      <c r="A446" s="19"/>
      <c r="B446" s="19"/>
      <c r="C446" s="19"/>
      <c r="D446" s="19"/>
      <c r="E446">
        <f t="shared" si="34"/>
        <v>0</v>
      </c>
      <c r="F446">
        <f>L2</f>
        <v>40</v>
      </c>
      <c r="G446">
        <f t="shared" si="30"/>
        <v>0</v>
      </c>
      <c r="H446">
        <f t="shared" si="31"/>
        <v>0</v>
      </c>
      <c r="I446">
        <f t="shared" si="32"/>
        <v>0</v>
      </c>
      <c r="J446">
        <f t="shared" si="33"/>
        <v>0</v>
      </c>
    </row>
    <row r="447" spans="1:10" x14ac:dyDescent="0.3">
      <c r="A447" s="19"/>
      <c r="B447" s="19"/>
      <c r="C447" s="19"/>
      <c r="D447" s="19"/>
      <c r="E447">
        <f t="shared" si="34"/>
        <v>0</v>
      </c>
      <c r="F447">
        <f>L2</f>
        <v>40</v>
      </c>
      <c r="G447">
        <f t="shared" si="30"/>
        <v>0</v>
      </c>
      <c r="H447">
        <f t="shared" si="31"/>
        <v>0</v>
      </c>
      <c r="I447">
        <f t="shared" si="32"/>
        <v>0</v>
      </c>
      <c r="J447">
        <f t="shared" si="33"/>
        <v>0</v>
      </c>
    </row>
    <row r="448" spans="1:10" x14ac:dyDescent="0.3">
      <c r="A448" s="19"/>
      <c r="B448" s="19"/>
      <c r="C448" s="19"/>
      <c r="D448" s="19"/>
      <c r="E448">
        <f t="shared" si="34"/>
        <v>0</v>
      </c>
      <c r="F448">
        <f>L2</f>
        <v>40</v>
      </c>
      <c r="G448">
        <f t="shared" si="30"/>
        <v>0</v>
      </c>
      <c r="H448">
        <f t="shared" si="31"/>
        <v>0</v>
      </c>
      <c r="I448">
        <f t="shared" si="32"/>
        <v>0</v>
      </c>
      <c r="J448">
        <f t="shared" si="33"/>
        <v>0</v>
      </c>
    </row>
    <row r="449" spans="1:10" x14ac:dyDescent="0.3">
      <c r="A449" s="19"/>
      <c r="B449" s="19"/>
      <c r="C449" s="19"/>
      <c r="D449" s="19"/>
      <c r="E449">
        <f t="shared" si="34"/>
        <v>0</v>
      </c>
      <c r="F449">
        <f>L2</f>
        <v>40</v>
      </c>
      <c r="G449">
        <f t="shared" si="30"/>
        <v>0</v>
      </c>
      <c r="H449">
        <f t="shared" si="31"/>
        <v>0</v>
      </c>
      <c r="I449">
        <f t="shared" si="32"/>
        <v>0</v>
      </c>
      <c r="J449">
        <f t="shared" si="33"/>
        <v>0</v>
      </c>
    </row>
    <row r="450" spans="1:10" x14ac:dyDescent="0.3">
      <c r="A450" s="19"/>
      <c r="B450" s="19"/>
      <c r="C450" s="19"/>
      <c r="D450" s="19"/>
      <c r="E450">
        <f t="shared" si="34"/>
        <v>0</v>
      </c>
      <c r="F450">
        <f>L2</f>
        <v>40</v>
      </c>
      <c r="G450">
        <f t="shared" si="30"/>
        <v>0</v>
      </c>
      <c r="H450">
        <f t="shared" si="31"/>
        <v>0</v>
      </c>
      <c r="I450">
        <f t="shared" si="32"/>
        <v>0</v>
      </c>
      <c r="J450">
        <f t="shared" si="33"/>
        <v>0</v>
      </c>
    </row>
    <row r="451" spans="1:10" x14ac:dyDescent="0.3">
      <c r="A451" s="19"/>
      <c r="B451" s="19"/>
      <c r="C451" s="19"/>
      <c r="D451" s="19"/>
      <c r="E451">
        <f t="shared" si="34"/>
        <v>0</v>
      </c>
      <c r="F451">
        <f>L2</f>
        <v>40</v>
      </c>
      <c r="G451">
        <f t="shared" si="30"/>
        <v>0</v>
      </c>
      <c r="H451">
        <f t="shared" si="31"/>
        <v>0</v>
      </c>
      <c r="I451">
        <f t="shared" si="32"/>
        <v>0</v>
      </c>
      <c r="J451">
        <f t="shared" si="33"/>
        <v>0</v>
      </c>
    </row>
    <row r="452" spans="1:10" x14ac:dyDescent="0.3">
      <c r="A452" s="19"/>
      <c r="B452" s="19"/>
      <c r="C452" s="19"/>
      <c r="D452" s="19"/>
      <c r="E452">
        <f t="shared" si="34"/>
        <v>0</v>
      </c>
      <c r="F452">
        <f>L2</f>
        <v>40</v>
      </c>
      <c r="G452">
        <f t="shared" si="30"/>
        <v>0</v>
      </c>
      <c r="H452">
        <f t="shared" si="31"/>
        <v>0</v>
      </c>
      <c r="I452">
        <f t="shared" si="32"/>
        <v>0</v>
      </c>
      <c r="J452">
        <f t="shared" si="33"/>
        <v>0</v>
      </c>
    </row>
    <row r="453" spans="1:10" x14ac:dyDescent="0.3">
      <c r="A453" s="19"/>
      <c r="B453" s="19"/>
      <c r="C453" s="19"/>
      <c r="D453" s="19"/>
      <c r="E453">
        <f t="shared" si="34"/>
        <v>0</v>
      </c>
      <c r="F453">
        <f>L2</f>
        <v>40</v>
      </c>
      <c r="G453">
        <f t="shared" ref="G453:G504" si="35">IF(B453="Yes",E453,0)</f>
        <v>0</v>
      </c>
      <c r="H453">
        <f t="shared" ref="H453:H504" si="36">IF(AND(B453="No",C453="3-5"),E453,0)</f>
        <v>0</v>
      </c>
      <c r="I453">
        <f t="shared" ref="I453:I504" si="37">IF(AND(B453="Yes",C453="6-21"),E453,0)</f>
        <v>0</v>
      </c>
      <c r="J453">
        <f t="shared" ref="J453:J504" si="38">IF(AND(B453="No",C453="6-21"),E453,0)</f>
        <v>0</v>
      </c>
    </row>
    <row r="454" spans="1:10" x14ac:dyDescent="0.3">
      <c r="A454" s="19"/>
      <c r="B454" s="19"/>
      <c r="C454" s="19"/>
      <c r="D454" s="19"/>
      <c r="E454">
        <f t="shared" si="34"/>
        <v>0</v>
      </c>
      <c r="F454">
        <f>L2</f>
        <v>40</v>
      </c>
      <c r="G454">
        <f t="shared" si="35"/>
        <v>0</v>
      </c>
      <c r="H454">
        <f t="shared" si="36"/>
        <v>0</v>
      </c>
      <c r="I454">
        <f t="shared" si="37"/>
        <v>0</v>
      </c>
      <c r="J454">
        <f t="shared" si="38"/>
        <v>0</v>
      </c>
    </row>
    <row r="455" spans="1:10" x14ac:dyDescent="0.3">
      <c r="A455" s="19"/>
      <c r="B455" s="19"/>
      <c r="C455" s="19"/>
      <c r="D455" s="19"/>
      <c r="E455">
        <f t="shared" ref="E455:E504" si="39">D455/F455</f>
        <v>0</v>
      </c>
      <c r="F455">
        <f>L2</f>
        <v>40</v>
      </c>
      <c r="G455">
        <f t="shared" si="35"/>
        <v>0</v>
      </c>
      <c r="H455">
        <f t="shared" si="36"/>
        <v>0</v>
      </c>
      <c r="I455">
        <f t="shared" si="37"/>
        <v>0</v>
      </c>
      <c r="J455">
        <f t="shared" si="38"/>
        <v>0</v>
      </c>
    </row>
    <row r="456" spans="1:10" x14ac:dyDescent="0.3">
      <c r="A456" s="19"/>
      <c r="B456" s="19"/>
      <c r="C456" s="19"/>
      <c r="D456" s="19"/>
      <c r="E456">
        <f t="shared" si="39"/>
        <v>0</v>
      </c>
      <c r="F456">
        <f>L2</f>
        <v>40</v>
      </c>
      <c r="G456">
        <f t="shared" si="35"/>
        <v>0</v>
      </c>
      <c r="H456">
        <f t="shared" si="36"/>
        <v>0</v>
      </c>
      <c r="I456">
        <f t="shared" si="37"/>
        <v>0</v>
      </c>
      <c r="J456">
        <f t="shared" si="38"/>
        <v>0</v>
      </c>
    </row>
    <row r="457" spans="1:10" x14ac:dyDescent="0.3">
      <c r="A457" s="19"/>
      <c r="B457" s="19"/>
      <c r="C457" s="19"/>
      <c r="D457" s="19"/>
      <c r="E457">
        <f t="shared" si="39"/>
        <v>0</v>
      </c>
      <c r="F457">
        <f>L2</f>
        <v>40</v>
      </c>
      <c r="G457">
        <f t="shared" si="35"/>
        <v>0</v>
      </c>
      <c r="H457">
        <f t="shared" si="36"/>
        <v>0</v>
      </c>
      <c r="I457">
        <f t="shared" si="37"/>
        <v>0</v>
      </c>
      <c r="J457">
        <f t="shared" si="38"/>
        <v>0</v>
      </c>
    </row>
    <row r="458" spans="1:10" x14ac:dyDescent="0.3">
      <c r="A458" s="19"/>
      <c r="B458" s="19"/>
      <c r="C458" s="19"/>
      <c r="D458" s="19"/>
      <c r="E458">
        <f t="shared" si="39"/>
        <v>0</v>
      </c>
      <c r="F458">
        <f>L2</f>
        <v>40</v>
      </c>
      <c r="G458">
        <f t="shared" si="35"/>
        <v>0</v>
      </c>
      <c r="H458">
        <f t="shared" si="36"/>
        <v>0</v>
      </c>
      <c r="I458">
        <f t="shared" si="37"/>
        <v>0</v>
      </c>
      <c r="J458">
        <f t="shared" si="38"/>
        <v>0</v>
      </c>
    </row>
    <row r="459" spans="1:10" x14ac:dyDescent="0.3">
      <c r="A459" s="19"/>
      <c r="B459" s="19"/>
      <c r="C459" s="19"/>
      <c r="D459" s="19"/>
      <c r="E459">
        <f t="shared" si="39"/>
        <v>0</v>
      </c>
      <c r="F459">
        <f>L2</f>
        <v>40</v>
      </c>
      <c r="G459">
        <f t="shared" si="35"/>
        <v>0</v>
      </c>
      <c r="H459">
        <f t="shared" si="36"/>
        <v>0</v>
      </c>
      <c r="I459">
        <f t="shared" si="37"/>
        <v>0</v>
      </c>
      <c r="J459">
        <f t="shared" si="38"/>
        <v>0</v>
      </c>
    </row>
    <row r="460" spans="1:10" x14ac:dyDescent="0.3">
      <c r="A460" s="19"/>
      <c r="B460" s="19"/>
      <c r="C460" s="19"/>
      <c r="D460" s="19"/>
      <c r="E460">
        <f t="shared" si="39"/>
        <v>0</v>
      </c>
      <c r="F460">
        <f>L2</f>
        <v>40</v>
      </c>
      <c r="G460">
        <f t="shared" si="35"/>
        <v>0</v>
      </c>
      <c r="H460">
        <f t="shared" si="36"/>
        <v>0</v>
      </c>
      <c r="I460">
        <f t="shared" si="37"/>
        <v>0</v>
      </c>
      <c r="J460">
        <f t="shared" si="38"/>
        <v>0</v>
      </c>
    </row>
    <row r="461" spans="1:10" x14ac:dyDescent="0.3">
      <c r="A461" s="19"/>
      <c r="B461" s="19"/>
      <c r="C461" s="19"/>
      <c r="D461" s="19"/>
      <c r="E461">
        <f t="shared" si="39"/>
        <v>0</v>
      </c>
      <c r="F461">
        <f>L2</f>
        <v>40</v>
      </c>
      <c r="G461">
        <f t="shared" si="35"/>
        <v>0</v>
      </c>
      <c r="H461">
        <f t="shared" si="36"/>
        <v>0</v>
      </c>
      <c r="I461">
        <f t="shared" si="37"/>
        <v>0</v>
      </c>
      <c r="J461">
        <f t="shared" si="38"/>
        <v>0</v>
      </c>
    </row>
    <row r="462" spans="1:10" x14ac:dyDescent="0.3">
      <c r="A462" s="19"/>
      <c r="B462" s="19"/>
      <c r="C462" s="19"/>
      <c r="D462" s="19"/>
      <c r="E462">
        <f t="shared" si="39"/>
        <v>0</v>
      </c>
      <c r="F462">
        <f>L2</f>
        <v>40</v>
      </c>
      <c r="G462">
        <f t="shared" si="35"/>
        <v>0</v>
      </c>
      <c r="H462">
        <f t="shared" si="36"/>
        <v>0</v>
      </c>
      <c r="I462">
        <f t="shared" si="37"/>
        <v>0</v>
      </c>
      <c r="J462">
        <f t="shared" si="38"/>
        <v>0</v>
      </c>
    </row>
    <row r="463" spans="1:10" x14ac:dyDescent="0.3">
      <c r="A463" s="19"/>
      <c r="B463" s="19"/>
      <c r="C463" s="19"/>
      <c r="D463" s="19"/>
      <c r="E463">
        <f t="shared" si="39"/>
        <v>0</v>
      </c>
      <c r="F463">
        <f>L2</f>
        <v>40</v>
      </c>
      <c r="G463">
        <f t="shared" si="35"/>
        <v>0</v>
      </c>
      <c r="H463">
        <f t="shared" si="36"/>
        <v>0</v>
      </c>
      <c r="I463">
        <f t="shared" si="37"/>
        <v>0</v>
      </c>
      <c r="J463">
        <f t="shared" si="38"/>
        <v>0</v>
      </c>
    </row>
    <row r="464" spans="1:10" x14ac:dyDescent="0.3">
      <c r="A464" s="19"/>
      <c r="B464" s="19"/>
      <c r="C464" s="19"/>
      <c r="D464" s="19"/>
      <c r="E464">
        <f t="shared" si="39"/>
        <v>0</v>
      </c>
      <c r="F464">
        <f>L2</f>
        <v>40</v>
      </c>
      <c r="G464">
        <f t="shared" si="35"/>
        <v>0</v>
      </c>
      <c r="H464">
        <f t="shared" si="36"/>
        <v>0</v>
      </c>
      <c r="I464">
        <f t="shared" si="37"/>
        <v>0</v>
      </c>
      <c r="J464">
        <f t="shared" si="38"/>
        <v>0</v>
      </c>
    </row>
    <row r="465" spans="1:10" x14ac:dyDescent="0.3">
      <c r="A465" s="19"/>
      <c r="B465" s="19"/>
      <c r="C465" s="19"/>
      <c r="D465" s="19"/>
      <c r="E465">
        <f t="shared" si="39"/>
        <v>0</v>
      </c>
      <c r="F465">
        <f>L2</f>
        <v>40</v>
      </c>
      <c r="G465">
        <f t="shared" si="35"/>
        <v>0</v>
      </c>
      <c r="H465">
        <f t="shared" si="36"/>
        <v>0</v>
      </c>
      <c r="I465">
        <f t="shared" si="37"/>
        <v>0</v>
      </c>
      <c r="J465">
        <f t="shared" si="38"/>
        <v>0</v>
      </c>
    </row>
    <row r="466" spans="1:10" x14ac:dyDescent="0.3">
      <c r="A466" s="19"/>
      <c r="B466" s="19"/>
      <c r="C466" s="19"/>
      <c r="D466" s="19"/>
      <c r="E466">
        <f t="shared" si="39"/>
        <v>0</v>
      </c>
      <c r="F466">
        <f>L2</f>
        <v>40</v>
      </c>
      <c r="G466">
        <f t="shared" si="35"/>
        <v>0</v>
      </c>
      <c r="H466">
        <f t="shared" si="36"/>
        <v>0</v>
      </c>
      <c r="I466">
        <f t="shared" si="37"/>
        <v>0</v>
      </c>
      <c r="J466">
        <f t="shared" si="38"/>
        <v>0</v>
      </c>
    </row>
    <row r="467" spans="1:10" x14ac:dyDescent="0.3">
      <c r="A467" s="19"/>
      <c r="B467" s="19"/>
      <c r="C467" s="19"/>
      <c r="D467" s="19"/>
      <c r="E467">
        <f t="shared" si="39"/>
        <v>0</v>
      </c>
      <c r="F467">
        <f>L2</f>
        <v>40</v>
      </c>
      <c r="G467">
        <f t="shared" si="35"/>
        <v>0</v>
      </c>
      <c r="H467">
        <f t="shared" si="36"/>
        <v>0</v>
      </c>
      <c r="I467">
        <f t="shared" si="37"/>
        <v>0</v>
      </c>
      <c r="J467">
        <f t="shared" si="38"/>
        <v>0</v>
      </c>
    </row>
    <row r="468" spans="1:10" x14ac:dyDescent="0.3">
      <c r="A468" s="19"/>
      <c r="B468" s="19"/>
      <c r="C468" s="19"/>
      <c r="D468" s="19"/>
      <c r="E468">
        <f t="shared" si="39"/>
        <v>0</v>
      </c>
      <c r="F468">
        <f>L2</f>
        <v>40</v>
      </c>
      <c r="G468">
        <f t="shared" si="35"/>
        <v>0</v>
      </c>
      <c r="H468">
        <f t="shared" si="36"/>
        <v>0</v>
      </c>
      <c r="I468">
        <f t="shared" si="37"/>
        <v>0</v>
      </c>
      <c r="J468">
        <f t="shared" si="38"/>
        <v>0</v>
      </c>
    </row>
    <row r="469" spans="1:10" x14ac:dyDescent="0.3">
      <c r="A469" s="19"/>
      <c r="B469" s="19"/>
      <c r="C469" s="19"/>
      <c r="D469" s="19"/>
      <c r="E469">
        <f t="shared" si="39"/>
        <v>0</v>
      </c>
      <c r="F469">
        <f>L2</f>
        <v>40</v>
      </c>
      <c r="G469">
        <f t="shared" si="35"/>
        <v>0</v>
      </c>
      <c r="H469">
        <f t="shared" si="36"/>
        <v>0</v>
      </c>
      <c r="I469">
        <f t="shared" si="37"/>
        <v>0</v>
      </c>
      <c r="J469">
        <f t="shared" si="38"/>
        <v>0</v>
      </c>
    </row>
    <row r="470" spans="1:10" x14ac:dyDescent="0.3">
      <c r="A470" s="19"/>
      <c r="B470" s="19"/>
      <c r="C470" s="19"/>
      <c r="D470" s="19"/>
      <c r="E470">
        <f t="shared" si="39"/>
        <v>0</v>
      </c>
      <c r="F470">
        <f>L2</f>
        <v>40</v>
      </c>
      <c r="G470">
        <f t="shared" si="35"/>
        <v>0</v>
      </c>
      <c r="H470">
        <f t="shared" si="36"/>
        <v>0</v>
      </c>
      <c r="I470">
        <f t="shared" si="37"/>
        <v>0</v>
      </c>
      <c r="J470">
        <f t="shared" si="38"/>
        <v>0</v>
      </c>
    </row>
    <row r="471" spans="1:10" x14ac:dyDescent="0.3">
      <c r="A471" s="19"/>
      <c r="B471" s="19"/>
      <c r="C471" s="19"/>
      <c r="D471" s="19"/>
      <c r="E471">
        <f t="shared" si="39"/>
        <v>0</v>
      </c>
      <c r="F471">
        <f>L2</f>
        <v>40</v>
      </c>
      <c r="G471">
        <f t="shared" si="35"/>
        <v>0</v>
      </c>
      <c r="H471">
        <f t="shared" si="36"/>
        <v>0</v>
      </c>
      <c r="I471">
        <f t="shared" si="37"/>
        <v>0</v>
      </c>
      <c r="J471">
        <f t="shared" si="38"/>
        <v>0</v>
      </c>
    </row>
    <row r="472" spans="1:10" x14ac:dyDescent="0.3">
      <c r="A472" s="19"/>
      <c r="B472" s="19"/>
      <c r="C472" s="19"/>
      <c r="D472" s="19"/>
      <c r="E472">
        <f t="shared" si="39"/>
        <v>0</v>
      </c>
      <c r="F472">
        <f>L2</f>
        <v>40</v>
      </c>
      <c r="G472">
        <f t="shared" si="35"/>
        <v>0</v>
      </c>
      <c r="H472">
        <f t="shared" si="36"/>
        <v>0</v>
      </c>
      <c r="I472">
        <f t="shared" si="37"/>
        <v>0</v>
      </c>
      <c r="J472">
        <f t="shared" si="38"/>
        <v>0</v>
      </c>
    </row>
    <row r="473" spans="1:10" x14ac:dyDescent="0.3">
      <c r="A473" s="19"/>
      <c r="B473" s="19"/>
      <c r="C473" s="19"/>
      <c r="D473" s="19"/>
      <c r="E473">
        <f t="shared" si="39"/>
        <v>0</v>
      </c>
      <c r="F473">
        <f>L2</f>
        <v>40</v>
      </c>
      <c r="G473">
        <f t="shared" si="35"/>
        <v>0</v>
      </c>
      <c r="H473">
        <f t="shared" si="36"/>
        <v>0</v>
      </c>
      <c r="I473">
        <f t="shared" si="37"/>
        <v>0</v>
      </c>
      <c r="J473">
        <f t="shared" si="38"/>
        <v>0</v>
      </c>
    </row>
    <row r="474" spans="1:10" x14ac:dyDescent="0.3">
      <c r="A474" s="19"/>
      <c r="B474" s="19"/>
      <c r="C474" s="19"/>
      <c r="D474" s="19"/>
      <c r="E474">
        <f t="shared" si="39"/>
        <v>0</v>
      </c>
      <c r="F474">
        <f>L2</f>
        <v>40</v>
      </c>
      <c r="G474">
        <f t="shared" si="35"/>
        <v>0</v>
      </c>
      <c r="H474">
        <f t="shared" si="36"/>
        <v>0</v>
      </c>
      <c r="I474">
        <f t="shared" si="37"/>
        <v>0</v>
      </c>
      <c r="J474">
        <f t="shared" si="38"/>
        <v>0</v>
      </c>
    </row>
    <row r="475" spans="1:10" x14ac:dyDescent="0.3">
      <c r="A475" s="19"/>
      <c r="B475" s="19"/>
      <c r="C475" s="19"/>
      <c r="D475" s="19"/>
      <c r="E475">
        <f t="shared" si="39"/>
        <v>0</v>
      </c>
      <c r="F475">
        <f>L2</f>
        <v>40</v>
      </c>
      <c r="G475">
        <f t="shared" si="35"/>
        <v>0</v>
      </c>
      <c r="H475">
        <f t="shared" si="36"/>
        <v>0</v>
      </c>
      <c r="I475">
        <f t="shared" si="37"/>
        <v>0</v>
      </c>
      <c r="J475">
        <f t="shared" si="38"/>
        <v>0</v>
      </c>
    </row>
    <row r="476" spans="1:10" x14ac:dyDescent="0.3">
      <c r="A476" s="19"/>
      <c r="B476" s="19"/>
      <c r="C476" s="19"/>
      <c r="D476" s="19"/>
      <c r="E476">
        <f t="shared" si="39"/>
        <v>0</v>
      </c>
      <c r="F476">
        <f>L2</f>
        <v>40</v>
      </c>
      <c r="G476">
        <f t="shared" si="35"/>
        <v>0</v>
      </c>
      <c r="H476">
        <f t="shared" si="36"/>
        <v>0</v>
      </c>
      <c r="I476">
        <f t="shared" si="37"/>
        <v>0</v>
      </c>
      <c r="J476">
        <f t="shared" si="38"/>
        <v>0</v>
      </c>
    </row>
    <row r="477" spans="1:10" x14ac:dyDescent="0.3">
      <c r="A477" s="19"/>
      <c r="B477" s="19"/>
      <c r="C477" s="19"/>
      <c r="D477" s="19"/>
      <c r="E477">
        <f t="shared" si="39"/>
        <v>0</v>
      </c>
      <c r="F477">
        <f>L2</f>
        <v>40</v>
      </c>
      <c r="G477">
        <f t="shared" si="35"/>
        <v>0</v>
      </c>
      <c r="H477">
        <f t="shared" si="36"/>
        <v>0</v>
      </c>
      <c r="I477">
        <f t="shared" si="37"/>
        <v>0</v>
      </c>
      <c r="J477">
        <f t="shared" si="38"/>
        <v>0</v>
      </c>
    </row>
    <row r="478" spans="1:10" x14ac:dyDescent="0.3">
      <c r="A478" s="19"/>
      <c r="B478" s="19"/>
      <c r="C478" s="19"/>
      <c r="D478" s="19"/>
      <c r="E478">
        <f t="shared" si="39"/>
        <v>0</v>
      </c>
      <c r="F478">
        <f>L2</f>
        <v>40</v>
      </c>
      <c r="G478">
        <f t="shared" si="35"/>
        <v>0</v>
      </c>
      <c r="H478">
        <f t="shared" si="36"/>
        <v>0</v>
      </c>
      <c r="I478">
        <f t="shared" si="37"/>
        <v>0</v>
      </c>
      <c r="J478">
        <f t="shared" si="38"/>
        <v>0</v>
      </c>
    </row>
    <row r="479" spans="1:10" x14ac:dyDescent="0.3">
      <c r="A479" s="19"/>
      <c r="B479" s="19"/>
      <c r="C479" s="19"/>
      <c r="D479" s="19"/>
      <c r="E479">
        <f t="shared" si="39"/>
        <v>0</v>
      </c>
      <c r="F479">
        <f>L2</f>
        <v>40</v>
      </c>
      <c r="G479">
        <f t="shared" si="35"/>
        <v>0</v>
      </c>
      <c r="H479">
        <f t="shared" si="36"/>
        <v>0</v>
      </c>
      <c r="I479">
        <f t="shared" si="37"/>
        <v>0</v>
      </c>
      <c r="J479">
        <f t="shared" si="38"/>
        <v>0</v>
      </c>
    </row>
    <row r="480" spans="1:10" x14ac:dyDescent="0.3">
      <c r="A480" s="19"/>
      <c r="B480" s="19"/>
      <c r="C480" s="19"/>
      <c r="D480" s="19"/>
      <c r="E480">
        <f t="shared" si="39"/>
        <v>0</v>
      </c>
      <c r="F480">
        <f>L2</f>
        <v>40</v>
      </c>
      <c r="G480">
        <f t="shared" si="35"/>
        <v>0</v>
      </c>
      <c r="H480">
        <f t="shared" si="36"/>
        <v>0</v>
      </c>
      <c r="I480">
        <f t="shared" si="37"/>
        <v>0</v>
      </c>
      <c r="J480">
        <f t="shared" si="38"/>
        <v>0</v>
      </c>
    </row>
    <row r="481" spans="1:10" x14ac:dyDescent="0.3">
      <c r="A481" s="19"/>
      <c r="B481" s="19"/>
      <c r="C481" s="19"/>
      <c r="D481" s="19"/>
      <c r="E481">
        <f t="shared" si="39"/>
        <v>0</v>
      </c>
      <c r="F481">
        <f>L2</f>
        <v>40</v>
      </c>
      <c r="G481">
        <f t="shared" si="35"/>
        <v>0</v>
      </c>
      <c r="H481">
        <f t="shared" si="36"/>
        <v>0</v>
      </c>
      <c r="I481">
        <f t="shared" si="37"/>
        <v>0</v>
      </c>
      <c r="J481">
        <f t="shared" si="38"/>
        <v>0</v>
      </c>
    </row>
    <row r="482" spans="1:10" x14ac:dyDescent="0.3">
      <c r="A482" s="19"/>
      <c r="B482" s="19"/>
      <c r="C482" s="19"/>
      <c r="D482" s="19"/>
      <c r="E482">
        <f t="shared" si="39"/>
        <v>0</v>
      </c>
      <c r="F482">
        <f>L2</f>
        <v>40</v>
      </c>
      <c r="G482">
        <f t="shared" si="35"/>
        <v>0</v>
      </c>
      <c r="H482">
        <f t="shared" si="36"/>
        <v>0</v>
      </c>
      <c r="I482">
        <f t="shared" si="37"/>
        <v>0</v>
      </c>
      <c r="J482">
        <f t="shared" si="38"/>
        <v>0</v>
      </c>
    </row>
    <row r="483" spans="1:10" x14ac:dyDescent="0.3">
      <c r="A483" s="19"/>
      <c r="B483" s="19"/>
      <c r="C483" s="19"/>
      <c r="D483" s="19"/>
      <c r="E483">
        <f t="shared" si="39"/>
        <v>0</v>
      </c>
      <c r="F483">
        <f>L2</f>
        <v>40</v>
      </c>
      <c r="G483">
        <f t="shared" si="35"/>
        <v>0</v>
      </c>
      <c r="H483">
        <f t="shared" si="36"/>
        <v>0</v>
      </c>
      <c r="I483">
        <f t="shared" si="37"/>
        <v>0</v>
      </c>
      <c r="J483">
        <f t="shared" si="38"/>
        <v>0</v>
      </c>
    </row>
    <row r="484" spans="1:10" x14ac:dyDescent="0.3">
      <c r="A484" s="19"/>
      <c r="B484" s="19"/>
      <c r="C484" s="19"/>
      <c r="D484" s="19"/>
      <c r="E484">
        <f t="shared" si="39"/>
        <v>0</v>
      </c>
      <c r="F484">
        <f>L2</f>
        <v>40</v>
      </c>
      <c r="G484">
        <f t="shared" si="35"/>
        <v>0</v>
      </c>
      <c r="H484">
        <f t="shared" si="36"/>
        <v>0</v>
      </c>
      <c r="I484">
        <f t="shared" si="37"/>
        <v>0</v>
      </c>
      <c r="J484">
        <f t="shared" si="38"/>
        <v>0</v>
      </c>
    </row>
    <row r="485" spans="1:10" x14ac:dyDescent="0.3">
      <c r="A485" s="19"/>
      <c r="B485" s="19"/>
      <c r="C485" s="19"/>
      <c r="D485" s="19"/>
      <c r="E485">
        <f t="shared" si="39"/>
        <v>0</v>
      </c>
      <c r="F485">
        <f>L2</f>
        <v>40</v>
      </c>
      <c r="G485">
        <f t="shared" si="35"/>
        <v>0</v>
      </c>
      <c r="H485">
        <f t="shared" si="36"/>
        <v>0</v>
      </c>
      <c r="I485">
        <f t="shared" si="37"/>
        <v>0</v>
      </c>
      <c r="J485">
        <f t="shared" si="38"/>
        <v>0</v>
      </c>
    </row>
    <row r="486" spans="1:10" x14ac:dyDescent="0.3">
      <c r="A486" s="19"/>
      <c r="B486" s="19"/>
      <c r="C486" s="19"/>
      <c r="D486" s="19"/>
      <c r="E486">
        <f t="shared" si="39"/>
        <v>0</v>
      </c>
      <c r="F486">
        <f>L2</f>
        <v>40</v>
      </c>
      <c r="G486">
        <f t="shared" si="35"/>
        <v>0</v>
      </c>
      <c r="H486">
        <f t="shared" si="36"/>
        <v>0</v>
      </c>
      <c r="I486">
        <f t="shared" si="37"/>
        <v>0</v>
      </c>
      <c r="J486">
        <f t="shared" si="38"/>
        <v>0</v>
      </c>
    </row>
    <row r="487" spans="1:10" x14ac:dyDescent="0.3">
      <c r="A487" s="19"/>
      <c r="B487" s="19"/>
      <c r="C487" s="19"/>
      <c r="D487" s="19"/>
      <c r="E487">
        <f t="shared" si="39"/>
        <v>0</v>
      </c>
      <c r="F487">
        <f>L2</f>
        <v>40</v>
      </c>
      <c r="G487">
        <f t="shared" si="35"/>
        <v>0</v>
      </c>
      <c r="H487">
        <f t="shared" si="36"/>
        <v>0</v>
      </c>
      <c r="I487">
        <f t="shared" si="37"/>
        <v>0</v>
      </c>
      <c r="J487">
        <f t="shared" si="38"/>
        <v>0</v>
      </c>
    </row>
    <row r="488" spans="1:10" x14ac:dyDescent="0.3">
      <c r="A488" s="19"/>
      <c r="B488" s="19"/>
      <c r="C488" s="19"/>
      <c r="D488" s="19"/>
      <c r="E488">
        <f t="shared" si="39"/>
        <v>0</v>
      </c>
      <c r="F488">
        <f>L2</f>
        <v>40</v>
      </c>
      <c r="G488">
        <f t="shared" si="35"/>
        <v>0</v>
      </c>
      <c r="H488">
        <f t="shared" si="36"/>
        <v>0</v>
      </c>
      <c r="I488">
        <f t="shared" si="37"/>
        <v>0</v>
      </c>
      <c r="J488">
        <f t="shared" si="38"/>
        <v>0</v>
      </c>
    </row>
    <row r="489" spans="1:10" x14ac:dyDescent="0.3">
      <c r="A489" s="19"/>
      <c r="B489" s="19"/>
      <c r="C489" s="19"/>
      <c r="D489" s="19"/>
      <c r="E489">
        <f t="shared" si="39"/>
        <v>0</v>
      </c>
      <c r="F489">
        <f>L2</f>
        <v>40</v>
      </c>
      <c r="G489">
        <f t="shared" si="35"/>
        <v>0</v>
      </c>
      <c r="H489">
        <f t="shared" si="36"/>
        <v>0</v>
      </c>
      <c r="I489">
        <f t="shared" si="37"/>
        <v>0</v>
      </c>
      <c r="J489">
        <f t="shared" si="38"/>
        <v>0</v>
      </c>
    </row>
    <row r="490" spans="1:10" x14ac:dyDescent="0.3">
      <c r="A490" s="19"/>
      <c r="B490" s="19"/>
      <c r="C490" s="19"/>
      <c r="D490" s="19"/>
      <c r="E490">
        <f t="shared" si="39"/>
        <v>0</v>
      </c>
      <c r="F490">
        <f>L2</f>
        <v>40</v>
      </c>
      <c r="G490">
        <f t="shared" si="35"/>
        <v>0</v>
      </c>
      <c r="H490">
        <f t="shared" si="36"/>
        <v>0</v>
      </c>
      <c r="I490">
        <f t="shared" si="37"/>
        <v>0</v>
      </c>
      <c r="J490">
        <f t="shared" si="38"/>
        <v>0</v>
      </c>
    </row>
    <row r="491" spans="1:10" x14ac:dyDescent="0.3">
      <c r="A491" s="19"/>
      <c r="B491" s="19"/>
      <c r="C491" s="19"/>
      <c r="D491" s="19"/>
      <c r="E491">
        <f t="shared" si="39"/>
        <v>0</v>
      </c>
      <c r="F491">
        <f>L2</f>
        <v>40</v>
      </c>
      <c r="G491">
        <f t="shared" si="35"/>
        <v>0</v>
      </c>
      <c r="H491">
        <f t="shared" si="36"/>
        <v>0</v>
      </c>
      <c r="I491">
        <f t="shared" si="37"/>
        <v>0</v>
      </c>
      <c r="J491">
        <f t="shared" si="38"/>
        <v>0</v>
      </c>
    </row>
    <row r="492" spans="1:10" x14ac:dyDescent="0.3">
      <c r="A492" s="19"/>
      <c r="B492" s="19"/>
      <c r="C492" s="19"/>
      <c r="D492" s="19"/>
      <c r="E492">
        <f t="shared" si="39"/>
        <v>0</v>
      </c>
      <c r="F492">
        <f>L2</f>
        <v>40</v>
      </c>
      <c r="G492">
        <f t="shared" si="35"/>
        <v>0</v>
      </c>
      <c r="H492">
        <f t="shared" si="36"/>
        <v>0</v>
      </c>
      <c r="I492">
        <f t="shared" si="37"/>
        <v>0</v>
      </c>
      <c r="J492">
        <f t="shared" si="38"/>
        <v>0</v>
      </c>
    </row>
    <row r="493" spans="1:10" x14ac:dyDescent="0.3">
      <c r="A493" s="19"/>
      <c r="B493" s="19"/>
      <c r="C493" s="19"/>
      <c r="D493" s="19"/>
      <c r="E493">
        <f t="shared" si="39"/>
        <v>0</v>
      </c>
      <c r="F493">
        <f>L2</f>
        <v>40</v>
      </c>
      <c r="G493">
        <f t="shared" si="35"/>
        <v>0</v>
      </c>
      <c r="H493">
        <f t="shared" si="36"/>
        <v>0</v>
      </c>
      <c r="I493">
        <f t="shared" si="37"/>
        <v>0</v>
      </c>
      <c r="J493">
        <f t="shared" si="38"/>
        <v>0</v>
      </c>
    </row>
    <row r="494" spans="1:10" x14ac:dyDescent="0.3">
      <c r="A494" s="19"/>
      <c r="B494" s="19"/>
      <c r="C494" s="19"/>
      <c r="D494" s="19"/>
      <c r="E494">
        <f t="shared" si="39"/>
        <v>0</v>
      </c>
      <c r="F494">
        <f>L2</f>
        <v>40</v>
      </c>
      <c r="G494">
        <f t="shared" si="35"/>
        <v>0</v>
      </c>
      <c r="H494">
        <f t="shared" si="36"/>
        <v>0</v>
      </c>
      <c r="I494">
        <f t="shared" si="37"/>
        <v>0</v>
      </c>
      <c r="J494">
        <f t="shared" si="38"/>
        <v>0</v>
      </c>
    </row>
    <row r="495" spans="1:10" x14ac:dyDescent="0.3">
      <c r="A495" s="19"/>
      <c r="B495" s="19"/>
      <c r="C495" s="19"/>
      <c r="D495" s="19"/>
      <c r="E495">
        <f t="shared" si="39"/>
        <v>0</v>
      </c>
      <c r="F495">
        <f>L2</f>
        <v>40</v>
      </c>
      <c r="G495">
        <f t="shared" si="35"/>
        <v>0</v>
      </c>
      <c r="H495">
        <f t="shared" si="36"/>
        <v>0</v>
      </c>
      <c r="I495">
        <f t="shared" si="37"/>
        <v>0</v>
      </c>
      <c r="J495">
        <f t="shared" si="38"/>
        <v>0</v>
      </c>
    </row>
    <row r="496" spans="1:10" x14ac:dyDescent="0.3">
      <c r="A496" s="19"/>
      <c r="B496" s="19"/>
      <c r="C496" s="19"/>
      <c r="D496" s="19"/>
      <c r="E496">
        <f t="shared" si="39"/>
        <v>0</v>
      </c>
      <c r="F496">
        <f>L2</f>
        <v>40</v>
      </c>
      <c r="G496">
        <f t="shared" si="35"/>
        <v>0</v>
      </c>
      <c r="H496">
        <f t="shared" si="36"/>
        <v>0</v>
      </c>
      <c r="I496">
        <f t="shared" si="37"/>
        <v>0</v>
      </c>
      <c r="J496">
        <f t="shared" si="38"/>
        <v>0</v>
      </c>
    </row>
    <row r="497" spans="1:10" x14ac:dyDescent="0.3">
      <c r="A497" s="19"/>
      <c r="B497" s="19"/>
      <c r="C497" s="19"/>
      <c r="D497" s="19"/>
      <c r="E497">
        <f t="shared" si="39"/>
        <v>0</v>
      </c>
      <c r="F497">
        <f>L2</f>
        <v>40</v>
      </c>
      <c r="G497">
        <f t="shared" si="35"/>
        <v>0</v>
      </c>
      <c r="H497">
        <f t="shared" si="36"/>
        <v>0</v>
      </c>
      <c r="I497">
        <f t="shared" si="37"/>
        <v>0</v>
      </c>
      <c r="J497">
        <f t="shared" si="38"/>
        <v>0</v>
      </c>
    </row>
    <row r="498" spans="1:10" x14ac:dyDescent="0.3">
      <c r="A498" s="19"/>
      <c r="B498" s="19"/>
      <c r="C498" s="19"/>
      <c r="D498" s="19"/>
      <c r="E498">
        <f t="shared" si="39"/>
        <v>0</v>
      </c>
      <c r="F498">
        <f>L2</f>
        <v>40</v>
      </c>
      <c r="G498">
        <f t="shared" si="35"/>
        <v>0</v>
      </c>
      <c r="H498">
        <f t="shared" si="36"/>
        <v>0</v>
      </c>
      <c r="I498">
        <f t="shared" si="37"/>
        <v>0</v>
      </c>
      <c r="J498">
        <f t="shared" si="38"/>
        <v>0</v>
      </c>
    </row>
    <row r="499" spans="1:10" x14ac:dyDescent="0.3">
      <c r="A499" s="19"/>
      <c r="B499" s="19"/>
      <c r="C499" s="19"/>
      <c r="D499" s="19"/>
      <c r="E499">
        <f t="shared" si="39"/>
        <v>0</v>
      </c>
      <c r="F499">
        <f>L2</f>
        <v>40</v>
      </c>
      <c r="G499">
        <f t="shared" si="35"/>
        <v>0</v>
      </c>
      <c r="H499">
        <f t="shared" si="36"/>
        <v>0</v>
      </c>
      <c r="I499">
        <f t="shared" si="37"/>
        <v>0</v>
      </c>
      <c r="J499">
        <f t="shared" si="38"/>
        <v>0</v>
      </c>
    </row>
    <row r="500" spans="1:10" x14ac:dyDescent="0.3">
      <c r="A500" s="19"/>
      <c r="B500" s="19"/>
      <c r="C500" s="19"/>
      <c r="D500" s="19"/>
      <c r="E500">
        <f t="shared" si="39"/>
        <v>0</v>
      </c>
      <c r="F500">
        <f>L2</f>
        <v>40</v>
      </c>
      <c r="G500">
        <f t="shared" si="35"/>
        <v>0</v>
      </c>
      <c r="H500">
        <f t="shared" si="36"/>
        <v>0</v>
      </c>
      <c r="I500">
        <f t="shared" si="37"/>
        <v>0</v>
      </c>
      <c r="J500">
        <f t="shared" si="38"/>
        <v>0</v>
      </c>
    </row>
    <row r="501" spans="1:10" x14ac:dyDescent="0.3">
      <c r="A501" s="19"/>
      <c r="B501" s="19"/>
      <c r="C501" s="19"/>
      <c r="D501" s="19"/>
      <c r="E501">
        <f t="shared" si="39"/>
        <v>0</v>
      </c>
      <c r="F501">
        <f>L2</f>
        <v>40</v>
      </c>
      <c r="G501">
        <f t="shared" si="35"/>
        <v>0</v>
      </c>
      <c r="H501">
        <f t="shared" si="36"/>
        <v>0</v>
      </c>
      <c r="I501">
        <f t="shared" si="37"/>
        <v>0</v>
      </c>
      <c r="J501">
        <f t="shared" si="38"/>
        <v>0</v>
      </c>
    </row>
    <row r="502" spans="1:10" x14ac:dyDescent="0.3">
      <c r="A502" s="19"/>
      <c r="B502" s="19"/>
      <c r="C502" s="19"/>
      <c r="D502" s="19"/>
      <c r="E502">
        <f t="shared" si="39"/>
        <v>0</v>
      </c>
      <c r="F502">
        <f>L2</f>
        <v>40</v>
      </c>
      <c r="G502">
        <f t="shared" si="35"/>
        <v>0</v>
      </c>
      <c r="H502">
        <f t="shared" si="36"/>
        <v>0</v>
      </c>
      <c r="I502">
        <f t="shared" si="37"/>
        <v>0</v>
      </c>
      <c r="J502">
        <f t="shared" si="38"/>
        <v>0</v>
      </c>
    </row>
    <row r="503" spans="1:10" x14ac:dyDescent="0.3">
      <c r="A503" s="19"/>
      <c r="B503" s="19"/>
      <c r="C503" s="19"/>
      <c r="D503" s="19"/>
      <c r="E503">
        <f t="shared" si="39"/>
        <v>0</v>
      </c>
      <c r="F503">
        <f>L2</f>
        <v>40</v>
      </c>
      <c r="G503">
        <f t="shared" si="35"/>
        <v>0</v>
      </c>
      <c r="H503">
        <f t="shared" si="36"/>
        <v>0</v>
      </c>
      <c r="I503">
        <f t="shared" si="37"/>
        <v>0</v>
      </c>
      <c r="J503">
        <f t="shared" si="38"/>
        <v>0</v>
      </c>
    </row>
    <row r="504" spans="1:10" x14ac:dyDescent="0.3">
      <c r="A504" s="19"/>
      <c r="B504" s="19"/>
      <c r="C504" s="19"/>
      <c r="D504" s="19"/>
      <c r="E504">
        <f t="shared" si="39"/>
        <v>0</v>
      </c>
      <c r="F504">
        <f>L2</f>
        <v>40</v>
      </c>
      <c r="G504">
        <f t="shared" si="35"/>
        <v>0</v>
      </c>
      <c r="H504">
        <f t="shared" si="36"/>
        <v>0</v>
      </c>
      <c r="I504">
        <f t="shared" si="37"/>
        <v>0</v>
      </c>
      <c r="J504">
        <f t="shared" si="38"/>
        <v>0</v>
      </c>
    </row>
  </sheetData>
  <mergeCells count="1">
    <mergeCell ref="A2:E2"/>
  </mergeCells>
  <dataValidations count="2">
    <dataValidation type="list" allowBlank="1" showInputMessage="1" showErrorMessage="1" sqref="B4:B504" xr:uid="{00000000-0002-0000-0000-000000000000}">
      <formula1>$P$1:$P$3</formula1>
    </dataValidation>
    <dataValidation type="list" allowBlank="1" showInputMessage="1" showErrorMessage="1" sqref="C4:C504" xr:uid="{00000000-0002-0000-0000-000001000000}">
      <formula1>$Q$1:$Q$3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K504"/>
  <sheetViews>
    <sheetView topLeftCell="A2" workbookViewId="0">
      <selection activeCell="AG4" sqref="AG4"/>
    </sheetView>
  </sheetViews>
  <sheetFormatPr defaultRowHeight="14.4" x14ac:dyDescent="0.3"/>
  <cols>
    <col min="1" max="1" width="18.5546875" bestFit="1" customWidth="1"/>
    <col min="2" max="2" width="21.5546875" bestFit="1" customWidth="1"/>
    <col min="3" max="3" width="20.5546875" bestFit="1" customWidth="1"/>
    <col min="4" max="4" width="63.44140625" bestFit="1" customWidth="1"/>
    <col min="5" max="5" width="23.6640625" bestFit="1" customWidth="1"/>
    <col min="6" max="6" width="13.44140625" bestFit="1" customWidth="1"/>
    <col min="7" max="7" width="4.33203125" customWidth="1"/>
    <col min="8" max="8" width="3.5546875" customWidth="1"/>
    <col min="9" max="9" width="6" customWidth="1"/>
    <col min="10" max="10" width="3.109375" customWidth="1"/>
    <col min="11" max="11" width="4.33203125" customWidth="1"/>
    <col min="12" max="12" width="3.109375" customWidth="1"/>
    <col min="13" max="13" width="4.33203125" customWidth="1"/>
    <col min="14" max="14" width="3.109375" customWidth="1"/>
    <col min="15" max="15" width="4.33203125" customWidth="1"/>
    <col min="16" max="16" width="3.109375" customWidth="1"/>
    <col min="17" max="17" width="4.33203125" customWidth="1"/>
    <col min="18" max="18" width="3.109375" customWidth="1"/>
    <col min="19" max="19" width="6" customWidth="1"/>
    <col min="20" max="20" width="3.109375" customWidth="1"/>
    <col min="21" max="21" width="4.33203125" customWidth="1"/>
    <col min="22" max="22" width="3.109375" customWidth="1"/>
    <col min="23" max="23" width="4.33203125" customWidth="1"/>
    <col min="24" max="24" width="3.109375" customWidth="1"/>
    <col min="25" max="25" width="4.33203125" customWidth="1"/>
    <col min="26" max="26" width="4.109375" customWidth="1"/>
    <col min="27" max="27" width="5.33203125" customWidth="1"/>
    <col min="28" max="28" width="4.109375" customWidth="1"/>
    <col min="29" max="29" width="5.33203125" customWidth="1"/>
    <col min="30" max="30" width="3" customWidth="1"/>
    <col min="31" max="31" width="3" bestFit="1" customWidth="1"/>
    <col min="32" max="32" width="63.44140625" bestFit="1" customWidth="1"/>
    <col min="33" max="33" width="17.5546875" bestFit="1" customWidth="1"/>
    <col min="34" max="34" width="4.44140625" customWidth="1"/>
    <col min="35" max="35" width="4.109375" customWidth="1"/>
    <col min="36" max="36" width="63.44140625" customWidth="1"/>
    <col min="37" max="37" width="21.44140625" bestFit="1" customWidth="1"/>
  </cols>
  <sheetData>
    <row r="1" spans="1:37" ht="15" hidden="1" thickBot="1" x14ac:dyDescent="0.35">
      <c r="G1" t="s">
        <v>15</v>
      </c>
      <c r="H1" s="1" t="s">
        <v>34</v>
      </c>
      <c r="I1" s="1" t="s">
        <v>35</v>
      </c>
      <c r="J1" s="1" t="s">
        <v>36</v>
      </c>
      <c r="K1" s="1" t="s">
        <v>37</v>
      </c>
      <c r="L1" s="1" t="s">
        <v>38</v>
      </c>
      <c r="M1" s="1" t="s">
        <v>39</v>
      </c>
      <c r="N1" s="1" t="s">
        <v>40</v>
      </c>
      <c r="O1" s="1" t="s">
        <v>41</v>
      </c>
      <c r="P1" s="1" t="s">
        <v>42</v>
      </c>
      <c r="Q1" s="1" t="s">
        <v>43</v>
      </c>
      <c r="R1" s="1" t="s">
        <v>44</v>
      </c>
      <c r="S1" s="1" t="s">
        <v>45</v>
      </c>
      <c r="T1" s="1" t="s">
        <v>46</v>
      </c>
      <c r="U1" s="1" t="s">
        <v>47</v>
      </c>
      <c r="V1" s="1" t="s">
        <v>48</v>
      </c>
      <c r="W1" s="1" t="s">
        <v>49</v>
      </c>
      <c r="X1" s="1" t="s">
        <v>50</v>
      </c>
      <c r="Y1" s="1" t="s">
        <v>51</v>
      </c>
      <c r="Z1" s="1" t="s">
        <v>52</v>
      </c>
      <c r="AA1" s="1" t="s">
        <v>53</v>
      </c>
      <c r="AB1" s="1" t="s">
        <v>54</v>
      </c>
      <c r="AC1" s="1" t="s">
        <v>55</v>
      </c>
    </row>
    <row r="2" spans="1:37" ht="15.6" thickTop="1" thickBot="1" x14ac:dyDescent="0.35">
      <c r="A2" s="58" t="s">
        <v>18</v>
      </c>
      <c r="B2" s="59"/>
      <c r="C2" s="59"/>
      <c r="D2" s="59"/>
      <c r="E2" s="59"/>
      <c r="F2" s="59"/>
      <c r="G2" s="3"/>
      <c r="H2" s="3"/>
      <c r="I2" s="3"/>
      <c r="J2" s="3"/>
      <c r="K2" s="3"/>
      <c r="L2" s="18"/>
      <c r="M2" s="18"/>
      <c r="N2" s="18"/>
      <c r="O2" s="18"/>
      <c r="P2" s="18"/>
      <c r="Q2" s="18"/>
      <c r="R2" s="18"/>
      <c r="S2" s="18"/>
      <c r="T2" s="18"/>
      <c r="U2" s="18"/>
      <c r="V2" s="18"/>
      <c r="W2" s="18"/>
      <c r="X2" s="18"/>
      <c r="Y2" s="18"/>
      <c r="Z2" s="18"/>
      <c r="AA2" s="18"/>
      <c r="AB2" s="18"/>
      <c r="AC2" s="18"/>
      <c r="AD2" s="4"/>
      <c r="AE2" s="20">
        <v>40</v>
      </c>
      <c r="AG2" s="12" t="s">
        <v>20</v>
      </c>
      <c r="AH2" s="13"/>
      <c r="AI2" s="11" t="s">
        <v>3</v>
      </c>
      <c r="AJ2" s="17" t="s">
        <v>22</v>
      </c>
      <c r="AK2" s="15" t="s">
        <v>21</v>
      </c>
    </row>
    <row r="3" spans="1:37" ht="58.8" thickTop="1" thickBot="1" x14ac:dyDescent="0.35">
      <c r="A3" s="16" t="s">
        <v>57</v>
      </c>
      <c r="B3" s="16" t="s">
        <v>56</v>
      </c>
      <c r="C3" s="16" t="s">
        <v>19</v>
      </c>
      <c r="D3" s="16" t="s">
        <v>33</v>
      </c>
      <c r="E3" s="21" t="s">
        <v>58</v>
      </c>
      <c r="F3" s="16" t="s">
        <v>1</v>
      </c>
      <c r="AI3" t="s">
        <v>4</v>
      </c>
      <c r="AJ3" s="17" t="s">
        <v>23</v>
      </c>
    </row>
    <row r="4" spans="1:37" ht="15.6" thickTop="1" thickBot="1" x14ac:dyDescent="0.35">
      <c r="A4" s="19"/>
      <c r="B4" s="19"/>
      <c r="C4" s="19"/>
      <c r="D4" s="19" t="s">
        <v>22</v>
      </c>
      <c r="E4" s="19"/>
      <c r="F4">
        <f>E4/G4</f>
        <v>0</v>
      </c>
      <c r="G4">
        <f>AE2</f>
        <v>40</v>
      </c>
      <c r="H4">
        <f>IF(AND(C4="Yes",D4="1. Audiologists"),F4,0)</f>
        <v>0</v>
      </c>
      <c r="I4">
        <f>IF(AND(C4="No",D4="1. Audiologists"),F4,0)</f>
        <v>0</v>
      </c>
      <c r="J4">
        <f>IF(AND(C4="Yes",D4="2. Speech-Language Pathologists"),F4,0)</f>
        <v>0</v>
      </c>
      <c r="K4">
        <f>IF(AND(C4="No",D4="2. Speech-Language Pathologists"),F4,0)</f>
        <v>0</v>
      </c>
      <c r="L4">
        <f>IF(AND(C4="Yes",D4="3. Interpreters"),F4,0)</f>
        <v>0</v>
      </c>
      <c r="M4">
        <f>IF(AND(C4="No",D4="3. Interpreters"),F4,0)</f>
        <v>0</v>
      </c>
      <c r="N4">
        <f>IF(AND(C4="Yes",D4="4. Psychologists"),F4,0)</f>
        <v>0</v>
      </c>
      <c r="O4">
        <f>IF(AND(C4="No",D4="4. Psychologists"),F4,0)</f>
        <v>0</v>
      </c>
      <c r="P4">
        <f>IF(AND(C4="Yes",D4="5. Occupational Therapists"),F4,0)</f>
        <v>0</v>
      </c>
      <c r="Q4">
        <f>IF(AND(C4="No",D4="5. Occupational Therapists"),F4,0)</f>
        <v>0</v>
      </c>
      <c r="R4">
        <f>IF(AND(C4="Yes",D4="6. Physical Therapists"),F4,0)</f>
        <v>0</v>
      </c>
      <c r="S4">
        <f>IF(AND(C4="No",D4="6. Physical Therapists"),F4,0)</f>
        <v>0</v>
      </c>
      <c r="T4">
        <f>IF(AND(C4="Yes",D4="7. PE Teachers and Recreation and Therapeutic Recreation Specialists"),F4,0)</f>
        <v>0</v>
      </c>
      <c r="U4">
        <f>IF(AND(C4="No",D4="7. PE Teachers and Recreation and Therapeutic Recreation Specialists"),F4,0)</f>
        <v>0</v>
      </c>
      <c r="V4">
        <f>IF(AND(C4="Yes",D4="8. Social Workers"),F4,0)</f>
        <v>0</v>
      </c>
      <c r="W4">
        <f>IF(AND(C4="No",D4="8. Social Workers"),F4,0)</f>
        <v>0</v>
      </c>
      <c r="X4">
        <f>IF(AND(C4="Yes",D4="9. Medical/Nursing Service Staff"),F4,0)</f>
        <v>0</v>
      </c>
      <c r="Y4">
        <f>IF(AND(C4="No",D4="9. Medical/Nursing Service Staff"),F4,0)</f>
        <v>0</v>
      </c>
      <c r="Z4">
        <f>IF(AND(C4="Yes",D4="10. Counselors and Rehabilitation Counselors"),F4,0)</f>
        <v>0</v>
      </c>
      <c r="AA4">
        <f>IF(AND(C4="No",D4="10. Counselors and Rehabilitation Counselors"),F4,0)</f>
        <v>0</v>
      </c>
      <c r="AB4">
        <f>IF(AND(C4="Yes",D4="11. Orientation and Mobility Specialists"),F4,0)</f>
        <v>0</v>
      </c>
      <c r="AC4">
        <f>IF(AND(C4="No",D4="11. Orientation and Mobility Specialists"),F4,0)</f>
        <v>0</v>
      </c>
      <c r="AF4" s="17" t="s">
        <v>22</v>
      </c>
      <c r="AG4" s="9">
        <f>ROUND(SUM(H4:H504),2)</f>
        <v>0</v>
      </c>
      <c r="AJ4" s="17" t="s">
        <v>24</v>
      </c>
      <c r="AK4" s="9">
        <f>ROUND(SUM(I4:I504),2)</f>
        <v>0</v>
      </c>
    </row>
    <row r="5" spans="1:37" ht="15.6" thickTop="1" thickBot="1" x14ac:dyDescent="0.35">
      <c r="A5" s="19"/>
      <c r="B5" s="19"/>
      <c r="C5" s="19"/>
      <c r="D5" s="19"/>
      <c r="E5" s="19"/>
      <c r="F5">
        <f>E5/G5</f>
        <v>0</v>
      </c>
      <c r="G5">
        <f>AE2</f>
        <v>40</v>
      </c>
      <c r="H5">
        <f t="shared" ref="H5:H68" si="0">IF(C5="Yes",F5,0)</f>
        <v>0</v>
      </c>
      <c r="I5">
        <f t="shared" ref="I5:I68" si="1">IF(AND(C5="No",D5="1. Audiologists"),F5,0)</f>
        <v>0</v>
      </c>
      <c r="J5">
        <f t="shared" ref="J5:J68" si="2">IF(AND(C5="Yes",D5="6-21"),F5,0)</f>
        <v>0</v>
      </c>
      <c r="K5">
        <f t="shared" ref="K5:K68" si="3">IF(AND(C5="No",D5="6-21"),F5,0)</f>
        <v>0</v>
      </c>
      <c r="L5">
        <f t="shared" ref="L5:L68" si="4">IF(AND(C5="Yes",D5="3. Interpreters"),F5,0)</f>
        <v>0</v>
      </c>
      <c r="M5">
        <f t="shared" ref="M5:M68" si="5">IF(AND(C5="No",D5="3. Interpreters"),F5,0)</f>
        <v>0</v>
      </c>
      <c r="N5">
        <f t="shared" ref="N5:N68" si="6">IF(AND(C5="Yes",D5="4. Psychologists"),F5,0)</f>
        <v>0</v>
      </c>
      <c r="O5">
        <f t="shared" ref="O5:O68" si="7">IF(AND(C5="No",D5="4. Psychologists"),F5,0)</f>
        <v>0</v>
      </c>
      <c r="P5">
        <f t="shared" ref="P5:P68" si="8">IF(AND(C5="Yes",D5="5. Occupational Therapists"),F5,0)</f>
        <v>0</v>
      </c>
      <c r="Q5">
        <f t="shared" ref="Q5:Q68" si="9">IF(AND(C5="No",D5="5. Occupational Therapists"),F5,0)</f>
        <v>0</v>
      </c>
      <c r="R5">
        <f t="shared" ref="R5:R68" si="10">IF(AND(C5="Yes",D5="6. Physical Therapists"),F5,0)</f>
        <v>0</v>
      </c>
      <c r="S5">
        <f t="shared" ref="S5:S68" si="11">IF(AND(C5="No",D5="6. Physical Therapists"),F5,0)</f>
        <v>0</v>
      </c>
      <c r="T5">
        <f t="shared" ref="T5:T68" si="12">IF(AND(C5="Yes",D5="7. PE Teachers and Recreation and Therapeutic Recreation Specialists"),F5,0)</f>
        <v>0</v>
      </c>
      <c r="U5">
        <f t="shared" ref="U5:U68" si="13">IF(AND(C5="No",D5="7. PE Teachers and Recreation and Therapeutic Recreation Specialists"),F5,0)</f>
        <v>0</v>
      </c>
      <c r="V5">
        <f t="shared" ref="V5:V68" si="14">IF(AND(C5="Yes",D5="8. Social Workers"),F5,0)</f>
        <v>0</v>
      </c>
      <c r="W5">
        <f t="shared" ref="W5:W68" si="15">IF(AND(C5="No",D5="8. Social Workers"),F5,0)</f>
        <v>0</v>
      </c>
      <c r="X5">
        <f t="shared" ref="X5:X68" si="16">IF(AND(C5="Yes",D5="9. Medical/Nursing Service Staff"),F5,0)</f>
        <v>0</v>
      </c>
      <c r="Y5">
        <f t="shared" ref="Y5:Y68" si="17">IF(AND(C5="No",D5="9. Medical/Nursing Service Staff"),F5,0)</f>
        <v>0</v>
      </c>
      <c r="Z5">
        <f t="shared" ref="Z5:Z68" si="18">IF(AND(C5="Yes",D5="10. Counselors and Rehabilitation Counselors"),F5,0)</f>
        <v>0</v>
      </c>
      <c r="AA5">
        <f t="shared" ref="AA5:AA68" si="19">IF(AND(C5="No",D5="10. Counselors and Rehabilitation Counselors"),F5,0)</f>
        <v>0</v>
      </c>
      <c r="AB5">
        <f t="shared" ref="AB5:AB68" si="20">IF(AND(C5="Yes",D5="11. Orientation and Mobility Specialists"),F5,0)</f>
        <v>0</v>
      </c>
      <c r="AC5">
        <f t="shared" ref="AC5:AC68" si="21">IF(AND(C5="No",D5="11. Orientation and Mobility Specialists"),F5,0)</f>
        <v>0</v>
      </c>
      <c r="AF5" s="17" t="s">
        <v>23</v>
      </c>
      <c r="AG5" s="9">
        <f>ROUND(SUM(J4:J504),2)</f>
        <v>0</v>
      </c>
      <c r="AH5" s="10"/>
      <c r="AJ5" s="17" t="s">
        <v>25</v>
      </c>
      <c r="AK5" s="9">
        <f>ROUND(SUM(K4:K504),2)</f>
        <v>0</v>
      </c>
    </row>
    <row r="6" spans="1:37" ht="15.6" thickTop="1" thickBot="1" x14ac:dyDescent="0.35">
      <c r="A6" s="19"/>
      <c r="B6" s="19"/>
      <c r="C6" s="19"/>
      <c r="D6" s="19"/>
      <c r="E6" s="19"/>
      <c r="F6">
        <f>E6/G6</f>
        <v>0</v>
      </c>
      <c r="G6">
        <f>AE2</f>
        <v>40</v>
      </c>
      <c r="H6">
        <f t="shared" si="0"/>
        <v>0</v>
      </c>
      <c r="I6">
        <f t="shared" si="1"/>
        <v>0</v>
      </c>
      <c r="J6">
        <f t="shared" si="2"/>
        <v>0</v>
      </c>
      <c r="K6">
        <f t="shared" si="3"/>
        <v>0</v>
      </c>
      <c r="L6">
        <f t="shared" si="4"/>
        <v>0</v>
      </c>
      <c r="M6">
        <f t="shared" si="5"/>
        <v>0</v>
      </c>
      <c r="N6">
        <f t="shared" si="6"/>
        <v>0</v>
      </c>
      <c r="O6">
        <f t="shared" si="7"/>
        <v>0</v>
      </c>
      <c r="P6">
        <f t="shared" si="8"/>
        <v>0</v>
      </c>
      <c r="Q6">
        <f t="shared" si="9"/>
        <v>0</v>
      </c>
      <c r="R6">
        <f t="shared" si="10"/>
        <v>0</v>
      </c>
      <c r="S6">
        <f t="shared" si="11"/>
        <v>0</v>
      </c>
      <c r="T6">
        <f t="shared" si="12"/>
        <v>0</v>
      </c>
      <c r="U6">
        <f t="shared" si="13"/>
        <v>0</v>
      </c>
      <c r="V6">
        <f t="shared" si="14"/>
        <v>0</v>
      </c>
      <c r="W6">
        <f t="shared" si="15"/>
        <v>0</v>
      </c>
      <c r="X6">
        <f t="shared" si="16"/>
        <v>0</v>
      </c>
      <c r="Y6">
        <f t="shared" si="17"/>
        <v>0</v>
      </c>
      <c r="Z6">
        <f t="shared" si="18"/>
        <v>0</v>
      </c>
      <c r="AA6">
        <f t="shared" si="19"/>
        <v>0</v>
      </c>
      <c r="AB6">
        <f t="shared" si="20"/>
        <v>0</v>
      </c>
      <c r="AC6">
        <f t="shared" si="21"/>
        <v>0</v>
      </c>
      <c r="AF6" s="17" t="s">
        <v>24</v>
      </c>
      <c r="AG6" s="9">
        <f>ROUND(SUM(L4:L504),2)</f>
        <v>0</v>
      </c>
      <c r="AJ6" s="17" t="s">
        <v>26</v>
      </c>
      <c r="AK6" s="9">
        <f>ROUND(SUM(M4:M504),2)</f>
        <v>0</v>
      </c>
    </row>
    <row r="7" spans="1:37" ht="15.6" thickTop="1" thickBot="1" x14ac:dyDescent="0.35">
      <c r="A7" s="19"/>
      <c r="B7" s="19"/>
      <c r="C7" s="19"/>
      <c r="D7" s="19"/>
      <c r="E7" s="19"/>
      <c r="F7">
        <f>E7/G7</f>
        <v>0</v>
      </c>
      <c r="G7">
        <f>AE2</f>
        <v>40</v>
      </c>
      <c r="H7">
        <f t="shared" si="0"/>
        <v>0</v>
      </c>
      <c r="I7">
        <f t="shared" si="1"/>
        <v>0</v>
      </c>
      <c r="J7">
        <f t="shared" si="2"/>
        <v>0</v>
      </c>
      <c r="K7">
        <f t="shared" si="3"/>
        <v>0</v>
      </c>
      <c r="L7">
        <f t="shared" si="4"/>
        <v>0</v>
      </c>
      <c r="M7">
        <f t="shared" si="5"/>
        <v>0</v>
      </c>
      <c r="N7">
        <f t="shared" si="6"/>
        <v>0</v>
      </c>
      <c r="O7">
        <f t="shared" si="7"/>
        <v>0</v>
      </c>
      <c r="P7">
        <f t="shared" si="8"/>
        <v>0</v>
      </c>
      <c r="Q7">
        <f t="shared" si="9"/>
        <v>0</v>
      </c>
      <c r="R7">
        <f t="shared" si="10"/>
        <v>0</v>
      </c>
      <c r="S7">
        <f t="shared" si="11"/>
        <v>0</v>
      </c>
      <c r="T7">
        <f t="shared" si="12"/>
        <v>0</v>
      </c>
      <c r="U7">
        <f t="shared" si="13"/>
        <v>0</v>
      </c>
      <c r="V7">
        <f t="shared" si="14"/>
        <v>0</v>
      </c>
      <c r="W7">
        <f t="shared" si="15"/>
        <v>0</v>
      </c>
      <c r="X7">
        <f t="shared" si="16"/>
        <v>0</v>
      </c>
      <c r="Y7">
        <f t="shared" si="17"/>
        <v>0</v>
      </c>
      <c r="Z7">
        <f t="shared" si="18"/>
        <v>0</v>
      </c>
      <c r="AA7">
        <f t="shared" si="19"/>
        <v>0</v>
      </c>
      <c r="AB7">
        <f t="shared" si="20"/>
        <v>0</v>
      </c>
      <c r="AC7">
        <f t="shared" si="21"/>
        <v>0</v>
      </c>
      <c r="AF7" s="17" t="s">
        <v>25</v>
      </c>
      <c r="AG7" s="9">
        <f>ROUND(SUM(N4:N504),2)</f>
        <v>0</v>
      </c>
      <c r="AJ7" s="17" t="s">
        <v>27</v>
      </c>
      <c r="AK7" s="9">
        <f>ROUND(SUM(O4:O504),2)</f>
        <v>0</v>
      </c>
    </row>
    <row r="8" spans="1:37" ht="15.6" thickTop="1" thickBot="1" x14ac:dyDescent="0.35">
      <c r="A8" s="19"/>
      <c r="B8" s="19"/>
      <c r="C8" s="19"/>
      <c r="D8" s="19"/>
      <c r="E8" s="19"/>
      <c r="F8">
        <f t="shared" ref="F8:F70" si="22">E8/G8</f>
        <v>0</v>
      </c>
      <c r="G8" s="2">
        <f>AE2</f>
        <v>40</v>
      </c>
      <c r="H8">
        <f t="shared" si="0"/>
        <v>0</v>
      </c>
      <c r="I8">
        <f t="shared" si="1"/>
        <v>0</v>
      </c>
      <c r="J8">
        <f t="shared" si="2"/>
        <v>0</v>
      </c>
      <c r="K8">
        <f t="shared" si="3"/>
        <v>0</v>
      </c>
      <c r="L8">
        <f t="shared" si="4"/>
        <v>0</v>
      </c>
      <c r="M8">
        <f t="shared" si="5"/>
        <v>0</v>
      </c>
      <c r="N8">
        <f t="shared" si="6"/>
        <v>0</v>
      </c>
      <c r="O8">
        <f t="shared" si="7"/>
        <v>0</v>
      </c>
      <c r="P8">
        <f t="shared" si="8"/>
        <v>0</v>
      </c>
      <c r="Q8">
        <f t="shared" si="9"/>
        <v>0</v>
      </c>
      <c r="R8">
        <f t="shared" si="10"/>
        <v>0</v>
      </c>
      <c r="S8">
        <f t="shared" si="11"/>
        <v>0</v>
      </c>
      <c r="T8">
        <f t="shared" si="12"/>
        <v>0</v>
      </c>
      <c r="U8">
        <f t="shared" si="13"/>
        <v>0</v>
      </c>
      <c r="V8">
        <f t="shared" si="14"/>
        <v>0</v>
      </c>
      <c r="W8">
        <f t="shared" si="15"/>
        <v>0</v>
      </c>
      <c r="X8">
        <f t="shared" si="16"/>
        <v>0</v>
      </c>
      <c r="Y8">
        <f t="shared" si="17"/>
        <v>0</v>
      </c>
      <c r="Z8">
        <f t="shared" si="18"/>
        <v>0</v>
      </c>
      <c r="AA8">
        <f t="shared" si="19"/>
        <v>0</v>
      </c>
      <c r="AB8">
        <f t="shared" si="20"/>
        <v>0</v>
      </c>
      <c r="AC8">
        <f t="shared" si="21"/>
        <v>0</v>
      </c>
      <c r="AF8" s="17" t="s">
        <v>26</v>
      </c>
      <c r="AG8" s="9">
        <f>ROUND(SUM(P4:P504),2)</f>
        <v>0</v>
      </c>
      <c r="AJ8" s="17" t="s">
        <v>28</v>
      </c>
      <c r="AK8" s="9">
        <f>ROUND(SUM(Q4:Q504),2)</f>
        <v>0</v>
      </c>
    </row>
    <row r="9" spans="1:37" ht="15.6" thickTop="1" thickBot="1" x14ac:dyDescent="0.35">
      <c r="A9" s="19"/>
      <c r="B9" s="19"/>
      <c r="C9" s="19"/>
      <c r="D9" s="19"/>
      <c r="E9" s="19"/>
      <c r="F9">
        <f t="shared" si="22"/>
        <v>0</v>
      </c>
      <c r="G9" s="2">
        <f>AE2</f>
        <v>40</v>
      </c>
      <c r="H9">
        <f t="shared" si="0"/>
        <v>0</v>
      </c>
      <c r="I9">
        <f t="shared" si="1"/>
        <v>0</v>
      </c>
      <c r="J9">
        <f t="shared" si="2"/>
        <v>0</v>
      </c>
      <c r="K9">
        <f t="shared" si="3"/>
        <v>0</v>
      </c>
      <c r="L9">
        <f t="shared" si="4"/>
        <v>0</v>
      </c>
      <c r="M9">
        <f t="shared" si="5"/>
        <v>0</v>
      </c>
      <c r="N9">
        <f t="shared" si="6"/>
        <v>0</v>
      </c>
      <c r="O9">
        <f t="shared" si="7"/>
        <v>0</v>
      </c>
      <c r="P9">
        <f t="shared" si="8"/>
        <v>0</v>
      </c>
      <c r="Q9">
        <f t="shared" si="9"/>
        <v>0</v>
      </c>
      <c r="R9">
        <f t="shared" si="10"/>
        <v>0</v>
      </c>
      <c r="S9">
        <f t="shared" si="11"/>
        <v>0</v>
      </c>
      <c r="T9">
        <f t="shared" si="12"/>
        <v>0</v>
      </c>
      <c r="U9">
        <f t="shared" si="13"/>
        <v>0</v>
      </c>
      <c r="V9">
        <f t="shared" si="14"/>
        <v>0</v>
      </c>
      <c r="W9">
        <f t="shared" si="15"/>
        <v>0</v>
      </c>
      <c r="X9">
        <f t="shared" si="16"/>
        <v>0</v>
      </c>
      <c r="Y9">
        <f t="shared" si="17"/>
        <v>0</v>
      </c>
      <c r="Z9">
        <f t="shared" si="18"/>
        <v>0</v>
      </c>
      <c r="AA9">
        <f t="shared" si="19"/>
        <v>0</v>
      </c>
      <c r="AB9">
        <f t="shared" si="20"/>
        <v>0</v>
      </c>
      <c r="AC9">
        <f t="shared" si="21"/>
        <v>0</v>
      </c>
      <c r="AF9" s="17" t="s">
        <v>27</v>
      </c>
      <c r="AG9" s="9">
        <f>ROUND(SUM(R4:R504),2)</f>
        <v>0</v>
      </c>
      <c r="AJ9" s="17" t="s">
        <v>29</v>
      </c>
      <c r="AK9" s="9">
        <f>ROUND(SUM(S4:S504),2)</f>
        <v>0</v>
      </c>
    </row>
    <row r="10" spans="1:37" ht="15.6" thickTop="1" thickBot="1" x14ac:dyDescent="0.35">
      <c r="A10" s="19"/>
      <c r="B10" s="19"/>
      <c r="C10" s="19"/>
      <c r="D10" s="19"/>
      <c r="E10" s="19"/>
      <c r="F10">
        <f t="shared" si="22"/>
        <v>0</v>
      </c>
      <c r="G10" s="2">
        <f>AE2</f>
        <v>40</v>
      </c>
      <c r="H10">
        <f t="shared" si="0"/>
        <v>0</v>
      </c>
      <c r="I10">
        <f t="shared" si="1"/>
        <v>0</v>
      </c>
      <c r="J10">
        <f t="shared" si="2"/>
        <v>0</v>
      </c>
      <c r="K10">
        <f t="shared" si="3"/>
        <v>0</v>
      </c>
      <c r="L10">
        <f t="shared" si="4"/>
        <v>0</v>
      </c>
      <c r="M10">
        <f t="shared" si="5"/>
        <v>0</v>
      </c>
      <c r="N10">
        <f t="shared" si="6"/>
        <v>0</v>
      </c>
      <c r="O10">
        <f t="shared" si="7"/>
        <v>0</v>
      </c>
      <c r="P10">
        <f t="shared" si="8"/>
        <v>0</v>
      </c>
      <c r="Q10">
        <f t="shared" si="9"/>
        <v>0</v>
      </c>
      <c r="R10">
        <f t="shared" si="10"/>
        <v>0</v>
      </c>
      <c r="S10">
        <f t="shared" si="11"/>
        <v>0</v>
      </c>
      <c r="T10">
        <f t="shared" si="12"/>
        <v>0</v>
      </c>
      <c r="U10">
        <f t="shared" si="13"/>
        <v>0</v>
      </c>
      <c r="V10">
        <f t="shared" si="14"/>
        <v>0</v>
      </c>
      <c r="W10">
        <f t="shared" si="15"/>
        <v>0</v>
      </c>
      <c r="X10">
        <f t="shared" si="16"/>
        <v>0</v>
      </c>
      <c r="Y10">
        <f t="shared" si="17"/>
        <v>0</v>
      </c>
      <c r="Z10">
        <f t="shared" si="18"/>
        <v>0</v>
      </c>
      <c r="AA10">
        <f t="shared" si="19"/>
        <v>0</v>
      </c>
      <c r="AB10">
        <f t="shared" si="20"/>
        <v>0</v>
      </c>
      <c r="AC10">
        <f t="shared" si="21"/>
        <v>0</v>
      </c>
      <c r="AF10" s="17" t="s">
        <v>28</v>
      </c>
      <c r="AG10" s="9">
        <f>ROUND(SUM(T4:T504),2)</f>
        <v>0</v>
      </c>
      <c r="AJ10" s="17" t="s">
        <v>30</v>
      </c>
      <c r="AK10" s="9">
        <f>ROUND(SUM(U4:U504),2)</f>
        <v>0</v>
      </c>
    </row>
    <row r="11" spans="1:37" ht="15.6" thickTop="1" thickBot="1" x14ac:dyDescent="0.35">
      <c r="A11" s="19"/>
      <c r="B11" s="19"/>
      <c r="C11" s="19"/>
      <c r="D11" s="19"/>
      <c r="E11" s="19"/>
      <c r="F11">
        <f t="shared" si="22"/>
        <v>0</v>
      </c>
      <c r="G11" s="2">
        <f>AE2</f>
        <v>40</v>
      </c>
      <c r="H11">
        <f t="shared" si="0"/>
        <v>0</v>
      </c>
      <c r="I11">
        <f t="shared" si="1"/>
        <v>0</v>
      </c>
      <c r="J11">
        <f t="shared" si="2"/>
        <v>0</v>
      </c>
      <c r="K11">
        <f t="shared" si="3"/>
        <v>0</v>
      </c>
      <c r="L11">
        <f t="shared" si="4"/>
        <v>0</v>
      </c>
      <c r="M11">
        <f t="shared" si="5"/>
        <v>0</v>
      </c>
      <c r="N11">
        <f t="shared" si="6"/>
        <v>0</v>
      </c>
      <c r="O11">
        <f t="shared" si="7"/>
        <v>0</v>
      </c>
      <c r="P11">
        <f t="shared" si="8"/>
        <v>0</v>
      </c>
      <c r="Q11">
        <f t="shared" si="9"/>
        <v>0</v>
      </c>
      <c r="R11">
        <f t="shared" si="10"/>
        <v>0</v>
      </c>
      <c r="S11">
        <f t="shared" si="11"/>
        <v>0</v>
      </c>
      <c r="T11">
        <f t="shared" si="12"/>
        <v>0</v>
      </c>
      <c r="U11">
        <f t="shared" si="13"/>
        <v>0</v>
      </c>
      <c r="V11">
        <f t="shared" si="14"/>
        <v>0</v>
      </c>
      <c r="W11">
        <f t="shared" si="15"/>
        <v>0</v>
      </c>
      <c r="X11">
        <f t="shared" si="16"/>
        <v>0</v>
      </c>
      <c r="Y11">
        <f t="shared" si="17"/>
        <v>0</v>
      </c>
      <c r="Z11">
        <f t="shared" si="18"/>
        <v>0</v>
      </c>
      <c r="AA11">
        <f t="shared" si="19"/>
        <v>0</v>
      </c>
      <c r="AB11">
        <f t="shared" si="20"/>
        <v>0</v>
      </c>
      <c r="AC11">
        <f t="shared" si="21"/>
        <v>0</v>
      </c>
      <c r="AF11" s="17" t="s">
        <v>29</v>
      </c>
      <c r="AG11" s="9">
        <f>ROUND(SUM(V4:V504),2)</f>
        <v>0</v>
      </c>
      <c r="AJ11" s="17" t="s">
        <v>31</v>
      </c>
      <c r="AK11" s="9">
        <f>ROUND(SUM(W4:W504),2)</f>
        <v>0</v>
      </c>
    </row>
    <row r="12" spans="1:37" ht="15.6" thickTop="1" thickBot="1" x14ac:dyDescent="0.35">
      <c r="A12" s="19"/>
      <c r="B12" s="19"/>
      <c r="C12" s="19"/>
      <c r="D12" s="19"/>
      <c r="E12" s="19"/>
      <c r="F12">
        <f t="shared" si="22"/>
        <v>0</v>
      </c>
      <c r="G12" s="2">
        <f>AE2</f>
        <v>40</v>
      </c>
      <c r="H12">
        <f t="shared" si="0"/>
        <v>0</v>
      </c>
      <c r="I12">
        <f t="shared" si="1"/>
        <v>0</v>
      </c>
      <c r="J12">
        <f t="shared" si="2"/>
        <v>0</v>
      </c>
      <c r="K12">
        <f t="shared" si="3"/>
        <v>0</v>
      </c>
      <c r="L12">
        <f t="shared" si="4"/>
        <v>0</v>
      </c>
      <c r="M12">
        <f t="shared" si="5"/>
        <v>0</v>
      </c>
      <c r="N12">
        <f t="shared" si="6"/>
        <v>0</v>
      </c>
      <c r="O12">
        <f t="shared" si="7"/>
        <v>0</v>
      </c>
      <c r="P12">
        <f t="shared" si="8"/>
        <v>0</v>
      </c>
      <c r="Q12">
        <f t="shared" si="9"/>
        <v>0</v>
      </c>
      <c r="R12">
        <f t="shared" si="10"/>
        <v>0</v>
      </c>
      <c r="S12">
        <f t="shared" si="11"/>
        <v>0</v>
      </c>
      <c r="T12">
        <f t="shared" si="12"/>
        <v>0</v>
      </c>
      <c r="U12">
        <f t="shared" si="13"/>
        <v>0</v>
      </c>
      <c r="V12">
        <f t="shared" si="14"/>
        <v>0</v>
      </c>
      <c r="W12">
        <f t="shared" si="15"/>
        <v>0</v>
      </c>
      <c r="X12">
        <f t="shared" si="16"/>
        <v>0</v>
      </c>
      <c r="Y12">
        <f t="shared" si="17"/>
        <v>0</v>
      </c>
      <c r="Z12">
        <f t="shared" si="18"/>
        <v>0</v>
      </c>
      <c r="AA12">
        <f t="shared" si="19"/>
        <v>0</v>
      </c>
      <c r="AB12">
        <f t="shared" si="20"/>
        <v>0</v>
      </c>
      <c r="AC12">
        <f t="shared" si="21"/>
        <v>0</v>
      </c>
      <c r="AF12" s="17" t="s">
        <v>30</v>
      </c>
      <c r="AG12" s="9">
        <f>ROUND(SUM(X4:X504),2)</f>
        <v>0</v>
      </c>
      <c r="AJ12" s="17" t="s">
        <v>32</v>
      </c>
      <c r="AK12" s="9">
        <f>ROUND(SUM(Y4:Y504),2)</f>
        <v>0</v>
      </c>
    </row>
    <row r="13" spans="1:37" ht="15.6" thickTop="1" thickBot="1" x14ac:dyDescent="0.35">
      <c r="A13" s="19"/>
      <c r="B13" s="19"/>
      <c r="C13" s="19"/>
      <c r="D13" s="19"/>
      <c r="E13" s="19"/>
      <c r="F13">
        <f t="shared" si="22"/>
        <v>0</v>
      </c>
      <c r="G13" s="2">
        <f>AE2</f>
        <v>40</v>
      </c>
      <c r="H13">
        <f t="shared" si="0"/>
        <v>0</v>
      </c>
      <c r="I13">
        <f t="shared" si="1"/>
        <v>0</v>
      </c>
      <c r="J13">
        <f t="shared" si="2"/>
        <v>0</v>
      </c>
      <c r="K13">
        <f t="shared" si="3"/>
        <v>0</v>
      </c>
      <c r="L13">
        <f t="shared" si="4"/>
        <v>0</v>
      </c>
      <c r="M13">
        <f t="shared" si="5"/>
        <v>0</v>
      </c>
      <c r="N13">
        <f t="shared" si="6"/>
        <v>0</v>
      </c>
      <c r="O13">
        <f t="shared" si="7"/>
        <v>0</v>
      </c>
      <c r="P13">
        <f t="shared" si="8"/>
        <v>0</v>
      </c>
      <c r="Q13">
        <f t="shared" si="9"/>
        <v>0</v>
      </c>
      <c r="R13">
        <f t="shared" si="10"/>
        <v>0</v>
      </c>
      <c r="S13">
        <f t="shared" si="11"/>
        <v>0</v>
      </c>
      <c r="T13">
        <f t="shared" si="12"/>
        <v>0</v>
      </c>
      <c r="U13">
        <f t="shared" si="13"/>
        <v>0</v>
      </c>
      <c r="V13">
        <f t="shared" si="14"/>
        <v>0</v>
      </c>
      <c r="W13">
        <f t="shared" si="15"/>
        <v>0</v>
      </c>
      <c r="X13">
        <f t="shared" si="16"/>
        <v>0</v>
      </c>
      <c r="Y13">
        <f t="shared" si="17"/>
        <v>0</v>
      </c>
      <c r="Z13">
        <f t="shared" si="18"/>
        <v>0</v>
      </c>
      <c r="AA13">
        <f t="shared" si="19"/>
        <v>0</v>
      </c>
      <c r="AB13">
        <f t="shared" si="20"/>
        <v>0</v>
      </c>
      <c r="AC13">
        <f t="shared" si="21"/>
        <v>0</v>
      </c>
      <c r="AF13" s="17" t="s">
        <v>31</v>
      </c>
      <c r="AG13" s="9">
        <f>ROUND(SUM(Z4:Z504),2)</f>
        <v>0</v>
      </c>
      <c r="AK13" s="9">
        <f>ROUND(SUM(ZD4:ZD504),2)</f>
        <v>0</v>
      </c>
    </row>
    <row r="14" spans="1:37" ht="15.6" thickTop="1" thickBot="1" x14ac:dyDescent="0.35">
      <c r="A14" s="19"/>
      <c r="B14" s="19"/>
      <c r="C14" s="19"/>
      <c r="D14" s="19"/>
      <c r="E14" s="19"/>
      <c r="F14">
        <f t="shared" si="22"/>
        <v>0</v>
      </c>
      <c r="G14" s="2">
        <f>AE2</f>
        <v>40</v>
      </c>
      <c r="H14">
        <f t="shared" si="0"/>
        <v>0</v>
      </c>
      <c r="I14">
        <f t="shared" si="1"/>
        <v>0</v>
      </c>
      <c r="J14">
        <f t="shared" si="2"/>
        <v>0</v>
      </c>
      <c r="K14">
        <f t="shared" si="3"/>
        <v>0</v>
      </c>
      <c r="L14">
        <f t="shared" si="4"/>
        <v>0</v>
      </c>
      <c r="M14">
        <f t="shared" si="5"/>
        <v>0</v>
      </c>
      <c r="N14">
        <f t="shared" si="6"/>
        <v>0</v>
      </c>
      <c r="O14">
        <f t="shared" si="7"/>
        <v>0</v>
      </c>
      <c r="P14">
        <f t="shared" si="8"/>
        <v>0</v>
      </c>
      <c r="Q14">
        <f t="shared" si="9"/>
        <v>0</v>
      </c>
      <c r="R14">
        <f t="shared" si="10"/>
        <v>0</v>
      </c>
      <c r="S14">
        <f t="shared" si="11"/>
        <v>0</v>
      </c>
      <c r="T14">
        <f t="shared" si="12"/>
        <v>0</v>
      </c>
      <c r="U14">
        <f t="shared" si="13"/>
        <v>0</v>
      </c>
      <c r="V14">
        <f t="shared" si="14"/>
        <v>0</v>
      </c>
      <c r="W14">
        <f t="shared" si="15"/>
        <v>0</v>
      </c>
      <c r="X14">
        <f t="shared" si="16"/>
        <v>0</v>
      </c>
      <c r="Y14">
        <f t="shared" si="17"/>
        <v>0</v>
      </c>
      <c r="Z14">
        <f t="shared" si="18"/>
        <v>0</v>
      </c>
      <c r="AA14">
        <f t="shared" si="19"/>
        <v>0</v>
      </c>
      <c r="AB14">
        <f t="shared" si="20"/>
        <v>0</v>
      </c>
      <c r="AC14">
        <f t="shared" si="21"/>
        <v>0</v>
      </c>
      <c r="AF14" s="17" t="s">
        <v>32</v>
      </c>
      <c r="AG14" s="9">
        <f>ROUND(SUM(AB4:AB504),2)</f>
        <v>0</v>
      </c>
      <c r="AK14" s="9">
        <f>ROUND(SUM(AC4:AC504),2)</f>
        <v>0</v>
      </c>
    </row>
    <row r="15" spans="1:37" ht="15" thickTop="1" x14ac:dyDescent="0.3">
      <c r="A15" s="19"/>
      <c r="B15" s="19"/>
      <c r="C15" s="19"/>
      <c r="D15" s="19"/>
      <c r="E15" s="19"/>
      <c r="F15">
        <f t="shared" si="22"/>
        <v>0</v>
      </c>
      <c r="G15" s="2">
        <f>AE2</f>
        <v>40</v>
      </c>
      <c r="H15">
        <f t="shared" si="0"/>
        <v>0</v>
      </c>
      <c r="I15">
        <f t="shared" si="1"/>
        <v>0</v>
      </c>
      <c r="J15">
        <f t="shared" si="2"/>
        <v>0</v>
      </c>
      <c r="K15">
        <f t="shared" si="3"/>
        <v>0</v>
      </c>
      <c r="L15">
        <f t="shared" si="4"/>
        <v>0</v>
      </c>
      <c r="M15">
        <f t="shared" si="5"/>
        <v>0</v>
      </c>
      <c r="N15">
        <f t="shared" si="6"/>
        <v>0</v>
      </c>
      <c r="O15">
        <f t="shared" si="7"/>
        <v>0</v>
      </c>
      <c r="P15">
        <f t="shared" si="8"/>
        <v>0</v>
      </c>
      <c r="Q15">
        <f t="shared" si="9"/>
        <v>0</v>
      </c>
      <c r="R15">
        <f t="shared" si="10"/>
        <v>0</v>
      </c>
      <c r="S15">
        <f t="shared" si="11"/>
        <v>0</v>
      </c>
      <c r="T15">
        <f t="shared" si="12"/>
        <v>0</v>
      </c>
      <c r="U15">
        <f t="shared" si="13"/>
        <v>0</v>
      </c>
      <c r="V15">
        <f t="shared" si="14"/>
        <v>0</v>
      </c>
      <c r="W15">
        <f t="shared" si="15"/>
        <v>0</v>
      </c>
      <c r="X15">
        <f t="shared" si="16"/>
        <v>0</v>
      </c>
      <c r="Y15">
        <f t="shared" si="17"/>
        <v>0</v>
      </c>
      <c r="Z15">
        <f t="shared" si="18"/>
        <v>0</v>
      </c>
      <c r="AA15">
        <f t="shared" si="19"/>
        <v>0</v>
      </c>
      <c r="AB15">
        <f t="shared" si="20"/>
        <v>0</v>
      </c>
      <c r="AC15">
        <f t="shared" si="21"/>
        <v>0</v>
      </c>
    </row>
    <row r="16" spans="1:37" x14ac:dyDescent="0.3">
      <c r="A16" s="19"/>
      <c r="B16" s="19"/>
      <c r="C16" s="19"/>
      <c r="D16" s="19"/>
      <c r="E16" s="19"/>
      <c r="F16">
        <f t="shared" si="22"/>
        <v>0</v>
      </c>
      <c r="G16" s="2">
        <f>AE2</f>
        <v>40</v>
      </c>
      <c r="H16">
        <f t="shared" si="0"/>
        <v>0</v>
      </c>
      <c r="I16">
        <f t="shared" si="1"/>
        <v>0</v>
      </c>
      <c r="J16">
        <f t="shared" si="2"/>
        <v>0</v>
      </c>
      <c r="K16">
        <f t="shared" si="3"/>
        <v>0</v>
      </c>
      <c r="L16">
        <f t="shared" si="4"/>
        <v>0</v>
      </c>
      <c r="M16">
        <f t="shared" si="5"/>
        <v>0</v>
      </c>
      <c r="N16">
        <f t="shared" si="6"/>
        <v>0</v>
      </c>
      <c r="O16">
        <f t="shared" si="7"/>
        <v>0</v>
      </c>
      <c r="P16">
        <f t="shared" si="8"/>
        <v>0</v>
      </c>
      <c r="Q16">
        <f t="shared" si="9"/>
        <v>0</v>
      </c>
      <c r="R16">
        <f t="shared" si="10"/>
        <v>0</v>
      </c>
      <c r="S16">
        <f t="shared" si="11"/>
        <v>0</v>
      </c>
      <c r="T16">
        <f t="shared" si="12"/>
        <v>0</v>
      </c>
      <c r="U16">
        <f t="shared" si="13"/>
        <v>0</v>
      </c>
      <c r="V16">
        <f t="shared" si="14"/>
        <v>0</v>
      </c>
      <c r="W16">
        <f t="shared" si="15"/>
        <v>0</v>
      </c>
      <c r="X16">
        <f t="shared" si="16"/>
        <v>0</v>
      </c>
      <c r="Y16">
        <f t="shared" si="17"/>
        <v>0</v>
      </c>
      <c r="Z16">
        <f t="shared" si="18"/>
        <v>0</v>
      </c>
      <c r="AA16">
        <f t="shared" si="19"/>
        <v>0</v>
      </c>
      <c r="AB16">
        <f t="shared" si="20"/>
        <v>0</v>
      </c>
      <c r="AC16">
        <f t="shared" si="21"/>
        <v>0</v>
      </c>
    </row>
    <row r="17" spans="1:29" x14ac:dyDescent="0.3">
      <c r="A17" s="19"/>
      <c r="B17" s="19"/>
      <c r="C17" s="19"/>
      <c r="D17" s="19"/>
      <c r="E17" s="19"/>
      <c r="F17">
        <f t="shared" si="22"/>
        <v>0</v>
      </c>
      <c r="G17" s="2">
        <f>AE2</f>
        <v>40</v>
      </c>
      <c r="H17">
        <f t="shared" si="0"/>
        <v>0</v>
      </c>
      <c r="I17">
        <f t="shared" si="1"/>
        <v>0</v>
      </c>
      <c r="J17">
        <f t="shared" si="2"/>
        <v>0</v>
      </c>
      <c r="K17">
        <f t="shared" si="3"/>
        <v>0</v>
      </c>
      <c r="L17">
        <f t="shared" si="4"/>
        <v>0</v>
      </c>
      <c r="M17">
        <f t="shared" si="5"/>
        <v>0</v>
      </c>
      <c r="N17">
        <f t="shared" si="6"/>
        <v>0</v>
      </c>
      <c r="O17">
        <f t="shared" si="7"/>
        <v>0</v>
      </c>
      <c r="P17">
        <f t="shared" si="8"/>
        <v>0</v>
      </c>
      <c r="Q17">
        <f t="shared" si="9"/>
        <v>0</v>
      </c>
      <c r="R17">
        <f t="shared" si="10"/>
        <v>0</v>
      </c>
      <c r="S17">
        <f t="shared" si="11"/>
        <v>0</v>
      </c>
      <c r="T17">
        <f t="shared" si="12"/>
        <v>0</v>
      </c>
      <c r="U17">
        <f t="shared" si="13"/>
        <v>0</v>
      </c>
      <c r="V17">
        <f t="shared" si="14"/>
        <v>0</v>
      </c>
      <c r="W17">
        <f t="shared" si="15"/>
        <v>0</v>
      </c>
      <c r="X17">
        <f t="shared" si="16"/>
        <v>0</v>
      </c>
      <c r="Y17">
        <f t="shared" si="17"/>
        <v>0</v>
      </c>
      <c r="Z17">
        <f t="shared" si="18"/>
        <v>0</v>
      </c>
      <c r="AA17">
        <f t="shared" si="19"/>
        <v>0</v>
      </c>
      <c r="AB17">
        <f t="shared" si="20"/>
        <v>0</v>
      </c>
      <c r="AC17">
        <f t="shared" si="21"/>
        <v>0</v>
      </c>
    </row>
    <row r="18" spans="1:29" x14ac:dyDescent="0.3">
      <c r="A18" s="19"/>
      <c r="B18" s="19"/>
      <c r="C18" s="19"/>
      <c r="D18" s="19"/>
      <c r="E18" s="19"/>
      <c r="F18">
        <f t="shared" si="22"/>
        <v>0</v>
      </c>
      <c r="G18" s="2">
        <f>AE2</f>
        <v>40</v>
      </c>
      <c r="H18">
        <f t="shared" si="0"/>
        <v>0</v>
      </c>
      <c r="I18">
        <f t="shared" si="1"/>
        <v>0</v>
      </c>
      <c r="J18">
        <f t="shared" si="2"/>
        <v>0</v>
      </c>
      <c r="K18">
        <f t="shared" si="3"/>
        <v>0</v>
      </c>
      <c r="L18">
        <f t="shared" si="4"/>
        <v>0</v>
      </c>
      <c r="M18">
        <f t="shared" si="5"/>
        <v>0</v>
      </c>
      <c r="N18">
        <f t="shared" si="6"/>
        <v>0</v>
      </c>
      <c r="O18">
        <f t="shared" si="7"/>
        <v>0</v>
      </c>
      <c r="P18">
        <f t="shared" si="8"/>
        <v>0</v>
      </c>
      <c r="Q18">
        <f t="shared" si="9"/>
        <v>0</v>
      </c>
      <c r="R18">
        <f t="shared" si="10"/>
        <v>0</v>
      </c>
      <c r="S18">
        <f t="shared" si="11"/>
        <v>0</v>
      </c>
      <c r="T18">
        <f t="shared" si="12"/>
        <v>0</v>
      </c>
      <c r="U18">
        <f t="shared" si="13"/>
        <v>0</v>
      </c>
      <c r="V18">
        <f t="shared" si="14"/>
        <v>0</v>
      </c>
      <c r="W18">
        <f t="shared" si="15"/>
        <v>0</v>
      </c>
      <c r="X18">
        <f t="shared" si="16"/>
        <v>0</v>
      </c>
      <c r="Y18">
        <f t="shared" si="17"/>
        <v>0</v>
      </c>
      <c r="Z18">
        <f t="shared" si="18"/>
        <v>0</v>
      </c>
      <c r="AA18">
        <f t="shared" si="19"/>
        <v>0</v>
      </c>
      <c r="AB18">
        <f t="shared" si="20"/>
        <v>0</v>
      </c>
      <c r="AC18">
        <f t="shared" si="21"/>
        <v>0</v>
      </c>
    </row>
    <row r="19" spans="1:29" x14ac:dyDescent="0.3">
      <c r="A19" s="19"/>
      <c r="B19" s="19"/>
      <c r="C19" s="19"/>
      <c r="D19" s="19"/>
      <c r="E19" s="19"/>
      <c r="F19">
        <f t="shared" si="22"/>
        <v>0</v>
      </c>
      <c r="G19" s="2">
        <f>AE2</f>
        <v>40</v>
      </c>
      <c r="H19">
        <f t="shared" si="0"/>
        <v>0</v>
      </c>
      <c r="I19">
        <f t="shared" si="1"/>
        <v>0</v>
      </c>
      <c r="J19">
        <f t="shared" si="2"/>
        <v>0</v>
      </c>
      <c r="K19">
        <f t="shared" si="3"/>
        <v>0</v>
      </c>
      <c r="L19">
        <f t="shared" si="4"/>
        <v>0</v>
      </c>
      <c r="M19">
        <f t="shared" si="5"/>
        <v>0</v>
      </c>
      <c r="N19">
        <f t="shared" si="6"/>
        <v>0</v>
      </c>
      <c r="O19">
        <f t="shared" si="7"/>
        <v>0</v>
      </c>
      <c r="P19">
        <f t="shared" si="8"/>
        <v>0</v>
      </c>
      <c r="Q19">
        <f t="shared" si="9"/>
        <v>0</v>
      </c>
      <c r="R19">
        <f t="shared" si="10"/>
        <v>0</v>
      </c>
      <c r="S19">
        <f t="shared" si="11"/>
        <v>0</v>
      </c>
      <c r="T19">
        <f t="shared" si="12"/>
        <v>0</v>
      </c>
      <c r="U19">
        <f t="shared" si="13"/>
        <v>0</v>
      </c>
      <c r="V19">
        <f t="shared" si="14"/>
        <v>0</v>
      </c>
      <c r="W19">
        <f t="shared" si="15"/>
        <v>0</v>
      </c>
      <c r="X19">
        <f t="shared" si="16"/>
        <v>0</v>
      </c>
      <c r="Y19">
        <f t="shared" si="17"/>
        <v>0</v>
      </c>
      <c r="Z19">
        <f t="shared" si="18"/>
        <v>0</v>
      </c>
      <c r="AA19">
        <f t="shared" si="19"/>
        <v>0</v>
      </c>
      <c r="AB19">
        <f t="shared" si="20"/>
        <v>0</v>
      </c>
      <c r="AC19">
        <f t="shared" si="21"/>
        <v>0</v>
      </c>
    </row>
    <row r="20" spans="1:29" x14ac:dyDescent="0.3">
      <c r="A20" s="19"/>
      <c r="B20" s="19"/>
      <c r="C20" s="19"/>
      <c r="D20" s="19"/>
      <c r="E20" s="19"/>
      <c r="F20">
        <f t="shared" si="22"/>
        <v>0</v>
      </c>
      <c r="G20" s="2">
        <f>AE2</f>
        <v>40</v>
      </c>
      <c r="H20">
        <f t="shared" si="0"/>
        <v>0</v>
      </c>
      <c r="I20">
        <f t="shared" si="1"/>
        <v>0</v>
      </c>
      <c r="J20">
        <f t="shared" si="2"/>
        <v>0</v>
      </c>
      <c r="K20">
        <f t="shared" si="3"/>
        <v>0</v>
      </c>
      <c r="L20">
        <f t="shared" si="4"/>
        <v>0</v>
      </c>
      <c r="M20">
        <f t="shared" si="5"/>
        <v>0</v>
      </c>
      <c r="N20">
        <f t="shared" si="6"/>
        <v>0</v>
      </c>
      <c r="O20">
        <f t="shared" si="7"/>
        <v>0</v>
      </c>
      <c r="P20">
        <f t="shared" si="8"/>
        <v>0</v>
      </c>
      <c r="Q20">
        <f t="shared" si="9"/>
        <v>0</v>
      </c>
      <c r="R20">
        <f t="shared" si="10"/>
        <v>0</v>
      </c>
      <c r="S20">
        <f t="shared" si="11"/>
        <v>0</v>
      </c>
      <c r="T20">
        <f t="shared" si="12"/>
        <v>0</v>
      </c>
      <c r="U20">
        <f t="shared" si="13"/>
        <v>0</v>
      </c>
      <c r="V20">
        <f t="shared" si="14"/>
        <v>0</v>
      </c>
      <c r="W20">
        <f t="shared" si="15"/>
        <v>0</v>
      </c>
      <c r="X20">
        <f t="shared" si="16"/>
        <v>0</v>
      </c>
      <c r="Y20">
        <f t="shared" si="17"/>
        <v>0</v>
      </c>
      <c r="Z20">
        <f t="shared" si="18"/>
        <v>0</v>
      </c>
      <c r="AA20">
        <f t="shared" si="19"/>
        <v>0</v>
      </c>
      <c r="AB20">
        <f t="shared" si="20"/>
        <v>0</v>
      </c>
      <c r="AC20">
        <f t="shared" si="21"/>
        <v>0</v>
      </c>
    </row>
    <row r="21" spans="1:29" x14ac:dyDescent="0.3">
      <c r="A21" s="19"/>
      <c r="B21" s="19"/>
      <c r="C21" s="19"/>
      <c r="D21" s="19"/>
      <c r="E21" s="19"/>
      <c r="F21">
        <f t="shared" si="22"/>
        <v>0</v>
      </c>
      <c r="G21" s="2">
        <f>AE2</f>
        <v>40</v>
      </c>
      <c r="H21">
        <f t="shared" si="0"/>
        <v>0</v>
      </c>
      <c r="I21">
        <f t="shared" si="1"/>
        <v>0</v>
      </c>
      <c r="J21">
        <f t="shared" si="2"/>
        <v>0</v>
      </c>
      <c r="K21">
        <f t="shared" si="3"/>
        <v>0</v>
      </c>
      <c r="L21">
        <f t="shared" si="4"/>
        <v>0</v>
      </c>
      <c r="M21">
        <f t="shared" si="5"/>
        <v>0</v>
      </c>
      <c r="N21">
        <f t="shared" si="6"/>
        <v>0</v>
      </c>
      <c r="O21">
        <f t="shared" si="7"/>
        <v>0</v>
      </c>
      <c r="P21">
        <f t="shared" si="8"/>
        <v>0</v>
      </c>
      <c r="Q21">
        <f t="shared" si="9"/>
        <v>0</v>
      </c>
      <c r="R21">
        <f t="shared" si="10"/>
        <v>0</v>
      </c>
      <c r="S21">
        <f t="shared" si="11"/>
        <v>0</v>
      </c>
      <c r="T21">
        <f t="shared" si="12"/>
        <v>0</v>
      </c>
      <c r="U21">
        <f t="shared" si="13"/>
        <v>0</v>
      </c>
      <c r="V21">
        <f t="shared" si="14"/>
        <v>0</v>
      </c>
      <c r="W21">
        <f t="shared" si="15"/>
        <v>0</v>
      </c>
      <c r="X21">
        <f t="shared" si="16"/>
        <v>0</v>
      </c>
      <c r="Y21">
        <f t="shared" si="17"/>
        <v>0</v>
      </c>
      <c r="Z21">
        <f t="shared" si="18"/>
        <v>0</v>
      </c>
      <c r="AA21">
        <f t="shared" si="19"/>
        <v>0</v>
      </c>
      <c r="AB21">
        <f t="shared" si="20"/>
        <v>0</v>
      </c>
      <c r="AC21">
        <f t="shared" si="21"/>
        <v>0</v>
      </c>
    </row>
    <row r="22" spans="1:29" x14ac:dyDescent="0.3">
      <c r="A22" s="19"/>
      <c r="B22" s="19"/>
      <c r="C22" s="19"/>
      <c r="D22" s="19"/>
      <c r="E22" s="19"/>
      <c r="F22">
        <f t="shared" si="22"/>
        <v>0</v>
      </c>
      <c r="G22">
        <f>AE2</f>
        <v>40</v>
      </c>
      <c r="H22">
        <f t="shared" si="0"/>
        <v>0</v>
      </c>
      <c r="I22">
        <f t="shared" si="1"/>
        <v>0</v>
      </c>
      <c r="J22">
        <f t="shared" si="2"/>
        <v>0</v>
      </c>
      <c r="K22">
        <f t="shared" si="3"/>
        <v>0</v>
      </c>
      <c r="L22">
        <f t="shared" si="4"/>
        <v>0</v>
      </c>
      <c r="M22">
        <f t="shared" si="5"/>
        <v>0</v>
      </c>
      <c r="N22">
        <f t="shared" si="6"/>
        <v>0</v>
      </c>
      <c r="O22">
        <f t="shared" si="7"/>
        <v>0</v>
      </c>
      <c r="P22">
        <f t="shared" si="8"/>
        <v>0</v>
      </c>
      <c r="Q22">
        <f t="shared" si="9"/>
        <v>0</v>
      </c>
      <c r="R22">
        <f t="shared" si="10"/>
        <v>0</v>
      </c>
      <c r="S22">
        <f t="shared" si="11"/>
        <v>0</v>
      </c>
      <c r="T22">
        <f t="shared" si="12"/>
        <v>0</v>
      </c>
      <c r="U22">
        <f t="shared" si="13"/>
        <v>0</v>
      </c>
      <c r="V22">
        <f t="shared" si="14"/>
        <v>0</v>
      </c>
      <c r="W22">
        <f t="shared" si="15"/>
        <v>0</v>
      </c>
      <c r="X22">
        <f t="shared" si="16"/>
        <v>0</v>
      </c>
      <c r="Y22">
        <f t="shared" si="17"/>
        <v>0</v>
      </c>
      <c r="Z22">
        <f t="shared" si="18"/>
        <v>0</v>
      </c>
      <c r="AA22">
        <f t="shared" si="19"/>
        <v>0</v>
      </c>
      <c r="AB22">
        <f t="shared" si="20"/>
        <v>0</v>
      </c>
      <c r="AC22">
        <f t="shared" si="21"/>
        <v>0</v>
      </c>
    </row>
    <row r="23" spans="1:29" x14ac:dyDescent="0.3">
      <c r="A23" s="19"/>
      <c r="B23" s="19"/>
      <c r="C23" s="19"/>
      <c r="D23" s="19"/>
      <c r="E23" s="19"/>
      <c r="F23">
        <f t="shared" si="22"/>
        <v>0</v>
      </c>
      <c r="G23">
        <f>AE2</f>
        <v>40</v>
      </c>
      <c r="H23">
        <f t="shared" si="0"/>
        <v>0</v>
      </c>
      <c r="I23">
        <f t="shared" si="1"/>
        <v>0</v>
      </c>
      <c r="J23">
        <f t="shared" si="2"/>
        <v>0</v>
      </c>
      <c r="K23">
        <f t="shared" si="3"/>
        <v>0</v>
      </c>
      <c r="L23">
        <f t="shared" si="4"/>
        <v>0</v>
      </c>
      <c r="M23">
        <f t="shared" si="5"/>
        <v>0</v>
      </c>
      <c r="N23">
        <f t="shared" si="6"/>
        <v>0</v>
      </c>
      <c r="O23">
        <f t="shared" si="7"/>
        <v>0</v>
      </c>
      <c r="P23">
        <f t="shared" si="8"/>
        <v>0</v>
      </c>
      <c r="Q23">
        <f t="shared" si="9"/>
        <v>0</v>
      </c>
      <c r="R23">
        <f t="shared" si="10"/>
        <v>0</v>
      </c>
      <c r="S23">
        <f t="shared" si="11"/>
        <v>0</v>
      </c>
      <c r="T23">
        <f t="shared" si="12"/>
        <v>0</v>
      </c>
      <c r="U23">
        <f t="shared" si="13"/>
        <v>0</v>
      </c>
      <c r="V23">
        <f t="shared" si="14"/>
        <v>0</v>
      </c>
      <c r="W23">
        <f t="shared" si="15"/>
        <v>0</v>
      </c>
      <c r="X23">
        <f t="shared" si="16"/>
        <v>0</v>
      </c>
      <c r="Y23">
        <f t="shared" si="17"/>
        <v>0</v>
      </c>
      <c r="Z23">
        <f t="shared" si="18"/>
        <v>0</v>
      </c>
      <c r="AA23">
        <f t="shared" si="19"/>
        <v>0</v>
      </c>
      <c r="AB23">
        <f t="shared" si="20"/>
        <v>0</v>
      </c>
      <c r="AC23">
        <f t="shared" si="21"/>
        <v>0</v>
      </c>
    </row>
    <row r="24" spans="1:29" x14ac:dyDescent="0.3">
      <c r="A24" s="19"/>
      <c r="B24" s="19"/>
      <c r="C24" s="19"/>
      <c r="D24" s="19"/>
      <c r="E24" s="19"/>
      <c r="F24">
        <f t="shared" si="22"/>
        <v>0</v>
      </c>
      <c r="G24">
        <f>AE2</f>
        <v>40</v>
      </c>
      <c r="H24">
        <f t="shared" si="0"/>
        <v>0</v>
      </c>
      <c r="I24">
        <f t="shared" si="1"/>
        <v>0</v>
      </c>
      <c r="J24">
        <f t="shared" si="2"/>
        <v>0</v>
      </c>
      <c r="K24">
        <f t="shared" si="3"/>
        <v>0</v>
      </c>
      <c r="L24">
        <f t="shared" si="4"/>
        <v>0</v>
      </c>
      <c r="M24">
        <f t="shared" si="5"/>
        <v>0</v>
      </c>
      <c r="N24">
        <f t="shared" si="6"/>
        <v>0</v>
      </c>
      <c r="O24">
        <f t="shared" si="7"/>
        <v>0</v>
      </c>
      <c r="P24">
        <f t="shared" si="8"/>
        <v>0</v>
      </c>
      <c r="Q24">
        <f t="shared" si="9"/>
        <v>0</v>
      </c>
      <c r="R24">
        <f t="shared" si="10"/>
        <v>0</v>
      </c>
      <c r="S24">
        <f t="shared" si="11"/>
        <v>0</v>
      </c>
      <c r="T24">
        <f t="shared" si="12"/>
        <v>0</v>
      </c>
      <c r="U24">
        <f t="shared" si="13"/>
        <v>0</v>
      </c>
      <c r="V24">
        <f t="shared" si="14"/>
        <v>0</v>
      </c>
      <c r="W24">
        <f t="shared" si="15"/>
        <v>0</v>
      </c>
      <c r="X24">
        <f t="shared" si="16"/>
        <v>0</v>
      </c>
      <c r="Y24">
        <f t="shared" si="17"/>
        <v>0</v>
      </c>
      <c r="Z24">
        <f t="shared" si="18"/>
        <v>0</v>
      </c>
      <c r="AA24">
        <f t="shared" si="19"/>
        <v>0</v>
      </c>
      <c r="AB24">
        <f t="shared" si="20"/>
        <v>0</v>
      </c>
      <c r="AC24">
        <f t="shared" si="21"/>
        <v>0</v>
      </c>
    </row>
    <row r="25" spans="1:29" x14ac:dyDescent="0.3">
      <c r="A25" s="19"/>
      <c r="B25" s="19"/>
      <c r="C25" s="19"/>
      <c r="D25" s="19"/>
      <c r="E25" s="19"/>
      <c r="F25">
        <f t="shared" si="22"/>
        <v>0</v>
      </c>
      <c r="G25">
        <f>AE2</f>
        <v>40</v>
      </c>
      <c r="H25">
        <f t="shared" si="0"/>
        <v>0</v>
      </c>
      <c r="I25">
        <f t="shared" si="1"/>
        <v>0</v>
      </c>
      <c r="J25">
        <f t="shared" si="2"/>
        <v>0</v>
      </c>
      <c r="K25">
        <f t="shared" si="3"/>
        <v>0</v>
      </c>
      <c r="L25">
        <f t="shared" si="4"/>
        <v>0</v>
      </c>
      <c r="M25">
        <f t="shared" si="5"/>
        <v>0</v>
      </c>
      <c r="N25">
        <f t="shared" si="6"/>
        <v>0</v>
      </c>
      <c r="O25">
        <f t="shared" si="7"/>
        <v>0</v>
      </c>
      <c r="P25">
        <f t="shared" si="8"/>
        <v>0</v>
      </c>
      <c r="Q25">
        <f t="shared" si="9"/>
        <v>0</v>
      </c>
      <c r="R25">
        <f t="shared" si="10"/>
        <v>0</v>
      </c>
      <c r="S25">
        <f t="shared" si="11"/>
        <v>0</v>
      </c>
      <c r="T25">
        <f t="shared" si="12"/>
        <v>0</v>
      </c>
      <c r="U25">
        <f t="shared" si="13"/>
        <v>0</v>
      </c>
      <c r="V25">
        <f t="shared" si="14"/>
        <v>0</v>
      </c>
      <c r="W25">
        <f t="shared" si="15"/>
        <v>0</v>
      </c>
      <c r="X25">
        <f t="shared" si="16"/>
        <v>0</v>
      </c>
      <c r="Y25">
        <f t="shared" si="17"/>
        <v>0</v>
      </c>
      <c r="Z25">
        <f t="shared" si="18"/>
        <v>0</v>
      </c>
      <c r="AA25">
        <f t="shared" si="19"/>
        <v>0</v>
      </c>
      <c r="AB25">
        <f t="shared" si="20"/>
        <v>0</v>
      </c>
      <c r="AC25">
        <f t="shared" si="21"/>
        <v>0</v>
      </c>
    </row>
    <row r="26" spans="1:29" x14ac:dyDescent="0.3">
      <c r="A26" s="19"/>
      <c r="B26" s="19"/>
      <c r="C26" s="19"/>
      <c r="D26" s="19"/>
      <c r="E26" s="19"/>
      <c r="F26">
        <f t="shared" si="22"/>
        <v>0</v>
      </c>
      <c r="G26">
        <f>AE2</f>
        <v>40</v>
      </c>
      <c r="H26">
        <f t="shared" si="0"/>
        <v>0</v>
      </c>
      <c r="I26">
        <f t="shared" si="1"/>
        <v>0</v>
      </c>
      <c r="J26">
        <f t="shared" si="2"/>
        <v>0</v>
      </c>
      <c r="K26">
        <f t="shared" si="3"/>
        <v>0</v>
      </c>
      <c r="L26">
        <f t="shared" si="4"/>
        <v>0</v>
      </c>
      <c r="M26">
        <f t="shared" si="5"/>
        <v>0</v>
      </c>
      <c r="N26">
        <f t="shared" si="6"/>
        <v>0</v>
      </c>
      <c r="O26">
        <f t="shared" si="7"/>
        <v>0</v>
      </c>
      <c r="P26">
        <f t="shared" si="8"/>
        <v>0</v>
      </c>
      <c r="Q26">
        <f t="shared" si="9"/>
        <v>0</v>
      </c>
      <c r="R26">
        <f t="shared" si="10"/>
        <v>0</v>
      </c>
      <c r="S26">
        <f t="shared" si="11"/>
        <v>0</v>
      </c>
      <c r="T26">
        <f t="shared" si="12"/>
        <v>0</v>
      </c>
      <c r="U26">
        <f t="shared" si="13"/>
        <v>0</v>
      </c>
      <c r="V26">
        <f t="shared" si="14"/>
        <v>0</v>
      </c>
      <c r="W26">
        <f t="shared" si="15"/>
        <v>0</v>
      </c>
      <c r="X26">
        <f t="shared" si="16"/>
        <v>0</v>
      </c>
      <c r="Y26">
        <f t="shared" si="17"/>
        <v>0</v>
      </c>
      <c r="Z26">
        <f t="shared" si="18"/>
        <v>0</v>
      </c>
      <c r="AA26">
        <f t="shared" si="19"/>
        <v>0</v>
      </c>
      <c r="AB26">
        <f t="shared" si="20"/>
        <v>0</v>
      </c>
      <c r="AC26">
        <f t="shared" si="21"/>
        <v>0</v>
      </c>
    </row>
    <row r="27" spans="1:29" x14ac:dyDescent="0.3">
      <c r="A27" s="19"/>
      <c r="B27" s="19"/>
      <c r="C27" s="19"/>
      <c r="D27" s="19"/>
      <c r="E27" s="19"/>
      <c r="F27">
        <f t="shared" si="22"/>
        <v>0</v>
      </c>
      <c r="G27">
        <f>AE2</f>
        <v>40</v>
      </c>
      <c r="H27">
        <f t="shared" si="0"/>
        <v>0</v>
      </c>
      <c r="I27">
        <f t="shared" si="1"/>
        <v>0</v>
      </c>
      <c r="J27">
        <f t="shared" si="2"/>
        <v>0</v>
      </c>
      <c r="K27">
        <f t="shared" si="3"/>
        <v>0</v>
      </c>
      <c r="L27">
        <f t="shared" si="4"/>
        <v>0</v>
      </c>
      <c r="M27">
        <f t="shared" si="5"/>
        <v>0</v>
      </c>
      <c r="N27">
        <f t="shared" si="6"/>
        <v>0</v>
      </c>
      <c r="O27">
        <f t="shared" si="7"/>
        <v>0</v>
      </c>
      <c r="P27">
        <f t="shared" si="8"/>
        <v>0</v>
      </c>
      <c r="Q27">
        <f t="shared" si="9"/>
        <v>0</v>
      </c>
      <c r="R27">
        <f t="shared" si="10"/>
        <v>0</v>
      </c>
      <c r="S27">
        <f t="shared" si="11"/>
        <v>0</v>
      </c>
      <c r="T27">
        <f t="shared" si="12"/>
        <v>0</v>
      </c>
      <c r="U27">
        <f t="shared" si="13"/>
        <v>0</v>
      </c>
      <c r="V27">
        <f t="shared" si="14"/>
        <v>0</v>
      </c>
      <c r="W27">
        <f t="shared" si="15"/>
        <v>0</v>
      </c>
      <c r="X27">
        <f t="shared" si="16"/>
        <v>0</v>
      </c>
      <c r="Y27">
        <f t="shared" si="17"/>
        <v>0</v>
      </c>
      <c r="Z27">
        <f t="shared" si="18"/>
        <v>0</v>
      </c>
      <c r="AA27">
        <f t="shared" si="19"/>
        <v>0</v>
      </c>
      <c r="AB27">
        <f t="shared" si="20"/>
        <v>0</v>
      </c>
      <c r="AC27">
        <f t="shared" si="21"/>
        <v>0</v>
      </c>
    </row>
    <row r="28" spans="1:29" x14ac:dyDescent="0.3">
      <c r="A28" s="19"/>
      <c r="B28" s="19"/>
      <c r="C28" s="19"/>
      <c r="D28" s="19"/>
      <c r="E28" s="19"/>
      <c r="F28">
        <f t="shared" si="22"/>
        <v>0</v>
      </c>
      <c r="G28">
        <f>AE2</f>
        <v>40</v>
      </c>
      <c r="H28">
        <f t="shared" si="0"/>
        <v>0</v>
      </c>
      <c r="I28">
        <f t="shared" si="1"/>
        <v>0</v>
      </c>
      <c r="J28">
        <f t="shared" si="2"/>
        <v>0</v>
      </c>
      <c r="K28">
        <f t="shared" si="3"/>
        <v>0</v>
      </c>
      <c r="L28">
        <f t="shared" si="4"/>
        <v>0</v>
      </c>
      <c r="M28">
        <f t="shared" si="5"/>
        <v>0</v>
      </c>
      <c r="N28">
        <f t="shared" si="6"/>
        <v>0</v>
      </c>
      <c r="O28">
        <f t="shared" si="7"/>
        <v>0</v>
      </c>
      <c r="P28">
        <f t="shared" si="8"/>
        <v>0</v>
      </c>
      <c r="Q28">
        <f t="shared" si="9"/>
        <v>0</v>
      </c>
      <c r="R28">
        <f t="shared" si="10"/>
        <v>0</v>
      </c>
      <c r="S28">
        <f t="shared" si="11"/>
        <v>0</v>
      </c>
      <c r="T28">
        <f t="shared" si="12"/>
        <v>0</v>
      </c>
      <c r="U28">
        <f t="shared" si="13"/>
        <v>0</v>
      </c>
      <c r="V28">
        <f t="shared" si="14"/>
        <v>0</v>
      </c>
      <c r="W28">
        <f t="shared" si="15"/>
        <v>0</v>
      </c>
      <c r="X28">
        <f t="shared" si="16"/>
        <v>0</v>
      </c>
      <c r="Y28">
        <f t="shared" si="17"/>
        <v>0</v>
      </c>
      <c r="Z28">
        <f t="shared" si="18"/>
        <v>0</v>
      </c>
      <c r="AA28">
        <f t="shared" si="19"/>
        <v>0</v>
      </c>
      <c r="AB28">
        <f t="shared" si="20"/>
        <v>0</v>
      </c>
      <c r="AC28">
        <f t="shared" si="21"/>
        <v>0</v>
      </c>
    </row>
    <row r="29" spans="1:29" x14ac:dyDescent="0.3">
      <c r="A29" s="19"/>
      <c r="B29" s="19"/>
      <c r="C29" s="19"/>
      <c r="D29" s="19"/>
      <c r="E29" s="19"/>
      <c r="F29">
        <f t="shared" si="22"/>
        <v>0</v>
      </c>
      <c r="G29">
        <f>AE2</f>
        <v>40</v>
      </c>
      <c r="H29">
        <f t="shared" si="0"/>
        <v>0</v>
      </c>
      <c r="I29">
        <f t="shared" si="1"/>
        <v>0</v>
      </c>
      <c r="J29">
        <f t="shared" si="2"/>
        <v>0</v>
      </c>
      <c r="K29">
        <f t="shared" si="3"/>
        <v>0</v>
      </c>
      <c r="L29">
        <f t="shared" si="4"/>
        <v>0</v>
      </c>
      <c r="M29">
        <f t="shared" si="5"/>
        <v>0</v>
      </c>
      <c r="N29">
        <f t="shared" si="6"/>
        <v>0</v>
      </c>
      <c r="O29">
        <f t="shared" si="7"/>
        <v>0</v>
      </c>
      <c r="P29">
        <f t="shared" si="8"/>
        <v>0</v>
      </c>
      <c r="Q29">
        <f t="shared" si="9"/>
        <v>0</v>
      </c>
      <c r="R29">
        <f t="shared" si="10"/>
        <v>0</v>
      </c>
      <c r="S29">
        <f t="shared" si="11"/>
        <v>0</v>
      </c>
      <c r="T29">
        <f t="shared" si="12"/>
        <v>0</v>
      </c>
      <c r="U29">
        <f t="shared" si="13"/>
        <v>0</v>
      </c>
      <c r="V29">
        <f t="shared" si="14"/>
        <v>0</v>
      </c>
      <c r="W29">
        <f t="shared" si="15"/>
        <v>0</v>
      </c>
      <c r="X29">
        <f t="shared" si="16"/>
        <v>0</v>
      </c>
      <c r="Y29">
        <f t="shared" si="17"/>
        <v>0</v>
      </c>
      <c r="Z29">
        <f t="shared" si="18"/>
        <v>0</v>
      </c>
      <c r="AA29">
        <f t="shared" si="19"/>
        <v>0</v>
      </c>
      <c r="AB29">
        <f t="shared" si="20"/>
        <v>0</v>
      </c>
      <c r="AC29">
        <f t="shared" si="21"/>
        <v>0</v>
      </c>
    </row>
    <row r="30" spans="1:29" x14ac:dyDescent="0.3">
      <c r="A30" s="19"/>
      <c r="B30" s="19"/>
      <c r="C30" s="19"/>
      <c r="D30" s="19"/>
      <c r="E30" s="19"/>
      <c r="F30">
        <f t="shared" si="22"/>
        <v>0</v>
      </c>
      <c r="G30">
        <f>AE2</f>
        <v>40</v>
      </c>
      <c r="H30">
        <f t="shared" si="0"/>
        <v>0</v>
      </c>
      <c r="I30">
        <f t="shared" si="1"/>
        <v>0</v>
      </c>
      <c r="J30">
        <f t="shared" si="2"/>
        <v>0</v>
      </c>
      <c r="K30">
        <f t="shared" si="3"/>
        <v>0</v>
      </c>
      <c r="L30">
        <f t="shared" si="4"/>
        <v>0</v>
      </c>
      <c r="M30">
        <f t="shared" si="5"/>
        <v>0</v>
      </c>
      <c r="N30">
        <f t="shared" si="6"/>
        <v>0</v>
      </c>
      <c r="O30">
        <f t="shared" si="7"/>
        <v>0</v>
      </c>
      <c r="P30">
        <f t="shared" si="8"/>
        <v>0</v>
      </c>
      <c r="Q30">
        <f t="shared" si="9"/>
        <v>0</v>
      </c>
      <c r="R30">
        <f t="shared" si="10"/>
        <v>0</v>
      </c>
      <c r="S30">
        <f t="shared" si="11"/>
        <v>0</v>
      </c>
      <c r="T30">
        <f t="shared" si="12"/>
        <v>0</v>
      </c>
      <c r="U30">
        <f t="shared" si="13"/>
        <v>0</v>
      </c>
      <c r="V30">
        <f t="shared" si="14"/>
        <v>0</v>
      </c>
      <c r="W30">
        <f t="shared" si="15"/>
        <v>0</v>
      </c>
      <c r="X30">
        <f t="shared" si="16"/>
        <v>0</v>
      </c>
      <c r="Y30">
        <f t="shared" si="17"/>
        <v>0</v>
      </c>
      <c r="Z30">
        <f t="shared" si="18"/>
        <v>0</v>
      </c>
      <c r="AA30">
        <f t="shared" si="19"/>
        <v>0</v>
      </c>
      <c r="AB30">
        <f t="shared" si="20"/>
        <v>0</v>
      </c>
      <c r="AC30">
        <f t="shared" si="21"/>
        <v>0</v>
      </c>
    </row>
    <row r="31" spans="1:29" x14ac:dyDescent="0.3">
      <c r="A31" s="19"/>
      <c r="B31" s="19"/>
      <c r="C31" s="19"/>
      <c r="D31" s="19"/>
      <c r="E31" s="19"/>
      <c r="F31">
        <f t="shared" si="22"/>
        <v>0</v>
      </c>
      <c r="G31">
        <f>AE2</f>
        <v>40</v>
      </c>
      <c r="H31">
        <f t="shared" si="0"/>
        <v>0</v>
      </c>
      <c r="I31">
        <f t="shared" si="1"/>
        <v>0</v>
      </c>
      <c r="J31">
        <f t="shared" si="2"/>
        <v>0</v>
      </c>
      <c r="K31">
        <f t="shared" si="3"/>
        <v>0</v>
      </c>
      <c r="L31">
        <f t="shared" si="4"/>
        <v>0</v>
      </c>
      <c r="M31">
        <f t="shared" si="5"/>
        <v>0</v>
      </c>
      <c r="N31">
        <f t="shared" si="6"/>
        <v>0</v>
      </c>
      <c r="O31">
        <f t="shared" si="7"/>
        <v>0</v>
      </c>
      <c r="P31">
        <f t="shared" si="8"/>
        <v>0</v>
      </c>
      <c r="Q31">
        <f t="shared" si="9"/>
        <v>0</v>
      </c>
      <c r="R31">
        <f t="shared" si="10"/>
        <v>0</v>
      </c>
      <c r="S31">
        <f t="shared" si="11"/>
        <v>0</v>
      </c>
      <c r="T31">
        <f t="shared" si="12"/>
        <v>0</v>
      </c>
      <c r="U31">
        <f t="shared" si="13"/>
        <v>0</v>
      </c>
      <c r="V31">
        <f t="shared" si="14"/>
        <v>0</v>
      </c>
      <c r="W31">
        <f t="shared" si="15"/>
        <v>0</v>
      </c>
      <c r="X31">
        <f t="shared" si="16"/>
        <v>0</v>
      </c>
      <c r="Y31">
        <f t="shared" si="17"/>
        <v>0</v>
      </c>
      <c r="Z31">
        <f t="shared" si="18"/>
        <v>0</v>
      </c>
      <c r="AA31">
        <f t="shared" si="19"/>
        <v>0</v>
      </c>
      <c r="AB31">
        <f t="shared" si="20"/>
        <v>0</v>
      </c>
      <c r="AC31">
        <f t="shared" si="21"/>
        <v>0</v>
      </c>
    </row>
    <row r="32" spans="1:29" x14ac:dyDescent="0.3">
      <c r="A32" s="19"/>
      <c r="B32" s="19"/>
      <c r="C32" s="19"/>
      <c r="D32" s="19"/>
      <c r="E32" s="19"/>
      <c r="F32">
        <f t="shared" si="22"/>
        <v>0</v>
      </c>
      <c r="G32">
        <f>AE2</f>
        <v>40</v>
      </c>
      <c r="H32">
        <f t="shared" si="0"/>
        <v>0</v>
      </c>
      <c r="I32">
        <f t="shared" si="1"/>
        <v>0</v>
      </c>
      <c r="J32">
        <f t="shared" si="2"/>
        <v>0</v>
      </c>
      <c r="K32">
        <f t="shared" si="3"/>
        <v>0</v>
      </c>
      <c r="L32">
        <f t="shared" si="4"/>
        <v>0</v>
      </c>
      <c r="M32">
        <f t="shared" si="5"/>
        <v>0</v>
      </c>
      <c r="N32">
        <f t="shared" si="6"/>
        <v>0</v>
      </c>
      <c r="O32">
        <f t="shared" si="7"/>
        <v>0</v>
      </c>
      <c r="P32">
        <f t="shared" si="8"/>
        <v>0</v>
      </c>
      <c r="Q32">
        <f t="shared" si="9"/>
        <v>0</v>
      </c>
      <c r="R32">
        <f t="shared" si="10"/>
        <v>0</v>
      </c>
      <c r="S32">
        <f t="shared" si="11"/>
        <v>0</v>
      </c>
      <c r="T32">
        <f t="shared" si="12"/>
        <v>0</v>
      </c>
      <c r="U32">
        <f t="shared" si="13"/>
        <v>0</v>
      </c>
      <c r="V32">
        <f t="shared" si="14"/>
        <v>0</v>
      </c>
      <c r="W32">
        <f t="shared" si="15"/>
        <v>0</v>
      </c>
      <c r="X32">
        <f t="shared" si="16"/>
        <v>0</v>
      </c>
      <c r="Y32">
        <f t="shared" si="17"/>
        <v>0</v>
      </c>
      <c r="Z32">
        <f t="shared" si="18"/>
        <v>0</v>
      </c>
      <c r="AA32">
        <f t="shared" si="19"/>
        <v>0</v>
      </c>
      <c r="AB32">
        <f t="shared" si="20"/>
        <v>0</v>
      </c>
      <c r="AC32">
        <f t="shared" si="21"/>
        <v>0</v>
      </c>
    </row>
    <row r="33" spans="1:29" x14ac:dyDescent="0.3">
      <c r="A33" s="19"/>
      <c r="B33" s="19"/>
      <c r="C33" s="19"/>
      <c r="D33" s="19"/>
      <c r="E33" s="19"/>
      <c r="F33">
        <f t="shared" si="22"/>
        <v>0</v>
      </c>
      <c r="G33">
        <f>AE2</f>
        <v>40</v>
      </c>
      <c r="H33">
        <f t="shared" si="0"/>
        <v>0</v>
      </c>
      <c r="I33">
        <f t="shared" si="1"/>
        <v>0</v>
      </c>
      <c r="J33">
        <f t="shared" si="2"/>
        <v>0</v>
      </c>
      <c r="K33">
        <f t="shared" si="3"/>
        <v>0</v>
      </c>
      <c r="L33">
        <f t="shared" si="4"/>
        <v>0</v>
      </c>
      <c r="M33">
        <f t="shared" si="5"/>
        <v>0</v>
      </c>
      <c r="N33">
        <f t="shared" si="6"/>
        <v>0</v>
      </c>
      <c r="O33">
        <f t="shared" si="7"/>
        <v>0</v>
      </c>
      <c r="P33">
        <f t="shared" si="8"/>
        <v>0</v>
      </c>
      <c r="Q33">
        <f t="shared" si="9"/>
        <v>0</v>
      </c>
      <c r="R33">
        <f t="shared" si="10"/>
        <v>0</v>
      </c>
      <c r="S33">
        <f t="shared" si="11"/>
        <v>0</v>
      </c>
      <c r="T33">
        <f t="shared" si="12"/>
        <v>0</v>
      </c>
      <c r="U33">
        <f t="shared" si="13"/>
        <v>0</v>
      </c>
      <c r="V33">
        <f t="shared" si="14"/>
        <v>0</v>
      </c>
      <c r="W33">
        <f t="shared" si="15"/>
        <v>0</v>
      </c>
      <c r="X33">
        <f t="shared" si="16"/>
        <v>0</v>
      </c>
      <c r="Y33">
        <f t="shared" si="17"/>
        <v>0</v>
      </c>
      <c r="Z33">
        <f t="shared" si="18"/>
        <v>0</v>
      </c>
      <c r="AA33">
        <f t="shared" si="19"/>
        <v>0</v>
      </c>
      <c r="AB33">
        <f t="shared" si="20"/>
        <v>0</v>
      </c>
      <c r="AC33">
        <f t="shared" si="21"/>
        <v>0</v>
      </c>
    </row>
    <row r="34" spans="1:29" x14ac:dyDescent="0.3">
      <c r="A34" s="19"/>
      <c r="B34" s="19"/>
      <c r="C34" s="19"/>
      <c r="D34" s="19"/>
      <c r="E34" s="19"/>
      <c r="F34">
        <f t="shared" si="22"/>
        <v>0</v>
      </c>
      <c r="G34">
        <f>AE2</f>
        <v>40</v>
      </c>
      <c r="H34">
        <f t="shared" si="0"/>
        <v>0</v>
      </c>
      <c r="I34">
        <f t="shared" si="1"/>
        <v>0</v>
      </c>
      <c r="J34">
        <f t="shared" si="2"/>
        <v>0</v>
      </c>
      <c r="K34">
        <f t="shared" si="3"/>
        <v>0</v>
      </c>
      <c r="L34">
        <f t="shared" si="4"/>
        <v>0</v>
      </c>
      <c r="M34">
        <f t="shared" si="5"/>
        <v>0</v>
      </c>
      <c r="N34">
        <f t="shared" si="6"/>
        <v>0</v>
      </c>
      <c r="O34">
        <f t="shared" si="7"/>
        <v>0</v>
      </c>
      <c r="P34">
        <f t="shared" si="8"/>
        <v>0</v>
      </c>
      <c r="Q34">
        <f t="shared" si="9"/>
        <v>0</v>
      </c>
      <c r="R34">
        <f t="shared" si="10"/>
        <v>0</v>
      </c>
      <c r="S34">
        <f t="shared" si="11"/>
        <v>0</v>
      </c>
      <c r="T34">
        <f t="shared" si="12"/>
        <v>0</v>
      </c>
      <c r="U34">
        <f t="shared" si="13"/>
        <v>0</v>
      </c>
      <c r="V34">
        <f t="shared" si="14"/>
        <v>0</v>
      </c>
      <c r="W34">
        <f t="shared" si="15"/>
        <v>0</v>
      </c>
      <c r="X34">
        <f t="shared" si="16"/>
        <v>0</v>
      </c>
      <c r="Y34">
        <f t="shared" si="17"/>
        <v>0</v>
      </c>
      <c r="Z34">
        <f t="shared" si="18"/>
        <v>0</v>
      </c>
      <c r="AA34">
        <f t="shared" si="19"/>
        <v>0</v>
      </c>
      <c r="AB34">
        <f t="shared" si="20"/>
        <v>0</v>
      </c>
      <c r="AC34">
        <f t="shared" si="21"/>
        <v>0</v>
      </c>
    </row>
    <row r="35" spans="1:29" x14ac:dyDescent="0.3">
      <c r="A35" s="19"/>
      <c r="B35" s="19"/>
      <c r="C35" s="19"/>
      <c r="D35" s="19"/>
      <c r="E35" s="19"/>
      <c r="F35">
        <f t="shared" si="22"/>
        <v>0</v>
      </c>
      <c r="G35">
        <f>AE2</f>
        <v>40</v>
      </c>
      <c r="H35">
        <f t="shared" si="0"/>
        <v>0</v>
      </c>
      <c r="I35">
        <f t="shared" si="1"/>
        <v>0</v>
      </c>
      <c r="J35">
        <f t="shared" si="2"/>
        <v>0</v>
      </c>
      <c r="K35">
        <f t="shared" si="3"/>
        <v>0</v>
      </c>
      <c r="L35">
        <f t="shared" si="4"/>
        <v>0</v>
      </c>
      <c r="M35">
        <f t="shared" si="5"/>
        <v>0</v>
      </c>
      <c r="N35">
        <f t="shared" si="6"/>
        <v>0</v>
      </c>
      <c r="O35">
        <f t="shared" si="7"/>
        <v>0</v>
      </c>
      <c r="P35">
        <f t="shared" si="8"/>
        <v>0</v>
      </c>
      <c r="Q35">
        <f t="shared" si="9"/>
        <v>0</v>
      </c>
      <c r="R35">
        <f t="shared" si="10"/>
        <v>0</v>
      </c>
      <c r="S35">
        <f t="shared" si="11"/>
        <v>0</v>
      </c>
      <c r="T35">
        <f t="shared" si="12"/>
        <v>0</v>
      </c>
      <c r="U35">
        <f t="shared" si="13"/>
        <v>0</v>
      </c>
      <c r="V35">
        <f t="shared" si="14"/>
        <v>0</v>
      </c>
      <c r="W35">
        <f t="shared" si="15"/>
        <v>0</v>
      </c>
      <c r="X35">
        <f t="shared" si="16"/>
        <v>0</v>
      </c>
      <c r="Y35">
        <f t="shared" si="17"/>
        <v>0</v>
      </c>
      <c r="Z35">
        <f t="shared" si="18"/>
        <v>0</v>
      </c>
      <c r="AA35">
        <f t="shared" si="19"/>
        <v>0</v>
      </c>
      <c r="AB35">
        <f t="shared" si="20"/>
        <v>0</v>
      </c>
      <c r="AC35">
        <f t="shared" si="21"/>
        <v>0</v>
      </c>
    </row>
    <row r="36" spans="1:29" x14ac:dyDescent="0.3">
      <c r="A36" s="19"/>
      <c r="B36" s="19"/>
      <c r="C36" s="19"/>
      <c r="D36" s="19"/>
      <c r="E36" s="19"/>
      <c r="F36">
        <f t="shared" si="22"/>
        <v>0</v>
      </c>
      <c r="G36">
        <f>AE2</f>
        <v>40</v>
      </c>
      <c r="H36">
        <f t="shared" si="0"/>
        <v>0</v>
      </c>
      <c r="I36">
        <f t="shared" si="1"/>
        <v>0</v>
      </c>
      <c r="J36">
        <f t="shared" si="2"/>
        <v>0</v>
      </c>
      <c r="K36">
        <f t="shared" si="3"/>
        <v>0</v>
      </c>
      <c r="L36">
        <f t="shared" si="4"/>
        <v>0</v>
      </c>
      <c r="M36">
        <f t="shared" si="5"/>
        <v>0</v>
      </c>
      <c r="N36">
        <f t="shared" si="6"/>
        <v>0</v>
      </c>
      <c r="O36">
        <f t="shared" si="7"/>
        <v>0</v>
      </c>
      <c r="P36">
        <f t="shared" si="8"/>
        <v>0</v>
      </c>
      <c r="Q36">
        <f t="shared" si="9"/>
        <v>0</v>
      </c>
      <c r="R36">
        <f t="shared" si="10"/>
        <v>0</v>
      </c>
      <c r="S36">
        <f t="shared" si="11"/>
        <v>0</v>
      </c>
      <c r="T36">
        <f t="shared" si="12"/>
        <v>0</v>
      </c>
      <c r="U36">
        <f t="shared" si="13"/>
        <v>0</v>
      </c>
      <c r="V36">
        <f t="shared" si="14"/>
        <v>0</v>
      </c>
      <c r="W36">
        <f t="shared" si="15"/>
        <v>0</v>
      </c>
      <c r="X36">
        <f t="shared" si="16"/>
        <v>0</v>
      </c>
      <c r="Y36">
        <f t="shared" si="17"/>
        <v>0</v>
      </c>
      <c r="Z36">
        <f t="shared" si="18"/>
        <v>0</v>
      </c>
      <c r="AA36">
        <f t="shared" si="19"/>
        <v>0</v>
      </c>
      <c r="AB36">
        <f t="shared" si="20"/>
        <v>0</v>
      </c>
      <c r="AC36">
        <f t="shared" si="21"/>
        <v>0</v>
      </c>
    </row>
    <row r="37" spans="1:29" x14ac:dyDescent="0.3">
      <c r="A37" s="19"/>
      <c r="B37" s="19"/>
      <c r="C37" s="19"/>
      <c r="D37" s="19"/>
      <c r="E37" s="19"/>
      <c r="F37">
        <f t="shared" si="22"/>
        <v>0</v>
      </c>
      <c r="G37">
        <f>AE2</f>
        <v>40</v>
      </c>
      <c r="H37">
        <f t="shared" si="0"/>
        <v>0</v>
      </c>
      <c r="I37">
        <f t="shared" si="1"/>
        <v>0</v>
      </c>
      <c r="J37">
        <f t="shared" si="2"/>
        <v>0</v>
      </c>
      <c r="K37">
        <f t="shared" si="3"/>
        <v>0</v>
      </c>
      <c r="L37">
        <f t="shared" si="4"/>
        <v>0</v>
      </c>
      <c r="M37">
        <f t="shared" si="5"/>
        <v>0</v>
      </c>
      <c r="N37">
        <f t="shared" si="6"/>
        <v>0</v>
      </c>
      <c r="O37">
        <f t="shared" si="7"/>
        <v>0</v>
      </c>
      <c r="P37">
        <f t="shared" si="8"/>
        <v>0</v>
      </c>
      <c r="Q37">
        <f t="shared" si="9"/>
        <v>0</v>
      </c>
      <c r="R37">
        <f t="shared" si="10"/>
        <v>0</v>
      </c>
      <c r="S37">
        <f t="shared" si="11"/>
        <v>0</v>
      </c>
      <c r="T37">
        <f t="shared" si="12"/>
        <v>0</v>
      </c>
      <c r="U37">
        <f t="shared" si="13"/>
        <v>0</v>
      </c>
      <c r="V37">
        <f t="shared" si="14"/>
        <v>0</v>
      </c>
      <c r="W37">
        <f t="shared" si="15"/>
        <v>0</v>
      </c>
      <c r="X37">
        <f t="shared" si="16"/>
        <v>0</v>
      </c>
      <c r="Y37">
        <f t="shared" si="17"/>
        <v>0</v>
      </c>
      <c r="Z37">
        <f t="shared" si="18"/>
        <v>0</v>
      </c>
      <c r="AA37">
        <f t="shared" si="19"/>
        <v>0</v>
      </c>
      <c r="AB37">
        <f t="shared" si="20"/>
        <v>0</v>
      </c>
      <c r="AC37">
        <f t="shared" si="21"/>
        <v>0</v>
      </c>
    </row>
    <row r="38" spans="1:29" x14ac:dyDescent="0.3">
      <c r="A38" s="19"/>
      <c r="B38" s="19"/>
      <c r="C38" s="19"/>
      <c r="D38" s="19"/>
      <c r="E38" s="19"/>
      <c r="F38">
        <f t="shared" si="22"/>
        <v>0</v>
      </c>
      <c r="G38">
        <f>AE2</f>
        <v>40</v>
      </c>
      <c r="H38">
        <f t="shared" si="0"/>
        <v>0</v>
      </c>
      <c r="I38">
        <f t="shared" si="1"/>
        <v>0</v>
      </c>
      <c r="J38">
        <f t="shared" si="2"/>
        <v>0</v>
      </c>
      <c r="K38">
        <f t="shared" si="3"/>
        <v>0</v>
      </c>
      <c r="L38">
        <f t="shared" si="4"/>
        <v>0</v>
      </c>
      <c r="M38">
        <f t="shared" si="5"/>
        <v>0</v>
      </c>
      <c r="N38">
        <f t="shared" si="6"/>
        <v>0</v>
      </c>
      <c r="O38">
        <f t="shared" si="7"/>
        <v>0</v>
      </c>
      <c r="P38">
        <f t="shared" si="8"/>
        <v>0</v>
      </c>
      <c r="Q38">
        <f t="shared" si="9"/>
        <v>0</v>
      </c>
      <c r="R38">
        <f t="shared" si="10"/>
        <v>0</v>
      </c>
      <c r="S38">
        <f t="shared" si="11"/>
        <v>0</v>
      </c>
      <c r="T38">
        <f t="shared" si="12"/>
        <v>0</v>
      </c>
      <c r="U38">
        <f t="shared" si="13"/>
        <v>0</v>
      </c>
      <c r="V38">
        <f t="shared" si="14"/>
        <v>0</v>
      </c>
      <c r="W38">
        <f t="shared" si="15"/>
        <v>0</v>
      </c>
      <c r="X38">
        <f t="shared" si="16"/>
        <v>0</v>
      </c>
      <c r="Y38">
        <f t="shared" si="17"/>
        <v>0</v>
      </c>
      <c r="Z38">
        <f t="shared" si="18"/>
        <v>0</v>
      </c>
      <c r="AA38">
        <f t="shared" si="19"/>
        <v>0</v>
      </c>
      <c r="AB38">
        <f t="shared" si="20"/>
        <v>0</v>
      </c>
      <c r="AC38">
        <f t="shared" si="21"/>
        <v>0</v>
      </c>
    </row>
    <row r="39" spans="1:29" x14ac:dyDescent="0.3">
      <c r="A39" s="19"/>
      <c r="B39" s="19"/>
      <c r="C39" s="19"/>
      <c r="D39" s="19"/>
      <c r="E39" s="19"/>
      <c r="F39">
        <f t="shared" si="22"/>
        <v>0</v>
      </c>
      <c r="G39">
        <f>AE2</f>
        <v>40</v>
      </c>
      <c r="H39">
        <f t="shared" si="0"/>
        <v>0</v>
      </c>
      <c r="I39">
        <f t="shared" si="1"/>
        <v>0</v>
      </c>
      <c r="J39">
        <f t="shared" si="2"/>
        <v>0</v>
      </c>
      <c r="K39">
        <f t="shared" si="3"/>
        <v>0</v>
      </c>
      <c r="L39">
        <f t="shared" si="4"/>
        <v>0</v>
      </c>
      <c r="M39">
        <f t="shared" si="5"/>
        <v>0</v>
      </c>
      <c r="N39">
        <f t="shared" si="6"/>
        <v>0</v>
      </c>
      <c r="O39">
        <f t="shared" si="7"/>
        <v>0</v>
      </c>
      <c r="P39">
        <f t="shared" si="8"/>
        <v>0</v>
      </c>
      <c r="Q39">
        <f t="shared" si="9"/>
        <v>0</v>
      </c>
      <c r="R39">
        <f t="shared" si="10"/>
        <v>0</v>
      </c>
      <c r="S39">
        <f t="shared" si="11"/>
        <v>0</v>
      </c>
      <c r="T39">
        <f t="shared" si="12"/>
        <v>0</v>
      </c>
      <c r="U39">
        <f t="shared" si="13"/>
        <v>0</v>
      </c>
      <c r="V39">
        <f t="shared" si="14"/>
        <v>0</v>
      </c>
      <c r="W39">
        <f t="shared" si="15"/>
        <v>0</v>
      </c>
      <c r="X39">
        <f t="shared" si="16"/>
        <v>0</v>
      </c>
      <c r="Y39">
        <f t="shared" si="17"/>
        <v>0</v>
      </c>
      <c r="Z39">
        <f t="shared" si="18"/>
        <v>0</v>
      </c>
      <c r="AA39">
        <f t="shared" si="19"/>
        <v>0</v>
      </c>
      <c r="AB39">
        <f t="shared" si="20"/>
        <v>0</v>
      </c>
      <c r="AC39">
        <f t="shared" si="21"/>
        <v>0</v>
      </c>
    </row>
    <row r="40" spans="1:29" x14ac:dyDescent="0.3">
      <c r="A40" s="19"/>
      <c r="B40" s="19"/>
      <c r="C40" s="19"/>
      <c r="D40" s="19"/>
      <c r="E40" s="19"/>
      <c r="F40">
        <f t="shared" si="22"/>
        <v>0</v>
      </c>
      <c r="G40">
        <f>AE2</f>
        <v>40</v>
      </c>
      <c r="H40">
        <f t="shared" si="0"/>
        <v>0</v>
      </c>
      <c r="I40">
        <f t="shared" si="1"/>
        <v>0</v>
      </c>
      <c r="J40">
        <f t="shared" si="2"/>
        <v>0</v>
      </c>
      <c r="K40">
        <f t="shared" si="3"/>
        <v>0</v>
      </c>
      <c r="L40">
        <f t="shared" si="4"/>
        <v>0</v>
      </c>
      <c r="M40">
        <f t="shared" si="5"/>
        <v>0</v>
      </c>
      <c r="N40">
        <f t="shared" si="6"/>
        <v>0</v>
      </c>
      <c r="O40">
        <f t="shared" si="7"/>
        <v>0</v>
      </c>
      <c r="P40">
        <f t="shared" si="8"/>
        <v>0</v>
      </c>
      <c r="Q40">
        <f t="shared" si="9"/>
        <v>0</v>
      </c>
      <c r="R40">
        <f t="shared" si="10"/>
        <v>0</v>
      </c>
      <c r="S40">
        <f t="shared" si="11"/>
        <v>0</v>
      </c>
      <c r="T40">
        <f t="shared" si="12"/>
        <v>0</v>
      </c>
      <c r="U40">
        <f t="shared" si="13"/>
        <v>0</v>
      </c>
      <c r="V40">
        <f t="shared" si="14"/>
        <v>0</v>
      </c>
      <c r="W40">
        <f t="shared" si="15"/>
        <v>0</v>
      </c>
      <c r="X40">
        <f t="shared" si="16"/>
        <v>0</v>
      </c>
      <c r="Y40">
        <f t="shared" si="17"/>
        <v>0</v>
      </c>
      <c r="Z40">
        <f t="shared" si="18"/>
        <v>0</v>
      </c>
      <c r="AA40">
        <f t="shared" si="19"/>
        <v>0</v>
      </c>
      <c r="AB40">
        <f t="shared" si="20"/>
        <v>0</v>
      </c>
      <c r="AC40">
        <f t="shared" si="21"/>
        <v>0</v>
      </c>
    </row>
    <row r="41" spans="1:29" x14ac:dyDescent="0.3">
      <c r="A41" s="19"/>
      <c r="B41" s="19"/>
      <c r="C41" s="19"/>
      <c r="D41" s="19"/>
      <c r="E41" s="19"/>
      <c r="F41">
        <f t="shared" si="22"/>
        <v>0</v>
      </c>
      <c r="G41">
        <f>AE2</f>
        <v>40</v>
      </c>
      <c r="H41">
        <f t="shared" si="0"/>
        <v>0</v>
      </c>
      <c r="I41">
        <f t="shared" si="1"/>
        <v>0</v>
      </c>
      <c r="J41">
        <f t="shared" si="2"/>
        <v>0</v>
      </c>
      <c r="K41">
        <f t="shared" si="3"/>
        <v>0</v>
      </c>
      <c r="L41">
        <f t="shared" si="4"/>
        <v>0</v>
      </c>
      <c r="M41">
        <f t="shared" si="5"/>
        <v>0</v>
      </c>
      <c r="N41">
        <f t="shared" si="6"/>
        <v>0</v>
      </c>
      <c r="O41">
        <f t="shared" si="7"/>
        <v>0</v>
      </c>
      <c r="P41">
        <f t="shared" si="8"/>
        <v>0</v>
      </c>
      <c r="Q41">
        <f t="shared" si="9"/>
        <v>0</v>
      </c>
      <c r="R41">
        <f t="shared" si="10"/>
        <v>0</v>
      </c>
      <c r="S41">
        <f t="shared" si="11"/>
        <v>0</v>
      </c>
      <c r="T41">
        <f t="shared" si="12"/>
        <v>0</v>
      </c>
      <c r="U41">
        <f t="shared" si="13"/>
        <v>0</v>
      </c>
      <c r="V41">
        <f t="shared" si="14"/>
        <v>0</v>
      </c>
      <c r="W41">
        <f t="shared" si="15"/>
        <v>0</v>
      </c>
      <c r="X41">
        <f t="shared" si="16"/>
        <v>0</v>
      </c>
      <c r="Y41">
        <f t="shared" si="17"/>
        <v>0</v>
      </c>
      <c r="Z41">
        <f t="shared" si="18"/>
        <v>0</v>
      </c>
      <c r="AA41">
        <f t="shared" si="19"/>
        <v>0</v>
      </c>
      <c r="AB41">
        <f t="shared" si="20"/>
        <v>0</v>
      </c>
      <c r="AC41">
        <f t="shared" si="21"/>
        <v>0</v>
      </c>
    </row>
    <row r="42" spans="1:29" x14ac:dyDescent="0.3">
      <c r="A42" s="19"/>
      <c r="B42" s="19"/>
      <c r="C42" s="19"/>
      <c r="D42" s="19"/>
      <c r="E42" s="19"/>
      <c r="F42">
        <f t="shared" si="22"/>
        <v>0</v>
      </c>
      <c r="G42">
        <f>AE2</f>
        <v>40</v>
      </c>
      <c r="H42">
        <f t="shared" si="0"/>
        <v>0</v>
      </c>
      <c r="I42">
        <f t="shared" si="1"/>
        <v>0</v>
      </c>
      <c r="J42">
        <f t="shared" si="2"/>
        <v>0</v>
      </c>
      <c r="K42">
        <f t="shared" si="3"/>
        <v>0</v>
      </c>
      <c r="L42">
        <f t="shared" si="4"/>
        <v>0</v>
      </c>
      <c r="M42">
        <f t="shared" si="5"/>
        <v>0</v>
      </c>
      <c r="N42">
        <f t="shared" si="6"/>
        <v>0</v>
      </c>
      <c r="O42">
        <f t="shared" si="7"/>
        <v>0</v>
      </c>
      <c r="P42">
        <f t="shared" si="8"/>
        <v>0</v>
      </c>
      <c r="Q42">
        <f t="shared" si="9"/>
        <v>0</v>
      </c>
      <c r="R42">
        <f t="shared" si="10"/>
        <v>0</v>
      </c>
      <c r="S42">
        <f t="shared" si="11"/>
        <v>0</v>
      </c>
      <c r="T42">
        <f t="shared" si="12"/>
        <v>0</v>
      </c>
      <c r="U42">
        <f t="shared" si="13"/>
        <v>0</v>
      </c>
      <c r="V42">
        <f t="shared" si="14"/>
        <v>0</v>
      </c>
      <c r="W42">
        <f t="shared" si="15"/>
        <v>0</v>
      </c>
      <c r="X42">
        <f t="shared" si="16"/>
        <v>0</v>
      </c>
      <c r="Y42">
        <f t="shared" si="17"/>
        <v>0</v>
      </c>
      <c r="Z42">
        <f t="shared" si="18"/>
        <v>0</v>
      </c>
      <c r="AA42">
        <f t="shared" si="19"/>
        <v>0</v>
      </c>
      <c r="AB42">
        <f t="shared" si="20"/>
        <v>0</v>
      </c>
      <c r="AC42">
        <f t="shared" si="21"/>
        <v>0</v>
      </c>
    </row>
    <row r="43" spans="1:29" x14ac:dyDescent="0.3">
      <c r="A43" s="19"/>
      <c r="B43" s="19"/>
      <c r="C43" s="19"/>
      <c r="D43" s="19"/>
      <c r="E43" s="19"/>
      <c r="F43">
        <f t="shared" si="22"/>
        <v>0</v>
      </c>
      <c r="G43">
        <f>AE2</f>
        <v>40</v>
      </c>
      <c r="H43">
        <f t="shared" si="0"/>
        <v>0</v>
      </c>
      <c r="I43">
        <f t="shared" si="1"/>
        <v>0</v>
      </c>
      <c r="J43">
        <f t="shared" si="2"/>
        <v>0</v>
      </c>
      <c r="K43">
        <f t="shared" si="3"/>
        <v>0</v>
      </c>
      <c r="L43">
        <f t="shared" si="4"/>
        <v>0</v>
      </c>
      <c r="M43">
        <f t="shared" si="5"/>
        <v>0</v>
      </c>
      <c r="N43">
        <f t="shared" si="6"/>
        <v>0</v>
      </c>
      <c r="O43">
        <f t="shared" si="7"/>
        <v>0</v>
      </c>
      <c r="P43">
        <f t="shared" si="8"/>
        <v>0</v>
      </c>
      <c r="Q43">
        <f t="shared" si="9"/>
        <v>0</v>
      </c>
      <c r="R43">
        <f t="shared" si="10"/>
        <v>0</v>
      </c>
      <c r="S43">
        <f t="shared" si="11"/>
        <v>0</v>
      </c>
      <c r="T43">
        <f t="shared" si="12"/>
        <v>0</v>
      </c>
      <c r="U43">
        <f t="shared" si="13"/>
        <v>0</v>
      </c>
      <c r="V43">
        <f t="shared" si="14"/>
        <v>0</v>
      </c>
      <c r="W43">
        <f t="shared" si="15"/>
        <v>0</v>
      </c>
      <c r="X43">
        <f t="shared" si="16"/>
        <v>0</v>
      </c>
      <c r="Y43">
        <f t="shared" si="17"/>
        <v>0</v>
      </c>
      <c r="Z43">
        <f t="shared" si="18"/>
        <v>0</v>
      </c>
      <c r="AA43">
        <f t="shared" si="19"/>
        <v>0</v>
      </c>
      <c r="AB43">
        <f t="shared" si="20"/>
        <v>0</v>
      </c>
      <c r="AC43">
        <f t="shared" si="21"/>
        <v>0</v>
      </c>
    </row>
    <row r="44" spans="1:29" x14ac:dyDescent="0.3">
      <c r="A44" s="19"/>
      <c r="B44" s="19"/>
      <c r="C44" s="19"/>
      <c r="D44" s="19"/>
      <c r="E44" s="19"/>
      <c r="F44">
        <f t="shared" si="22"/>
        <v>0</v>
      </c>
      <c r="G44">
        <f>AE2</f>
        <v>40</v>
      </c>
      <c r="H44">
        <f t="shared" si="0"/>
        <v>0</v>
      </c>
      <c r="I44">
        <f t="shared" si="1"/>
        <v>0</v>
      </c>
      <c r="J44">
        <f t="shared" si="2"/>
        <v>0</v>
      </c>
      <c r="K44">
        <f t="shared" si="3"/>
        <v>0</v>
      </c>
      <c r="L44">
        <f t="shared" si="4"/>
        <v>0</v>
      </c>
      <c r="M44">
        <f t="shared" si="5"/>
        <v>0</v>
      </c>
      <c r="N44">
        <f t="shared" si="6"/>
        <v>0</v>
      </c>
      <c r="O44">
        <f t="shared" si="7"/>
        <v>0</v>
      </c>
      <c r="P44">
        <f t="shared" si="8"/>
        <v>0</v>
      </c>
      <c r="Q44">
        <f t="shared" si="9"/>
        <v>0</v>
      </c>
      <c r="R44">
        <f t="shared" si="10"/>
        <v>0</v>
      </c>
      <c r="S44">
        <f t="shared" si="11"/>
        <v>0</v>
      </c>
      <c r="T44">
        <f t="shared" si="12"/>
        <v>0</v>
      </c>
      <c r="U44">
        <f t="shared" si="13"/>
        <v>0</v>
      </c>
      <c r="V44">
        <f t="shared" si="14"/>
        <v>0</v>
      </c>
      <c r="W44">
        <f t="shared" si="15"/>
        <v>0</v>
      </c>
      <c r="X44">
        <f t="shared" si="16"/>
        <v>0</v>
      </c>
      <c r="Y44">
        <f t="shared" si="17"/>
        <v>0</v>
      </c>
      <c r="Z44">
        <f t="shared" si="18"/>
        <v>0</v>
      </c>
      <c r="AA44">
        <f t="shared" si="19"/>
        <v>0</v>
      </c>
      <c r="AB44">
        <f t="shared" si="20"/>
        <v>0</v>
      </c>
      <c r="AC44">
        <f t="shared" si="21"/>
        <v>0</v>
      </c>
    </row>
    <row r="45" spans="1:29" x14ac:dyDescent="0.3">
      <c r="A45" s="19"/>
      <c r="B45" s="19"/>
      <c r="C45" s="19"/>
      <c r="D45" s="19"/>
      <c r="E45" s="19"/>
      <c r="F45">
        <f t="shared" si="22"/>
        <v>0</v>
      </c>
      <c r="G45">
        <f>AE2</f>
        <v>40</v>
      </c>
      <c r="H45">
        <f t="shared" si="0"/>
        <v>0</v>
      </c>
      <c r="I45">
        <f t="shared" si="1"/>
        <v>0</v>
      </c>
      <c r="J45">
        <f t="shared" si="2"/>
        <v>0</v>
      </c>
      <c r="K45">
        <f t="shared" si="3"/>
        <v>0</v>
      </c>
      <c r="L45">
        <f t="shared" si="4"/>
        <v>0</v>
      </c>
      <c r="M45">
        <f t="shared" si="5"/>
        <v>0</v>
      </c>
      <c r="N45">
        <f t="shared" si="6"/>
        <v>0</v>
      </c>
      <c r="O45">
        <f t="shared" si="7"/>
        <v>0</v>
      </c>
      <c r="P45">
        <f t="shared" si="8"/>
        <v>0</v>
      </c>
      <c r="Q45">
        <f t="shared" si="9"/>
        <v>0</v>
      </c>
      <c r="R45">
        <f t="shared" si="10"/>
        <v>0</v>
      </c>
      <c r="S45">
        <f t="shared" si="11"/>
        <v>0</v>
      </c>
      <c r="T45">
        <f t="shared" si="12"/>
        <v>0</v>
      </c>
      <c r="U45">
        <f t="shared" si="13"/>
        <v>0</v>
      </c>
      <c r="V45">
        <f t="shared" si="14"/>
        <v>0</v>
      </c>
      <c r="W45">
        <f t="shared" si="15"/>
        <v>0</v>
      </c>
      <c r="X45">
        <f t="shared" si="16"/>
        <v>0</v>
      </c>
      <c r="Y45">
        <f t="shared" si="17"/>
        <v>0</v>
      </c>
      <c r="Z45">
        <f t="shared" si="18"/>
        <v>0</v>
      </c>
      <c r="AA45">
        <f t="shared" si="19"/>
        <v>0</v>
      </c>
      <c r="AB45">
        <f t="shared" si="20"/>
        <v>0</v>
      </c>
      <c r="AC45">
        <f t="shared" si="21"/>
        <v>0</v>
      </c>
    </row>
    <row r="46" spans="1:29" x14ac:dyDescent="0.3">
      <c r="A46" s="19"/>
      <c r="B46" s="19"/>
      <c r="C46" s="19"/>
      <c r="D46" s="19"/>
      <c r="E46" s="19"/>
      <c r="F46">
        <f t="shared" si="22"/>
        <v>0</v>
      </c>
      <c r="G46">
        <f>AE2</f>
        <v>40</v>
      </c>
      <c r="H46">
        <f t="shared" si="0"/>
        <v>0</v>
      </c>
      <c r="I46">
        <f t="shared" si="1"/>
        <v>0</v>
      </c>
      <c r="J46">
        <f t="shared" si="2"/>
        <v>0</v>
      </c>
      <c r="K46">
        <f t="shared" si="3"/>
        <v>0</v>
      </c>
      <c r="L46">
        <f t="shared" si="4"/>
        <v>0</v>
      </c>
      <c r="M46">
        <f t="shared" si="5"/>
        <v>0</v>
      </c>
      <c r="N46">
        <f t="shared" si="6"/>
        <v>0</v>
      </c>
      <c r="O46">
        <f t="shared" si="7"/>
        <v>0</v>
      </c>
      <c r="P46">
        <f t="shared" si="8"/>
        <v>0</v>
      </c>
      <c r="Q46">
        <f t="shared" si="9"/>
        <v>0</v>
      </c>
      <c r="R46">
        <f t="shared" si="10"/>
        <v>0</v>
      </c>
      <c r="S46">
        <f t="shared" si="11"/>
        <v>0</v>
      </c>
      <c r="T46">
        <f t="shared" si="12"/>
        <v>0</v>
      </c>
      <c r="U46">
        <f t="shared" si="13"/>
        <v>0</v>
      </c>
      <c r="V46">
        <f t="shared" si="14"/>
        <v>0</v>
      </c>
      <c r="W46">
        <f t="shared" si="15"/>
        <v>0</v>
      </c>
      <c r="X46">
        <f t="shared" si="16"/>
        <v>0</v>
      </c>
      <c r="Y46">
        <f t="shared" si="17"/>
        <v>0</v>
      </c>
      <c r="Z46">
        <f t="shared" si="18"/>
        <v>0</v>
      </c>
      <c r="AA46">
        <f t="shared" si="19"/>
        <v>0</v>
      </c>
      <c r="AB46">
        <f t="shared" si="20"/>
        <v>0</v>
      </c>
      <c r="AC46">
        <f t="shared" si="21"/>
        <v>0</v>
      </c>
    </row>
    <row r="47" spans="1:29" x14ac:dyDescent="0.3">
      <c r="A47" s="19"/>
      <c r="B47" s="19"/>
      <c r="C47" s="19"/>
      <c r="D47" s="19"/>
      <c r="E47" s="19"/>
      <c r="F47">
        <f t="shared" si="22"/>
        <v>0</v>
      </c>
      <c r="G47">
        <f>AE2</f>
        <v>40</v>
      </c>
      <c r="H47">
        <f t="shared" si="0"/>
        <v>0</v>
      </c>
      <c r="I47">
        <f t="shared" si="1"/>
        <v>0</v>
      </c>
      <c r="J47">
        <f t="shared" si="2"/>
        <v>0</v>
      </c>
      <c r="K47">
        <f t="shared" si="3"/>
        <v>0</v>
      </c>
      <c r="L47">
        <f t="shared" si="4"/>
        <v>0</v>
      </c>
      <c r="M47">
        <f t="shared" si="5"/>
        <v>0</v>
      </c>
      <c r="N47">
        <f t="shared" si="6"/>
        <v>0</v>
      </c>
      <c r="O47">
        <f t="shared" si="7"/>
        <v>0</v>
      </c>
      <c r="P47">
        <f t="shared" si="8"/>
        <v>0</v>
      </c>
      <c r="Q47">
        <f t="shared" si="9"/>
        <v>0</v>
      </c>
      <c r="R47">
        <f t="shared" si="10"/>
        <v>0</v>
      </c>
      <c r="S47">
        <f t="shared" si="11"/>
        <v>0</v>
      </c>
      <c r="T47">
        <f t="shared" si="12"/>
        <v>0</v>
      </c>
      <c r="U47">
        <f t="shared" si="13"/>
        <v>0</v>
      </c>
      <c r="V47">
        <f t="shared" si="14"/>
        <v>0</v>
      </c>
      <c r="W47">
        <f t="shared" si="15"/>
        <v>0</v>
      </c>
      <c r="X47">
        <f t="shared" si="16"/>
        <v>0</v>
      </c>
      <c r="Y47">
        <f t="shared" si="17"/>
        <v>0</v>
      </c>
      <c r="Z47">
        <f t="shared" si="18"/>
        <v>0</v>
      </c>
      <c r="AA47">
        <f t="shared" si="19"/>
        <v>0</v>
      </c>
      <c r="AB47">
        <f t="shared" si="20"/>
        <v>0</v>
      </c>
      <c r="AC47">
        <f t="shared" si="21"/>
        <v>0</v>
      </c>
    </row>
    <row r="48" spans="1:29" x14ac:dyDescent="0.3">
      <c r="A48" s="19"/>
      <c r="B48" s="19"/>
      <c r="C48" s="19"/>
      <c r="D48" s="19"/>
      <c r="E48" s="19"/>
      <c r="F48">
        <f t="shared" si="22"/>
        <v>0</v>
      </c>
      <c r="G48">
        <f>AE2</f>
        <v>40</v>
      </c>
      <c r="H48">
        <f t="shared" si="0"/>
        <v>0</v>
      </c>
      <c r="I48">
        <f t="shared" si="1"/>
        <v>0</v>
      </c>
      <c r="J48">
        <f t="shared" si="2"/>
        <v>0</v>
      </c>
      <c r="K48">
        <f t="shared" si="3"/>
        <v>0</v>
      </c>
      <c r="L48">
        <f t="shared" si="4"/>
        <v>0</v>
      </c>
      <c r="M48">
        <f t="shared" si="5"/>
        <v>0</v>
      </c>
      <c r="N48">
        <f t="shared" si="6"/>
        <v>0</v>
      </c>
      <c r="O48">
        <f t="shared" si="7"/>
        <v>0</v>
      </c>
      <c r="P48">
        <f t="shared" si="8"/>
        <v>0</v>
      </c>
      <c r="Q48">
        <f t="shared" si="9"/>
        <v>0</v>
      </c>
      <c r="R48">
        <f t="shared" si="10"/>
        <v>0</v>
      </c>
      <c r="S48">
        <f t="shared" si="11"/>
        <v>0</v>
      </c>
      <c r="T48">
        <f t="shared" si="12"/>
        <v>0</v>
      </c>
      <c r="U48">
        <f t="shared" si="13"/>
        <v>0</v>
      </c>
      <c r="V48">
        <f t="shared" si="14"/>
        <v>0</v>
      </c>
      <c r="W48">
        <f t="shared" si="15"/>
        <v>0</v>
      </c>
      <c r="X48">
        <f t="shared" si="16"/>
        <v>0</v>
      </c>
      <c r="Y48">
        <f t="shared" si="17"/>
        <v>0</v>
      </c>
      <c r="Z48">
        <f t="shared" si="18"/>
        <v>0</v>
      </c>
      <c r="AA48">
        <f t="shared" si="19"/>
        <v>0</v>
      </c>
      <c r="AB48">
        <f t="shared" si="20"/>
        <v>0</v>
      </c>
      <c r="AC48">
        <f t="shared" si="21"/>
        <v>0</v>
      </c>
    </row>
    <row r="49" spans="1:29" x14ac:dyDescent="0.3">
      <c r="A49" s="19"/>
      <c r="B49" s="19"/>
      <c r="C49" s="19"/>
      <c r="D49" s="19"/>
      <c r="E49" s="19"/>
      <c r="F49">
        <f t="shared" si="22"/>
        <v>0</v>
      </c>
      <c r="G49">
        <f>AE2</f>
        <v>40</v>
      </c>
      <c r="H49">
        <f t="shared" si="0"/>
        <v>0</v>
      </c>
      <c r="I49">
        <f t="shared" si="1"/>
        <v>0</v>
      </c>
      <c r="J49">
        <f t="shared" si="2"/>
        <v>0</v>
      </c>
      <c r="K49">
        <f t="shared" si="3"/>
        <v>0</v>
      </c>
      <c r="L49">
        <f t="shared" si="4"/>
        <v>0</v>
      </c>
      <c r="M49">
        <f t="shared" si="5"/>
        <v>0</v>
      </c>
      <c r="N49">
        <f t="shared" si="6"/>
        <v>0</v>
      </c>
      <c r="O49">
        <f t="shared" si="7"/>
        <v>0</v>
      </c>
      <c r="P49">
        <f t="shared" si="8"/>
        <v>0</v>
      </c>
      <c r="Q49">
        <f t="shared" si="9"/>
        <v>0</v>
      </c>
      <c r="R49">
        <f t="shared" si="10"/>
        <v>0</v>
      </c>
      <c r="S49">
        <f t="shared" si="11"/>
        <v>0</v>
      </c>
      <c r="T49">
        <f t="shared" si="12"/>
        <v>0</v>
      </c>
      <c r="U49">
        <f t="shared" si="13"/>
        <v>0</v>
      </c>
      <c r="V49">
        <f t="shared" si="14"/>
        <v>0</v>
      </c>
      <c r="W49">
        <f t="shared" si="15"/>
        <v>0</v>
      </c>
      <c r="X49">
        <f t="shared" si="16"/>
        <v>0</v>
      </c>
      <c r="Y49">
        <f t="shared" si="17"/>
        <v>0</v>
      </c>
      <c r="Z49">
        <f t="shared" si="18"/>
        <v>0</v>
      </c>
      <c r="AA49">
        <f t="shared" si="19"/>
        <v>0</v>
      </c>
      <c r="AB49">
        <f t="shared" si="20"/>
        <v>0</v>
      </c>
      <c r="AC49">
        <f t="shared" si="21"/>
        <v>0</v>
      </c>
    </row>
    <row r="50" spans="1:29" x14ac:dyDescent="0.3">
      <c r="A50" s="19"/>
      <c r="B50" s="19"/>
      <c r="C50" s="19"/>
      <c r="D50" s="19"/>
      <c r="E50" s="19"/>
      <c r="F50">
        <f t="shared" si="22"/>
        <v>0</v>
      </c>
      <c r="G50">
        <f>AE2</f>
        <v>40</v>
      </c>
      <c r="H50">
        <f t="shared" si="0"/>
        <v>0</v>
      </c>
      <c r="I50">
        <f t="shared" si="1"/>
        <v>0</v>
      </c>
      <c r="J50">
        <f t="shared" si="2"/>
        <v>0</v>
      </c>
      <c r="K50">
        <f t="shared" si="3"/>
        <v>0</v>
      </c>
      <c r="L50">
        <f t="shared" si="4"/>
        <v>0</v>
      </c>
      <c r="M50">
        <f t="shared" si="5"/>
        <v>0</v>
      </c>
      <c r="N50">
        <f t="shared" si="6"/>
        <v>0</v>
      </c>
      <c r="O50">
        <f t="shared" si="7"/>
        <v>0</v>
      </c>
      <c r="P50">
        <f t="shared" si="8"/>
        <v>0</v>
      </c>
      <c r="Q50">
        <f t="shared" si="9"/>
        <v>0</v>
      </c>
      <c r="R50">
        <f t="shared" si="10"/>
        <v>0</v>
      </c>
      <c r="S50">
        <f t="shared" si="11"/>
        <v>0</v>
      </c>
      <c r="T50">
        <f t="shared" si="12"/>
        <v>0</v>
      </c>
      <c r="U50">
        <f t="shared" si="13"/>
        <v>0</v>
      </c>
      <c r="V50">
        <f t="shared" si="14"/>
        <v>0</v>
      </c>
      <c r="W50">
        <f t="shared" si="15"/>
        <v>0</v>
      </c>
      <c r="X50">
        <f t="shared" si="16"/>
        <v>0</v>
      </c>
      <c r="Y50">
        <f t="shared" si="17"/>
        <v>0</v>
      </c>
      <c r="Z50">
        <f t="shared" si="18"/>
        <v>0</v>
      </c>
      <c r="AA50">
        <f t="shared" si="19"/>
        <v>0</v>
      </c>
      <c r="AB50">
        <f t="shared" si="20"/>
        <v>0</v>
      </c>
      <c r="AC50">
        <f t="shared" si="21"/>
        <v>0</v>
      </c>
    </row>
    <row r="51" spans="1:29" x14ac:dyDescent="0.3">
      <c r="A51" s="19"/>
      <c r="B51" s="19"/>
      <c r="C51" s="19"/>
      <c r="D51" s="19"/>
      <c r="E51" s="19"/>
      <c r="F51">
        <f t="shared" si="22"/>
        <v>0</v>
      </c>
      <c r="G51">
        <f>AE2</f>
        <v>40</v>
      </c>
      <c r="H51">
        <f t="shared" si="0"/>
        <v>0</v>
      </c>
      <c r="I51">
        <f t="shared" si="1"/>
        <v>0</v>
      </c>
      <c r="J51">
        <f t="shared" si="2"/>
        <v>0</v>
      </c>
      <c r="K51">
        <f t="shared" si="3"/>
        <v>0</v>
      </c>
      <c r="L51">
        <f t="shared" si="4"/>
        <v>0</v>
      </c>
      <c r="M51">
        <f t="shared" si="5"/>
        <v>0</v>
      </c>
      <c r="N51">
        <f t="shared" si="6"/>
        <v>0</v>
      </c>
      <c r="O51">
        <f t="shared" si="7"/>
        <v>0</v>
      </c>
      <c r="P51">
        <f t="shared" si="8"/>
        <v>0</v>
      </c>
      <c r="Q51">
        <f t="shared" si="9"/>
        <v>0</v>
      </c>
      <c r="R51">
        <f t="shared" si="10"/>
        <v>0</v>
      </c>
      <c r="S51">
        <f t="shared" si="11"/>
        <v>0</v>
      </c>
      <c r="T51">
        <f t="shared" si="12"/>
        <v>0</v>
      </c>
      <c r="U51">
        <f t="shared" si="13"/>
        <v>0</v>
      </c>
      <c r="V51">
        <f t="shared" si="14"/>
        <v>0</v>
      </c>
      <c r="W51">
        <f t="shared" si="15"/>
        <v>0</v>
      </c>
      <c r="X51">
        <f t="shared" si="16"/>
        <v>0</v>
      </c>
      <c r="Y51">
        <f t="shared" si="17"/>
        <v>0</v>
      </c>
      <c r="Z51">
        <f t="shared" si="18"/>
        <v>0</v>
      </c>
      <c r="AA51">
        <f t="shared" si="19"/>
        <v>0</v>
      </c>
      <c r="AB51">
        <f t="shared" si="20"/>
        <v>0</v>
      </c>
      <c r="AC51">
        <f t="shared" si="21"/>
        <v>0</v>
      </c>
    </row>
    <row r="52" spans="1:29" x14ac:dyDescent="0.3">
      <c r="A52" s="19"/>
      <c r="B52" s="19"/>
      <c r="C52" s="19"/>
      <c r="D52" s="19"/>
      <c r="E52" s="19"/>
      <c r="F52">
        <f t="shared" si="22"/>
        <v>0</v>
      </c>
      <c r="G52">
        <f>AE2</f>
        <v>40</v>
      </c>
      <c r="H52">
        <f t="shared" si="0"/>
        <v>0</v>
      </c>
      <c r="I52">
        <f t="shared" si="1"/>
        <v>0</v>
      </c>
      <c r="J52">
        <f t="shared" si="2"/>
        <v>0</v>
      </c>
      <c r="K52">
        <f t="shared" si="3"/>
        <v>0</v>
      </c>
      <c r="L52">
        <f t="shared" si="4"/>
        <v>0</v>
      </c>
      <c r="M52">
        <f t="shared" si="5"/>
        <v>0</v>
      </c>
      <c r="N52">
        <f t="shared" si="6"/>
        <v>0</v>
      </c>
      <c r="O52">
        <f t="shared" si="7"/>
        <v>0</v>
      </c>
      <c r="P52">
        <f t="shared" si="8"/>
        <v>0</v>
      </c>
      <c r="Q52">
        <f t="shared" si="9"/>
        <v>0</v>
      </c>
      <c r="R52">
        <f t="shared" si="10"/>
        <v>0</v>
      </c>
      <c r="S52">
        <f t="shared" si="11"/>
        <v>0</v>
      </c>
      <c r="T52">
        <f t="shared" si="12"/>
        <v>0</v>
      </c>
      <c r="U52">
        <f t="shared" si="13"/>
        <v>0</v>
      </c>
      <c r="V52">
        <f t="shared" si="14"/>
        <v>0</v>
      </c>
      <c r="W52">
        <f t="shared" si="15"/>
        <v>0</v>
      </c>
      <c r="X52">
        <f t="shared" si="16"/>
        <v>0</v>
      </c>
      <c r="Y52">
        <f t="shared" si="17"/>
        <v>0</v>
      </c>
      <c r="Z52">
        <f t="shared" si="18"/>
        <v>0</v>
      </c>
      <c r="AA52">
        <f t="shared" si="19"/>
        <v>0</v>
      </c>
      <c r="AB52">
        <f t="shared" si="20"/>
        <v>0</v>
      </c>
      <c r="AC52">
        <f t="shared" si="21"/>
        <v>0</v>
      </c>
    </row>
    <row r="53" spans="1:29" x14ac:dyDescent="0.3">
      <c r="A53" s="19"/>
      <c r="B53" s="19"/>
      <c r="C53" s="19"/>
      <c r="D53" s="19"/>
      <c r="E53" s="19"/>
      <c r="F53">
        <f t="shared" si="22"/>
        <v>0</v>
      </c>
      <c r="G53">
        <f>AE2</f>
        <v>40</v>
      </c>
      <c r="H53">
        <f t="shared" si="0"/>
        <v>0</v>
      </c>
      <c r="I53">
        <f t="shared" si="1"/>
        <v>0</v>
      </c>
      <c r="J53">
        <f t="shared" si="2"/>
        <v>0</v>
      </c>
      <c r="K53">
        <f t="shared" si="3"/>
        <v>0</v>
      </c>
      <c r="L53">
        <f t="shared" si="4"/>
        <v>0</v>
      </c>
      <c r="M53">
        <f t="shared" si="5"/>
        <v>0</v>
      </c>
      <c r="N53">
        <f t="shared" si="6"/>
        <v>0</v>
      </c>
      <c r="O53">
        <f t="shared" si="7"/>
        <v>0</v>
      </c>
      <c r="P53">
        <f t="shared" si="8"/>
        <v>0</v>
      </c>
      <c r="Q53">
        <f t="shared" si="9"/>
        <v>0</v>
      </c>
      <c r="R53">
        <f t="shared" si="10"/>
        <v>0</v>
      </c>
      <c r="S53">
        <f t="shared" si="11"/>
        <v>0</v>
      </c>
      <c r="T53">
        <f t="shared" si="12"/>
        <v>0</v>
      </c>
      <c r="U53">
        <f t="shared" si="13"/>
        <v>0</v>
      </c>
      <c r="V53">
        <f t="shared" si="14"/>
        <v>0</v>
      </c>
      <c r="W53">
        <f t="shared" si="15"/>
        <v>0</v>
      </c>
      <c r="X53">
        <f t="shared" si="16"/>
        <v>0</v>
      </c>
      <c r="Y53">
        <f t="shared" si="17"/>
        <v>0</v>
      </c>
      <c r="Z53">
        <f t="shared" si="18"/>
        <v>0</v>
      </c>
      <c r="AA53">
        <f t="shared" si="19"/>
        <v>0</v>
      </c>
      <c r="AB53">
        <f t="shared" si="20"/>
        <v>0</v>
      </c>
      <c r="AC53">
        <f t="shared" si="21"/>
        <v>0</v>
      </c>
    </row>
    <row r="54" spans="1:29" x14ac:dyDescent="0.3">
      <c r="A54" s="19"/>
      <c r="B54" s="19"/>
      <c r="C54" s="19"/>
      <c r="D54" s="19"/>
      <c r="E54" s="19"/>
      <c r="F54">
        <f t="shared" si="22"/>
        <v>0</v>
      </c>
      <c r="G54">
        <f>AE2</f>
        <v>40</v>
      </c>
      <c r="H54">
        <f t="shared" si="0"/>
        <v>0</v>
      </c>
      <c r="I54">
        <f t="shared" si="1"/>
        <v>0</v>
      </c>
      <c r="J54">
        <f t="shared" si="2"/>
        <v>0</v>
      </c>
      <c r="K54">
        <f t="shared" si="3"/>
        <v>0</v>
      </c>
      <c r="L54">
        <f t="shared" si="4"/>
        <v>0</v>
      </c>
      <c r="M54">
        <f t="shared" si="5"/>
        <v>0</v>
      </c>
      <c r="N54">
        <f t="shared" si="6"/>
        <v>0</v>
      </c>
      <c r="O54">
        <f t="shared" si="7"/>
        <v>0</v>
      </c>
      <c r="P54">
        <f t="shared" si="8"/>
        <v>0</v>
      </c>
      <c r="Q54">
        <f t="shared" si="9"/>
        <v>0</v>
      </c>
      <c r="R54">
        <f t="shared" si="10"/>
        <v>0</v>
      </c>
      <c r="S54">
        <f t="shared" si="11"/>
        <v>0</v>
      </c>
      <c r="T54">
        <f t="shared" si="12"/>
        <v>0</v>
      </c>
      <c r="U54">
        <f t="shared" si="13"/>
        <v>0</v>
      </c>
      <c r="V54">
        <f t="shared" si="14"/>
        <v>0</v>
      </c>
      <c r="W54">
        <f t="shared" si="15"/>
        <v>0</v>
      </c>
      <c r="X54">
        <f t="shared" si="16"/>
        <v>0</v>
      </c>
      <c r="Y54">
        <f t="shared" si="17"/>
        <v>0</v>
      </c>
      <c r="Z54">
        <f t="shared" si="18"/>
        <v>0</v>
      </c>
      <c r="AA54">
        <f t="shared" si="19"/>
        <v>0</v>
      </c>
      <c r="AB54">
        <f t="shared" si="20"/>
        <v>0</v>
      </c>
      <c r="AC54">
        <f t="shared" si="21"/>
        <v>0</v>
      </c>
    </row>
    <row r="55" spans="1:29" x14ac:dyDescent="0.3">
      <c r="A55" s="19"/>
      <c r="B55" s="19"/>
      <c r="C55" s="19"/>
      <c r="D55" s="19"/>
      <c r="E55" s="19"/>
      <c r="F55">
        <f t="shared" si="22"/>
        <v>0</v>
      </c>
      <c r="G55">
        <f>AE2</f>
        <v>40</v>
      </c>
      <c r="H55">
        <f t="shared" si="0"/>
        <v>0</v>
      </c>
      <c r="I55">
        <f t="shared" si="1"/>
        <v>0</v>
      </c>
      <c r="J55">
        <f t="shared" si="2"/>
        <v>0</v>
      </c>
      <c r="K55">
        <f t="shared" si="3"/>
        <v>0</v>
      </c>
      <c r="L55">
        <f t="shared" si="4"/>
        <v>0</v>
      </c>
      <c r="M55">
        <f t="shared" si="5"/>
        <v>0</v>
      </c>
      <c r="N55">
        <f t="shared" si="6"/>
        <v>0</v>
      </c>
      <c r="O55">
        <f t="shared" si="7"/>
        <v>0</v>
      </c>
      <c r="P55">
        <f t="shared" si="8"/>
        <v>0</v>
      </c>
      <c r="Q55">
        <f t="shared" si="9"/>
        <v>0</v>
      </c>
      <c r="R55">
        <f t="shared" si="10"/>
        <v>0</v>
      </c>
      <c r="S55">
        <f t="shared" si="11"/>
        <v>0</v>
      </c>
      <c r="T55">
        <f t="shared" si="12"/>
        <v>0</v>
      </c>
      <c r="U55">
        <f t="shared" si="13"/>
        <v>0</v>
      </c>
      <c r="V55">
        <f t="shared" si="14"/>
        <v>0</v>
      </c>
      <c r="W55">
        <f t="shared" si="15"/>
        <v>0</v>
      </c>
      <c r="X55">
        <f t="shared" si="16"/>
        <v>0</v>
      </c>
      <c r="Y55">
        <f t="shared" si="17"/>
        <v>0</v>
      </c>
      <c r="Z55">
        <f t="shared" si="18"/>
        <v>0</v>
      </c>
      <c r="AA55">
        <f t="shared" si="19"/>
        <v>0</v>
      </c>
      <c r="AB55">
        <f t="shared" si="20"/>
        <v>0</v>
      </c>
      <c r="AC55">
        <f t="shared" si="21"/>
        <v>0</v>
      </c>
    </row>
    <row r="56" spans="1:29" x14ac:dyDescent="0.3">
      <c r="A56" s="19"/>
      <c r="B56" s="19"/>
      <c r="C56" s="19"/>
      <c r="D56" s="19"/>
      <c r="E56" s="19"/>
      <c r="F56">
        <f t="shared" si="22"/>
        <v>0</v>
      </c>
      <c r="G56">
        <f>AE2</f>
        <v>40</v>
      </c>
      <c r="H56">
        <f t="shared" si="0"/>
        <v>0</v>
      </c>
      <c r="I56">
        <f t="shared" si="1"/>
        <v>0</v>
      </c>
      <c r="J56">
        <f t="shared" si="2"/>
        <v>0</v>
      </c>
      <c r="K56">
        <f t="shared" si="3"/>
        <v>0</v>
      </c>
      <c r="L56">
        <f t="shared" si="4"/>
        <v>0</v>
      </c>
      <c r="M56">
        <f t="shared" si="5"/>
        <v>0</v>
      </c>
      <c r="N56">
        <f t="shared" si="6"/>
        <v>0</v>
      </c>
      <c r="O56">
        <f t="shared" si="7"/>
        <v>0</v>
      </c>
      <c r="P56">
        <f t="shared" si="8"/>
        <v>0</v>
      </c>
      <c r="Q56">
        <f t="shared" si="9"/>
        <v>0</v>
      </c>
      <c r="R56">
        <f t="shared" si="10"/>
        <v>0</v>
      </c>
      <c r="S56">
        <f t="shared" si="11"/>
        <v>0</v>
      </c>
      <c r="T56">
        <f t="shared" si="12"/>
        <v>0</v>
      </c>
      <c r="U56">
        <f t="shared" si="13"/>
        <v>0</v>
      </c>
      <c r="V56">
        <f t="shared" si="14"/>
        <v>0</v>
      </c>
      <c r="W56">
        <f t="shared" si="15"/>
        <v>0</v>
      </c>
      <c r="X56">
        <f t="shared" si="16"/>
        <v>0</v>
      </c>
      <c r="Y56">
        <f t="shared" si="17"/>
        <v>0</v>
      </c>
      <c r="Z56">
        <f t="shared" si="18"/>
        <v>0</v>
      </c>
      <c r="AA56">
        <f t="shared" si="19"/>
        <v>0</v>
      </c>
      <c r="AB56">
        <f t="shared" si="20"/>
        <v>0</v>
      </c>
      <c r="AC56">
        <f t="shared" si="21"/>
        <v>0</v>
      </c>
    </row>
    <row r="57" spans="1:29" x14ac:dyDescent="0.3">
      <c r="A57" s="19"/>
      <c r="B57" s="19"/>
      <c r="C57" s="19"/>
      <c r="D57" s="19"/>
      <c r="E57" s="19"/>
      <c r="F57">
        <f t="shared" si="22"/>
        <v>0</v>
      </c>
      <c r="G57">
        <f>AE2</f>
        <v>40</v>
      </c>
      <c r="H57">
        <f t="shared" si="0"/>
        <v>0</v>
      </c>
      <c r="I57">
        <f t="shared" si="1"/>
        <v>0</v>
      </c>
      <c r="J57">
        <f t="shared" si="2"/>
        <v>0</v>
      </c>
      <c r="K57">
        <f t="shared" si="3"/>
        <v>0</v>
      </c>
      <c r="L57">
        <f t="shared" si="4"/>
        <v>0</v>
      </c>
      <c r="M57">
        <f t="shared" si="5"/>
        <v>0</v>
      </c>
      <c r="N57">
        <f t="shared" si="6"/>
        <v>0</v>
      </c>
      <c r="O57">
        <f t="shared" si="7"/>
        <v>0</v>
      </c>
      <c r="P57">
        <f t="shared" si="8"/>
        <v>0</v>
      </c>
      <c r="Q57">
        <f t="shared" si="9"/>
        <v>0</v>
      </c>
      <c r="R57">
        <f t="shared" si="10"/>
        <v>0</v>
      </c>
      <c r="S57">
        <f t="shared" si="11"/>
        <v>0</v>
      </c>
      <c r="T57">
        <f t="shared" si="12"/>
        <v>0</v>
      </c>
      <c r="U57">
        <f t="shared" si="13"/>
        <v>0</v>
      </c>
      <c r="V57">
        <f t="shared" si="14"/>
        <v>0</v>
      </c>
      <c r="W57">
        <f t="shared" si="15"/>
        <v>0</v>
      </c>
      <c r="X57">
        <f t="shared" si="16"/>
        <v>0</v>
      </c>
      <c r="Y57">
        <f t="shared" si="17"/>
        <v>0</v>
      </c>
      <c r="Z57">
        <f t="shared" si="18"/>
        <v>0</v>
      </c>
      <c r="AA57">
        <f t="shared" si="19"/>
        <v>0</v>
      </c>
      <c r="AB57">
        <f t="shared" si="20"/>
        <v>0</v>
      </c>
      <c r="AC57">
        <f t="shared" si="21"/>
        <v>0</v>
      </c>
    </row>
    <row r="58" spans="1:29" x14ac:dyDescent="0.3">
      <c r="A58" s="19"/>
      <c r="B58" s="19"/>
      <c r="C58" s="19"/>
      <c r="D58" s="19"/>
      <c r="E58" s="19"/>
      <c r="F58">
        <f t="shared" si="22"/>
        <v>0</v>
      </c>
      <c r="G58">
        <f>AE2</f>
        <v>40</v>
      </c>
      <c r="H58">
        <f t="shared" si="0"/>
        <v>0</v>
      </c>
      <c r="I58">
        <f t="shared" si="1"/>
        <v>0</v>
      </c>
      <c r="J58">
        <f t="shared" si="2"/>
        <v>0</v>
      </c>
      <c r="K58">
        <f t="shared" si="3"/>
        <v>0</v>
      </c>
      <c r="L58">
        <f t="shared" si="4"/>
        <v>0</v>
      </c>
      <c r="M58">
        <f t="shared" si="5"/>
        <v>0</v>
      </c>
      <c r="N58">
        <f t="shared" si="6"/>
        <v>0</v>
      </c>
      <c r="O58">
        <f t="shared" si="7"/>
        <v>0</v>
      </c>
      <c r="P58">
        <f t="shared" si="8"/>
        <v>0</v>
      </c>
      <c r="Q58">
        <f t="shared" si="9"/>
        <v>0</v>
      </c>
      <c r="R58">
        <f t="shared" si="10"/>
        <v>0</v>
      </c>
      <c r="S58">
        <f t="shared" si="11"/>
        <v>0</v>
      </c>
      <c r="T58">
        <f t="shared" si="12"/>
        <v>0</v>
      </c>
      <c r="U58">
        <f t="shared" si="13"/>
        <v>0</v>
      </c>
      <c r="V58">
        <f t="shared" si="14"/>
        <v>0</v>
      </c>
      <c r="W58">
        <f t="shared" si="15"/>
        <v>0</v>
      </c>
      <c r="X58">
        <f t="shared" si="16"/>
        <v>0</v>
      </c>
      <c r="Y58">
        <f t="shared" si="17"/>
        <v>0</v>
      </c>
      <c r="Z58">
        <f t="shared" si="18"/>
        <v>0</v>
      </c>
      <c r="AA58">
        <f t="shared" si="19"/>
        <v>0</v>
      </c>
      <c r="AB58">
        <f t="shared" si="20"/>
        <v>0</v>
      </c>
      <c r="AC58">
        <f t="shared" si="21"/>
        <v>0</v>
      </c>
    </row>
    <row r="59" spans="1:29" x14ac:dyDescent="0.3">
      <c r="A59" s="19"/>
      <c r="B59" s="19"/>
      <c r="C59" s="19"/>
      <c r="D59" s="19"/>
      <c r="E59" s="19"/>
      <c r="F59">
        <f t="shared" si="22"/>
        <v>0</v>
      </c>
      <c r="G59">
        <f>AE2</f>
        <v>40</v>
      </c>
      <c r="H59">
        <f t="shared" si="0"/>
        <v>0</v>
      </c>
      <c r="I59">
        <f t="shared" si="1"/>
        <v>0</v>
      </c>
      <c r="J59">
        <f t="shared" si="2"/>
        <v>0</v>
      </c>
      <c r="K59">
        <f t="shared" si="3"/>
        <v>0</v>
      </c>
      <c r="L59">
        <f t="shared" si="4"/>
        <v>0</v>
      </c>
      <c r="M59">
        <f t="shared" si="5"/>
        <v>0</v>
      </c>
      <c r="N59">
        <f t="shared" si="6"/>
        <v>0</v>
      </c>
      <c r="O59">
        <f t="shared" si="7"/>
        <v>0</v>
      </c>
      <c r="P59">
        <f t="shared" si="8"/>
        <v>0</v>
      </c>
      <c r="Q59">
        <f t="shared" si="9"/>
        <v>0</v>
      </c>
      <c r="R59">
        <f t="shared" si="10"/>
        <v>0</v>
      </c>
      <c r="S59">
        <f t="shared" si="11"/>
        <v>0</v>
      </c>
      <c r="T59">
        <f t="shared" si="12"/>
        <v>0</v>
      </c>
      <c r="U59">
        <f t="shared" si="13"/>
        <v>0</v>
      </c>
      <c r="V59">
        <f t="shared" si="14"/>
        <v>0</v>
      </c>
      <c r="W59">
        <f t="shared" si="15"/>
        <v>0</v>
      </c>
      <c r="X59">
        <f t="shared" si="16"/>
        <v>0</v>
      </c>
      <c r="Y59">
        <f t="shared" si="17"/>
        <v>0</v>
      </c>
      <c r="Z59">
        <f t="shared" si="18"/>
        <v>0</v>
      </c>
      <c r="AA59">
        <f t="shared" si="19"/>
        <v>0</v>
      </c>
      <c r="AB59">
        <f t="shared" si="20"/>
        <v>0</v>
      </c>
      <c r="AC59">
        <f t="shared" si="21"/>
        <v>0</v>
      </c>
    </row>
    <row r="60" spans="1:29" x14ac:dyDescent="0.3">
      <c r="A60" s="19"/>
      <c r="B60" s="19"/>
      <c r="C60" s="19"/>
      <c r="D60" s="19"/>
      <c r="E60" s="19"/>
      <c r="F60">
        <f t="shared" si="22"/>
        <v>0</v>
      </c>
      <c r="G60">
        <f>AE2</f>
        <v>40</v>
      </c>
      <c r="H60">
        <f t="shared" si="0"/>
        <v>0</v>
      </c>
      <c r="I60">
        <f t="shared" si="1"/>
        <v>0</v>
      </c>
      <c r="J60">
        <f t="shared" si="2"/>
        <v>0</v>
      </c>
      <c r="K60">
        <f t="shared" si="3"/>
        <v>0</v>
      </c>
      <c r="L60">
        <f t="shared" si="4"/>
        <v>0</v>
      </c>
      <c r="M60">
        <f t="shared" si="5"/>
        <v>0</v>
      </c>
      <c r="N60">
        <f t="shared" si="6"/>
        <v>0</v>
      </c>
      <c r="O60">
        <f t="shared" si="7"/>
        <v>0</v>
      </c>
      <c r="P60">
        <f t="shared" si="8"/>
        <v>0</v>
      </c>
      <c r="Q60">
        <f t="shared" si="9"/>
        <v>0</v>
      </c>
      <c r="R60">
        <f t="shared" si="10"/>
        <v>0</v>
      </c>
      <c r="S60">
        <f t="shared" si="11"/>
        <v>0</v>
      </c>
      <c r="T60">
        <f t="shared" si="12"/>
        <v>0</v>
      </c>
      <c r="U60">
        <f t="shared" si="13"/>
        <v>0</v>
      </c>
      <c r="V60">
        <f t="shared" si="14"/>
        <v>0</v>
      </c>
      <c r="W60">
        <f t="shared" si="15"/>
        <v>0</v>
      </c>
      <c r="X60">
        <f t="shared" si="16"/>
        <v>0</v>
      </c>
      <c r="Y60">
        <f t="shared" si="17"/>
        <v>0</v>
      </c>
      <c r="Z60">
        <f t="shared" si="18"/>
        <v>0</v>
      </c>
      <c r="AA60">
        <f t="shared" si="19"/>
        <v>0</v>
      </c>
      <c r="AB60">
        <f t="shared" si="20"/>
        <v>0</v>
      </c>
      <c r="AC60">
        <f t="shared" si="21"/>
        <v>0</v>
      </c>
    </row>
    <row r="61" spans="1:29" x14ac:dyDescent="0.3">
      <c r="A61" s="19"/>
      <c r="B61" s="19"/>
      <c r="C61" s="19"/>
      <c r="D61" s="19"/>
      <c r="E61" s="19"/>
      <c r="F61">
        <f t="shared" si="22"/>
        <v>0</v>
      </c>
      <c r="G61">
        <f>AE2</f>
        <v>40</v>
      </c>
      <c r="H61">
        <f t="shared" si="0"/>
        <v>0</v>
      </c>
      <c r="I61">
        <f t="shared" si="1"/>
        <v>0</v>
      </c>
      <c r="J61">
        <f t="shared" si="2"/>
        <v>0</v>
      </c>
      <c r="K61">
        <f t="shared" si="3"/>
        <v>0</v>
      </c>
      <c r="L61">
        <f t="shared" si="4"/>
        <v>0</v>
      </c>
      <c r="M61">
        <f t="shared" si="5"/>
        <v>0</v>
      </c>
      <c r="N61">
        <f t="shared" si="6"/>
        <v>0</v>
      </c>
      <c r="O61">
        <f t="shared" si="7"/>
        <v>0</v>
      </c>
      <c r="P61">
        <f t="shared" si="8"/>
        <v>0</v>
      </c>
      <c r="Q61">
        <f t="shared" si="9"/>
        <v>0</v>
      </c>
      <c r="R61">
        <f t="shared" si="10"/>
        <v>0</v>
      </c>
      <c r="S61">
        <f t="shared" si="11"/>
        <v>0</v>
      </c>
      <c r="T61">
        <f t="shared" si="12"/>
        <v>0</v>
      </c>
      <c r="U61">
        <f t="shared" si="13"/>
        <v>0</v>
      </c>
      <c r="V61">
        <f t="shared" si="14"/>
        <v>0</v>
      </c>
      <c r="W61">
        <f t="shared" si="15"/>
        <v>0</v>
      </c>
      <c r="X61">
        <f t="shared" si="16"/>
        <v>0</v>
      </c>
      <c r="Y61">
        <f t="shared" si="17"/>
        <v>0</v>
      </c>
      <c r="Z61">
        <f t="shared" si="18"/>
        <v>0</v>
      </c>
      <c r="AA61">
        <f t="shared" si="19"/>
        <v>0</v>
      </c>
      <c r="AB61">
        <f t="shared" si="20"/>
        <v>0</v>
      </c>
      <c r="AC61">
        <f t="shared" si="21"/>
        <v>0</v>
      </c>
    </row>
    <row r="62" spans="1:29" x14ac:dyDescent="0.3">
      <c r="A62" s="19"/>
      <c r="B62" s="19"/>
      <c r="C62" s="19"/>
      <c r="D62" s="19"/>
      <c r="E62" s="19"/>
      <c r="F62">
        <f t="shared" si="22"/>
        <v>0</v>
      </c>
      <c r="G62">
        <f>AE2</f>
        <v>40</v>
      </c>
      <c r="H62">
        <f t="shared" si="0"/>
        <v>0</v>
      </c>
      <c r="I62">
        <f t="shared" si="1"/>
        <v>0</v>
      </c>
      <c r="J62">
        <f t="shared" si="2"/>
        <v>0</v>
      </c>
      <c r="K62">
        <f t="shared" si="3"/>
        <v>0</v>
      </c>
      <c r="L62">
        <f t="shared" si="4"/>
        <v>0</v>
      </c>
      <c r="M62">
        <f t="shared" si="5"/>
        <v>0</v>
      </c>
      <c r="N62">
        <f t="shared" si="6"/>
        <v>0</v>
      </c>
      <c r="O62">
        <f t="shared" si="7"/>
        <v>0</v>
      </c>
      <c r="P62">
        <f t="shared" si="8"/>
        <v>0</v>
      </c>
      <c r="Q62">
        <f t="shared" si="9"/>
        <v>0</v>
      </c>
      <c r="R62">
        <f t="shared" si="10"/>
        <v>0</v>
      </c>
      <c r="S62">
        <f t="shared" si="11"/>
        <v>0</v>
      </c>
      <c r="T62">
        <f t="shared" si="12"/>
        <v>0</v>
      </c>
      <c r="U62">
        <f t="shared" si="13"/>
        <v>0</v>
      </c>
      <c r="V62">
        <f t="shared" si="14"/>
        <v>0</v>
      </c>
      <c r="W62">
        <f t="shared" si="15"/>
        <v>0</v>
      </c>
      <c r="X62">
        <f t="shared" si="16"/>
        <v>0</v>
      </c>
      <c r="Y62">
        <f t="shared" si="17"/>
        <v>0</v>
      </c>
      <c r="Z62">
        <f t="shared" si="18"/>
        <v>0</v>
      </c>
      <c r="AA62">
        <f t="shared" si="19"/>
        <v>0</v>
      </c>
      <c r="AB62">
        <f t="shared" si="20"/>
        <v>0</v>
      </c>
      <c r="AC62">
        <f t="shared" si="21"/>
        <v>0</v>
      </c>
    </row>
    <row r="63" spans="1:29" x14ac:dyDescent="0.3">
      <c r="A63" s="19"/>
      <c r="B63" s="19"/>
      <c r="C63" s="19"/>
      <c r="D63" s="19"/>
      <c r="E63" s="19"/>
      <c r="F63">
        <f t="shared" si="22"/>
        <v>0</v>
      </c>
      <c r="G63">
        <f>AE2</f>
        <v>40</v>
      </c>
      <c r="H63">
        <f t="shared" si="0"/>
        <v>0</v>
      </c>
      <c r="I63">
        <f t="shared" si="1"/>
        <v>0</v>
      </c>
      <c r="J63">
        <f t="shared" si="2"/>
        <v>0</v>
      </c>
      <c r="K63">
        <f t="shared" si="3"/>
        <v>0</v>
      </c>
      <c r="L63">
        <f t="shared" si="4"/>
        <v>0</v>
      </c>
      <c r="M63">
        <f t="shared" si="5"/>
        <v>0</v>
      </c>
      <c r="N63">
        <f t="shared" si="6"/>
        <v>0</v>
      </c>
      <c r="O63">
        <f t="shared" si="7"/>
        <v>0</v>
      </c>
      <c r="P63">
        <f t="shared" si="8"/>
        <v>0</v>
      </c>
      <c r="Q63">
        <f t="shared" si="9"/>
        <v>0</v>
      </c>
      <c r="R63">
        <f t="shared" si="10"/>
        <v>0</v>
      </c>
      <c r="S63">
        <f t="shared" si="11"/>
        <v>0</v>
      </c>
      <c r="T63">
        <f t="shared" si="12"/>
        <v>0</v>
      </c>
      <c r="U63">
        <f t="shared" si="13"/>
        <v>0</v>
      </c>
      <c r="V63">
        <f t="shared" si="14"/>
        <v>0</v>
      </c>
      <c r="W63">
        <f t="shared" si="15"/>
        <v>0</v>
      </c>
      <c r="X63">
        <f t="shared" si="16"/>
        <v>0</v>
      </c>
      <c r="Y63">
        <f t="shared" si="17"/>
        <v>0</v>
      </c>
      <c r="Z63">
        <f t="shared" si="18"/>
        <v>0</v>
      </c>
      <c r="AA63">
        <f t="shared" si="19"/>
        <v>0</v>
      </c>
      <c r="AB63">
        <f t="shared" si="20"/>
        <v>0</v>
      </c>
      <c r="AC63">
        <f t="shared" si="21"/>
        <v>0</v>
      </c>
    </row>
    <row r="64" spans="1:29" x14ac:dyDescent="0.3">
      <c r="A64" s="19"/>
      <c r="B64" s="19"/>
      <c r="C64" s="19"/>
      <c r="D64" s="19"/>
      <c r="E64" s="19"/>
      <c r="F64">
        <f t="shared" si="22"/>
        <v>0</v>
      </c>
      <c r="G64">
        <f>AE2</f>
        <v>40</v>
      </c>
      <c r="H64">
        <f t="shared" si="0"/>
        <v>0</v>
      </c>
      <c r="I64">
        <f t="shared" si="1"/>
        <v>0</v>
      </c>
      <c r="J64">
        <f t="shared" si="2"/>
        <v>0</v>
      </c>
      <c r="K64">
        <f t="shared" si="3"/>
        <v>0</v>
      </c>
      <c r="L64">
        <f t="shared" si="4"/>
        <v>0</v>
      </c>
      <c r="M64">
        <f t="shared" si="5"/>
        <v>0</v>
      </c>
      <c r="N64">
        <f t="shared" si="6"/>
        <v>0</v>
      </c>
      <c r="O64">
        <f t="shared" si="7"/>
        <v>0</v>
      </c>
      <c r="P64">
        <f t="shared" si="8"/>
        <v>0</v>
      </c>
      <c r="Q64">
        <f t="shared" si="9"/>
        <v>0</v>
      </c>
      <c r="R64">
        <f t="shared" si="10"/>
        <v>0</v>
      </c>
      <c r="S64">
        <f t="shared" si="11"/>
        <v>0</v>
      </c>
      <c r="T64">
        <f t="shared" si="12"/>
        <v>0</v>
      </c>
      <c r="U64">
        <f t="shared" si="13"/>
        <v>0</v>
      </c>
      <c r="V64">
        <f t="shared" si="14"/>
        <v>0</v>
      </c>
      <c r="W64">
        <f t="shared" si="15"/>
        <v>0</v>
      </c>
      <c r="X64">
        <f t="shared" si="16"/>
        <v>0</v>
      </c>
      <c r="Y64">
        <f t="shared" si="17"/>
        <v>0</v>
      </c>
      <c r="Z64">
        <f t="shared" si="18"/>
        <v>0</v>
      </c>
      <c r="AA64">
        <f t="shared" si="19"/>
        <v>0</v>
      </c>
      <c r="AB64">
        <f t="shared" si="20"/>
        <v>0</v>
      </c>
      <c r="AC64">
        <f t="shared" si="21"/>
        <v>0</v>
      </c>
    </row>
    <row r="65" spans="1:29" x14ac:dyDescent="0.3">
      <c r="A65" s="19"/>
      <c r="B65" s="19"/>
      <c r="C65" s="19"/>
      <c r="D65" s="19"/>
      <c r="E65" s="19"/>
      <c r="F65">
        <f t="shared" si="22"/>
        <v>0</v>
      </c>
      <c r="G65">
        <f>AE2</f>
        <v>40</v>
      </c>
      <c r="H65">
        <f t="shared" si="0"/>
        <v>0</v>
      </c>
      <c r="I65">
        <f t="shared" si="1"/>
        <v>0</v>
      </c>
      <c r="J65">
        <f t="shared" si="2"/>
        <v>0</v>
      </c>
      <c r="K65">
        <f t="shared" si="3"/>
        <v>0</v>
      </c>
      <c r="L65">
        <f t="shared" si="4"/>
        <v>0</v>
      </c>
      <c r="M65">
        <f t="shared" si="5"/>
        <v>0</v>
      </c>
      <c r="N65">
        <f t="shared" si="6"/>
        <v>0</v>
      </c>
      <c r="O65">
        <f t="shared" si="7"/>
        <v>0</v>
      </c>
      <c r="P65">
        <f t="shared" si="8"/>
        <v>0</v>
      </c>
      <c r="Q65">
        <f t="shared" si="9"/>
        <v>0</v>
      </c>
      <c r="R65">
        <f t="shared" si="10"/>
        <v>0</v>
      </c>
      <c r="S65">
        <f t="shared" si="11"/>
        <v>0</v>
      </c>
      <c r="T65">
        <f t="shared" si="12"/>
        <v>0</v>
      </c>
      <c r="U65">
        <f t="shared" si="13"/>
        <v>0</v>
      </c>
      <c r="V65">
        <f t="shared" si="14"/>
        <v>0</v>
      </c>
      <c r="W65">
        <f t="shared" si="15"/>
        <v>0</v>
      </c>
      <c r="X65">
        <f t="shared" si="16"/>
        <v>0</v>
      </c>
      <c r="Y65">
        <f t="shared" si="17"/>
        <v>0</v>
      </c>
      <c r="Z65">
        <f t="shared" si="18"/>
        <v>0</v>
      </c>
      <c r="AA65">
        <f t="shared" si="19"/>
        <v>0</v>
      </c>
      <c r="AB65">
        <f t="shared" si="20"/>
        <v>0</v>
      </c>
      <c r="AC65">
        <f t="shared" si="21"/>
        <v>0</v>
      </c>
    </row>
    <row r="66" spans="1:29" x14ac:dyDescent="0.3">
      <c r="A66" s="19"/>
      <c r="B66" s="19"/>
      <c r="C66" s="19"/>
      <c r="D66" s="19"/>
      <c r="E66" s="19"/>
      <c r="F66">
        <f t="shared" si="22"/>
        <v>0</v>
      </c>
      <c r="G66">
        <f>AE2</f>
        <v>40</v>
      </c>
      <c r="H66">
        <f t="shared" si="0"/>
        <v>0</v>
      </c>
      <c r="I66">
        <f t="shared" si="1"/>
        <v>0</v>
      </c>
      <c r="J66">
        <f t="shared" si="2"/>
        <v>0</v>
      </c>
      <c r="K66">
        <f t="shared" si="3"/>
        <v>0</v>
      </c>
      <c r="L66">
        <f t="shared" si="4"/>
        <v>0</v>
      </c>
      <c r="M66">
        <f t="shared" si="5"/>
        <v>0</v>
      </c>
      <c r="N66">
        <f t="shared" si="6"/>
        <v>0</v>
      </c>
      <c r="O66">
        <f t="shared" si="7"/>
        <v>0</v>
      </c>
      <c r="P66">
        <f t="shared" si="8"/>
        <v>0</v>
      </c>
      <c r="Q66">
        <f t="shared" si="9"/>
        <v>0</v>
      </c>
      <c r="R66">
        <f t="shared" si="10"/>
        <v>0</v>
      </c>
      <c r="S66">
        <f t="shared" si="11"/>
        <v>0</v>
      </c>
      <c r="T66">
        <f t="shared" si="12"/>
        <v>0</v>
      </c>
      <c r="U66">
        <f t="shared" si="13"/>
        <v>0</v>
      </c>
      <c r="V66">
        <f t="shared" si="14"/>
        <v>0</v>
      </c>
      <c r="W66">
        <f t="shared" si="15"/>
        <v>0</v>
      </c>
      <c r="X66">
        <f t="shared" si="16"/>
        <v>0</v>
      </c>
      <c r="Y66">
        <f t="shared" si="17"/>
        <v>0</v>
      </c>
      <c r="Z66">
        <f t="shared" si="18"/>
        <v>0</v>
      </c>
      <c r="AA66">
        <f t="shared" si="19"/>
        <v>0</v>
      </c>
      <c r="AB66">
        <f t="shared" si="20"/>
        <v>0</v>
      </c>
      <c r="AC66">
        <f t="shared" si="21"/>
        <v>0</v>
      </c>
    </row>
    <row r="67" spans="1:29" x14ac:dyDescent="0.3">
      <c r="A67" s="19"/>
      <c r="B67" s="19"/>
      <c r="C67" s="19"/>
      <c r="D67" s="19"/>
      <c r="E67" s="19"/>
      <c r="F67">
        <f t="shared" si="22"/>
        <v>0</v>
      </c>
      <c r="G67">
        <f>AE2</f>
        <v>40</v>
      </c>
      <c r="H67">
        <f t="shared" si="0"/>
        <v>0</v>
      </c>
      <c r="I67">
        <f t="shared" si="1"/>
        <v>0</v>
      </c>
      <c r="J67">
        <f t="shared" si="2"/>
        <v>0</v>
      </c>
      <c r="K67">
        <f t="shared" si="3"/>
        <v>0</v>
      </c>
      <c r="L67">
        <f t="shared" si="4"/>
        <v>0</v>
      </c>
      <c r="M67">
        <f t="shared" si="5"/>
        <v>0</v>
      </c>
      <c r="N67">
        <f t="shared" si="6"/>
        <v>0</v>
      </c>
      <c r="O67">
        <f t="shared" si="7"/>
        <v>0</v>
      </c>
      <c r="P67">
        <f t="shared" si="8"/>
        <v>0</v>
      </c>
      <c r="Q67">
        <f t="shared" si="9"/>
        <v>0</v>
      </c>
      <c r="R67">
        <f t="shared" si="10"/>
        <v>0</v>
      </c>
      <c r="S67">
        <f t="shared" si="11"/>
        <v>0</v>
      </c>
      <c r="T67">
        <f t="shared" si="12"/>
        <v>0</v>
      </c>
      <c r="U67">
        <f t="shared" si="13"/>
        <v>0</v>
      </c>
      <c r="V67">
        <f t="shared" si="14"/>
        <v>0</v>
      </c>
      <c r="W67">
        <f t="shared" si="15"/>
        <v>0</v>
      </c>
      <c r="X67">
        <f t="shared" si="16"/>
        <v>0</v>
      </c>
      <c r="Y67">
        <f t="shared" si="17"/>
        <v>0</v>
      </c>
      <c r="Z67">
        <f t="shared" si="18"/>
        <v>0</v>
      </c>
      <c r="AA67">
        <f t="shared" si="19"/>
        <v>0</v>
      </c>
      <c r="AB67">
        <f t="shared" si="20"/>
        <v>0</v>
      </c>
      <c r="AC67">
        <f t="shared" si="21"/>
        <v>0</v>
      </c>
    </row>
    <row r="68" spans="1:29" x14ac:dyDescent="0.3">
      <c r="A68" s="19"/>
      <c r="B68" s="19"/>
      <c r="C68" s="19"/>
      <c r="D68" s="19"/>
      <c r="E68" s="19"/>
      <c r="F68">
        <f t="shared" si="22"/>
        <v>0</v>
      </c>
      <c r="G68">
        <f>AE2</f>
        <v>40</v>
      </c>
      <c r="H68">
        <f t="shared" si="0"/>
        <v>0</v>
      </c>
      <c r="I68">
        <f t="shared" si="1"/>
        <v>0</v>
      </c>
      <c r="J68">
        <f t="shared" si="2"/>
        <v>0</v>
      </c>
      <c r="K68">
        <f t="shared" si="3"/>
        <v>0</v>
      </c>
      <c r="L68">
        <f t="shared" si="4"/>
        <v>0</v>
      </c>
      <c r="M68">
        <f t="shared" si="5"/>
        <v>0</v>
      </c>
      <c r="N68">
        <f t="shared" si="6"/>
        <v>0</v>
      </c>
      <c r="O68">
        <f t="shared" si="7"/>
        <v>0</v>
      </c>
      <c r="P68">
        <f t="shared" si="8"/>
        <v>0</v>
      </c>
      <c r="Q68">
        <f t="shared" si="9"/>
        <v>0</v>
      </c>
      <c r="R68">
        <f t="shared" si="10"/>
        <v>0</v>
      </c>
      <c r="S68">
        <f t="shared" si="11"/>
        <v>0</v>
      </c>
      <c r="T68">
        <f t="shared" si="12"/>
        <v>0</v>
      </c>
      <c r="U68">
        <f t="shared" si="13"/>
        <v>0</v>
      </c>
      <c r="V68">
        <f t="shared" si="14"/>
        <v>0</v>
      </c>
      <c r="W68">
        <f t="shared" si="15"/>
        <v>0</v>
      </c>
      <c r="X68">
        <f t="shared" si="16"/>
        <v>0</v>
      </c>
      <c r="Y68">
        <f t="shared" si="17"/>
        <v>0</v>
      </c>
      <c r="Z68">
        <f t="shared" si="18"/>
        <v>0</v>
      </c>
      <c r="AA68">
        <f t="shared" si="19"/>
        <v>0</v>
      </c>
      <c r="AB68">
        <f t="shared" si="20"/>
        <v>0</v>
      </c>
      <c r="AC68">
        <f t="shared" si="21"/>
        <v>0</v>
      </c>
    </row>
    <row r="69" spans="1:29" x14ac:dyDescent="0.3">
      <c r="A69" s="19"/>
      <c r="B69" s="19"/>
      <c r="C69" s="19"/>
      <c r="D69" s="19"/>
      <c r="E69" s="19"/>
      <c r="F69">
        <f t="shared" si="22"/>
        <v>0</v>
      </c>
      <c r="G69">
        <f>AE2</f>
        <v>40</v>
      </c>
      <c r="H69">
        <f t="shared" ref="H69:H132" si="23">IF(C69="Yes",F69,0)</f>
        <v>0</v>
      </c>
      <c r="I69">
        <f t="shared" ref="I69:I132" si="24">IF(AND(C69="No",D69="1. Audiologists"),F69,0)</f>
        <v>0</v>
      </c>
      <c r="J69">
        <f t="shared" ref="J69:J132" si="25">IF(AND(C69="Yes",D69="6-21"),F69,0)</f>
        <v>0</v>
      </c>
      <c r="K69">
        <f t="shared" ref="K69:K132" si="26">IF(AND(C69="No",D69="6-21"),F69,0)</f>
        <v>0</v>
      </c>
      <c r="L69">
        <f t="shared" ref="L69:L132" si="27">IF(AND(C69="Yes",D69="3. Interpreters"),F69,0)</f>
        <v>0</v>
      </c>
      <c r="M69">
        <f t="shared" ref="M69:M132" si="28">IF(AND(C69="No",D69="3. Interpreters"),F69,0)</f>
        <v>0</v>
      </c>
      <c r="N69">
        <f t="shared" ref="N69:N132" si="29">IF(AND(C69="Yes",D69="4. Psychologists"),F69,0)</f>
        <v>0</v>
      </c>
      <c r="O69">
        <f t="shared" ref="O69:O132" si="30">IF(AND(C69="No",D69="4. Psychologists"),F69,0)</f>
        <v>0</v>
      </c>
      <c r="P69">
        <f t="shared" ref="P69:P132" si="31">IF(AND(C69="Yes",D69="5. Occupational Therapists"),F69,0)</f>
        <v>0</v>
      </c>
      <c r="Q69">
        <f t="shared" ref="Q69:Q132" si="32">IF(AND(C69="No",D69="5. Occupational Therapists"),F69,0)</f>
        <v>0</v>
      </c>
      <c r="R69">
        <f t="shared" ref="R69:R132" si="33">IF(AND(C69="Yes",D69="6. Physical Therapists"),F69,0)</f>
        <v>0</v>
      </c>
      <c r="S69">
        <f t="shared" ref="S69:S132" si="34">IF(AND(C69="No",D69="6. Physical Therapists"),F69,0)</f>
        <v>0</v>
      </c>
      <c r="T69">
        <f t="shared" ref="T69:T132" si="35">IF(AND(C69="Yes",D69="7. PE Teachers and Recreation and Therapeutic Recreation Specialists"),F69,0)</f>
        <v>0</v>
      </c>
      <c r="U69">
        <f t="shared" ref="U69:U132" si="36">IF(AND(C69="No",D69="7. PE Teachers and Recreation and Therapeutic Recreation Specialists"),F69,0)</f>
        <v>0</v>
      </c>
      <c r="V69">
        <f t="shared" ref="V69:V132" si="37">IF(AND(C69="Yes",D69="8. Social Workers"),F69,0)</f>
        <v>0</v>
      </c>
      <c r="W69">
        <f t="shared" ref="W69:W132" si="38">IF(AND(C69="No",D69="8. Social Workers"),F69,0)</f>
        <v>0</v>
      </c>
      <c r="X69">
        <f t="shared" ref="X69:X132" si="39">IF(AND(C69="Yes",D69="9. Medical/Nursing Service Staff"),F69,0)</f>
        <v>0</v>
      </c>
      <c r="Y69">
        <f t="shared" ref="Y69:Y132" si="40">IF(AND(C69="No",D69="9. Medical/Nursing Service Staff"),F69,0)</f>
        <v>0</v>
      </c>
      <c r="Z69">
        <f t="shared" ref="Z69:Z132" si="41">IF(AND(C69="Yes",D69="10. Counselors and Rehabilitation Counselors"),F69,0)</f>
        <v>0</v>
      </c>
      <c r="AA69">
        <f t="shared" ref="AA69:AA132" si="42">IF(AND(C69="No",D69="10. Counselors and Rehabilitation Counselors"),F69,0)</f>
        <v>0</v>
      </c>
      <c r="AB69">
        <f t="shared" ref="AB69:AB132" si="43">IF(AND(C69="Yes",D69="11. Orientation and Mobility Specialists"),F69,0)</f>
        <v>0</v>
      </c>
      <c r="AC69">
        <f t="shared" ref="AC69:AC132" si="44">IF(AND(C69="No",D69="11. Orientation and Mobility Specialists"),F69,0)</f>
        <v>0</v>
      </c>
    </row>
    <row r="70" spans="1:29" x14ac:dyDescent="0.3">
      <c r="A70" s="19"/>
      <c r="B70" s="19"/>
      <c r="C70" s="19"/>
      <c r="D70" s="19"/>
      <c r="E70" s="19"/>
      <c r="F70">
        <f t="shared" si="22"/>
        <v>0</v>
      </c>
      <c r="G70">
        <f>AE2</f>
        <v>40</v>
      </c>
      <c r="H70">
        <f t="shared" si="23"/>
        <v>0</v>
      </c>
      <c r="I70">
        <f t="shared" si="24"/>
        <v>0</v>
      </c>
      <c r="J70">
        <f t="shared" si="25"/>
        <v>0</v>
      </c>
      <c r="K70">
        <f t="shared" si="26"/>
        <v>0</v>
      </c>
      <c r="L70">
        <f t="shared" si="27"/>
        <v>0</v>
      </c>
      <c r="M70">
        <f t="shared" si="28"/>
        <v>0</v>
      </c>
      <c r="N70">
        <f t="shared" si="29"/>
        <v>0</v>
      </c>
      <c r="O70">
        <f t="shared" si="30"/>
        <v>0</v>
      </c>
      <c r="P70">
        <f t="shared" si="31"/>
        <v>0</v>
      </c>
      <c r="Q70">
        <f t="shared" si="32"/>
        <v>0</v>
      </c>
      <c r="R70">
        <f t="shared" si="33"/>
        <v>0</v>
      </c>
      <c r="S70">
        <f t="shared" si="34"/>
        <v>0</v>
      </c>
      <c r="T70">
        <f t="shared" si="35"/>
        <v>0</v>
      </c>
      <c r="U70">
        <f t="shared" si="36"/>
        <v>0</v>
      </c>
      <c r="V70">
        <f t="shared" si="37"/>
        <v>0</v>
      </c>
      <c r="W70">
        <f t="shared" si="38"/>
        <v>0</v>
      </c>
      <c r="X70">
        <f t="shared" si="39"/>
        <v>0</v>
      </c>
      <c r="Y70">
        <f t="shared" si="40"/>
        <v>0</v>
      </c>
      <c r="Z70">
        <f t="shared" si="41"/>
        <v>0</v>
      </c>
      <c r="AA70">
        <f t="shared" si="42"/>
        <v>0</v>
      </c>
      <c r="AB70">
        <f t="shared" si="43"/>
        <v>0</v>
      </c>
      <c r="AC70">
        <f t="shared" si="44"/>
        <v>0</v>
      </c>
    </row>
    <row r="71" spans="1:29" x14ac:dyDescent="0.3">
      <c r="A71" s="19"/>
      <c r="B71" s="19"/>
      <c r="C71" s="19"/>
      <c r="D71" s="19"/>
      <c r="E71" s="19"/>
      <c r="F71">
        <f t="shared" ref="F71:F134" si="45">E71/G71</f>
        <v>0</v>
      </c>
      <c r="G71">
        <f>AE2</f>
        <v>40</v>
      </c>
      <c r="H71">
        <f t="shared" si="23"/>
        <v>0</v>
      </c>
      <c r="I71">
        <f t="shared" si="24"/>
        <v>0</v>
      </c>
      <c r="J71">
        <f t="shared" si="25"/>
        <v>0</v>
      </c>
      <c r="K71">
        <f t="shared" si="26"/>
        <v>0</v>
      </c>
      <c r="L71">
        <f t="shared" si="27"/>
        <v>0</v>
      </c>
      <c r="M71">
        <f t="shared" si="28"/>
        <v>0</v>
      </c>
      <c r="N71">
        <f t="shared" si="29"/>
        <v>0</v>
      </c>
      <c r="O71">
        <f t="shared" si="30"/>
        <v>0</v>
      </c>
      <c r="P71">
        <f t="shared" si="31"/>
        <v>0</v>
      </c>
      <c r="Q71">
        <f t="shared" si="32"/>
        <v>0</v>
      </c>
      <c r="R71">
        <f t="shared" si="33"/>
        <v>0</v>
      </c>
      <c r="S71">
        <f t="shared" si="34"/>
        <v>0</v>
      </c>
      <c r="T71">
        <f t="shared" si="35"/>
        <v>0</v>
      </c>
      <c r="U71">
        <f t="shared" si="36"/>
        <v>0</v>
      </c>
      <c r="V71">
        <f t="shared" si="37"/>
        <v>0</v>
      </c>
      <c r="W71">
        <f t="shared" si="38"/>
        <v>0</v>
      </c>
      <c r="X71">
        <f t="shared" si="39"/>
        <v>0</v>
      </c>
      <c r="Y71">
        <f t="shared" si="40"/>
        <v>0</v>
      </c>
      <c r="Z71">
        <f t="shared" si="41"/>
        <v>0</v>
      </c>
      <c r="AA71">
        <f t="shared" si="42"/>
        <v>0</v>
      </c>
      <c r="AB71">
        <f t="shared" si="43"/>
        <v>0</v>
      </c>
      <c r="AC71">
        <f t="shared" si="44"/>
        <v>0</v>
      </c>
    </row>
    <row r="72" spans="1:29" x14ac:dyDescent="0.3">
      <c r="A72" s="19"/>
      <c r="B72" s="19"/>
      <c r="C72" s="19"/>
      <c r="D72" s="19"/>
      <c r="E72" s="19"/>
      <c r="F72">
        <f t="shared" si="45"/>
        <v>0</v>
      </c>
      <c r="G72">
        <f>AE2</f>
        <v>40</v>
      </c>
      <c r="H72">
        <f t="shared" si="23"/>
        <v>0</v>
      </c>
      <c r="I72">
        <f t="shared" si="24"/>
        <v>0</v>
      </c>
      <c r="J72">
        <f t="shared" si="25"/>
        <v>0</v>
      </c>
      <c r="K72">
        <f t="shared" si="26"/>
        <v>0</v>
      </c>
      <c r="L72">
        <f t="shared" si="27"/>
        <v>0</v>
      </c>
      <c r="M72">
        <f t="shared" si="28"/>
        <v>0</v>
      </c>
      <c r="N72">
        <f t="shared" si="29"/>
        <v>0</v>
      </c>
      <c r="O72">
        <f t="shared" si="30"/>
        <v>0</v>
      </c>
      <c r="P72">
        <f t="shared" si="31"/>
        <v>0</v>
      </c>
      <c r="Q72">
        <f t="shared" si="32"/>
        <v>0</v>
      </c>
      <c r="R72">
        <f t="shared" si="33"/>
        <v>0</v>
      </c>
      <c r="S72">
        <f t="shared" si="34"/>
        <v>0</v>
      </c>
      <c r="T72">
        <f t="shared" si="35"/>
        <v>0</v>
      </c>
      <c r="U72">
        <f t="shared" si="36"/>
        <v>0</v>
      </c>
      <c r="V72">
        <f t="shared" si="37"/>
        <v>0</v>
      </c>
      <c r="W72">
        <f t="shared" si="38"/>
        <v>0</v>
      </c>
      <c r="X72">
        <f t="shared" si="39"/>
        <v>0</v>
      </c>
      <c r="Y72">
        <f t="shared" si="40"/>
        <v>0</v>
      </c>
      <c r="Z72">
        <f t="shared" si="41"/>
        <v>0</v>
      </c>
      <c r="AA72">
        <f t="shared" si="42"/>
        <v>0</v>
      </c>
      <c r="AB72">
        <f t="shared" si="43"/>
        <v>0</v>
      </c>
      <c r="AC72">
        <f t="shared" si="44"/>
        <v>0</v>
      </c>
    </row>
    <row r="73" spans="1:29" x14ac:dyDescent="0.3">
      <c r="A73" s="19"/>
      <c r="B73" s="19"/>
      <c r="C73" s="19"/>
      <c r="D73" s="19"/>
      <c r="E73" s="19"/>
      <c r="F73">
        <f t="shared" si="45"/>
        <v>0</v>
      </c>
      <c r="G73">
        <f>AE2</f>
        <v>40</v>
      </c>
      <c r="H73">
        <f t="shared" si="23"/>
        <v>0</v>
      </c>
      <c r="I73">
        <f t="shared" si="24"/>
        <v>0</v>
      </c>
      <c r="J73">
        <f t="shared" si="25"/>
        <v>0</v>
      </c>
      <c r="K73">
        <f t="shared" si="26"/>
        <v>0</v>
      </c>
      <c r="L73">
        <f t="shared" si="27"/>
        <v>0</v>
      </c>
      <c r="M73">
        <f t="shared" si="28"/>
        <v>0</v>
      </c>
      <c r="N73">
        <f t="shared" si="29"/>
        <v>0</v>
      </c>
      <c r="O73">
        <f t="shared" si="30"/>
        <v>0</v>
      </c>
      <c r="P73">
        <f t="shared" si="31"/>
        <v>0</v>
      </c>
      <c r="Q73">
        <f t="shared" si="32"/>
        <v>0</v>
      </c>
      <c r="R73">
        <f t="shared" si="33"/>
        <v>0</v>
      </c>
      <c r="S73">
        <f t="shared" si="34"/>
        <v>0</v>
      </c>
      <c r="T73">
        <f t="shared" si="35"/>
        <v>0</v>
      </c>
      <c r="U73">
        <f t="shared" si="36"/>
        <v>0</v>
      </c>
      <c r="V73">
        <f t="shared" si="37"/>
        <v>0</v>
      </c>
      <c r="W73">
        <f t="shared" si="38"/>
        <v>0</v>
      </c>
      <c r="X73">
        <f t="shared" si="39"/>
        <v>0</v>
      </c>
      <c r="Y73">
        <f t="shared" si="40"/>
        <v>0</v>
      </c>
      <c r="Z73">
        <f t="shared" si="41"/>
        <v>0</v>
      </c>
      <c r="AA73">
        <f t="shared" si="42"/>
        <v>0</v>
      </c>
      <c r="AB73">
        <f t="shared" si="43"/>
        <v>0</v>
      </c>
      <c r="AC73">
        <f t="shared" si="44"/>
        <v>0</v>
      </c>
    </row>
    <row r="74" spans="1:29" x14ac:dyDescent="0.3">
      <c r="A74" s="19"/>
      <c r="B74" s="19"/>
      <c r="C74" s="19"/>
      <c r="D74" s="19"/>
      <c r="E74" s="19"/>
      <c r="F74">
        <f t="shared" si="45"/>
        <v>0</v>
      </c>
      <c r="G74">
        <f>AE2</f>
        <v>40</v>
      </c>
      <c r="H74">
        <f t="shared" si="23"/>
        <v>0</v>
      </c>
      <c r="I74">
        <f t="shared" si="24"/>
        <v>0</v>
      </c>
      <c r="J74">
        <f t="shared" si="25"/>
        <v>0</v>
      </c>
      <c r="K74">
        <f t="shared" si="26"/>
        <v>0</v>
      </c>
      <c r="L74">
        <f t="shared" si="27"/>
        <v>0</v>
      </c>
      <c r="M74">
        <f t="shared" si="28"/>
        <v>0</v>
      </c>
      <c r="N74">
        <f t="shared" si="29"/>
        <v>0</v>
      </c>
      <c r="O74">
        <f t="shared" si="30"/>
        <v>0</v>
      </c>
      <c r="P74">
        <f t="shared" si="31"/>
        <v>0</v>
      </c>
      <c r="Q74">
        <f t="shared" si="32"/>
        <v>0</v>
      </c>
      <c r="R74">
        <f t="shared" si="33"/>
        <v>0</v>
      </c>
      <c r="S74">
        <f t="shared" si="34"/>
        <v>0</v>
      </c>
      <c r="T74">
        <f t="shared" si="35"/>
        <v>0</v>
      </c>
      <c r="U74">
        <f t="shared" si="36"/>
        <v>0</v>
      </c>
      <c r="V74">
        <f t="shared" si="37"/>
        <v>0</v>
      </c>
      <c r="W74">
        <f t="shared" si="38"/>
        <v>0</v>
      </c>
      <c r="X74">
        <f t="shared" si="39"/>
        <v>0</v>
      </c>
      <c r="Y74">
        <f t="shared" si="40"/>
        <v>0</v>
      </c>
      <c r="Z74">
        <f t="shared" si="41"/>
        <v>0</v>
      </c>
      <c r="AA74">
        <f t="shared" si="42"/>
        <v>0</v>
      </c>
      <c r="AB74">
        <f t="shared" si="43"/>
        <v>0</v>
      </c>
      <c r="AC74">
        <f t="shared" si="44"/>
        <v>0</v>
      </c>
    </row>
    <row r="75" spans="1:29" x14ac:dyDescent="0.3">
      <c r="A75" s="19"/>
      <c r="B75" s="19"/>
      <c r="C75" s="19"/>
      <c r="D75" s="19"/>
      <c r="E75" s="19"/>
      <c r="F75">
        <f t="shared" si="45"/>
        <v>0</v>
      </c>
      <c r="G75">
        <f>AE2</f>
        <v>40</v>
      </c>
      <c r="H75">
        <f t="shared" si="23"/>
        <v>0</v>
      </c>
      <c r="I75">
        <f t="shared" si="24"/>
        <v>0</v>
      </c>
      <c r="J75">
        <f t="shared" si="25"/>
        <v>0</v>
      </c>
      <c r="K75">
        <f t="shared" si="26"/>
        <v>0</v>
      </c>
      <c r="L75">
        <f t="shared" si="27"/>
        <v>0</v>
      </c>
      <c r="M75">
        <f t="shared" si="28"/>
        <v>0</v>
      </c>
      <c r="N75">
        <f t="shared" si="29"/>
        <v>0</v>
      </c>
      <c r="O75">
        <f t="shared" si="30"/>
        <v>0</v>
      </c>
      <c r="P75">
        <f t="shared" si="31"/>
        <v>0</v>
      </c>
      <c r="Q75">
        <f t="shared" si="32"/>
        <v>0</v>
      </c>
      <c r="R75">
        <f t="shared" si="33"/>
        <v>0</v>
      </c>
      <c r="S75">
        <f t="shared" si="34"/>
        <v>0</v>
      </c>
      <c r="T75">
        <f t="shared" si="35"/>
        <v>0</v>
      </c>
      <c r="U75">
        <f t="shared" si="36"/>
        <v>0</v>
      </c>
      <c r="V75">
        <f t="shared" si="37"/>
        <v>0</v>
      </c>
      <c r="W75">
        <f t="shared" si="38"/>
        <v>0</v>
      </c>
      <c r="X75">
        <f t="shared" si="39"/>
        <v>0</v>
      </c>
      <c r="Y75">
        <f t="shared" si="40"/>
        <v>0</v>
      </c>
      <c r="Z75">
        <f t="shared" si="41"/>
        <v>0</v>
      </c>
      <c r="AA75">
        <f t="shared" si="42"/>
        <v>0</v>
      </c>
      <c r="AB75">
        <f t="shared" si="43"/>
        <v>0</v>
      </c>
      <c r="AC75">
        <f t="shared" si="44"/>
        <v>0</v>
      </c>
    </row>
    <row r="76" spans="1:29" x14ac:dyDescent="0.3">
      <c r="A76" s="19"/>
      <c r="B76" s="19"/>
      <c r="C76" s="19"/>
      <c r="D76" s="19"/>
      <c r="E76" s="19"/>
      <c r="F76">
        <f t="shared" si="45"/>
        <v>0</v>
      </c>
      <c r="G76">
        <f>AE2</f>
        <v>40</v>
      </c>
      <c r="H76">
        <f t="shared" si="23"/>
        <v>0</v>
      </c>
      <c r="I76">
        <f t="shared" si="24"/>
        <v>0</v>
      </c>
      <c r="J76">
        <f t="shared" si="25"/>
        <v>0</v>
      </c>
      <c r="K76">
        <f t="shared" si="26"/>
        <v>0</v>
      </c>
      <c r="L76">
        <f t="shared" si="27"/>
        <v>0</v>
      </c>
      <c r="M76">
        <f t="shared" si="28"/>
        <v>0</v>
      </c>
      <c r="N76">
        <f t="shared" si="29"/>
        <v>0</v>
      </c>
      <c r="O76">
        <f t="shared" si="30"/>
        <v>0</v>
      </c>
      <c r="P76">
        <f t="shared" si="31"/>
        <v>0</v>
      </c>
      <c r="Q76">
        <f t="shared" si="32"/>
        <v>0</v>
      </c>
      <c r="R76">
        <f t="shared" si="33"/>
        <v>0</v>
      </c>
      <c r="S76">
        <f t="shared" si="34"/>
        <v>0</v>
      </c>
      <c r="T76">
        <f t="shared" si="35"/>
        <v>0</v>
      </c>
      <c r="U76">
        <f t="shared" si="36"/>
        <v>0</v>
      </c>
      <c r="V76">
        <f t="shared" si="37"/>
        <v>0</v>
      </c>
      <c r="W76">
        <f t="shared" si="38"/>
        <v>0</v>
      </c>
      <c r="X76">
        <f t="shared" si="39"/>
        <v>0</v>
      </c>
      <c r="Y76">
        <f t="shared" si="40"/>
        <v>0</v>
      </c>
      <c r="Z76">
        <f t="shared" si="41"/>
        <v>0</v>
      </c>
      <c r="AA76">
        <f t="shared" si="42"/>
        <v>0</v>
      </c>
      <c r="AB76">
        <f t="shared" si="43"/>
        <v>0</v>
      </c>
      <c r="AC76">
        <f t="shared" si="44"/>
        <v>0</v>
      </c>
    </row>
    <row r="77" spans="1:29" x14ac:dyDescent="0.3">
      <c r="A77" s="19"/>
      <c r="B77" s="19"/>
      <c r="C77" s="19"/>
      <c r="D77" s="19"/>
      <c r="E77" s="19"/>
      <c r="F77">
        <f t="shared" si="45"/>
        <v>0</v>
      </c>
      <c r="G77">
        <f>AE2</f>
        <v>40</v>
      </c>
      <c r="H77">
        <f t="shared" si="23"/>
        <v>0</v>
      </c>
      <c r="I77">
        <f t="shared" si="24"/>
        <v>0</v>
      </c>
      <c r="J77">
        <f t="shared" si="25"/>
        <v>0</v>
      </c>
      <c r="K77">
        <f t="shared" si="26"/>
        <v>0</v>
      </c>
      <c r="L77">
        <f t="shared" si="27"/>
        <v>0</v>
      </c>
      <c r="M77">
        <f t="shared" si="28"/>
        <v>0</v>
      </c>
      <c r="N77">
        <f t="shared" si="29"/>
        <v>0</v>
      </c>
      <c r="O77">
        <f t="shared" si="30"/>
        <v>0</v>
      </c>
      <c r="P77">
        <f t="shared" si="31"/>
        <v>0</v>
      </c>
      <c r="Q77">
        <f t="shared" si="32"/>
        <v>0</v>
      </c>
      <c r="R77">
        <f t="shared" si="33"/>
        <v>0</v>
      </c>
      <c r="S77">
        <f t="shared" si="34"/>
        <v>0</v>
      </c>
      <c r="T77">
        <f t="shared" si="35"/>
        <v>0</v>
      </c>
      <c r="U77">
        <f t="shared" si="36"/>
        <v>0</v>
      </c>
      <c r="V77">
        <f t="shared" si="37"/>
        <v>0</v>
      </c>
      <c r="W77">
        <f t="shared" si="38"/>
        <v>0</v>
      </c>
      <c r="X77">
        <f t="shared" si="39"/>
        <v>0</v>
      </c>
      <c r="Y77">
        <f t="shared" si="40"/>
        <v>0</v>
      </c>
      <c r="Z77">
        <f t="shared" si="41"/>
        <v>0</v>
      </c>
      <c r="AA77">
        <f t="shared" si="42"/>
        <v>0</v>
      </c>
      <c r="AB77">
        <f t="shared" si="43"/>
        <v>0</v>
      </c>
      <c r="AC77">
        <f t="shared" si="44"/>
        <v>0</v>
      </c>
    </row>
    <row r="78" spans="1:29" x14ac:dyDescent="0.3">
      <c r="A78" s="19"/>
      <c r="B78" s="19"/>
      <c r="C78" s="19"/>
      <c r="D78" s="19"/>
      <c r="E78" s="19"/>
      <c r="F78">
        <f t="shared" si="45"/>
        <v>0</v>
      </c>
      <c r="G78">
        <f>AE2</f>
        <v>40</v>
      </c>
      <c r="H78">
        <f t="shared" si="23"/>
        <v>0</v>
      </c>
      <c r="I78">
        <f t="shared" si="24"/>
        <v>0</v>
      </c>
      <c r="J78">
        <f t="shared" si="25"/>
        <v>0</v>
      </c>
      <c r="K78">
        <f t="shared" si="26"/>
        <v>0</v>
      </c>
      <c r="L78">
        <f t="shared" si="27"/>
        <v>0</v>
      </c>
      <c r="M78">
        <f t="shared" si="28"/>
        <v>0</v>
      </c>
      <c r="N78">
        <f t="shared" si="29"/>
        <v>0</v>
      </c>
      <c r="O78">
        <f t="shared" si="30"/>
        <v>0</v>
      </c>
      <c r="P78">
        <f t="shared" si="31"/>
        <v>0</v>
      </c>
      <c r="Q78">
        <f t="shared" si="32"/>
        <v>0</v>
      </c>
      <c r="R78">
        <f t="shared" si="33"/>
        <v>0</v>
      </c>
      <c r="S78">
        <f t="shared" si="34"/>
        <v>0</v>
      </c>
      <c r="T78">
        <f t="shared" si="35"/>
        <v>0</v>
      </c>
      <c r="U78">
        <f t="shared" si="36"/>
        <v>0</v>
      </c>
      <c r="V78">
        <f t="shared" si="37"/>
        <v>0</v>
      </c>
      <c r="W78">
        <f t="shared" si="38"/>
        <v>0</v>
      </c>
      <c r="X78">
        <f t="shared" si="39"/>
        <v>0</v>
      </c>
      <c r="Y78">
        <f t="shared" si="40"/>
        <v>0</v>
      </c>
      <c r="Z78">
        <f t="shared" si="41"/>
        <v>0</v>
      </c>
      <c r="AA78">
        <f t="shared" si="42"/>
        <v>0</v>
      </c>
      <c r="AB78">
        <f t="shared" si="43"/>
        <v>0</v>
      </c>
      <c r="AC78">
        <f t="shared" si="44"/>
        <v>0</v>
      </c>
    </row>
    <row r="79" spans="1:29" x14ac:dyDescent="0.3">
      <c r="A79" s="19"/>
      <c r="B79" s="19"/>
      <c r="C79" s="19"/>
      <c r="D79" s="19"/>
      <c r="E79" s="19"/>
      <c r="F79">
        <f t="shared" si="45"/>
        <v>0</v>
      </c>
      <c r="G79">
        <f>AE2</f>
        <v>40</v>
      </c>
      <c r="H79">
        <f t="shared" si="23"/>
        <v>0</v>
      </c>
      <c r="I79">
        <f t="shared" si="24"/>
        <v>0</v>
      </c>
      <c r="J79">
        <f t="shared" si="25"/>
        <v>0</v>
      </c>
      <c r="K79">
        <f t="shared" si="26"/>
        <v>0</v>
      </c>
      <c r="L79">
        <f t="shared" si="27"/>
        <v>0</v>
      </c>
      <c r="M79">
        <f t="shared" si="28"/>
        <v>0</v>
      </c>
      <c r="N79">
        <f t="shared" si="29"/>
        <v>0</v>
      </c>
      <c r="O79">
        <f t="shared" si="30"/>
        <v>0</v>
      </c>
      <c r="P79">
        <f t="shared" si="31"/>
        <v>0</v>
      </c>
      <c r="Q79">
        <f t="shared" si="32"/>
        <v>0</v>
      </c>
      <c r="R79">
        <f t="shared" si="33"/>
        <v>0</v>
      </c>
      <c r="S79">
        <f t="shared" si="34"/>
        <v>0</v>
      </c>
      <c r="T79">
        <f t="shared" si="35"/>
        <v>0</v>
      </c>
      <c r="U79">
        <f t="shared" si="36"/>
        <v>0</v>
      </c>
      <c r="V79">
        <f t="shared" si="37"/>
        <v>0</v>
      </c>
      <c r="W79">
        <f t="shared" si="38"/>
        <v>0</v>
      </c>
      <c r="X79">
        <f t="shared" si="39"/>
        <v>0</v>
      </c>
      <c r="Y79">
        <f t="shared" si="40"/>
        <v>0</v>
      </c>
      <c r="Z79">
        <f t="shared" si="41"/>
        <v>0</v>
      </c>
      <c r="AA79">
        <f t="shared" si="42"/>
        <v>0</v>
      </c>
      <c r="AB79">
        <f t="shared" si="43"/>
        <v>0</v>
      </c>
      <c r="AC79">
        <f t="shared" si="44"/>
        <v>0</v>
      </c>
    </row>
    <row r="80" spans="1:29" x14ac:dyDescent="0.3">
      <c r="A80" s="19"/>
      <c r="B80" s="19"/>
      <c r="C80" s="19"/>
      <c r="D80" s="19"/>
      <c r="E80" s="19"/>
      <c r="F80">
        <f t="shared" si="45"/>
        <v>0</v>
      </c>
      <c r="G80">
        <f>AE2</f>
        <v>40</v>
      </c>
      <c r="H80">
        <f t="shared" si="23"/>
        <v>0</v>
      </c>
      <c r="I80">
        <f t="shared" si="24"/>
        <v>0</v>
      </c>
      <c r="J80">
        <f t="shared" si="25"/>
        <v>0</v>
      </c>
      <c r="K80">
        <f t="shared" si="26"/>
        <v>0</v>
      </c>
      <c r="L80">
        <f t="shared" si="27"/>
        <v>0</v>
      </c>
      <c r="M80">
        <f t="shared" si="28"/>
        <v>0</v>
      </c>
      <c r="N80">
        <f t="shared" si="29"/>
        <v>0</v>
      </c>
      <c r="O80">
        <f t="shared" si="30"/>
        <v>0</v>
      </c>
      <c r="P80">
        <f t="shared" si="31"/>
        <v>0</v>
      </c>
      <c r="Q80">
        <f t="shared" si="32"/>
        <v>0</v>
      </c>
      <c r="R80">
        <f t="shared" si="33"/>
        <v>0</v>
      </c>
      <c r="S80">
        <f t="shared" si="34"/>
        <v>0</v>
      </c>
      <c r="T80">
        <f t="shared" si="35"/>
        <v>0</v>
      </c>
      <c r="U80">
        <f t="shared" si="36"/>
        <v>0</v>
      </c>
      <c r="V80">
        <f t="shared" si="37"/>
        <v>0</v>
      </c>
      <c r="W80">
        <f t="shared" si="38"/>
        <v>0</v>
      </c>
      <c r="X80">
        <f t="shared" si="39"/>
        <v>0</v>
      </c>
      <c r="Y80">
        <f t="shared" si="40"/>
        <v>0</v>
      </c>
      <c r="Z80">
        <f t="shared" si="41"/>
        <v>0</v>
      </c>
      <c r="AA80">
        <f t="shared" si="42"/>
        <v>0</v>
      </c>
      <c r="AB80">
        <f t="shared" si="43"/>
        <v>0</v>
      </c>
      <c r="AC80">
        <f t="shared" si="44"/>
        <v>0</v>
      </c>
    </row>
    <row r="81" spans="1:29" x14ac:dyDescent="0.3">
      <c r="A81" s="19"/>
      <c r="B81" s="19"/>
      <c r="C81" s="19"/>
      <c r="D81" s="19"/>
      <c r="E81" s="19"/>
      <c r="F81">
        <f t="shared" si="45"/>
        <v>0</v>
      </c>
      <c r="G81">
        <f>AE2</f>
        <v>40</v>
      </c>
      <c r="H81">
        <f t="shared" si="23"/>
        <v>0</v>
      </c>
      <c r="I81">
        <f t="shared" si="24"/>
        <v>0</v>
      </c>
      <c r="J81">
        <f t="shared" si="25"/>
        <v>0</v>
      </c>
      <c r="K81">
        <f t="shared" si="26"/>
        <v>0</v>
      </c>
      <c r="L81">
        <f t="shared" si="27"/>
        <v>0</v>
      </c>
      <c r="M81">
        <f t="shared" si="28"/>
        <v>0</v>
      </c>
      <c r="N81">
        <f t="shared" si="29"/>
        <v>0</v>
      </c>
      <c r="O81">
        <f t="shared" si="30"/>
        <v>0</v>
      </c>
      <c r="P81">
        <f t="shared" si="31"/>
        <v>0</v>
      </c>
      <c r="Q81">
        <f t="shared" si="32"/>
        <v>0</v>
      </c>
      <c r="R81">
        <f t="shared" si="33"/>
        <v>0</v>
      </c>
      <c r="S81">
        <f t="shared" si="34"/>
        <v>0</v>
      </c>
      <c r="T81">
        <f t="shared" si="35"/>
        <v>0</v>
      </c>
      <c r="U81">
        <f t="shared" si="36"/>
        <v>0</v>
      </c>
      <c r="V81">
        <f t="shared" si="37"/>
        <v>0</v>
      </c>
      <c r="W81">
        <f t="shared" si="38"/>
        <v>0</v>
      </c>
      <c r="X81">
        <f t="shared" si="39"/>
        <v>0</v>
      </c>
      <c r="Y81">
        <f t="shared" si="40"/>
        <v>0</v>
      </c>
      <c r="Z81">
        <f t="shared" si="41"/>
        <v>0</v>
      </c>
      <c r="AA81">
        <f t="shared" si="42"/>
        <v>0</v>
      </c>
      <c r="AB81">
        <f t="shared" si="43"/>
        <v>0</v>
      </c>
      <c r="AC81">
        <f t="shared" si="44"/>
        <v>0</v>
      </c>
    </row>
    <row r="82" spans="1:29" x14ac:dyDescent="0.3">
      <c r="A82" s="19"/>
      <c r="B82" s="19"/>
      <c r="C82" s="19"/>
      <c r="D82" s="19"/>
      <c r="E82" s="19"/>
      <c r="F82">
        <f t="shared" si="45"/>
        <v>0</v>
      </c>
      <c r="G82">
        <f>AE2</f>
        <v>40</v>
      </c>
      <c r="H82">
        <f t="shared" si="23"/>
        <v>0</v>
      </c>
      <c r="I82">
        <f t="shared" si="24"/>
        <v>0</v>
      </c>
      <c r="J82">
        <f t="shared" si="25"/>
        <v>0</v>
      </c>
      <c r="K82">
        <f t="shared" si="26"/>
        <v>0</v>
      </c>
      <c r="L82">
        <f t="shared" si="27"/>
        <v>0</v>
      </c>
      <c r="M82">
        <f t="shared" si="28"/>
        <v>0</v>
      </c>
      <c r="N82">
        <f t="shared" si="29"/>
        <v>0</v>
      </c>
      <c r="O82">
        <f t="shared" si="30"/>
        <v>0</v>
      </c>
      <c r="P82">
        <f t="shared" si="31"/>
        <v>0</v>
      </c>
      <c r="Q82">
        <f t="shared" si="32"/>
        <v>0</v>
      </c>
      <c r="R82">
        <f t="shared" si="33"/>
        <v>0</v>
      </c>
      <c r="S82">
        <f t="shared" si="34"/>
        <v>0</v>
      </c>
      <c r="T82">
        <f t="shared" si="35"/>
        <v>0</v>
      </c>
      <c r="U82">
        <f t="shared" si="36"/>
        <v>0</v>
      </c>
      <c r="V82">
        <f t="shared" si="37"/>
        <v>0</v>
      </c>
      <c r="W82">
        <f t="shared" si="38"/>
        <v>0</v>
      </c>
      <c r="X82">
        <f t="shared" si="39"/>
        <v>0</v>
      </c>
      <c r="Y82">
        <f t="shared" si="40"/>
        <v>0</v>
      </c>
      <c r="Z82">
        <f t="shared" si="41"/>
        <v>0</v>
      </c>
      <c r="AA82">
        <f t="shared" si="42"/>
        <v>0</v>
      </c>
      <c r="AB82">
        <f t="shared" si="43"/>
        <v>0</v>
      </c>
      <c r="AC82">
        <f t="shared" si="44"/>
        <v>0</v>
      </c>
    </row>
    <row r="83" spans="1:29" x14ac:dyDescent="0.3">
      <c r="A83" s="19"/>
      <c r="B83" s="19"/>
      <c r="C83" s="19"/>
      <c r="D83" s="19"/>
      <c r="E83" s="19"/>
      <c r="F83">
        <f t="shared" si="45"/>
        <v>0</v>
      </c>
      <c r="G83">
        <f>AE2</f>
        <v>40</v>
      </c>
      <c r="H83">
        <f t="shared" si="23"/>
        <v>0</v>
      </c>
      <c r="I83">
        <f t="shared" si="24"/>
        <v>0</v>
      </c>
      <c r="J83">
        <f t="shared" si="25"/>
        <v>0</v>
      </c>
      <c r="K83">
        <f t="shared" si="26"/>
        <v>0</v>
      </c>
      <c r="L83">
        <f t="shared" si="27"/>
        <v>0</v>
      </c>
      <c r="M83">
        <f t="shared" si="28"/>
        <v>0</v>
      </c>
      <c r="N83">
        <f t="shared" si="29"/>
        <v>0</v>
      </c>
      <c r="O83">
        <f t="shared" si="30"/>
        <v>0</v>
      </c>
      <c r="P83">
        <f t="shared" si="31"/>
        <v>0</v>
      </c>
      <c r="Q83">
        <f t="shared" si="32"/>
        <v>0</v>
      </c>
      <c r="R83">
        <f t="shared" si="33"/>
        <v>0</v>
      </c>
      <c r="S83">
        <f t="shared" si="34"/>
        <v>0</v>
      </c>
      <c r="T83">
        <f t="shared" si="35"/>
        <v>0</v>
      </c>
      <c r="U83">
        <f t="shared" si="36"/>
        <v>0</v>
      </c>
      <c r="V83">
        <f t="shared" si="37"/>
        <v>0</v>
      </c>
      <c r="W83">
        <f t="shared" si="38"/>
        <v>0</v>
      </c>
      <c r="X83">
        <f t="shared" si="39"/>
        <v>0</v>
      </c>
      <c r="Y83">
        <f t="shared" si="40"/>
        <v>0</v>
      </c>
      <c r="Z83">
        <f t="shared" si="41"/>
        <v>0</v>
      </c>
      <c r="AA83">
        <f t="shared" si="42"/>
        <v>0</v>
      </c>
      <c r="AB83">
        <f t="shared" si="43"/>
        <v>0</v>
      </c>
      <c r="AC83">
        <f t="shared" si="44"/>
        <v>0</v>
      </c>
    </row>
    <row r="84" spans="1:29" x14ac:dyDescent="0.3">
      <c r="A84" s="19"/>
      <c r="B84" s="19"/>
      <c r="C84" s="19"/>
      <c r="D84" s="19"/>
      <c r="E84" s="19"/>
      <c r="F84">
        <f t="shared" si="45"/>
        <v>0</v>
      </c>
      <c r="G84">
        <f>AE2</f>
        <v>40</v>
      </c>
      <c r="H84">
        <f t="shared" si="23"/>
        <v>0</v>
      </c>
      <c r="I84">
        <f t="shared" si="24"/>
        <v>0</v>
      </c>
      <c r="J84">
        <f t="shared" si="25"/>
        <v>0</v>
      </c>
      <c r="K84">
        <f t="shared" si="26"/>
        <v>0</v>
      </c>
      <c r="L84">
        <f t="shared" si="27"/>
        <v>0</v>
      </c>
      <c r="M84">
        <f t="shared" si="28"/>
        <v>0</v>
      </c>
      <c r="N84">
        <f t="shared" si="29"/>
        <v>0</v>
      </c>
      <c r="O84">
        <f t="shared" si="30"/>
        <v>0</v>
      </c>
      <c r="P84">
        <f t="shared" si="31"/>
        <v>0</v>
      </c>
      <c r="Q84">
        <f t="shared" si="32"/>
        <v>0</v>
      </c>
      <c r="R84">
        <f t="shared" si="33"/>
        <v>0</v>
      </c>
      <c r="S84">
        <f t="shared" si="34"/>
        <v>0</v>
      </c>
      <c r="T84">
        <f t="shared" si="35"/>
        <v>0</v>
      </c>
      <c r="U84">
        <f t="shared" si="36"/>
        <v>0</v>
      </c>
      <c r="V84">
        <f t="shared" si="37"/>
        <v>0</v>
      </c>
      <c r="W84">
        <f t="shared" si="38"/>
        <v>0</v>
      </c>
      <c r="X84">
        <f t="shared" si="39"/>
        <v>0</v>
      </c>
      <c r="Y84">
        <f t="shared" si="40"/>
        <v>0</v>
      </c>
      <c r="Z84">
        <f t="shared" si="41"/>
        <v>0</v>
      </c>
      <c r="AA84">
        <f t="shared" si="42"/>
        <v>0</v>
      </c>
      <c r="AB84">
        <f t="shared" si="43"/>
        <v>0</v>
      </c>
      <c r="AC84">
        <f t="shared" si="44"/>
        <v>0</v>
      </c>
    </row>
    <row r="85" spans="1:29" x14ac:dyDescent="0.3">
      <c r="A85" s="19"/>
      <c r="B85" s="19"/>
      <c r="C85" s="19"/>
      <c r="D85" s="19"/>
      <c r="E85" s="19"/>
      <c r="F85">
        <f t="shared" si="45"/>
        <v>0</v>
      </c>
      <c r="G85">
        <f>AE2</f>
        <v>40</v>
      </c>
      <c r="H85">
        <f t="shared" si="23"/>
        <v>0</v>
      </c>
      <c r="I85">
        <f t="shared" si="24"/>
        <v>0</v>
      </c>
      <c r="J85">
        <f t="shared" si="25"/>
        <v>0</v>
      </c>
      <c r="K85">
        <f t="shared" si="26"/>
        <v>0</v>
      </c>
      <c r="L85">
        <f t="shared" si="27"/>
        <v>0</v>
      </c>
      <c r="M85">
        <f t="shared" si="28"/>
        <v>0</v>
      </c>
      <c r="N85">
        <f t="shared" si="29"/>
        <v>0</v>
      </c>
      <c r="O85">
        <f t="shared" si="30"/>
        <v>0</v>
      </c>
      <c r="P85">
        <f t="shared" si="31"/>
        <v>0</v>
      </c>
      <c r="Q85">
        <f t="shared" si="32"/>
        <v>0</v>
      </c>
      <c r="R85">
        <f t="shared" si="33"/>
        <v>0</v>
      </c>
      <c r="S85">
        <f t="shared" si="34"/>
        <v>0</v>
      </c>
      <c r="T85">
        <f t="shared" si="35"/>
        <v>0</v>
      </c>
      <c r="U85">
        <f t="shared" si="36"/>
        <v>0</v>
      </c>
      <c r="V85">
        <f t="shared" si="37"/>
        <v>0</v>
      </c>
      <c r="W85">
        <f t="shared" si="38"/>
        <v>0</v>
      </c>
      <c r="X85">
        <f t="shared" si="39"/>
        <v>0</v>
      </c>
      <c r="Y85">
        <f t="shared" si="40"/>
        <v>0</v>
      </c>
      <c r="Z85">
        <f t="shared" si="41"/>
        <v>0</v>
      </c>
      <c r="AA85">
        <f t="shared" si="42"/>
        <v>0</v>
      </c>
      <c r="AB85">
        <f t="shared" si="43"/>
        <v>0</v>
      </c>
      <c r="AC85">
        <f t="shared" si="44"/>
        <v>0</v>
      </c>
    </row>
    <row r="86" spans="1:29" x14ac:dyDescent="0.3">
      <c r="A86" s="19"/>
      <c r="B86" s="19"/>
      <c r="C86" s="19"/>
      <c r="D86" s="19"/>
      <c r="E86" s="19"/>
      <c r="F86">
        <f t="shared" si="45"/>
        <v>0</v>
      </c>
      <c r="G86">
        <f>AE2</f>
        <v>40</v>
      </c>
      <c r="H86">
        <f t="shared" si="23"/>
        <v>0</v>
      </c>
      <c r="I86">
        <f t="shared" si="24"/>
        <v>0</v>
      </c>
      <c r="J86">
        <f t="shared" si="25"/>
        <v>0</v>
      </c>
      <c r="K86">
        <f t="shared" si="26"/>
        <v>0</v>
      </c>
      <c r="L86">
        <f t="shared" si="27"/>
        <v>0</v>
      </c>
      <c r="M86">
        <f t="shared" si="28"/>
        <v>0</v>
      </c>
      <c r="N86">
        <f t="shared" si="29"/>
        <v>0</v>
      </c>
      <c r="O86">
        <f t="shared" si="30"/>
        <v>0</v>
      </c>
      <c r="P86">
        <f t="shared" si="31"/>
        <v>0</v>
      </c>
      <c r="Q86">
        <f t="shared" si="32"/>
        <v>0</v>
      </c>
      <c r="R86">
        <f t="shared" si="33"/>
        <v>0</v>
      </c>
      <c r="S86">
        <f t="shared" si="34"/>
        <v>0</v>
      </c>
      <c r="T86">
        <f t="shared" si="35"/>
        <v>0</v>
      </c>
      <c r="U86">
        <f t="shared" si="36"/>
        <v>0</v>
      </c>
      <c r="V86">
        <f t="shared" si="37"/>
        <v>0</v>
      </c>
      <c r="W86">
        <f t="shared" si="38"/>
        <v>0</v>
      </c>
      <c r="X86">
        <f t="shared" si="39"/>
        <v>0</v>
      </c>
      <c r="Y86">
        <f t="shared" si="40"/>
        <v>0</v>
      </c>
      <c r="Z86">
        <f t="shared" si="41"/>
        <v>0</v>
      </c>
      <c r="AA86">
        <f t="shared" si="42"/>
        <v>0</v>
      </c>
      <c r="AB86">
        <f t="shared" si="43"/>
        <v>0</v>
      </c>
      <c r="AC86">
        <f t="shared" si="44"/>
        <v>0</v>
      </c>
    </row>
    <row r="87" spans="1:29" x14ac:dyDescent="0.3">
      <c r="A87" s="19"/>
      <c r="B87" s="19"/>
      <c r="C87" s="19"/>
      <c r="D87" s="19"/>
      <c r="E87" s="19"/>
      <c r="F87">
        <f t="shared" si="45"/>
        <v>0</v>
      </c>
      <c r="G87">
        <f>AE2</f>
        <v>40</v>
      </c>
      <c r="H87">
        <f t="shared" si="23"/>
        <v>0</v>
      </c>
      <c r="I87">
        <f t="shared" si="24"/>
        <v>0</v>
      </c>
      <c r="J87">
        <f t="shared" si="25"/>
        <v>0</v>
      </c>
      <c r="K87">
        <f t="shared" si="26"/>
        <v>0</v>
      </c>
      <c r="L87">
        <f t="shared" si="27"/>
        <v>0</v>
      </c>
      <c r="M87">
        <f t="shared" si="28"/>
        <v>0</v>
      </c>
      <c r="N87">
        <f t="shared" si="29"/>
        <v>0</v>
      </c>
      <c r="O87">
        <f t="shared" si="30"/>
        <v>0</v>
      </c>
      <c r="P87">
        <f t="shared" si="31"/>
        <v>0</v>
      </c>
      <c r="Q87">
        <f t="shared" si="32"/>
        <v>0</v>
      </c>
      <c r="R87">
        <f t="shared" si="33"/>
        <v>0</v>
      </c>
      <c r="S87">
        <f t="shared" si="34"/>
        <v>0</v>
      </c>
      <c r="T87">
        <f t="shared" si="35"/>
        <v>0</v>
      </c>
      <c r="U87">
        <f t="shared" si="36"/>
        <v>0</v>
      </c>
      <c r="V87">
        <f t="shared" si="37"/>
        <v>0</v>
      </c>
      <c r="W87">
        <f t="shared" si="38"/>
        <v>0</v>
      </c>
      <c r="X87">
        <f t="shared" si="39"/>
        <v>0</v>
      </c>
      <c r="Y87">
        <f t="shared" si="40"/>
        <v>0</v>
      </c>
      <c r="Z87">
        <f t="shared" si="41"/>
        <v>0</v>
      </c>
      <c r="AA87">
        <f t="shared" si="42"/>
        <v>0</v>
      </c>
      <c r="AB87">
        <f t="shared" si="43"/>
        <v>0</v>
      </c>
      <c r="AC87">
        <f t="shared" si="44"/>
        <v>0</v>
      </c>
    </row>
    <row r="88" spans="1:29" x14ac:dyDescent="0.3">
      <c r="A88" s="19"/>
      <c r="B88" s="19"/>
      <c r="C88" s="19"/>
      <c r="D88" s="19"/>
      <c r="E88" s="19"/>
      <c r="F88">
        <f t="shared" si="45"/>
        <v>0</v>
      </c>
      <c r="G88">
        <f>AE2</f>
        <v>40</v>
      </c>
      <c r="H88">
        <f t="shared" si="23"/>
        <v>0</v>
      </c>
      <c r="I88">
        <f t="shared" si="24"/>
        <v>0</v>
      </c>
      <c r="J88">
        <f t="shared" si="25"/>
        <v>0</v>
      </c>
      <c r="K88">
        <f t="shared" si="26"/>
        <v>0</v>
      </c>
      <c r="L88">
        <f t="shared" si="27"/>
        <v>0</v>
      </c>
      <c r="M88">
        <f t="shared" si="28"/>
        <v>0</v>
      </c>
      <c r="N88">
        <f t="shared" si="29"/>
        <v>0</v>
      </c>
      <c r="O88">
        <f t="shared" si="30"/>
        <v>0</v>
      </c>
      <c r="P88">
        <f t="shared" si="31"/>
        <v>0</v>
      </c>
      <c r="Q88">
        <f t="shared" si="32"/>
        <v>0</v>
      </c>
      <c r="R88">
        <f t="shared" si="33"/>
        <v>0</v>
      </c>
      <c r="S88">
        <f t="shared" si="34"/>
        <v>0</v>
      </c>
      <c r="T88">
        <f t="shared" si="35"/>
        <v>0</v>
      </c>
      <c r="U88">
        <f t="shared" si="36"/>
        <v>0</v>
      </c>
      <c r="V88">
        <f t="shared" si="37"/>
        <v>0</v>
      </c>
      <c r="W88">
        <f t="shared" si="38"/>
        <v>0</v>
      </c>
      <c r="X88">
        <f t="shared" si="39"/>
        <v>0</v>
      </c>
      <c r="Y88">
        <f t="shared" si="40"/>
        <v>0</v>
      </c>
      <c r="Z88">
        <f t="shared" si="41"/>
        <v>0</v>
      </c>
      <c r="AA88">
        <f t="shared" si="42"/>
        <v>0</v>
      </c>
      <c r="AB88">
        <f t="shared" si="43"/>
        <v>0</v>
      </c>
      <c r="AC88">
        <f t="shared" si="44"/>
        <v>0</v>
      </c>
    </row>
    <row r="89" spans="1:29" x14ac:dyDescent="0.3">
      <c r="A89" s="19"/>
      <c r="B89" s="19"/>
      <c r="C89" s="19"/>
      <c r="D89" s="19"/>
      <c r="E89" s="19"/>
      <c r="F89">
        <f t="shared" si="45"/>
        <v>0</v>
      </c>
      <c r="G89">
        <f>AE2</f>
        <v>40</v>
      </c>
      <c r="H89">
        <f t="shared" si="23"/>
        <v>0</v>
      </c>
      <c r="I89">
        <f t="shared" si="24"/>
        <v>0</v>
      </c>
      <c r="J89">
        <f t="shared" si="25"/>
        <v>0</v>
      </c>
      <c r="K89">
        <f t="shared" si="26"/>
        <v>0</v>
      </c>
      <c r="L89">
        <f t="shared" si="27"/>
        <v>0</v>
      </c>
      <c r="M89">
        <f t="shared" si="28"/>
        <v>0</v>
      </c>
      <c r="N89">
        <f t="shared" si="29"/>
        <v>0</v>
      </c>
      <c r="O89">
        <f t="shared" si="30"/>
        <v>0</v>
      </c>
      <c r="P89">
        <f t="shared" si="31"/>
        <v>0</v>
      </c>
      <c r="Q89">
        <f t="shared" si="32"/>
        <v>0</v>
      </c>
      <c r="R89">
        <f t="shared" si="33"/>
        <v>0</v>
      </c>
      <c r="S89">
        <f t="shared" si="34"/>
        <v>0</v>
      </c>
      <c r="T89">
        <f t="shared" si="35"/>
        <v>0</v>
      </c>
      <c r="U89">
        <f t="shared" si="36"/>
        <v>0</v>
      </c>
      <c r="V89">
        <f t="shared" si="37"/>
        <v>0</v>
      </c>
      <c r="W89">
        <f t="shared" si="38"/>
        <v>0</v>
      </c>
      <c r="X89">
        <f t="shared" si="39"/>
        <v>0</v>
      </c>
      <c r="Y89">
        <f t="shared" si="40"/>
        <v>0</v>
      </c>
      <c r="Z89">
        <f t="shared" si="41"/>
        <v>0</v>
      </c>
      <c r="AA89">
        <f t="shared" si="42"/>
        <v>0</v>
      </c>
      <c r="AB89">
        <f t="shared" si="43"/>
        <v>0</v>
      </c>
      <c r="AC89">
        <f t="shared" si="44"/>
        <v>0</v>
      </c>
    </row>
    <row r="90" spans="1:29" x14ac:dyDescent="0.3">
      <c r="A90" s="19"/>
      <c r="B90" s="19"/>
      <c r="C90" s="19"/>
      <c r="D90" s="19"/>
      <c r="E90" s="19"/>
      <c r="F90">
        <f t="shared" si="45"/>
        <v>0</v>
      </c>
      <c r="G90">
        <f>AE2</f>
        <v>40</v>
      </c>
      <c r="H90">
        <f t="shared" si="23"/>
        <v>0</v>
      </c>
      <c r="I90">
        <f t="shared" si="24"/>
        <v>0</v>
      </c>
      <c r="J90">
        <f t="shared" si="25"/>
        <v>0</v>
      </c>
      <c r="K90">
        <f t="shared" si="26"/>
        <v>0</v>
      </c>
      <c r="L90">
        <f t="shared" si="27"/>
        <v>0</v>
      </c>
      <c r="M90">
        <f t="shared" si="28"/>
        <v>0</v>
      </c>
      <c r="N90">
        <f t="shared" si="29"/>
        <v>0</v>
      </c>
      <c r="O90">
        <f t="shared" si="30"/>
        <v>0</v>
      </c>
      <c r="P90">
        <f t="shared" si="31"/>
        <v>0</v>
      </c>
      <c r="Q90">
        <f t="shared" si="32"/>
        <v>0</v>
      </c>
      <c r="R90">
        <f t="shared" si="33"/>
        <v>0</v>
      </c>
      <c r="S90">
        <f t="shared" si="34"/>
        <v>0</v>
      </c>
      <c r="T90">
        <f t="shared" si="35"/>
        <v>0</v>
      </c>
      <c r="U90">
        <f t="shared" si="36"/>
        <v>0</v>
      </c>
      <c r="V90">
        <f t="shared" si="37"/>
        <v>0</v>
      </c>
      <c r="W90">
        <f t="shared" si="38"/>
        <v>0</v>
      </c>
      <c r="X90">
        <f t="shared" si="39"/>
        <v>0</v>
      </c>
      <c r="Y90">
        <f t="shared" si="40"/>
        <v>0</v>
      </c>
      <c r="Z90">
        <f t="shared" si="41"/>
        <v>0</v>
      </c>
      <c r="AA90">
        <f t="shared" si="42"/>
        <v>0</v>
      </c>
      <c r="AB90">
        <f t="shared" si="43"/>
        <v>0</v>
      </c>
      <c r="AC90">
        <f t="shared" si="44"/>
        <v>0</v>
      </c>
    </row>
    <row r="91" spans="1:29" x14ac:dyDescent="0.3">
      <c r="A91" s="19"/>
      <c r="B91" s="19"/>
      <c r="C91" s="19"/>
      <c r="D91" s="19"/>
      <c r="E91" s="19"/>
      <c r="F91">
        <f t="shared" si="45"/>
        <v>0</v>
      </c>
      <c r="G91">
        <f>AE2</f>
        <v>40</v>
      </c>
      <c r="H91">
        <f t="shared" si="23"/>
        <v>0</v>
      </c>
      <c r="I91">
        <f t="shared" si="24"/>
        <v>0</v>
      </c>
      <c r="J91">
        <f t="shared" si="25"/>
        <v>0</v>
      </c>
      <c r="K91">
        <f t="shared" si="26"/>
        <v>0</v>
      </c>
      <c r="L91">
        <f t="shared" si="27"/>
        <v>0</v>
      </c>
      <c r="M91">
        <f t="shared" si="28"/>
        <v>0</v>
      </c>
      <c r="N91">
        <f t="shared" si="29"/>
        <v>0</v>
      </c>
      <c r="O91">
        <f t="shared" si="30"/>
        <v>0</v>
      </c>
      <c r="P91">
        <f t="shared" si="31"/>
        <v>0</v>
      </c>
      <c r="Q91">
        <f t="shared" si="32"/>
        <v>0</v>
      </c>
      <c r="R91">
        <f t="shared" si="33"/>
        <v>0</v>
      </c>
      <c r="S91">
        <f t="shared" si="34"/>
        <v>0</v>
      </c>
      <c r="T91">
        <f t="shared" si="35"/>
        <v>0</v>
      </c>
      <c r="U91">
        <f t="shared" si="36"/>
        <v>0</v>
      </c>
      <c r="V91">
        <f t="shared" si="37"/>
        <v>0</v>
      </c>
      <c r="W91">
        <f t="shared" si="38"/>
        <v>0</v>
      </c>
      <c r="X91">
        <f t="shared" si="39"/>
        <v>0</v>
      </c>
      <c r="Y91">
        <f t="shared" si="40"/>
        <v>0</v>
      </c>
      <c r="Z91">
        <f t="shared" si="41"/>
        <v>0</v>
      </c>
      <c r="AA91">
        <f t="shared" si="42"/>
        <v>0</v>
      </c>
      <c r="AB91">
        <f t="shared" si="43"/>
        <v>0</v>
      </c>
      <c r="AC91">
        <f t="shared" si="44"/>
        <v>0</v>
      </c>
    </row>
    <row r="92" spans="1:29" x14ac:dyDescent="0.3">
      <c r="A92" s="19"/>
      <c r="B92" s="19"/>
      <c r="C92" s="19"/>
      <c r="D92" s="19"/>
      <c r="E92" s="19"/>
      <c r="F92">
        <f t="shared" si="45"/>
        <v>0</v>
      </c>
      <c r="G92">
        <f>AE2</f>
        <v>40</v>
      </c>
      <c r="H92">
        <f t="shared" si="23"/>
        <v>0</v>
      </c>
      <c r="I92">
        <f t="shared" si="24"/>
        <v>0</v>
      </c>
      <c r="J92">
        <f t="shared" si="25"/>
        <v>0</v>
      </c>
      <c r="K92">
        <f t="shared" si="26"/>
        <v>0</v>
      </c>
      <c r="L92">
        <f t="shared" si="27"/>
        <v>0</v>
      </c>
      <c r="M92">
        <f t="shared" si="28"/>
        <v>0</v>
      </c>
      <c r="N92">
        <f t="shared" si="29"/>
        <v>0</v>
      </c>
      <c r="O92">
        <f t="shared" si="30"/>
        <v>0</v>
      </c>
      <c r="P92">
        <f t="shared" si="31"/>
        <v>0</v>
      </c>
      <c r="Q92">
        <f t="shared" si="32"/>
        <v>0</v>
      </c>
      <c r="R92">
        <f t="shared" si="33"/>
        <v>0</v>
      </c>
      <c r="S92">
        <f t="shared" si="34"/>
        <v>0</v>
      </c>
      <c r="T92">
        <f t="shared" si="35"/>
        <v>0</v>
      </c>
      <c r="U92">
        <f t="shared" si="36"/>
        <v>0</v>
      </c>
      <c r="V92">
        <f t="shared" si="37"/>
        <v>0</v>
      </c>
      <c r="W92">
        <f t="shared" si="38"/>
        <v>0</v>
      </c>
      <c r="X92">
        <f t="shared" si="39"/>
        <v>0</v>
      </c>
      <c r="Y92">
        <f t="shared" si="40"/>
        <v>0</v>
      </c>
      <c r="Z92">
        <f t="shared" si="41"/>
        <v>0</v>
      </c>
      <c r="AA92">
        <f t="shared" si="42"/>
        <v>0</v>
      </c>
      <c r="AB92">
        <f t="shared" si="43"/>
        <v>0</v>
      </c>
      <c r="AC92">
        <f t="shared" si="44"/>
        <v>0</v>
      </c>
    </row>
    <row r="93" spans="1:29" x14ac:dyDescent="0.3">
      <c r="A93" s="19"/>
      <c r="B93" s="19"/>
      <c r="C93" s="19"/>
      <c r="D93" s="19"/>
      <c r="E93" s="19"/>
      <c r="F93">
        <f t="shared" si="45"/>
        <v>0</v>
      </c>
      <c r="G93">
        <f>AE2</f>
        <v>40</v>
      </c>
      <c r="H93">
        <f t="shared" si="23"/>
        <v>0</v>
      </c>
      <c r="I93">
        <f t="shared" si="24"/>
        <v>0</v>
      </c>
      <c r="J93">
        <f t="shared" si="25"/>
        <v>0</v>
      </c>
      <c r="K93">
        <f t="shared" si="26"/>
        <v>0</v>
      </c>
      <c r="L93">
        <f t="shared" si="27"/>
        <v>0</v>
      </c>
      <c r="M93">
        <f t="shared" si="28"/>
        <v>0</v>
      </c>
      <c r="N93">
        <f t="shared" si="29"/>
        <v>0</v>
      </c>
      <c r="O93">
        <f t="shared" si="30"/>
        <v>0</v>
      </c>
      <c r="P93">
        <f t="shared" si="31"/>
        <v>0</v>
      </c>
      <c r="Q93">
        <f t="shared" si="32"/>
        <v>0</v>
      </c>
      <c r="R93">
        <f t="shared" si="33"/>
        <v>0</v>
      </c>
      <c r="S93">
        <f t="shared" si="34"/>
        <v>0</v>
      </c>
      <c r="T93">
        <f t="shared" si="35"/>
        <v>0</v>
      </c>
      <c r="U93">
        <f t="shared" si="36"/>
        <v>0</v>
      </c>
      <c r="V93">
        <f t="shared" si="37"/>
        <v>0</v>
      </c>
      <c r="W93">
        <f t="shared" si="38"/>
        <v>0</v>
      </c>
      <c r="X93">
        <f t="shared" si="39"/>
        <v>0</v>
      </c>
      <c r="Y93">
        <f t="shared" si="40"/>
        <v>0</v>
      </c>
      <c r="Z93">
        <f t="shared" si="41"/>
        <v>0</v>
      </c>
      <c r="AA93">
        <f t="shared" si="42"/>
        <v>0</v>
      </c>
      <c r="AB93">
        <f t="shared" si="43"/>
        <v>0</v>
      </c>
      <c r="AC93">
        <f t="shared" si="44"/>
        <v>0</v>
      </c>
    </row>
    <row r="94" spans="1:29" x14ac:dyDescent="0.3">
      <c r="A94" s="19"/>
      <c r="B94" s="19"/>
      <c r="C94" s="19"/>
      <c r="D94" s="19"/>
      <c r="E94" s="19"/>
      <c r="F94">
        <f t="shared" si="45"/>
        <v>0</v>
      </c>
      <c r="G94">
        <f>AE2</f>
        <v>40</v>
      </c>
      <c r="H94">
        <f t="shared" si="23"/>
        <v>0</v>
      </c>
      <c r="I94">
        <f t="shared" si="24"/>
        <v>0</v>
      </c>
      <c r="J94">
        <f t="shared" si="25"/>
        <v>0</v>
      </c>
      <c r="K94">
        <f t="shared" si="26"/>
        <v>0</v>
      </c>
      <c r="L94">
        <f t="shared" si="27"/>
        <v>0</v>
      </c>
      <c r="M94">
        <f t="shared" si="28"/>
        <v>0</v>
      </c>
      <c r="N94">
        <f t="shared" si="29"/>
        <v>0</v>
      </c>
      <c r="O94">
        <f t="shared" si="30"/>
        <v>0</v>
      </c>
      <c r="P94">
        <f t="shared" si="31"/>
        <v>0</v>
      </c>
      <c r="Q94">
        <f t="shared" si="32"/>
        <v>0</v>
      </c>
      <c r="R94">
        <f t="shared" si="33"/>
        <v>0</v>
      </c>
      <c r="S94">
        <f t="shared" si="34"/>
        <v>0</v>
      </c>
      <c r="T94">
        <f t="shared" si="35"/>
        <v>0</v>
      </c>
      <c r="U94">
        <f t="shared" si="36"/>
        <v>0</v>
      </c>
      <c r="V94">
        <f t="shared" si="37"/>
        <v>0</v>
      </c>
      <c r="W94">
        <f t="shared" si="38"/>
        <v>0</v>
      </c>
      <c r="X94">
        <f t="shared" si="39"/>
        <v>0</v>
      </c>
      <c r="Y94">
        <f t="shared" si="40"/>
        <v>0</v>
      </c>
      <c r="Z94">
        <f t="shared" si="41"/>
        <v>0</v>
      </c>
      <c r="AA94">
        <f t="shared" si="42"/>
        <v>0</v>
      </c>
      <c r="AB94">
        <f t="shared" si="43"/>
        <v>0</v>
      </c>
      <c r="AC94">
        <f t="shared" si="44"/>
        <v>0</v>
      </c>
    </row>
    <row r="95" spans="1:29" x14ac:dyDescent="0.3">
      <c r="A95" s="19"/>
      <c r="B95" s="19"/>
      <c r="C95" s="19"/>
      <c r="D95" s="19"/>
      <c r="E95" s="19"/>
      <c r="F95">
        <f t="shared" si="45"/>
        <v>0</v>
      </c>
      <c r="G95">
        <f>AE2</f>
        <v>40</v>
      </c>
      <c r="H95">
        <f t="shared" si="23"/>
        <v>0</v>
      </c>
      <c r="I95">
        <f t="shared" si="24"/>
        <v>0</v>
      </c>
      <c r="J95">
        <f t="shared" si="25"/>
        <v>0</v>
      </c>
      <c r="K95">
        <f t="shared" si="26"/>
        <v>0</v>
      </c>
      <c r="L95">
        <f t="shared" si="27"/>
        <v>0</v>
      </c>
      <c r="M95">
        <f t="shared" si="28"/>
        <v>0</v>
      </c>
      <c r="N95">
        <f t="shared" si="29"/>
        <v>0</v>
      </c>
      <c r="O95">
        <f t="shared" si="30"/>
        <v>0</v>
      </c>
      <c r="P95">
        <f t="shared" si="31"/>
        <v>0</v>
      </c>
      <c r="Q95">
        <f t="shared" si="32"/>
        <v>0</v>
      </c>
      <c r="R95">
        <f t="shared" si="33"/>
        <v>0</v>
      </c>
      <c r="S95">
        <f t="shared" si="34"/>
        <v>0</v>
      </c>
      <c r="T95">
        <f t="shared" si="35"/>
        <v>0</v>
      </c>
      <c r="U95">
        <f t="shared" si="36"/>
        <v>0</v>
      </c>
      <c r="V95">
        <f t="shared" si="37"/>
        <v>0</v>
      </c>
      <c r="W95">
        <f t="shared" si="38"/>
        <v>0</v>
      </c>
      <c r="X95">
        <f t="shared" si="39"/>
        <v>0</v>
      </c>
      <c r="Y95">
        <f t="shared" si="40"/>
        <v>0</v>
      </c>
      <c r="Z95">
        <f t="shared" si="41"/>
        <v>0</v>
      </c>
      <c r="AA95">
        <f t="shared" si="42"/>
        <v>0</v>
      </c>
      <c r="AB95">
        <f t="shared" si="43"/>
        <v>0</v>
      </c>
      <c r="AC95">
        <f t="shared" si="44"/>
        <v>0</v>
      </c>
    </row>
    <row r="96" spans="1:29" x14ac:dyDescent="0.3">
      <c r="A96" s="19"/>
      <c r="B96" s="19"/>
      <c r="C96" s="19"/>
      <c r="D96" s="19"/>
      <c r="E96" s="19"/>
      <c r="F96">
        <f t="shared" si="45"/>
        <v>0</v>
      </c>
      <c r="G96">
        <f>AE2</f>
        <v>40</v>
      </c>
      <c r="H96">
        <f t="shared" si="23"/>
        <v>0</v>
      </c>
      <c r="I96">
        <f t="shared" si="24"/>
        <v>0</v>
      </c>
      <c r="J96">
        <f t="shared" si="25"/>
        <v>0</v>
      </c>
      <c r="K96">
        <f t="shared" si="26"/>
        <v>0</v>
      </c>
      <c r="L96">
        <f t="shared" si="27"/>
        <v>0</v>
      </c>
      <c r="M96">
        <f t="shared" si="28"/>
        <v>0</v>
      </c>
      <c r="N96">
        <f t="shared" si="29"/>
        <v>0</v>
      </c>
      <c r="O96">
        <f t="shared" si="30"/>
        <v>0</v>
      </c>
      <c r="P96">
        <f t="shared" si="31"/>
        <v>0</v>
      </c>
      <c r="Q96">
        <f t="shared" si="32"/>
        <v>0</v>
      </c>
      <c r="R96">
        <f t="shared" si="33"/>
        <v>0</v>
      </c>
      <c r="S96">
        <f t="shared" si="34"/>
        <v>0</v>
      </c>
      <c r="T96">
        <f t="shared" si="35"/>
        <v>0</v>
      </c>
      <c r="U96">
        <f t="shared" si="36"/>
        <v>0</v>
      </c>
      <c r="V96">
        <f t="shared" si="37"/>
        <v>0</v>
      </c>
      <c r="W96">
        <f t="shared" si="38"/>
        <v>0</v>
      </c>
      <c r="X96">
        <f t="shared" si="39"/>
        <v>0</v>
      </c>
      <c r="Y96">
        <f t="shared" si="40"/>
        <v>0</v>
      </c>
      <c r="Z96">
        <f t="shared" si="41"/>
        <v>0</v>
      </c>
      <c r="AA96">
        <f t="shared" si="42"/>
        <v>0</v>
      </c>
      <c r="AB96">
        <f t="shared" si="43"/>
        <v>0</v>
      </c>
      <c r="AC96">
        <f t="shared" si="44"/>
        <v>0</v>
      </c>
    </row>
    <row r="97" spans="1:29" x14ac:dyDescent="0.3">
      <c r="A97" s="19"/>
      <c r="B97" s="19"/>
      <c r="C97" s="19"/>
      <c r="D97" s="19"/>
      <c r="E97" s="19"/>
      <c r="F97">
        <f t="shared" si="45"/>
        <v>0</v>
      </c>
      <c r="G97">
        <f>AE2</f>
        <v>40</v>
      </c>
      <c r="H97">
        <f t="shared" si="23"/>
        <v>0</v>
      </c>
      <c r="I97">
        <f t="shared" si="24"/>
        <v>0</v>
      </c>
      <c r="J97">
        <f t="shared" si="25"/>
        <v>0</v>
      </c>
      <c r="K97">
        <f t="shared" si="26"/>
        <v>0</v>
      </c>
      <c r="L97">
        <f t="shared" si="27"/>
        <v>0</v>
      </c>
      <c r="M97">
        <f t="shared" si="28"/>
        <v>0</v>
      </c>
      <c r="N97">
        <f t="shared" si="29"/>
        <v>0</v>
      </c>
      <c r="O97">
        <f t="shared" si="30"/>
        <v>0</v>
      </c>
      <c r="P97">
        <f t="shared" si="31"/>
        <v>0</v>
      </c>
      <c r="Q97">
        <f t="shared" si="32"/>
        <v>0</v>
      </c>
      <c r="R97">
        <f t="shared" si="33"/>
        <v>0</v>
      </c>
      <c r="S97">
        <f t="shared" si="34"/>
        <v>0</v>
      </c>
      <c r="T97">
        <f t="shared" si="35"/>
        <v>0</v>
      </c>
      <c r="U97">
        <f t="shared" si="36"/>
        <v>0</v>
      </c>
      <c r="V97">
        <f t="shared" si="37"/>
        <v>0</v>
      </c>
      <c r="W97">
        <f t="shared" si="38"/>
        <v>0</v>
      </c>
      <c r="X97">
        <f t="shared" si="39"/>
        <v>0</v>
      </c>
      <c r="Y97">
        <f t="shared" si="40"/>
        <v>0</v>
      </c>
      <c r="Z97">
        <f t="shared" si="41"/>
        <v>0</v>
      </c>
      <c r="AA97">
        <f t="shared" si="42"/>
        <v>0</v>
      </c>
      <c r="AB97">
        <f t="shared" si="43"/>
        <v>0</v>
      </c>
      <c r="AC97">
        <f t="shared" si="44"/>
        <v>0</v>
      </c>
    </row>
    <row r="98" spans="1:29" x14ac:dyDescent="0.3">
      <c r="A98" s="19"/>
      <c r="B98" s="19"/>
      <c r="C98" s="19"/>
      <c r="D98" s="19"/>
      <c r="E98" s="19"/>
      <c r="F98">
        <f t="shared" si="45"/>
        <v>0</v>
      </c>
      <c r="G98">
        <f>AE2</f>
        <v>40</v>
      </c>
      <c r="H98">
        <f t="shared" si="23"/>
        <v>0</v>
      </c>
      <c r="I98">
        <f t="shared" si="24"/>
        <v>0</v>
      </c>
      <c r="J98">
        <f t="shared" si="25"/>
        <v>0</v>
      </c>
      <c r="K98">
        <f t="shared" si="26"/>
        <v>0</v>
      </c>
      <c r="L98">
        <f t="shared" si="27"/>
        <v>0</v>
      </c>
      <c r="M98">
        <f t="shared" si="28"/>
        <v>0</v>
      </c>
      <c r="N98">
        <f t="shared" si="29"/>
        <v>0</v>
      </c>
      <c r="O98">
        <f t="shared" si="30"/>
        <v>0</v>
      </c>
      <c r="P98">
        <f t="shared" si="31"/>
        <v>0</v>
      </c>
      <c r="Q98">
        <f t="shared" si="32"/>
        <v>0</v>
      </c>
      <c r="R98">
        <f t="shared" si="33"/>
        <v>0</v>
      </c>
      <c r="S98">
        <f t="shared" si="34"/>
        <v>0</v>
      </c>
      <c r="T98">
        <f t="shared" si="35"/>
        <v>0</v>
      </c>
      <c r="U98">
        <f t="shared" si="36"/>
        <v>0</v>
      </c>
      <c r="V98">
        <f t="shared" si="37"/>
        <v>0</v>
      </c>
      <c r="W98">
        <f t="shared" si="38"/>
        <v>0</v>
      </c>
      <c r="X98">
        <f t="shared" si="39"/>
        <v>0</v>
      </c>
      <c r="Y98">
        <f t="shared" si="40"/>
        <v>0</v>
      </c>
      <c r="Z98">
        <f t="shared" si="41"/>
        <v>0</v>
      </c>
      <c r="AA98">
        <f t="shared" si="42"/>
        <v>0</v>
      </c>
      <c r="AB98">
        <f t="shared" si="43"/>
        <v>0</v>
      </c>
      <c r="AC98">
        <f t="shared" si="44"/>
        <v>0</v>
      </c>
    </row>
    <row r="99" spans="1:29" x14ac:dyDescent="0.3">
      <c r="A99" s="19"/>
      <c r="B99" s="19"/>
      <c r="C99" s="19"/>
      <c r="D99" s="19"/>
      <c r="E99" s="19"/>
      <c r="F99">
        <f t="shared" si="45"/>
        <v>0</v>
      </c>
      <c r="G99">
        <f>AE2</f>
        <v>40</v>
      </c>
      <c r="H99">
        <f t="shared" si="23"/>
        <v>0</v>
      </c>
      <c r="I99">
        <f t="shared" si="24"/>
        <v>0</v>
      </c>
      <c r="J99">
        <f t="shared" si="25"/>
        <v>0</v>
      </c>
      <c r="K99">
        <f t="shared" si="26"/>
        <v>0</v>
      </c>
      <c r="L99">
        <f t="shared" si="27"/>
        <v>0</v>
      </c>
      <c r="M99">
        <f t="shared" si="28"/>
        <v>0</v>
      </c>
      <c r="N99">
        <f t="shared" si="29"/>
        <v>0</v>
      </c>
      <c r="O99">
        <f t="shared" si="30"/>
        <v>0</v>
      </c>
      <c r="P99">
        <f t="shared" si="31"/>
        <v>0</v>
      </c>
      <c r="Q99">
        <f t="shared" si="32"/>
        <v>0</v>
      </c>
      <c r="R99">
        <f t="shared" si="33"/>
        <v>0</v>
      </c>
      <c r="S99">
        <f t="shared" si="34"/>
        <v>0</v>
      </c>
      <c r="T99">
        <f t="shared" si="35"/>
        <v>0</v>
      </c>
      <c r="U99">
        <f t="shared" si="36"/>
        <v>0</v>
      </c>
      <c r="V99">
        <f t="shared" si="37"/>
        <v>0</v>
      </c>
      <c r="W99">
        <f t="shared" si="38"/>
        <v>0</v>
      </c>
      <c r="X99">
        <f t="shared" si="39"/>
        <v>0</v>
      </c>
      <c r="Y99">
        <f t="shared" si="40"/>
        <v>0</v>
      </c>
      <c r="Z99">
        <f t="shared" si="41"/>
        <v>0</v>
      </c>
      <c r="AA99">
        <f t="shared" si="42"/>
        <v>0</v>
      </c>
      <c r="AB99">
        <f t="shared" si="43"/>
        <v>0</v>
      </c>
      <c r="AC99">
        <f t="shared" si="44"/>
        <v>0</v>
      </c>
    </row>
    <row r="100" spans="1:29" x14ac:dyDescent="0.3">
      <c r="A100" s="19"/>
      <c r="B100" s="19"/>
      <c r="C100" s="19"/>
      <c r="D100" s="19"/>
      <c r="E100" s="19"/>
      <c r="F100">
        <f t="shared" si="45"/>
        <v>0</v>
      </c>
      <c r="G100">
        <f>AE2</f>
        <v>40</v>
      </c>
      <c r="H100">
        <f t="shared" si="23"/>
        <v>0</v>
      </c>
      <c r="I100">
        <f t="shared" si="24"/>
        <v>0</v>
      </c>
      <c r="J100">
        <f t="shared" si="25"/>
        <v>0</v>
      </c>
      <c r="K100">
        <f t="shared" si="26"/>
        <v>0</v>
      </c>
      <c r="L100">
        <f t="shared" si="27"/>
        <v>0</v>
      </c>
      <c r="M100">
        <f t="shared" si="28"/>
        <v>0</v>
      </c>
      <c r="N100">
        <f t="shared" si="29"/>
        <v>0</v>
      </c>
      <c r="O100">
        <f t="shared" si="30"/>
        <v>0</v>
      </c>
      <c r="P100">
        <f t="shared" si="31"/>
        <v>0</v>
      </c>
      <c r="Q100">
        <f t="shared" si="32"/>
        <v>0</v>
      </c>
      <c r="R100">
        <f t="shared" si="33"/>
        <v>0</v>
      </c>
      <c r="S100">
        <f t="shared" si="34"/>
        <v>0</v>
      </c>
      <c r="T100">
        <f t="shared" si="35"/>
        <v>0</v>
      </c>
      <c r="U100">
        <f t="shared" si="36"/>
        <v>0</v>
      </c>
      <c r="V100">
        <f t="shared" si="37"/>
        <v>0</v>
      </c>
      <c r="W100">
        <f t="shared" si="38"/>
        <v>0</v>
      </c>
      <c r="X100">
        <f t="shared" si="39"/>
        <v>0</v>
      </c>
      <c r="Y100">
        <f t="shared" si="40"/>
        <v>0</v>
      </c>
      <c r="Z100">
        <f t="shared" si="41"/>
        <v>0</v>
      </c>
      <c r="AA100">
        <f t="shared" si="42"/>
        <v>0</v>
      </c>
      <c r="AB100">
        <f t="shared" si="43"/>
        <v>0</v>
      </c>
      <c r="AC100">
        <f t="shared" si="44"/>
        <v>0</v>
      </c>
    </row>
    <row r="101" spans="1:29" x14ac:dyDescent="0.3">
      <c r="A101" s="19"/>
      <c r="B101" s="19"/>
      <c r="C101" s="19"/>
      <c r="D101" s="19"/>
      <c r="E101" s="19"/>
      <c r="F101">
        <f t="shared" si="45"/>
        <v>0</v>
      </c>
      <c r="G101">
        <f>AE2</f>
        <v>40</v>
      </c>
      <c r="H101">
        <f t="shared" si="23"/>
        <v>0</v>
      </c>
      <c r="I101">
        <f t="shared" si="24"/>
        <v>0</v>
      </c>
      <c r="J101">
        <f t="shared" si="25"/>
        <v>0</v>
      </c>
      <c r="K101">
        <f t="shared" si="26"/>
        <v>0</v>
      </c>
      <c r="L101">
        <f t="shared" si="27"/>
        <v>0</v>
      </c>
      <c r="M101">
        <f t="shared" si="28"/>
        <v>0</v>
      </c>
      <c r="N101">
        <f t="shared" si="29"/>
        <v>0</v>
      </c>
      <c r="O101">
        <f t="shared" si="30"/>
        <v>0</v>
      </c>
      <c r="P101">
        <f t="shared" si="31"/>
        <v>0</v>
      </c>
      <c r="Q101">
        <f t="shared" si="32"/>
        <v>0</v>
      </c>
      <c r="R101">
        <f t="shared" si="33"/>
        <v>0</v>
      </c>
      <c r="S101">
        <f t="shared" si="34"/>
        <v>0</v>
      </c>
      <c r="T101">
        <f t="shared" si="35"/>
        <v>0</v>
      </c>
      <c r="U101">
        <f t="shared" si="36"/>
        <v>0</v>
      </c>
      <c r="V101">
        <f t="shared" si="37"/>
        <v>0</v>
      </c>
      <c r="W101">
        <f t="shared" si="38"/>
        <v>0</v>
      </c>
      <c r="X101">
        <f t="shared" si="39"/>
        <v>0</v>
      </c>
      <c r="Y101">
        <f t="shared" si="40"/>
        <v>0</v>
      </c>
      <c r="Z101">
        <f t="shared" si="41"/>
        <v>0</v>
      </c>
      <c r="AA101">
        <f t="shared" si="42"/>
        <v>0</v>
      </c>
      <c r="AB101">
        <f t="shared" si="43"/>
        <v>0</v>
      </c>
      <c r="AC101">
        <f t="shared" si="44"/>
        <v>0</v>
      </c>
    </row>
    <row r="102" spans="1:29" x14ac:dyDescent="0.3">
      <c r="A102" s="19"/>
      <c r="B102" s="19"/>
      <c r="C102" s="19"/>
      <c r="D102" s="19"/>
      <c r="E102" s="19"/>
      <c r="F102">
        <f t="shared" si="45"/>
        <v>0</v>
      </c>
      <c r="G102">
        <f>AE2</f>
        <v>40</v>
      </c>
      <c r="H102">
        <f t="shared" si="23"/>
        <v>0</v>
      </c>
      <c r="I102">
        <f t="shared" si="24"/>
        <v>0</v>
      </c>
      <c r="J102">
        <f t="shared" si="25"/>
        <v>0</v>
      </c>
      <c r="K102">
        <f t="shared" si="26"/>
        <v>0</v>
      </c>
      <c r="L102">
        <f t="shared" si="27"/>
        <v>0</v>
      </c>
      <c r="M102">
        <f t="shared" si="28"/>
        <v>0</v>
      </c>
      <c r="N102">
        <f t="shared" si="29"/>
        <v>0</v>
      </c>
      <c r="O102">
        <f t="shared" si="30"/>
        <v>0</v>
      </c>
      <c r="P102">
        <f t="shared" si="31"/>
        <v>0</v>
      </c>
      <c r="Q102">
        <f t="shared" si="32"/>
        <v>0</v>
      </c>
      <c r="R102">
        <f t="shared" si="33"/>
        <v>0</v>
      </c>
      <c r="S102">
        <f t="shared" si="34"/>
        <v>0</v>
      </c>
      <c r="T102">
        <f t="shared" si="35"/>
        <v>0</v>
      </c>
      <c r="U102">
        <f t="shared" si="36"/>
        <v>0</v>
      </c>
      <c r="V102">
        <f t="shared" si="37"/>
        <v>0</v>
      </c>
      <c r="W102">
        <f t="shared" si="38"/>
        <v>0</v>
      </c>
      <c r="X102">
        <f t="shared" si="39"/>
        <v>0</v>
      </c>
      <c r="Y102">
        <f t="shared" si="40"/>
        <v>0</v>
      </c>
      <c r="Z102">
        <f t="shared" si="41"/>
        <v>0</v>
      </c>
      <c r="AA102">
        <f t="shared" si="42"/>
        <v>0</v>
      </c>
      <c r="AB102">
        <f t="shared" si="43"/>
        <v>0</v>
      </c>
      <c r="AC102">
        <f t="shared" si="44"/>
        <v>0</v>
      </c>
    </row>
    <row r="103" spans="1:29" x14ac:dyDescent="0.3">
      <c r="A103" s="19"/>
      <c r="B103" s="19"/>
      <c r="C103" s="19"/>
      <c r="D103" s="19"/>
      <c r="E103" s="19"/>
      <c r="F103">
        <f t="shared" si="45"/>
        <v>0</v>
      </c>
      <c r="G103">
        <f>AE2</f>
        <v>40</v>
      </c>
      <c r="H103">
        <f t="shared" si="23"/>
        <v>0</v>
      </c>
      <c r="I103">
        <f t="shared" si="24"/>
        <v>0</v>
      </c>
      <c r="J103">
        <f t="shared" si="25"/>
        <v>0</v>
      </c>
      <c r="K103">
        <f t="shared" si="26"/>
        <v>0</v>
      </c>
      <c r="L103">
        <f t="shared" si="27"/>
        <v>0</v>
      </c>
      <c r="M103">
        <f t="shared" si="28"/>
        <v>0</v>
      </c>
      <c r="N103">
        <f t="shared" si="29"/>
        <v>0</v>
      </c>
      <c r="O103">
        <f t="shared" si="30"/>
        <v>0</v>
      </c>
      <c r="P103">
        <f t="shared" si="31"/>
        <v>0</v>
      </c>
      <c r="Q103">
        <f t="shared" si="32"/>
        <v>0</v>
      </c>
      <c r="R103">
        <f t="shared" si="33"/>
        <v>0</v>
      </c>
      <c r="S103">
        <f t="shared" si="34"/>
        <v>0</v>
      </c>
      <c r="T103">
        <f t="shared" si="35"/>
        <v>0</v>
      </c>
      <c r="U103">
        <f t="shared" si="36"/>
        <v>0</v>
      </c>
      <c r="V103">
        <f t="shared" si="37"/>
        <v>0</v>
      </c>
      <c r="W103">
        <f t="shared" si="38"/>
        <v>0</v>
      </c>
      <c r="X103">
        <f t="shared" si="39"/>
        <v>0</v>
      </c>
      <c r="Y103">
        <f t="shared" si="40"/>
        <v>0</v>
      </c>
      <c r="Z103">
        <f t="shared" si="41"/>
        <v>0</v>
      </c>
      <c r="AA103">
        <f t="shared" si="42"/>
        <v>0</v>
      </c>
      <c r="AB103">
        <f t="shared" si="43"/>
        <v>0</v>
      </c>
      <c r="AC103">
        <f t="shared" si="44"/>
        <v>0</v>
      </c>
    </row>
    <row r="104" spans="1:29" x14ac:dyDescent="0.3">
      <c r="A104" s="19"/>
      <c r="B104" s="19"/>
      <c r="C104" s="19"/>
      <c r="D104" s="19"/>
      <c r="E104" s="19"/>
      <c r="F104">
        <f t="shared" si="45"/>
        <v>0</v>
      </c>
      <c r="G104">
        <f>AE2</f>
        <v>40</v>
      </c>
      <c r="H104">
        <f t="shared" si="23"/>
        <v>0</v>
      </c>
      <c r="I104">
        <f t="shared" si="24"/>
        <v>0</v>
      </c>
      <c r="J104">
        <f t="shared" si="25"/>
        <v>0</v>
      </c>
      <c r="K104">
        <f t="shared" si="26"/>
        <v>0</v>
      </c>
      <c r="L104">
        <f t="shared" si="27"/>
        <v>0</v>
      </c>
      <c r="M104">
        <f t="shared" si="28"/>
        <v>0</v>
      </c>
      <c r="N104">
        <f t="shared" si="29"/>
        <v>0</v>
      </c>
      <c r="O104">
        <f t="shared" si="30"/>
        <v>0</v>
      </c>
      <c r="P104">
        <f t="shared" si="31"/>
        <v>0</v>
      </c>
      <c r="Q104">
        <f t="shared" si="32"/>
        <v>0</v>
      </c>
      <c r="R104">
        <f t="shared" si="33"/>
        <v>0</v>
      </c>
      <c r="S104">
        <f t="shared" si="34"/>
        <v>0</v>
      </c>
      <c r="T104">
        <f t="shared" si="35"/>
        <v>0</v>
      </c>
      <c r="U104">
        <f t="shared" si="36"/>
        <v>0</v>
      </c>
      <c r="V104">
        <f t="shared" si="37"/>
        <v>0</v>
      </c>
      <c r="W104">
        <f t="shared" si="38"/>
        <v>0</v>
      </c>
      <c r="X104">
        <f t="shared" si="39"/>
        <v>0</v>
      </c>
      <c r="Y104">
        <f t="shared" si="40"/>
        <v>0</v>
      </c>
      <c r="Z104">
        <f t="shared" si="41"/>
        <v>0</v>
      </c>
      <c r="AA104">
        <f t="shared" si="42"/>
        <v>0</v>
      </c>
      <c r="AB104">
        <f t="shared" si="43"/>
        <v>0</v>
      </c>
      <c r="AC104">
        <f t="shared" si="44"/>
        <v>0</v>
      </c>
    </row>
    <row r="105" spans="1:29" x14ac:dyDescent="0.3">
      <c r="A105" s="19"/>
      <c r="B105" s="19"/>
      <c r="C105" s="19"/>
      <c r="D105" s="19"/>
      <c r="E105" s="19"/>
      <c r="F105">
        <f t="shared" si="45"/>
        <v>0</v>
      </c>
      <c r="G105">
        <f>AE2</f>
        <v>40</v>
      </c>
      <c r="H105">
        <f t="shared" si="23"/>
        <v>0</v>
      </c>
      <c r="I105">
        <f t="shared" si="24"/>
        <v>0</v>
      </c>
      <c r="J105">
        <f t="shared" si="25"/>
        <v>0</v>
      </c>
      <c r="K105">
        <f t="shared" si="26"/>
        <v>0</v>
      </c>
      <c r="L105">
        <f t="shared" si="27"/>
        <v>0</v>
      </c>
      <c r="M105">
        <f t="shared" si="28"/>
        <v>0</v>
      </c>
      <c r="N105">
        <f t="shared" si="29"/>
        <v>0</v>
      </c>
      <c r="O105">
        <f t="shared" si="30"/>
        <v>0</v>
      </c>
      <c r="P105">
        <f t="shared" si="31"/>
        <v>0</v>
      </c>
      <c r="Q105">
        <f t="shared" si="32"/>
        <v>0</v>
      </c>
      <c r="R105">
        <f t="shared" si="33"/>
        <v>0</v>
      </c>
      <c r="S105">
        <f t="shared" si="34"/>
        <v>0</v>
      </c>
      <c r="T105">
        <f t="shared" si="35"/>
        <v>0</v>
      </c>
      <c r="U105">
        <f t="shared" si="36"/>
        <v>0</v>
      </c>
      <c r="V105">
        <f t="shared" si="37"/>
        <v>0</v>
      </c>
      <c r="W105">
        <f t="shared" si="38"/>
        <v>0</v>
      </c>
      <c r="X105">
        <f t="shared" si="39"/>
        <v>0</v>
      </c>
      <c r="Y105">
        <f t="shared" si="40"/>
        <v>0</v>
      </c>
      <c r="Z105">
        <f t="shared" si="41"/>
        <v>0</v>
      </c>
      <c r="AA105">
        <f t="shared" si="42"/>
        <v>0</v>
      </c>
      <c r="AB105">
        <f t="shared" si="43"/>
        <v>0</v>
      </c>
      <c r="AC105">
        <f t="shared" si="44"/>
        <v>0</v>
      </c>
    </row>
    <row r="106" spans="1:29" x14ac:dyDescent="0.3">
      <c r="A106" s="19"/>
      <c r="B106" s="19"/>
      <c r="C106" s="19"/>
      <c r="D106" s="19"/>
      <c r="E106" s="19"/>
      <c r="F106">
        <f t="shared" si="45"/>
        <v>0</v>
      </c>
      <c r="G106">
        <f>AE2</f>
        <v>40</v>
      </c>
      <c r="H106">
        <f t="shared" si="23"/>
        <v>0</v>
      </c>
      <c r="I106">
        <f t="shared" si="24"/>
        <v>0</v>
      </c>
      <c r="J106">
        <f t="shared" si="25"/>
        <v>0</v>
      </c>
      <c r="K106">
        <f t="shared" si="26"/>
        <v>0</v>
      </c>
      <c r="L106">
        <f t="shared" si="27"/>
        <v>0</v>
      </c>
      <c r="M106">
        <f t="shared" si="28"/>
        <v>0</v>
      </c>
      <c r="N106">
        <f t="shared" si="29"/>
        <v>0</v>
      </c>
      <c r="O106">
        <f t="shared" si="30"/>
        <v>0</v>
      </c>
      <c r="P106">
        <f t="shared" si="31"/>
        <v>0</v>
      </c>
      <c r="Q106">
        <f t="shared" si="32"/>
        <v>0</v>
      </c>
      <c r="R106">
        <f t="shared" si="33"/>
        <v>0</v>
      </c>
      <c r="S106">
        <f t="shared" si="34"/>
        <v>0</v>
      </c>
      <c r="T106">
        <f t="shared" si="35"/>
        <v>0</v>
      </c>
      <c r="U106">
        <f t="shared" si="36"/>
        <v>0</v>
      </c>
      <c r="V106">
        <f t="shared" si="37"/>
        <v>0</v>
      </c>
      <c r="W106">
        <f t="shared" si="38"/>
        <v>0</v>
      </c>
      <c r="X106">
        <f t="shared" si="39"/>
        <v>0</v>
      </c>
      <c r="Y106">
        <f t="shared" si="40"/>
        <v>0</v>
      </c>
      <c r="Z106">
        <f t="shared" si="41"/>
        <v>0</v>
      </c>
      <c r="AA106">
        <f t="shared" si="42"/>
        <v>0</v>
      </c>
      <c r="AB106">
        <f t="shared" si="43"/>
        <v>0</v>
      </c>
      <c r="AC106">
        <f t="shared" si="44"/>
        <v>0</v>
      </c>
    </row>
    <row r="107" spans="1:29" x14ac:dyDescent="0.3">
      <c r="A107" s="19"/>
      <c r="B107" s="19"/>
      <c r="C107" s="19"/>
      <c r="D107" s="19"/>
      <c r="E107" s="19"/>
      <c r="F107">
        <f t="shared" si="45"/>
        <v>0</v>
      </c>
      <c r="G107">
        <f>AE2</f>
        <v>40</v>
      </c>
      <c r="H107">
        <f t="shared" si="23"/>
        <v>0</v>
      </c>
      <c r="I107">
        <f t="shared" si="24"/>
        <v>0</v>
      </c>
      <c r="J107">
        <f t="shared" si="25"/>
        <v>0</v>
      </c>
      <c r="K107">
        <f t="shared" si="26"/>
        <v>0</v>
      </c>
      <c r="L107">
        <f t="shared" si="27"/>
        <v>0</v>
      </c>
      <c r="M107">
        <f t="shared" si="28"/>
        <v>0</v>
      </c>
      <c r="N107">
        <f t="shared" si="29"/>
        <v>0</v>
      </c>
      <c r="O107">
        <f t="shared" si="30"/>
        <v>0</v>
      </c>
      <c r="P107">
        <f t="shared" si="31"/>
        <v>0</v>
      </c>
      <c r="Q107">
        <f t="shared" si="32"/>
        <v>0</v>
      </c>
      <c r="R107">
        <f t="shared" si="33"/>
        <v>0</v>
      </c>
      <c r="S107">
        <f t="shared" si="34"/>
        <v>0</v>
      </c>
      <c r="T107">
        <f t="shared" si="35"/>
        <v>0</v>
      </c>
      <c r="U107">
        <f t="shared" si="36"/>
        <v>0</v>
      </c>
      <c r="V107">
        <f t="shared" si="37"/>
        <v>0</v>
      </c>
      <c r="W107">
        <f t="shared" si="38"/>
        <v>0</v>
      </c>
      <c r="X107">
        <f t="shared" si="39"/>
        <v>0</v>
      </c>
      <c r="Y107">
        <f t="shared" si="40"/>
        <v>0</v>
      </c>
      <c r="Z107">
        <f t="shared" si="41"/>
        <v>0</v>
      </c>
      <c r="AA107">
        <f t="shared" si="42"/>
        <v>0</v>
      </c>
      <c r="AB107">
        <f t="shared" si="43"/>
        <v>0</v>
      </c>
      <c r="AC107">
        <f t="shared" si="44"/>
        <v>0</v>
      </c>
    </row>
    <row r="108" spans="1:29" x14ac:dyDescent="0.3">
      <c r="A108" s="19"/>
      <c r="B108" s="19"/>
      <c r="C108" s="19"/>
      <c r="D108" s="19"/>
      <c r="E108" s="19"/>
      <c r="F108">
        <f t="shared" si="45"/>
        <v>0</v>
      </c>
      <c r="G108">
        <f>AE2</f>
        <v>40</v>
      </c>
      <c r="H108">
        <f t="shared" si="23"/>
        <v>0</v>
      </c>
      <c r="I108">
        <f t="shared" si="24"/>
        <v>0</v>
      </c>
      <c r="J108">
        <f t="shared" si="25"/>
        <v>0</v>
      </c>
      <c r="K108">
        <f t="shared" si="26"/>
        <v>0</v>
      </c>
      <c r="L108">
        <f t="shared" si="27"/>
        <v>0</v>
      </c>
      <c r="M108">
        <f t="shared" si="28"/>
        <v>0</v>
      </c>
      <c r="N108">
        <f t="shared" si="29"/>
        <v>0</v>
      </c>
      <c r="O108">
        <f t="shared" si="30"/>
        <v>0</v>
      </c>
      <c r="P108">
        <f t="shared" si="31"/>
        <v>0</v>
      </c>
      <c r="Q108">
        <f t="shared" si="32"/>
        <v>0</v>
      </c>
      <c r="R108">
        <f t="shared" si="33"/>
        <v>0</v>
      </c>
      <c r="S108">
        <f t="shared" si="34"/>
        <v>0</v>
      </c>
      <c r="T108">
        <f t="shared" si="35"/>
        <v>0</v>
      </c>
      <c r="U108">
        <f t="shared" si="36"/>
        <v>0</v>
      </c>
      <c r="V108">
        <f t="shared" si="37"/>
        <v>0</v>
      </c>
      <c r="W108">
        <f t="shared" si="38"/>
        <v>0</v>
      </c>
      <c r="X108">
        <f t="shared" si="39"/>
        <v>0</v>
      </c>
      <c r="Y108">
        <f t="shared" si="40"/>
        <v>0</v>
      </c>
      <c r="Z108">
        <f t="shared" si="41"/>
        <v>0</v>
      </c>
      <c r="AA108">
        <f t="shared" si="42"/>
        <v>0</v>
      </c>
      <c r="AB108">
        <f t="shared" si="43"/>
        <v>0</v>
      </c>
      <c r="AC108">
        <f t="shared" si="44"/>
        <v>0</v>
      </c>
    </row>
    <row r="109" spans="1:29" x14ac:dyDescent="0.3">
      <c r="A109" s="19"/>
      <c r="B109" s="19"/>
      <c r="C109" s="19"/>
      <c r="D109" s="19"/>
      <c r="E109" s="19"/>
      <c r="F109">
        <f t="shared" si="45"/>
        <v>0</v>
      </c>
      <c r="G109">
        <f>AE2</f>
        <v>40</v>
      </c>
      <c r="H109">
        <f t="shared" si="23"/>
        <v>0</v>
      </c>
      <c r="I109">
        <f t="shared" si="24"/>
        <v>0</v>
      </c>
      <c r="J109">
        <f t="shared" si="25"/>
        <v>0</v>
      </c>
      <c r="K109">
        <f t="shared" si="26"/>
        <v>0</v>
      </c>
      <c r="L109">
        <f t="shared" si="27"/>
        <v>0</v>
      </c>
      <c r="M109">
        <f t="shared" si="28"/>
        <v>0</v>
      </c>
      <c r="N109">
        <f t="shared" si="29"/>
        <v>0</v>
      </c>
      <c r="O109">
        <f t="shared" si="30"/>
        <v>0</v>
      </c>
      <c r="P109">
        <f t="shared" si="31"/>
        <v>0</v>
      </c>
      <c r="Q109">
        <f t="shared" si="32"/>
        <v>0</v>
      </c>
      <c r="R109">
        <f t="shared" si="33"/>
        <v>0</v>
      </c>
      <c r="S109">
        <f t="shared" si="34"/>
        <v>0</v>
      </c>
      <c r="T109">
        <f t="shared" si="35"/>
        <v>0</v>
      </c>
      <c r="U109">
        <f t="shared" si="36"/>
        <v>0</v>
      </c>
      <c r="V109">
        <f t="shared" si="37"/>
        <v>0</v>
      </c>
      <c r="W109">
        <f t="shared" si="38"/>
        <v>0</v>
      </c>
      <c r="X109">
        <f t="shared" si="39"/>
        <v>0</v>
      </c>
      <c r="Y109">
        <f t="shared" si="40"/>
        <v>0</v>
      </c>
      <c r="Z109">
        <f t="shared" si="41"/>
        <v>0</v>
      </c>
      <c r="AA109">
        <f t="shared" si="42"/>
        <v>0</v>
      </c>
      <c r="AB109">
        <f t="shared" si="43"/>
        <v>0</v>
      </c>
      <c r="AC109">
        <f t="shared" si="44"/>
        <v>0</v>
      </c>
    </row>
    <row r="110" spans="1:29" x14ac:dyDescent="0.3">
      <c r="A110" s="19"/>
      <c r="B110" s="19"/>
      <c r="C110" s="19"/>
      <c r="D110" s="19"/>
      <c r="E110" s="19"/>
      <c r="F110">
        <f t="shared" si="45"/>
        <v>0</v>
      </c>
      <c r="G110">
        <f>AE2</f>
        <v>40</v>
      </c>
      <c r="H110">
        <f t="shared" si="23"/>
        <v>0</v>
      </c>
      <c r="I110">
        <f t="shared" si="24"/>
        <v>0</v>
      </c>
      <c r="J110">
        <f t="shared" si="25"/>
        <v>0</v>
      </c>
      <c r="K110">
        <f t="shared" si="26"/>
        <v>0</v>
      </c>
      <c r="L110">
        <f t="shared" si="27"/>
        <v>0</v>
      </c>
      <c r="M110">
        <f t="shared" si="28"/>
        <v>0</v>
      </c>
      <c r="N110">
        <f t="shared" si="29"/>
        <v>0</v>
      </c>
      <c r="O110">
        <f t="shared" si="30"/>
        <v>0</v>
      </c>
      <c r="P110">
        <f t="shared" si="31"/>
        <v>0</v>
      </c>
      <c r="Q110">
        <f t="shared" si="32"/>
        <v>0</v>
      </c>
      <c r="R110">
        <f t="shared" si="33"/>
        <v>0</v>
      </c>
      <c r="S110">
        <f t="shared" si="34"/>
        <v>0</v>
      </c>
      <c r="T110">
        <f t="shared" si="35"/>
        <v>0</v>
      </c>
      <c r="U110">
        <f t="shared" si="36"/>
        <v>0</v>
      </c>
      <c r="V110">
        <f t="shared" si="37"/>
        <v>0</v>
      </c>
      <c r="W110">
        <f t="shared" si="38"/>
        <v>0</v>
      </c>
      <c r="X110">
        <f t="shared" si="39"/>
        <v>0</v>
      </c>
      <c r="Y110">
        <f t="shared" si="40"/>
        <v>0</v>
      </c>
      <c r="Z110">
        <f t="shared" si="41"/>
        <v>0</v>
      </c>
      <c r="AA110">
        <f t="shared" si="42"/>
        <v>0</v>
      </c>
      <c r="AB110">
        <f t="shared" si="43"/>
        <v>0</v>
      </c>
      <c r="AC110">
        <f t="shared" si="44"/>
        <v>0</v>
      </c>
    </row>
    <row r="111" spans="1:29" x14ac:dyDescent="0.3">
      <c r="A111" s="19"/>
      <c r="B111" s="19"/>
      <c r="C111" s="19"/>
      <c r="D111" s="19"/>
      <c r="E111" s="19"/>
      <c r="F111">
        <f t="shared" si="45"/>
        <v>0</v>
      </c>
      <c r="G111">
        <f>AE2</f>
        <v>40</v>
      </c>
      <c r="H111">
        <f t="shared" si="23"/>
        <v>0</v>
      </c>
      <c r="I111">
        <f t="shared" si="24"/>
        <v>0</v>
      </c>
      <c r="J111">
        <f t="shared" si="25"/>
        <v>0</v>
      </c>
      <c r="K111">
        <f t="shared" si="26"/>
        <v>0</v>
      </c>
      <c r="L111">
        <f t="shared" si="27"/>
        <v>0</v>
      </c>
      <c r="M111">
        <f t="shared" si="28"/>
        <v>0</v>
      </c>
      <c r="N111">
        <f t="shared" si="29"/>
        <v>0</v>
      </c>
      <c r="O111">
        <f t="shared" si="30"/>
        <v>0</v>
      </c>
      <c r="P111">
        <f t="shared" si="31"/>
        <v>0</v>
      </c>
      <c r="Q111">
        <f t="shared" si="32"/>
        <v>0</v>
      </c>
      <c r="R111">
        <f t="shared" si="33"/>
        <v>0</v>
      </c>
      <c r="S111">
        <f t="shared" si="34"/>
        <v>0</v>
      </c>
      <c r="T111">
        <f t="shared" si="35"/>
        <v>0</v>
      </c>
      <c r="U111">
        <f t="shared" si="36"/>
        <v>0</v>
      </c>
      <c r="V111">
        <f t="shared" si="37"/>
        <v>0</v>
      </c>
      <c r="W111">
        <f t="shared" si="38"/>
        <v>0</v>
      </c>
      <c r="X111">
        <f t="shared" si="39"/>
        <v>0</v>
      </c>
      <c r="Y111">
        <f t="shared" si="40"/>
        <v>0</v>
      </c>
      <c r="Z111">
        <f t="shared" si="41"/>
        <v>0</v>
      </c>
      <c r="AA111">
        <f t="shared" si="42"/>
        <v>0</v>
      </c>
      <c r="AB111">
        <f t="shared" si="43"/>
        <v>0</v>
      </c>
      <c r="AC111">
        <f t="shared" si="44"/>
        <v>0</v>
      </c>
    </row>
    <row r="112" spans="1:29" x14ac:dyDescent="0.3">
      <c r="A112" s="19"/>
      <c r="B112" s="19"/>
      <c r="C112" s="19"/>
      <c r="D112" s="19"/>
      <c r="E112" s="19"/>
      <c r="F112">
        <f t="shared" si="45"/>
        <v>0</v>
      </c>
      <c r="G112">
        <f>AE2</f>
        <v>40</v>
      </c>
      <c r="H112">
        <f t="shared" si="23"/>
        <v>0</v>
      </c>
      <c r="I112">
        <f t="shared" si="24"/>
        <v>0</v>
      </c>
      <c r="J112">
        <f t="shared" si="25"/>
        <v>0</v>
      </c>
      <c r="K112">
        <f t="shared" si="26"/>
        <v>0</v>
      </c>
      <c r="L112">
        <f t="shared" si="27"/>
        <v>0</v>
      </c>
      <c r="M112">
        <f t="shared" si="28"/>
        <v>0</v>
      </c>
      <c r="N112">
        <f t="shared" si="29"/>
        <v>0</v>
      </c>
      <c r="O112">
        <f t="shared" si="30"/>
        <v>0</v>
      </c>
      <c r="P112">
        <f t="shared" si="31"/>
        <v>0</v>
      </c>
      <c r="Q112">
        <f t="shared" si="32"/>
        <v>0</v>
      </c>
      <c r="R112">
        <f t="shared" si="33"/>
        <v>0</v>
      </c>
      <c r="S112">
        <f t="shared" si="34"/>
        <v>0</v>
      </c>
      <c r="T112">
        <f t="shared" si="35"/>
        <v>0</v>
      </c>
      <c r="U112">
        <f t="shared" si="36"/>
        <v>0</v>
      </c>
      <c r="V112">
        <f t="shared" si="37"/>
        <v>0</v>
      </c>
      <c r="W112">
        <f t="shared" si="38"/>
        <v>0</v>
      </c>
      <c r="X112">
        <f t="shared" si="39"/>
        <v>0</v>
      </c>
      <c r="Y112">
        <f t="shared" si="40"/>
        <v>0</v>
      </c>
      <c r="Z112">
        <f t="shared" si="41"/>
        <v>0</v>
      </c>
      <c r="AA112">
        <f t="shared" si="42"/>
        <v>0</v>
      </c>
      <c r="AB112">
        <f t="shared" si="43"/>
        <v>0</v>
      </c>
      <c r="AC112">
        <f t="shared" si="44"/>
        <v>0</v>
      </c>
    </row>
    <row r="113" spans="1:29" x14ac:dyDescent="0.3">
      <c r="A113" s="19"/>
      <c r="B113" s="19"/>
      <c r="C113" s="19"/>
      <c r="D113" s="19"/>
      <c r="E113" s="19"/>
      <c r="F113">
        <f t="shared" si="45"/>
        <v>0</v>
      </c>
      <c r="G113">
        <f>AE2</f>
        <v>40</v>
      </c>
      <c r="H113">
        <f t="shared" si="23"/>
        <v>0</v>
      </c>
      <c r="I113">
        <f t="shared" si="24"/>
        <v>0</v>
      </c>
      <c r="J113">
        <f t="shared" si="25"/>
        <v>0</v>
      </c>
      <c r="K113">
        <f t="shared" si="26"/>
        <v>0</v>
      </c>
      <c r="L113">
        <f t="shared" si="27"/>
        <v>0</v>
      </c>
      <c r="M113">
        <f t="shared" si="28"/>
        <v>0</v>
      </c>
      <c r="N113">
        <f t="shared" si="29"/>
        <v>0</v>
      </c>
      <c r="O113">
        <f t="shared" si="30"/>
        <v>0</v>
      </c>
      <c r="P113">
        <f t="shared" si="31"/>
        <v>0</v>
      </c>
      <c r="Q113">
        <f t="shared" si="32"/>
        <v>0</v>
      </c>
      <c r="R113">
        <f t="shared" si="33"/>
        <v>0</v>
      </c>
      <c r="S113">
        <f t="shared" si="34"/>
        <v>0</v>
      </c>
      <c r="T113">
        <f t="shared" si="35"/>
        <v>0</v>
      </c>
      <c r="U113">
        <f t="shared" si="36"/>
        <v>0</v>
      </c>
      <c r="V113">
        <f t="shared" si="37"/>
        <v>0</v>
      </c>
      <c r="W113">
        <f t="shared" si="38"/>
        <v>0</v>
      </c>
      <c r="X113">
        <f t="shared" si="39"/>
        <v>0</v>
      </c>
      <c r="Y113">
        <f t="shared" si="40"/>
        <v>0</v>
      </c>
      <c r="Z113">
        <f t="shared" si="41"/>
        <v>0</v>
      </c>
      <c r="AA113">
        <f t="shared" si="42"/>
        <v>0</v>
      </c>
      <c r="AB113">
        <f t="shared" si="43"/>
        <v>0</v>
      </c>
      <c r="AC113">
        <f t="shared" si="44"/>
        <v>0</v>
      </c>
    </row>
    <row r="114" spans="1:29" x14ac:dyDescent="0.3">
      <c r="A114" s="19"/>
      <c r="B114" s="19"/>
      <c r="C114" s="19"/>
      <c r="D114" s="19"/>
      <c r="E114" s="19"/>
      <c r="F114">
        <f t="shared" si="45"/>
        <v>0</v>
      </c>
      <c r="G114">
        <f>AE2</f>
        <v>40</v>
      </c>
      <c r="H114">
        <f t="shared" si="23"/>
        <v>0</v>
      </c>
      <c r="I114">
        <f t="shared" si="24"/>
        <v>0</v>
      </c>
      <c r="J114">
        <f t="shared" si="25"/>
        <v>0</v>
      </c>
      <c r="K114">
        <f t="shared" si="26"/>
        <v>0</v>
      </c>
      <c r="L114">
        <f t="shared" si="27"/>
        <v>0</v>
      </c>
      <c r="M114">
        <f t="shared" si="28"/>
        <v>0</v>
      </c>
      <c r="N114">
        <f t="shared" si="29"/>
        <v>0</v>
      </c>
      <c r="O114">
        <f t="shared" si="30"/>
        <v>0</v>
      </c>
      <c r="P114">
        <f t="shared" si="31"/>
        <v>0</v>
      </c>
      <c r="Q114">
        <f t="shared" si="32"/>
        <v>0</v>
      </c>
      <c r="R114">
        <f t="shared" si="33"/>
        <v>0</v>
      </c>
      <c r="S114">
        <f t="shared" si="34"/>
        <v>0</v>
      </c>
      <c r="T114">
        <f t="shared" si="35"/>
        <v>0</v>
      </c>
      <c r="U114">
        <f t="shared" si="36"/>
        <v>0</v>
      </c>
      <c r="V114">
        <f t="shared" si="37"/>
        <v>0</v>
      </c>
      <c r="W114">
        <f t="shared" si="38"/>
        <v>0</v>
      </c>
      <c r="X114">
        <f t="shared" si="39"/>
        <v>0</v>
      </c>
      <c r="Y114">
        <f t="shared" si="40"/>
        <v>0</v>
      </c>
      <c r="Z114">
        <f t="shared" si="41"/>
        <v>0</v>
      </c>
      <c r="AA114">
        <f t="shared" si="42"/>
        <v>0</v>
      </c>
      <c r="AB114">
        <f t="shared" si="43"/>
        <v>0</v>
      </c>
      <c r="AC114">
        <f t="shared" si="44"/>
        <v>0</v>
      </c>
    </row>
    <row r="115" spans="1:29" x14ac:dyDescent="0.3">
      <c r="A115" s="19"/>
      <c r="B115" s="19"/>
      <c r="C115" s="19"/>
      <c r="D115" s="19"/>
      <c r="E115" s="19"/>
      <c r="F115">
        <f t="shared" si="45"/>
        <v>0</v>
      </c>
      <c r="G115">
        <f>AE2</f>
        <v>40</v>
      </c>
      <c r="H115">
        <f t="shared" si="23"/>
        <v>0</v>
      </c>
      <c r="I115">
        <f t="shared" si="24"/>
        <v>0</v>
      </c>
      <c r="J115">
        <f t="shared" si="25"/>
        <v>0</v>
      </c>
      <c r="K115">
        <f t="shared" si="26"/>
        <v>0</v>
      </c>
      <c r="L115">
        <f t="shared" si="27"/>
        <v>0</v>
      </c>
      <c r="M115">
        <f t="shared" si="28"/>
        <v>0</v>
      </c>
      <c r="N115">
        <f t="shared" si="29"/>
        <v>0</v>
      </c>
      <c r="O115">
        <f t="shared" si="30"/>
        <v>0</v>
      </c>
      <c r="P115">
        <f t="shared" si="31"/>
        <v>0</v>
      </c>
      <c r="Q115">
        <f t="shared" si="32"/>
        <v>0</v>
      </c>
      <c r="R115">
        <f t="shared" si="33"/>
        <v>0</v>
      </c>
      <c r="S115">
        <f t="shared" si="34"/>
        <v>0</v>
      </c>
      <c r="T115">
        <f t="shared" si="35"/>
        <v>0</v>
      </c>
      <c r="U115">
        <f t="shared" si="36"/>
        <v>0</v>
      </c>
      <c r="V115">
        <f t="shared" si="37"/>
        <v>0</v>
      </c>
      <c r="W115">
        <f t="shared" si="38"/>
        <v>0</v>
      </c>
      <c r="X115">
        <f t="shared" si="39"/>
        <v>0</v>
      </c>
      <c r="Y115">
        <f t="shared" si="40"/>
        <v>0</v>
      </c>
      <c r="Z115">
        <f t="shared" si="41"/>
        <v>0</v>
      </c>
      <c r="AA115">
        <f t="shared" si="42"/>
        <v>0</v>
      </c>
      <c r="AB115">
        <f t="shared" si="43"/>
        <v>0</v>
      </c>
      <c r="AC115">
        <f t="shared" si="44"/>
        <v>0</v>
      </c>
    </row>
    <row r="116" spans="1:29" x14ac:dyDescent="0.3">
      <c r="A116" s="19"/>
      <c r="B116" s="19"/>
      <c r="C116" s="19"/>
      <c r="D116" s="19"/>
      <c r="E116" s="19"/>
      <c r="F116">
        <f t="shared" si="45"/>
        <v>0</v>
      </c>
      <c r="G116">
        <f>AE2</f>
        <v>40</v>
      </c>
      <c r="H116">
        <f t="shared" si="23"/>
        <v>0</v>
      </c>
      <c r="I116">
        <f t="shared" si="24"/>
        <v>0</v>
      </c>
      <c r="J116">
        <f t="shared" si="25"/>
        <v>0</v>
      </c>
      <c r="K116">
        <f t="shared" si="26"/>
        <v>0</v>
      </c>
      <c r="L116">
        <f t="shared" si="27"/>
        <v>0</v>
      </c>
      <c r="M116">
        <f t="shared" si="28"/>
        <v>0</v>
      </c>
      <c r="N116">
        <f t="shared" si="29"/>
        <v>0</v>
      </c>
      <c r="O116">
        <f t="shared" si="30"/>
        <v>0</v>
      </c>
      <c r="P116">
        <f t="shared" si="31"/>
        <v>0</v>
      </c>
      <c r="Q116">
        <f t="shared" si="32"/>
        <v>0</v>
      </c>
      <c r="R116">
        <f t="shared" si="33"/>
        <v>0</v>
      </c>
      <c r="S116">
        <f t="shared" si="34"/>
        <v>0</v>
      </c>
      <c r="T116">
        <f t="shared" si="35"/>
        <v>0</v>
      </c>
      <c r="U116">
        <f t="shared" si="36"/>
        <v>0</v>
      </c>
      <c r="V116">
        <f t="shared" si="37"/>
        <v>0</v>
      </c>
      <c r="W116">
        <f t="shared" si="38"/>
        <v>0</v>
      </c>
      <c r="X116">
        <f t="shared" si="39"/>
        <v>0</v>
      </c>
      <c r="Y116">
        <f t="shared" si="40"/>
        <v>0</v>
      </c>
      <c r="Z116">
        <f t="shared" si="41"/>
        <v>0</v>
      </c>
      <c r="AA116">
        <f t="shared" si="42"/>
        <v>0</v>
      </c>
      <c r="AB116">
        <f t="shared" si="43"/>
        <v>0</v>
      </c>
      <c r="AC116">
        <f t="shared" si="44"/>
        <v>0</v>
      </c>
    </row>
    <row r="117" spans="1:29" x14ac:dyDescent="0.3">
      <c r="A117" s="19"/>
      <c r="B117" s="19"/>
      <c r="C117" s="19"/>
      <c r="D117" s="19"/>
      <c r="E117" s="19"/>
      <c r="F117">
        <f t="shared" si="45"/>
        <v>0</v>
      </c>
      <c r="G117">
        <f>AE2</f>
        <v>40</v>
      </c>
      <c r="H117">
        <f t="shared" si="23"/>
        <v>0</v>
      </c>
      <c r="I117">
        <f t="shared" si="24"/>
        <v>0</v>
      </c>
      <c r="J117">
        <f t="shared" si="25"/>
        <v>0</v>
      </c>
      <c r="K117">
        <f t="shared" si="26"/>
        <v>0</v>
      </c>
      <c r="L117">
        <f t="shared" si="27"/>
        <v>0</v>
      </c>
      <c r="M117">
        <f t="shared" si="28"/>
        <v>0</v>
      </c>
      <c r="N117">
        <f t="shared" si="29"/>
        <v>0</v>
      </c>
      <c r="O117">
        <f t="shared" si="30"/>
        <v>0</v>
      </c>
      <c r="P117">
        <f t="shared" si="31"/>
        <v>0</v>
      </c>
      <c r="Q117">
        <f t="shared" si="32"/>
        <v>0</v>
      </c>
      <c r="R117">
        <f t="shared" si="33"/>
        <v>0</v>
      </c>
      <c r="S117">
        <f t="shared" si="34"/>
        <v>0</v>
      </c>
      <c r="T117">
        <f t="shared" si="35"/>
        <v>0</v>
      </c>
      <c r="U117">
        <f t="shared" si="36"/>
        <v>0</v>
      </c>
      <c r="V117">
        <f t="shared" si="37"/>
        <v>0</v>
      </c>
      <c r="W117">
        <f t="shared" si="38"/>
        <v>0</v>
      </c>
      <c r="X117">
        <f t="shared" si="39"/>
        <v>0</v>
      </c>
      <c r="Y117">
        <f t="shared" si="40"/>
        <v>0</v>
      </c>
      <c r="Z117">
        <f t="shared" si="41"/>
        <v>0</v>
      </c>
      <c r="AA117">
        <f t="shared" si="42"/>
        <v>0</v>
      </c>
      <c r="AB117">
        <f t="shared" si="43"/>
        <v>0</v>
      </c>
      <c r="AC117">
        <f t="shared" si="44"/>
        <v>0</v>
      </c>
    </row>
    <row r="118" spans="1:29" x14ac:dyDescent="0.3">
      <c r="A118" s="19"/>
      <c r="B118" s="19"/>
      <c r="C118" s="19"/>
      <c r="D118" s="19"/>
      <c r="E118" s="19"/>
      <c r="F118">
        <f t="shared" si="45"/>
        <v>0</v>
      </c>
      <c r="G118">
        <f>AE2</f>
        <v>40</v>
      </c>
      <c r="H118">
        <f t="shared" si="23"/>
        <v>0</v>
      </c>
      <c r="I118">
        <f t="shared" si="24"/>
        <v>0</v>
      </c>
      <c r="J118">
        <f t="shared" si="25"/>
        <v>0</v>
      </c>
      <c r="K118">
        <f t="shared" si="26"/>
        <v>0</v>
      </c>
      <c r="L118">
        <f t="shared" si="27"/>
        <v>0</v>
      </c>
      <c r="M118">
        <f t="shared" si="28"/>
        <v>0</v>
      </c>
      <c r="N118">
        <f t="shared" si="29"/>
        <v>0</v>
      </c>
      <c r="O118">
        <f t="shared" si="30"/>
        <v>0</v>
      </c>
      <c r="P118">
        <f t="shared" si="31"/>
        <v>0</v>
      </c>
      <c r="Q118">
        <f t="shared" si="32"/>
        <v>0</v>
      </c>
      <c r="R118">
        <f t="shared" si="33"/>
        <v>0</v>
      </c>
      <c r="S118">
        <f t="shared" si="34"/>
        <v>0</v>
      </c>
      <c r="T118">
        <f t="shared" si="35"/>
        <v>0</v>
      </c>
      <c r="U118">
        <f t="shared" si="36"/>
        <v>0</v>
      </c>
      <c r="V118">
        <f t="shared" si="37"/>
        <v>0</v>
      </c>
      <c r="W118">
        <f t="shared" si="38"/>
        <v>0</v>
      </c>
      <c r="X118">
        <f t="shared" si="39"/>
        <v>0</v>
      </c>
      <c r="Y118">
        <f t="shared" si="40"/>
        <v>0</v>
      </c>
      <c r="Z118">
        <f t="shared" si="41"/>
        <v>0</v>
      </c>
      <c r="AA118">
        <f t="shared" si="42"/>
        <v>0</v>
      </c>
      <c r="AB118">
        <f t="shared" si="43"/>
        <v>0</v>
      </c>
      <c r="AC118">
        <f t="shared" si="44"/>
        <v>0</v>
      </c>
    </row>
    <row r="119" spans="1:29" x14ac:dyDescent="0.3">
      <c r="A119" s="19"/>
      <c r="B119" s="19"/>
      <c r="C119" s="19"/>
      <c r="D119" s="19"/>
      <c r="E119" s="19"/>
      <c r="F119">
        <f t="shared" si="45"/>
        <v>0</v>
      </c>
      <c r="G119">
        <f>AE2</f>
        <v>40</v>
      </c>
      <c r="H119">
        <f t="shared" si="23"/>
        <v>0</v>
      </c>
      <c r="I119">
        <f t="shared" si="24"/>
        <v>0</v>
      </c>
      <c r="J119">
        <f t="shared" si="25"/>
        <v>0</v>
      </c>
      <c r="K119">
        <f t="shared" si="26"/>
        <v>0</v>
      </c>
      <c r="L119">
        <f t="shared" si="27"/>
        <v>0</v>
      </c>
      <c r="M119">
        <f t="shared" si="28"/>
        <v>0</v>
      </c>
      <c r="N119">
        <f t="shared" si="29"/>
        <v>0</v>
      </c>
      <c r="O119">
        <f t="shared" si="30"/>
        <v>0</v>
      </c>
      <c r="P119">
        <f t="shared" si="31"/>
        <v>0</v>
      </c>
      <c r="Q119">
        <f t="shared" si="32"/>
        <v>0</v>
      </c>
      <c r="R119">
        <f t="shared" si="33"/>
        <v>0</v>
      </c>
      <c r="S119">
        <f t="shared" si="34"/>
        <v>0</v>
      </c>
      <c r="T119">
        <f t="shared" si="35"/>
        <v>0</v>
      </c>
      <c r="U119">
        <f t="shared" si="36"/>
        <v>0</v>
      </c>
      <c r="V119">
        <f t="shared" si="37"/>
        <v>0</v>
      </c>
      <c r="W119">
        <f t="shared" si="38"/>
        <v>0</v>
      </c>
      <c r="X119">
        <f t="shared" si="39"/>
        <v>0</v>
      </c>
      <c r="Y119">
        <f t="shared" si="40"/>
        <v>0</v>
      </c>
      <c r="Z119">
        <f t="shared" si="41"/>
        <v>0</v>
      </c>
      <c r="AA119">
        <f t="shared" si="42"/>
        <v>0</v>
      </c>
      <c r="AB119">
        <f t="shared" si="43"/>
        <v>0</v>
      </c>
      <c r="AC119">
        <f t="shared" si="44"/>
        <v>0</v>
      </c>
    </row>
    <row r="120" spans="1:29" x14ac:dyDescent="0.3">
      <c r="A120" s="19"/>
      <c r="B120" s="19"/>
      <c r="C120" s="19"/>
      <c r="D120" s="19"/>
      <c r="E120" s="19"/>
      <c r="F120">
        <f t="shared" si="45"/>
        <v>0</v>
      </c>
      <c r="G120">
        <f>AE2</f>
        <v>40</v>
      </c>
      <c r="H120">
        <f t="shared" si="23"/>
        <v>0</v>
      </c>
      <c r="I120">
        <f t="shared" si="24"/>
        <v>0</v>
      </c>
      <c r="J120">
        <f t="shared" si="25"/>
        <v>0</v>
      </c>
      <c r="K120">
        <f t="shared" si="26"/>
        <v>0</v>
      </c>
      <c r="L120">
        <f t="shared" si="27"/>
        <v>0</v>
      </c>
      <c r="M120">
        <f t="shared" si="28"/>
        <v>0</v>
      </c>
      <c r="N120">
        <f t="shared" si="29"/>
        <v>0</v>
      </c>
      <c r="O120">
        <f t="shared" si="30"/>
        <v>0</v>
      </c>
      <c r="P120">
        <f t="shared" si="31"/>
        <v>0</v>
      </c>
      <c r="Q120">
        <f t="shared" si="32"/>
        <v>0</v>
      </c>
      <c r="R120">
        <f t="shared" si="33"/>
        <v>0</v>
      </c>
      <c r="S120">
        <f t="shared" si="34"/>
        <v>0</v>
      </c>
      <c r="T120">
        <f t="shared" si="35"/>
        <v>0</v>
      </c>
      <c r="U120">
        <f t="shared" si="36"/>
        <v>0</v>
      </c>
      <c r="V120">
        <f t="shared" si="37"/>
        <v>0</v>
      </c>
      <c r="W120">
        <f t="shared" si="38"/>
        <v>0</v>
      </c>
      <c r="X120">
        <f t="shared" si="39"/>
        <v>0</v>
      </c>
      <c r="Y120">
        <f t="shared" si="40"/>
        <v>0</v>
      </c>
      <c r="Z120">
        <f t="shared" si="41"/>
        <v>0</v>
      </c>
      <c r="AA120">
        <f t="shared" si="42"/>
        <v>0</v>
      </c>
      <c r="AB120">
        <f t="shared" si="43"/>
        <v>0</v>
      </c>
      <c r="AC120">
        <f t="shared" si="44"/>
        <v>0</v>
      </c>
    </row>
    <row r="121" spans="1:29" x14ac:dyDescent="0.3">
      <c r="A121" s="19"/>
      <c r="B121" s="19"/>
      <c r="C121" s="19"/>
      <c r="D121" s="19"/>
      <c r="E121" s="19"/>
      <c r="F121">
        <f t="shared" si="45"/>
        <v>0</v>
      </c>
      <c r="G121">
        <f>AE2</f>
        <v>40</v>
      </c>
      <c r="H121">
        <f t="shared" si="23"/>
        <v>0</v>
      </c>
      <c r="I121">
        <f t="shared" si="24"/>
        <v>0</v>
      </c>
      <c r="J121">
        <f t="shared" si="25"/>
        <v>0</v>
      </c>
      <c r="K121">
        <f t="shared" si="26"/>
        <v>0</v>
      </c>
      <c r="L121">
        <f t="shared" si="27"/>
        <v>0</v>
      </c>
      <c r="M121">
        <f t="shared" si="28"/>
        <v>0</v>
      </c>
      <c r="N121">
        <f t="shared" si="29"/>
        <v>0</v>
      </c>
      <c r="O121">
        <f t="shared" si="30"/>
        <v>0</v>
      </c>
      <c r="P121">
        <f t="shared" si="31"/>
        <v>0</v>
      </c>
      <c r="Q121">
        <f t="shared" si="32"/>
        <v>0</v>
      </c>
      <c r="R121">
        <f t="shared" si="33"/>
        <v>0</v>
      </c>
      <c r="S121">
        <f t="shared" si="34"/>
        <v>0</v>
      </c>
      <c r="T121">
        <f t="shared" si="35"/>
        <v>0</v>
      </c>
      <c r="U121">
        <f t="shared" si="36"/>
        <v>0</v>
      </c>
      <c r="V121">
        <f t="shared" si="37"/>
        <v>0</v>
      </c>
      <c r="W121">
        <f t="shared" si="38"/>
        <v>0</v>
      </c>
      <c r="X121">
        <f t="shared" si="39"/>
        <v>0</v>
      </c>
      <c r="Y121">
        <f t="shared" si="40"/>
        <v>0</v>
      </c>
      <c r="Z121">
        <f t="shared" si="41"/>
        <v>0</v>
      </c>
      <c r="AA121">
        <f t="shared" si="42"/>
        <v>0</v>
      </c>
      <c r="AB121">
        <f t="shared" si="43"/>
        <v>0</v>
      </c>
      <c r="AC121">
        <f t="shared" si="44"/>
        <v>0</v>
      </c>
    </row>
    <row r="122" spans="1:29" x14ac:dyDescent="0.3">
      <c r="A122" s="19"/>
      <c r="B122" s="19"/>
      <c r="C122" s="19"/>
      <c r="D122" s="19"/>
      <c r="E122" s="19"/>
      <c r="F122">
        <f t="shared" si="45"/>
        <v>0</v>
      </c>
      <c r="G122">
        <f>AE2</f>
        <v>40</v>
      </c>
      <c r="H122">
        <f t="shared" si="23"/>
        <v>0</v>
      </c>
      <c r="I122">
        <f t="shared" si="24"/>
        <v>0</v>
      </c>
      <c r="J122">
        <f t="shared" si="25"/>
        <v>0</v>
      </c>
      <c r="K122">
        <f t="shared" si="26"/>
        <v>0</v>
      </c>
      <c r="L122">
        <f t="shared" si="27"/>
        <v>0</v>
      </c>
      <c r="M122">
        <f t="shared" si="28"/>
        <v>0</v>
      </c>
      <c r="N122">
        <f t="shared" si="29"/>
        <v>0</v>
      </c>
      <c r="O122">
        <f t="shared" si="30"/>
        <v>0</v>
      </c>
      <c r="P122">
        <f t="shared" si="31"/>
        <v>0</v>
      </c>
      <c r="Q122">
        <f t="shared" si="32"/>
        <v>0</v>
      </c>
      <c r="R122">
        <f t="shared" si="33"/>
        <v>0</v>
      </c>
      <c r="S122">
        <f t="shared" si="34"/>
        <v>0</v>
      </c>
      <c r="T122">
        <f t="shared" si="35"/>
        <v>0</v>
      </c>
      <c r="U122">
        <f t="shared" si="36"/>
        <v>0</v>
      </c>
      <c r="V122">
        <f t="shared" si="37"/>
        <v>0</v>
      </c>
      <c r="W122">
        <f t="shared" si="38"/>
        <v>0</v>
      </c>
      <c r="X122">
        <f t="shared" si="39"/>
        <v>0</v>
      </c>
      <c r="Y122">
        <f t="shared" si="40"/>
        <v>0</v>
      </c>
      <c r="Z122">
        <f t="shared" si="41"/>
        <v>0</v>
      </c>
      <c r="AA122">
        <f t="shared" si="42"/>
        <v>0</v>
      </c>
      <c r="AB122">
        <f t="shared" si="43"/>
        <v>0</v>
      </c>
      <c r="AC122">
        <f t="shared" si="44"/>
        <v>0</v>
      </c>
    </row>
    <row r="123" spans="1:29" x14ac:dyDescent="0.3">
      <c r="A123" s="19"/>
      <c r="B123" s="19"/>
      <c r="C123" s="19"/>
      <c r="D123" s="19"/>
      <c r="E123" s="19"/>
      <c r="F123">
        <f t="shared" si="45"/>
        <v>0</v>
      </c>
      <c r="G123">
        <f>AE2</f>
        <v>40</v>
      </c>
      <c r="H123">
        <f t="shared" si="23"/>
        <v>0</v>
      </c>
      <c r="I123">
        <f t="shared" si="24"/>
        <v>0</v>
      </c>
      <c r="J123">
        <f t="shared" si="25"/>
        <v>0</v>
      </c>
      <c r="K123">
        <f t="shared" si="26"/>
        <v>0</v>
      </c>
      <c r="L123">
        <f t="shared" si="27"/>
        <v>0</v>
      </c>
      <c r="M123">
        <f t="shared" si="28"/>
        <v>0</v>
      </c>
      <c r="N123">
        <f t="shared" si="29"/>
        <v>0</v>
      </c>
      <c r="O123">
        <f t="shared" si="30"/>
        <v>0</v>
      </c>
      <c r="P123">
        <f t="shared" si="31"/>
        <v>0</v>
      </c>
      <c r="Q123">
        <f t="shared" si="32"/>
        <v>0</v>
      </c>
      <c r="R123">
        <f t="shared" si="33"/>
        <v>0</v>
      </c>
      <c r="S123">
        <f t="shared" si="34"/>
        <v>0</v>
      </c>
      <c r="T123">
        <f t="shared" si="35"/>
        <v>0</v>
      </c>
      <c r="U123">
        <f t="shared" si="36"/>
        <v>0</v>
      </c>
      <c r="V123">
        <f t="shared" si="37"/>
        <v>0</v>
      </c>
      <c r="W123">
        <f t="shared" si="38"/>
        <v>0</v>
      </c>
      <c r="X123">
        <f t="shared" si="39"/>
        <v>0</v>
      </c>
      <c r="Y123">
        <f t="shared" si="40"/>
        <v>0</v>
      </c>
      <c r="Z123">
        <f t="shared" si="41"/>
        <v>0</v>
      </c>
      <c r="AA123">
        <f t="shared" si="42"/>
        <v>0</v>
      </c>
      <c r="AB123">
        <f t="shared" si="43"/>
        <v>0</v>
      </c>
      <c r="AC123">
        <f t="shared" si="44"/>
        <v>0</v>
      </c>
    </row>
    <row r="124" spans="1:29" x14ac:dyDescent="0.3">
      <c r="A124" s="19"/>
      <c r="B124" s="19"/>
      <c r="C124" s="19"/>
      <c r="D124" s="19"/>
      <c r="E124" s="19"/>
      <c r="F124">
        <f t="shared" si="45"/>
        <v>0</v>
      </c>
      <c r="G124">
        <f>AE2</f>
        <v>40</v>
      </c>
      <c r="H124">
        <f t="shared" si="23"/>
        <v>0</v>
      </c>
      <c r="I124">
        <f t="shared" si="24"/>
        <v>0</v>
      </c>
      <c r="J124">
        <f t="shared" si="25"/>
        <v>0</v>
      </c>
      <c r="K124">
        <f t="shared" si="26"/>
        <v>0</v>
      </c>
      <c r="L124">
        <f t="shared" si="27"/>
        <v>0</v>
      </c>
      <c r="M124">
        <f t="shared" si="28"/>
        <v>0</v>
      </c>
      <c r="N124">
        <f t="shared" si="29"/>
        <v>0</v>
      </c>
      <c r="O124">
        <f t="shared" si="30"/>
        <v>0</v>
      </c>
      <c r="P124">
        <f t="shared" si="31"/>
        <v>0</v>
      </c>
      <c r="Q124">
        <f t="shared" si="32"/>
        <v>0</v>
      </c>
      <c r="R124">
        <f t="shared" si="33"/>
        <v>0</v>
      </c>
      <c r="S124">
        <f t="shared" si="34"/>
        <v>0</v>
      </c>
      <c r="T124">
        <f t="shared" si="35"/>
        <v>0</v>
      </c>
      <c r="U124">
        <f t="shared" si="36"/>
        <v>0</v>
      </c>
      <c r="V124">
        <f t="shared" si="37"/>
        <v>0</v>
      </c>
      <c r="W124">
        <f t="shared" si="38"/>
        <v>0</v>
      </c>
      <c r="X124">
        <f t="shared" si="39"/>
        <v>0</v>
      </c>
      <c r="Y124">
        <f t="shared" si="40"/>
        <v>0</v>
      </c>
      <c r="Z124">
        <f t="shared" si="41"/>
        <v>0</v>
      </c>
      <c r="AA124">
        <f t="shared" si="42"/>
        <v>0</v>
      </c>
      <c r="AB124">
        <f t="shared" si="43"/>
        <v>0</v>
      </c>
      <c r="AC124">
        <f t="shared" si="44"/>
        <v>0</v>
      </c>
    </row>
    <row r="125" spans="1:29" x14ac:dyDescent="0.3">
      <c r="A125" s="19"/>
      <c r="B125" s="19"/>
      <c r="C125" s="19"/>
      <c r="D125" s="19"/>
      <c r="E125" s="19"/>
      <c r="F125">
        <f t="shared" si="45"/>
        <v>0</v>
      </c>
      <c r="G125">
        <f>AE2</f>
        <v>40</v>
      </c>
      <c r="H125">
        <f t="shared" si="23"/>
        <v>0</v>
      </c>
      <c r="I125">
        <f t="shared" si="24"/>
        <v>0</v>
      </c>
      <c r="J125">
        <f t="shared" si="25"/>
        <v>0</v>
      </c>
      <c r="K125">
        <f t="shared" si="26"/>
        <v>0</v>
      </c>
      <c r="L125">
        <f t="shared" si="27"/>
        <v>0</v>
      </c>
      <c r="M125">
        <f t="shared" si="28"/>
        <v>0</v>
      </c>
      <c r="N125">
        <f t="shared" si="29"/>
        <v>0</v>
      </c>
      <c r="O125">
        <f t="shared" si="30"/>
        <v>0</v>
      </c>
      <c r="P125">
        <f t="shared" si="31"/>
        <v>0</v>
      </c>
      <c r="Q125">
        <f t="shared" si="32"/>
        <v>0</v>
      </c>
      <c r="R125">
        <f t="shared" si="33"/>
        <v>0</v>
      </c>
      <c r="S125">
        <f t="shared" si="34"/>
        <v>0</v>
      </c>
      <c r="T125">
        <f t="shared" si="35"/>
        <v>0</v>
      </c>
      <c r="U125">
        <f t="shared" si="36"/>
        <v>0</v>
      </c>
      <c r="V125">
        <f t="shared" si="37"/>
        <v>0</v>
      </c>
      <c r="W125">
        <f t="shared" si="38"/>
        <v>0</v>
      </c>
      <c r="X125">
        <f t="shared" si="39"/>
        <v>0</v>
      </c>
      <c r="Y125">
        <f t="shared" si="40"/>
        <v>0</v>
      </c>
      <c r="Z125">
        <f t="shared" si="41"/>
        <v>0</v>
      </c>
      <c r="AA125">
        <f t="shared" si="42"/>
        <v>0</v>
      </c>
      <c r="AB125">
        <f t="shared" si="43"/>
        <v>0</v>
      </c>
      <c r="AC125">
        <f t="shared" si="44"/>
        <v>0</v>
      </c>
    </row>
    <row r="126" spans="1:29" x14ac:dyDescent="0.3">
      <c r="A126" s="19"/>
      <c r="B126" s="19"/>
      <c r="C126" s="19"/>
      <c r="D126" s="19"/>
      <c r="E126" s="19"/>
      <c r="F126">
        <f t="shared" si="45"/>
        <v>0</v>
      </c>
      <c r="G126">
        <f>AE2</f>
        <v>40</v>
      </c>
      <c r="H126">
        <f t="shared" si="23"/>
        <v>0</v>
      </c>
      <c r="I126">
        <f t="shared" si="24"/>
        <v>0</v>
      </c>
      <c r="J126">
        <f t="shared" si="25"/>
        <v>0</v>
      </c>
      <c r="K126">
        <f t="shared" si="26"/>
        <v>0</v>
      </c>
      <c r="L126">
        <f t="shared" si="27"/>
        <v>0</v>
      </c>
      <c r="M126">
        <f t="shared" si="28"/>
        <v>0</v>
      </c>
      <c r="N126">
        <f t="shared" si="29"/>
        <v>0</v>
      </c>
      <c r="O126">
        <f t="shared" si="30"/>
        <v>0</v>
      </c>
      <c r="P126">
        <f t="shared" si="31"/>
        <v>0</v>
      </c>
      <c r="Q126">
        <f t="shared" si="32"/>
        <v>0</v>
      </c>
      <c r="R126">
        <f t="shared" si="33"/>
        <v>0</v>
      </c>
      <c r="S126">
        <f t="shared" si="34"/>
        <v>0</v>
      </c>
      <c r="T126">
        <f t="shared" si="35"/>
        <v>0</v>
      </c>
      <c r="U126">
        <f t="shared" si="36"/>
        <v>0</v>
      </c>
      <c r="V126">
        <f t="shared" si="37"/>
        <v>0</v>
      </c>
      <c r="W126">
        <f t="shared" si="38"/>
        <v>0</v>
      </c>
      <c r="X126">
        <f t="shared" si="39"/>
        <v>0</v>
      </c>
      <c r="Y126">
        <f t="shared" si="40"/>
        <v>0</v>
      </c>
      <c r="Z126">
        <f t="shared" si="41"/>
        <v>0</v>
      </c>
      <c r="AA126">
        <f t="shared" si="42"/>
        <v>0</v>
      </c>
      <c r="AB126">
        <f t="shared" si="43"/>
        <v>0</v>
      </c>
      <c r="AC126">
        <f t="shared" si="44"/>
        <v>0</v>
      </c>
    </row>
    <row r="127" spans="1:29" x14ac:dyDescent="0.3">
      <c r="A127" s="19"/>
      <c r="B127" s="19"/>
      <c r="C127" s="19"/>
      <c r="D127" s="19"/>
      <c r="E127" s="19"/>
      <c r="F127">
        <f t="shared" si="45"/>
        <v>0</v>
      </c>
      <c r="G127">
        <f>AE2</f>
        <v>40</v>
      </c>
      <c r="H127">
        <f t="shared" si="23"/>
        <v>0</v>
      </c>
      <c r="I127">
        <f t="shared" si="24"/>
        <v>0</v>
      </c>
      <c r="J127">
        <f t="shared" si="25"/>
        <v>0</v>
      </c>
      <c r="K127">
        <f t="shared" si="26"/>
        <v>0</v>
      </c>
      <c r="L127">
        <f t="shared" si="27"/>
        <v>0</v>
      </c>
      <c r="M127">
        <f t="shared" si="28"/>
        <v>0</v>
      </c>
      <c r="N127">
        <f t="shared" si="29"/>
        <v>0</v>
      </c>
      <c r="O127">
        <f t="shared" si="30"/>
        <v>0</v>
      </c>
      <c r="P127">
        <f t="shared" si="31"/>
        <v>0</v>
      </c>
      <c r="Q127">
        <f t="shared" si="32"/>
        <v>0</v>
      </c>
      <c r="R127">
        <f t="shared" si="33"/>
        <v>0</v>
      </c>
      <c r="S127">
        <f t="shared" si="34"/>
        <v>0</v>
      </c>
      <c r="T127">
        <f t="shared" si="35"/>
        <v>0</v>
      </c>
      <c r="U127">
        <f t="shared" si="36"/>
        <v>0</v>
      </c>
      <c r="V127">
        <f t="shared" si="37"/>
        <v>0</v>
      </c>
      <c r="W127">
        <f t="shared" si="38"/>
        <v>0</v>
      </c>
      <c r="X127">
        <f t="shared" si="39"/>
        <v>0</v>
      </c>
      <c r="Y127">
        <f t="shared" si="40"/>
        <v>0</v>
      </c>
      <c r="Z127">
        <f t="shared" si="41"/>
        <v>0</v>
      </c>
      <c r="AA127">
        <f t="shared" si="42"/>
        <v>0</v>
      </c>
      <c r="AB127">
        <f t="shared" si="43"/>
        <v>0</v>
      </c>
      <c r="AC127">
        <f t="shared" si="44"/>
        <v>0</v>
      </c>
    </row>
    <row r="128" spans="1:29" x14ac:dyDescent="0.3">
      <c r="A128" s="19"/>
      <c r="B128" s="19"/>
      <c r="C128" s="19"/>
      <c r="D128" s="19"/>
      <c r="E128" s="19"/>
      <c r="F128">
        <f t="shared" si="45"/>
        <v>0</v>
      </c>
      <c r="G128">
        <f>AE2</f>
        <v>40</v>
      </c>
      <c r="H128">
        <f t="shared" si="23"/>
        <v>0</v>
      </c>
      <c r="I128">
        <f t="shared" si="24"/>
        <v>0</v>
      </c>
      <c r="J128">
        <f t="shared" si="25"/>
        <v>0</v>
      </c>
      <c r="K128">
        <f t="shared" si="26"/>
        <v>0</v>
      </c>
      <c r="L128">
        <f t="shared" si="27"/>
        <v>0</v>
      </c>
      <c r="M128">
        <f t="shared" si="28"/>
        <v>0</v>
      </c>
      <c r="N128">
        <f t="shared" si="29"/>
        <v>0</v>
      </c>
      <c r="O128">
        <f t="shared" si="30"/>
        <v>0</v>
      </c>
      <c r="P128">
        <f t="shared" si="31"/>
        <v>0</v>
      </c>
      <c r="Q128">
        <f t="shared" si="32"/>
        <v>0</v>
      </c>
      <c r="R128">
        <f t="shared" si="33"/>
        <v>0</v>
      </c>
      <c r="S128">
        <f t="shared" si="34"/>
        <v>0</v>
      </c>
      <c r="T128">
        <f t="shared" si="35"/>
        <v>0</v>
      </c>
      <c r="U128">
        <f t="shared" si="36"/>
        <v>0</v>
      </c>
      <c r="V128">
        <f t="shared" si="37"/>
        <v>0</v>
      </c>
      <c r="W128">
        <f t="shared" si="38"/>
        <v>0</v>
      </c>
      <c r="X128">
        <f t="shared" si="39"/>
        <v>0</v>
      </c>
      <c r="Y128">
        <f t="shared" si="40"/>
        <v>0</v>
      </c>
      <c r="Z128">
        <f t="shared" si="41"/>
        <v>0</v>
      </c>
      <c r="AA128">
        <f t="shared" si="42"/>
        <v>0</v>
      </c>
      <c r="AB128">
        <f t="shared" si="43"/>
        <v>0</v>
      </c>
      <c r="AC128">
        <f t="shared" si="44"/>
        <v>0</v>
      </c>
    </row>
    <row r="129" spans="1:29" x14ac:dyDescent="0.3">
      <c r="A129" s="19"/>
      <c r="B129" s="19"/>
      <c r="C129" s="19"/>
      <c r="D129" s="19"/>
      <c r="E129" s="19"/>
      <c r="F129">
        <f t="shared" si="45"/>
        <v>0</v>
      </c>
      <c r="G129">
        <f>AE2</f>
        <v>40</v>
      </c>
      <c r="H129">
        <f t="shared" si="23"/>
        <v>0</v>
      </c>
      <c r="I129">
        <f t="shared" si="24"/>
        <v>0</v>
      </c>
      <c r="J129">
        <f t="shared" si="25"/>
        <v>0</v>
      </c>
      <c r="K129">
        <f t="shared" si="26"/>
        <v>0</v>
      </c>
      <c r="L129">
        <f t="shared" si="27"/>
        <v>0</v>
      </c>
      <c r="M129">
        <f t="shared" si="28"/>
        <v>0</v>
      </c>
      <c r="N129">
        <f t="shared" si="29"/>
        <v>0</v>
      </c>
      <c r="O129">
        <f t="shared" si="30"/>
        <v>0</v>
      </c>
      <c r="P129">
        <f t="shared" si="31"/>
        <v>0</v>
      </c>
      <c r="Q129">
        <f t="shared" si="32"/>
        <v>0</v>
      </c>
      <c r="R129">
        <f t="shared" si="33"/>
        <v>0</v>
      </c>
      <c r="S129">
        <f t="shared" si="34"/>
        <v>0</v>
      </c>
      <c r="T129">
        <f t="shared" si="35"/>
        <v>0</v>
      </c>
      <c r="U129">
        <f t="shared" si="36"/>
        <v>0</v>
      </c>
      <c r="V129">
        <f t="shared" si="37"/>
        <v>0</v>
      </c>
      <c r="W129">
        <f t="shared" si="38"/>
        <v>0</v>
      </c>
      <c r="X129">
        <f t="shared" si="39"/>
        <v>0</v>
      </c>
      <c r="Y129">
        <f t="shared" si="40"/>
        <v>0</v>
      </c>
      <c r="Z129">
        <f t="shared" si="41"/>
        <v>0</v>
      </c>
      <c r="AA129">
        <f t="shared" si="42"/>
        <v>0</v>
      </c>
      <c r="AB129">
        <f t="shared" si="43"/>
        <v>0</v>
      </c>
      <c r="AC129">
        <f t="shared" si="44"/>
        <v>0</v>
      </c>
    </row>
    <row r="130" spans="1:29" x14ac:dyDescent="0.3">
      <c r="A130" s="19"/>
      <c r="B130" s="19"/>
      <c r="C130" s="19"/>
      <c r="D130" s="19"/>
      <c r="E130" s="19"/>
      <c r="F130">
        <f t="shared" si="45"/>
        <v>0</v>
      </c>
      <c r="G130">
        <f>AE2</f>
        <v>40</v>
      </c>
      <c r="H130">
        <f t="shared" si="23"/>
        <v>0</v>
      </c>
      <c r="I130">
        <f t="shared" si="24"/>
        <v>0</v>
      </c>
      <c r="J130">
        <f t="shared" si="25"/>
        <v>0</v>
      </c>
      <c r="K130">
        <f t="shared" si="26"/>
        <v>0</v>
      </c>
      <c r="L130">
        <f t="shared" si="27"/>
        <v>0</v>
      </c>
      <c r="M130">
        <f t="shared" si="28"/>
        <v>0</v>
      </c>
      <c r="N130">
        <f t="shared" si="29"/>
        <v>0</v>
      </c>
      <c r="O130">
        <f t="shared" si="30"/>
        <v>0</v>
      </c>
      <c r="P130">
        <f t="shared" si="31"/>
        <v>0</v>
      </c>
      <c r="Q130">
        <f t="shared" si="32"/>
        <v>0</v>
      </c>
      <c r="R130">
        <f t="shared" si="33"/>
        <v>0</v>
      </c>
      <c r="S130">
        <f t="shared" si="34"/>
        <v>0</v>
      </c>
      <c r="T130">
        <f t="shared" si="35"/>
        <v>0</v>
      </c>
      <c r="U130">
        <f t="shared" si="36"/>
        <v>0</v>
      </c>
      <c r="V130">
        <f t="shared" si="37"/>
        <v>0</v>
      </c>
      <c r="W130">
        <f t="shared" si="38"/>
        <v>0</v>
      </c>
      <c r="X130">
        <f t="shared" si="39"/>
        <v>0</v>
      </c>
      <c r="Y130">
        <f t="shared" si="40"/>
        <v>0</v>
      </c>
      <c r="Z130">
        <f t="shared" si="41"/>
        <v>0</v>
      </c>
      <c r="AA130">
        <f t="shared" si="42"/>
        <v>0</v>
      </c>
      <c r="AB130">
        <f t="shared" si="43"/>
        <v>0</v>
      </c>
      <c r="AC130">
        <f t="shared" si="44"/>
        <v>0</v>
      </c>
    </row>
    <row r="131" spans="1:29" x14ac:dyDescent="0.3">
      <c r="A131" s="19"/>
      <c r="B131" s="19"/>
      <c r="C131" s="19"/>
      <c r="D131" s="19"/>
      <c r="E131" s="19"/>
      <c r="F131">
        <f t="shared" si="45"/>
        <v>0</v>
      </c>
      <c r="G131">
        <f>AE2</f>
        <v>40</v>
      </c>
      <c r="H131">
        <f t="shared" si="23"/>
        <v>0</v>
      </c>
      <c r="I131">
        <f t="shared" si="24"/>
        <v>0</v>
      </c>
      <c r="J131">
        <f t="shared" si="25"/>
        <v>0</v>
      </c>
      <c r="K131">
        <f t="shared" si="26"/>
        <v>0</v>
      </c>
      <c r="L131">
        <f t="shared" si="27"/>
        <v>0</v>
      </c>
      <c r="M131">
        <f t="shared" si="28"/>
        <v>0</v>
      </c>
      <c r="N131">
        <f t="shared" si="29"/>
        <v>0</v>
      </c>
      <c r="O131">
        <f t="shared" si="30"/>
        <v>0</v>
      </c>
      <c r="P131">
        <f t="shared" si="31"/>
        <v>0</v>
      </c>
      <c r="Q131">
        <f t="shared" si="32"/>
        <v>0</v>
      </c>
      <c r="R131">
        <f t="shared" si="33"/>
        <v>0</v>
      </c>
      <c r="S131">
        <f t="shared" si="34"/>
        <v>0</v>
      </c>
      <c r="T131">
        <f t="shared" si="35"/>
        <v>0</v>
      </c>
      <c r="U131">
        <f t="shared" si="36"/>
        <v>0</v>
      </c>
      <c r="V131">
        <f t="shared" si="37"/>
        <v>0</v>
      </c>
      <c r="W131">
        <f t="shared" si="38"/>
        <v>0</v>
      </c>
      <c r="X131">
        <f t="shared" si="39"/>
        <v>0</v>
      </c>
      <c r="Y131">
        <f t="shared" si="40"/>
        <v>0</v>
      </c>
      <c r="Z131">
        <f t="shared" si="41"/>
        <v>0</v>
      </c>
      <c r="AA131">
        <f t="shared" si="42"/>
        <v>0</v>
      </c>
      <c r="AB131">
        <f t="shared" si="43"/>
        <v>0</v>
      </c>
      <c r="AC131">
        <f t="shared" si="44"/>
        <v>0</v>
      </c>
    </row>
    <row r="132" spans="1:29" x14ac:dyDescent="0.3">
      <c r="A132" s="19"/>
      <c r="B132" s="19"/>
      <c r="C132" s="19"/>
      <c r="D132" s="19"/>
      <c r="E132" s="19"/>
      <c r="F132">
        <f t="shared" si="45"/>
        <v>0</v>
      </c>
      <c r="G132">
        <f>AE2</f>
        <v>40</v>
      </c>
      <c r="H132">
        <f t="shared" si="23"/>
        <v>0</v>
      </c>
      <c r="I132">
        <f t="shared" si="24"/>
        <v>0</v>
      </c>
      <c r="J132">
        <f t="shared" si="25"/>
        <v>0</v>
      </c>
      <c r="K132">
        <f t="shared" si="26"/>
        <v>0</v>
      </c>
      <c r="L132">
        <f t="shared" si="27"/>
        <v>0</v>
      </c>
      <c r="M132">
        <f t="shared" si="28"/>
        <v>0</v>
      </c>
      <c r="N132">
        <f t="shared" si="29"/>
        <v>0</v>
      </c>
      <c r="O132">
        <f t="shared" si="30"/>
        <v>0</v>
      </c>
      <c r="P132">
        <f t="shared" si="31"/>
        <v>0</v>
      </c>
      <c r="Q132">
        <f t="shared" si="32"/>
        <v>0</v>
      </c>
      <c r="R132">
        <f t="shared" si="33"/>
        <v>0</v>
      </c>
      <c r="S132">
        <f t="shared" si="34"/>
        <v>0</v>
      </c>
      <c r="T132">
        <f t="shared" si="35"/>
        <v>0</v>
      </c>
      <c r="U132">
        <f t="shared" si="36"/>
        <v>0</v>
      </c>
      <c r="V132">
        <f t="shared" si="37"/>
        <v>0</v>
      </c>
      <c r="W132">
        <f t="shared" si="38"/>
        <v>0</v>
      </c>
      <c r="X132">
        <f t="shared" si="39"/>
        <v>0</v>
      </c>
      <c r="Y132">
        <f t="shared" si="40"/>
        <v>0</v>
      </c>
      <c r="Z132">
        <f t="shared" si="41"/>
        <v>0</v>
      </c>
      <c r="AA132">
        <f t="shared" si="42"/>
        <v>0</v>
      </c>
      <c r="AB132">
        <f t="shared" si="43"/>
        <v>0</v>
      </c>
      <c r="AC132">
        <f t="shared" si="44"/>
        <v>0</v>
      </c>
    </row>
    <row r="133" spans="1:29" x14ac:dyDescent="0.3">
      <c r="A133" s="19"/>
      <c r="B133" s="19"/>
      <c r="C133" s="19"/>
      <c r="D133" s="19"/>
      <c r="E133" s="19"/>
      <c r="F133">
        <f t="shared" si="45"/>
        <v>0</v>
      </c>
      <c r="G133">
        <f>AE2</f>
        <v>40</v>
      </c>
      <c r="H133">
        <f t="shared" ref="H133:H196" si="46">IF(C133="Yes",F133,0)</f>
        <v>0</v>
      </c>
      <c r="I133">
        <f t="shared" ref="I133:I196" si="47">IF(AND(C133="No",D133="1. Audiologists"),F133,0)</f>
        <v>0</v>
      </c>
      <c r="J133">
        <f t="shared" ref="J133:J196" si="48">IF(AND(C133="Yes",D133="6-21"),F133,0)</f>
        <v>0</v>
      </c>
      <c r="K133">
        <f t="shared" ref="K133:K196" si="49">IF(AND(C133="No",D133="6-21"),F133,0)</f>
        <v>0</v>
      </c>
      <c r="L133">
        <f t="shared" ref="L133:L196" si="50">IF(AND(C133="Yes",D133="3. Interpreters"),F133,0)</f>
        <v>0</v>
      </c>
      <c r="M133">
        <f t="shared" ref="M133:M196" si="51">IF(AND(C133="No",D133="3. Interpreters"),F133,0)</f>
        <v>0</v>
      </c>
      <c r="N133">
        <f t="shared" ref="N133:N196" si="52">IF(AND(C133="Yes",D133="4. Psychologists"),F133,0)</f>
        <v>0</v>
      </c>
      <c r="O133">
        <f t="shared" ref="O133:O196" si="53">IF(AND(C133="No",D133="4. Psychologists"),F133,0)</f>
        <v>0</v>
      </c>
      <c r="P133">
        <f t="shared" ref="P133:P196" si="54">IF(AND(C133="Yes",D133="5. Occupational Therapists"),F133,0)</f>
        <v>0</v>
      </c>
      <c r="Q133">
        <f t="shared" ref="Q133:Q196" si="55">IF(AND(C133="No",D133="5. Occupational Therapists"),F133,0)</f>
        <v>0</v>
      </c>
      <c r="R133">
        <f t="shared" ref="R133:R196" si="56">IF(AND(C133="Yes",D133="6. Physical Therapists"),F133,0)</f>
        <v>0</v>
      </c>
      <c r="S133">
        <f t="shared" ref="S133:S196" si="57">IF(AND(C133="No",D133="6. Physical Therapists"),F133,0)</f>
        <v>0</v>
      </c>
      <c r="T133">
        <f t="shared" ref="T133:T196" si="58">IF(AND(C133="Yes",D133="7. PE Teachers and Recreation and Therapeutic Recreation Specialists"),F133,0)</f>
        <v>0</v>
      </c>
      <c r="U133">
        <f t="shared" ref="U133:U196" si="59">IF(AND(C133="No",D133="7. PE Teachers and Recreation and Therapeutic Recreation Specialists"),F133,0)</f>
        <v>0</v>
      </c>
      <c r="V133">
        <f t="shared" ref="V133:V196" si="60">IF(AND(C133="Yes",D133="8. Social Workers"),F133,0)</f>
        <v>0</v>
      </c>
      <c r="W133">
        <f t="shared" ref="W133:W196" si="61">IF(AND(C133="No",D133="8. Social Workers"),F133,0)</f>
        <v>0</v>
      </c>
      <c r="X133">
        <f t="shared" ref="X133:X196" si="62">IF(AND(C133="Yes",D133="9. Medical/Nursing Service Staff"),F133,0)</f>
        <v>0</v>
      </c>
      <c r="Y133">
        <f t="shared" ref="Y133:Y196" si="63">IF(AND(C133="No",D133="9. Medical/Nursing Service Staff"),F133,0)</f>
        <v>0</v>
      </c>
      <c r="Z133">
        <f t="shared" ref="Z133:Z196" si="64">IF(AND(C133="Yes",D133="10. Counselors and Rehabilitation Counselors"),F133,0)</f>
        <v>0</v>
      </c>
      <c r="AA133">
        <f t="shared" ref="AA133:AA196" si="65">IF(AND(C133="No",D133="10. Counselors and Rehabilitation Counselors"),F133,0)</f>
        <v>0</v>
      </c>
      <c r="AB133">
        <f t="shared" ref="AB133:AB196" si="66">IF(AND(C133="Yes",D133="11. Orientation and Mobility Specialists"),F133,0)</f>
        <v>0</v>
      </c>
      <c r="AC133">
        <f t="shared" ref="AC133:AC196" si="67">IF(AND(C133="No",D133="11. Orientation and Mobility Specialists"),F133,0)</f>
        <v>0</v>
      </c>
    </row>
    <row r="134" spans="1:29" x14ac:dyDescent="0.3">
      <c r="A134" s="19"/>
      <c r="B134" s="19"/>
      <c r="C134" s="19"/>
      <c r="D134" s="19"/>
      <c r="E134" s="19"/>
      <c r="F134">
        <f t="shared" si="45"/>
        <v>0</v>
      </c>
      <c r="G134">
        <f>AE2</f>
        <v>40</v>
      </c>
      <c r="H134">
        <f t="shared" si="46"/>
        <v>0</v>
      </c>
      <c r="I134">
        <f t="shared" si="47"/>
        <v>0</v>
      </c>
      <c r="J134">
        <f t="shared" si="48"/>
        <v>0</v>
      </c>
      <c r="K134">
        <f t="shared" si="49"/>
        <v>0</v>
      </c>
      <c r="L134">
        <f t="shared" si="50"/>
        <v>0</v>
      </c>
      <c r="M134">
        <f t="shared" si="51"/>
        <v>0</v>
      </c>
      <c r="N134">
        <f t="shared" si="52"/>
        <v>0</v>
      </c>
      <c r="O134">
        <f t="shared" si="53"/>
        <v>0</v>
      </c>
      <c r="P134">
        <f t="shared" si="54"/>
        <v>0</v>
      </c>
      <c r="Q134">
        <f t="shared" si="55"/>
        <v>0</v>
      </c>
      <c r="R134">
        <f t="shared" si="56"/>
        <v>0</v>
      </c>
      <c r="S134">
        <f t="shared" si="57"/>
        <v>0</v>
      </c>
      <c r="T134">
        <f t="shared" si="58"/>
        <v>0</v>
      </c>
      <c r="U134">
        <f t="shared" si="59"/>
        <v>0</v>
      </c>
      <c r="V134">
        <f t="shared" si="60"/>
        <v>0</v>
      </c>
      <c r="W134">
        <f t="shared" si="61"/>
        <v>0</v>
      </c>
      <c r="X134">
        <f t="shared" si="62"/>
        <v>0</v>
      </c>
      <c r="Y134">
        <f t="shared" si="63"/>
        <v>0</v>
      </c>
      <c r="Z134">
        <f t="shared" si="64"/>
        <v>0</v>
      </c>
      <c r="AA134">
        <f t="shared" si="65"/>
        <v>0</v>
      </c>
      <c r="AB134">
        <f t="shared" si="66"/>
        <v>0</v>
      </c>
      <c r="AC134">
        <f t="shared" si="67"/>
        <v>0</v>
      </c>
    </row>
    <row r="135" spans="1:29" x14ac:dyDescent="0.3">
      <c r="A135" s="19"/>
      <c r="B135" s="19"/>
      <c r="C135" s="19"/>
      <c r="D135" s="19"/>
      <c r="E135" s="19"/>
      <c r="F135">
        <f t="shared" ref="F135:F198" si="68">E135/G135</f>
        <v>0</v>
      </c>
      <c r="G135">
        <f>AE2</f>
        <v>40</v>
      </c>
      <c r="H135">
        <f t="shared" si="46"/>
        <v>0</v>
      </c>
      <c r="I135">
        <f t="shared" si="47"/>
        <v>0</v>
      </c>
      <c r="J135">
        <f t="shared" si="48"/>
        <v>0</v>
      </c>
      <c r="K135">
        <f t="shared" si="49"/>
        <v>0</v>
      </c>
      <c r="L135">
        <f t="shared" si="50"/>
        <v>0</v>
      </c>
      <c r="M135">
        <f t="shared" si="51"/>
        <v>0</v>
      </c>
      <c r="N135">
        <f t="shared" si="52"/>
        <v>0</v>
      </c>
      <c r="O135">
        <f t="shared" si="53"/>
        <v>0</v>
      </c>
      <c r="P135">
        <f t="shared" si="54"/>
        <v>0</v>
      </c>
      <c r="Q135">
        <f t="shared" si="55"/>
        <v>0</v>
      </c>
      <c r="R135">
        <f t="shared" si="56"/>
        <v>0</v>
      </c>
      <c r="S135">
        <f t="shared" si="57"/>
        <v>0</v>
      </c>
      <c r="T135">
        <f t="shared" si="58"/>
        <v>0</v>
      </c>
      <c r="U135">
        <f t="shared" si="59"/>
        <v>0</v>
      </c>
      <c r="V135">
        <f t="shared" si="60"/>
        <v>0</v>
      </c>
      <c r="W135">
        <f t="shared" si="61"/>
        <v>0</v>
      </c>
      <c r="X135">
        <f t="shared" si="62"/>
        <v>0</v>
      </c>
      <c r="Y135">
        <f t="shared" si="63"/>
        <v>0</v>
      </c>
      <c r="Z135">
        <f t="shared" si="64"/>
        <v>0</v>
      </c>
      <c r="AA135">
        <f t="shared" si="65"/>
        <v>0</v>
      </c>
      <c r="AB135">
        <f t="shared" si="66"/>
        <v>0</v>
      </c>
      <c r="AC135">
        <f t="shared" si="67"/>
        <v>0</v>
      </c>
    </row>
    <row r="136" spans="1:29" x14ac:dyDescent="0.3">
      <c r="A136" s="19"/>
      <c r="B136" s="19"/>
      <c r="C136" s="19"/>
      <c r="D136" s="19"/>
      <c r="E136" s="19"/>
      <c r="F136">
        <f t="shared" si="68"/>
        <v>0</v>
      </c>
      <c r="G136">
        <f>AE2</f>
        <v>40</v>
      </c>
      <c r="H136">
        <f t="shared" si="46"/>
        <v>0</v>
      </c>
      <c r="I136">
        <f t="shared" si="47"/>
        <v>0</v>
      </c>
      <c r="J136">
        <f t="shared" si="48"/>
        <v>0</v>
      </c>
      <c r="K136">
        <f t="shared" si="49"/>
        <v>0</v>
      </c>
      <c r="L136">
        <f t="shared" si="50"/>
        <v>0</v>
      </c>
      <c r="M136">
        <f t="shared" si="51"/>
        <v>0</v>
      </c>
      <c r="N136">
        <f t="shared" si="52"/>
        <v>0</v>
      </c>
      <c r="O136">
        <f t="shared" si="53"/>
        <v>0</v>
      </c>
      <c r="P136">
        <f t="shared" si="54"/>
        <v>0</v>
      </c>
      <c r="Q136">
        <f t="shared" si="55"/>
        <v>0</v>
      </c>
      <c r="R136">
        <f t="shared" si="56"/>
        <v>0</v>
      </c>
      <c r="S136">
        <f t="shared" si="57"/>
        <v>0</v>
      </c>
      <c r="T136">
        <f t="shared" si="58"/>
        <v>0</v>
      </c>
      <c r="U136">
        <f t="shared" si="59"/>
        <v>0</v>
      </c>
      <c r="V136">
        <f t="shared" si="60"/>
        <v>0</v>
      </c>
      <c r="W136">
        <f t="shared" si="61"/>
        <v>0</v>
      </c>
      <c r="X136">
        <f t="shared" si="62"/>
        <v>0</v>
      </c>
      <c r="Y136">
        <f t="shared" si="63"/>
        <v>0</v>
      </c>
      <c r="Z136">
        <f t="shared" si="64"/>
        <v>0</v>
      </c>
      <c r="AA136">
        <f t="shared" si="65"/>
        <v>0</v>
      </c>
      <c r="AB136">
        <f t="shared" si="66"/>
        <v>0</v>
      </c>
      <c r="AC136">
        <f t="shared" si="67"/>
        <v>0</v>
      </c>
    </row>
    <row r="137" spans="1:29" x14ac:dyDescent="0.3">
      <c r="A137" s="19"/>
      <c r="B137" s="19"/>
      <c r="C137" s="19"/>
      <c r="D137" s="19"/>
      <c r="E137" s="19"/>
      <c r="F137">
        <f t="shared" si="68"/>
        <v>0</v>
      </c>
      <c r="G137">
        <f>AE2</f>
        <v>40</v>
      </c>
      <c r="H137">
        <f t="shared" si="46"/>
        <v>0</v>
      </c>
      <c r="I137">
        <f t="shared" si="47"/>
        <v>0</v>
      </c>
      <c r="J137">
        <f t="shared" si="48"/>
        <v>0</v>
      </c>
      <c r="K137">
        <f t="shared" si="49"/>
        <v>0</v>
      </c>
      <c r="L137">
        <f t="shared" si="50"/>
        <v>0</v>
      </c>
      <c r="M137">
        <f t="shared" si="51"/>
        <v>0</v>
      </c>
      <c r="N137">
        <f t="shared" si="52"/>
        <v>0</v>
      </c>
      <c r="O137">
        <f t="shared" si="53"/>
        <v>0</v>
      </c>
      <c r="P137">
        <f t="shared" si="54"/>
        <v>0</v>
      </c>
      <c r="Q137">
        <f t="shared" si="55"/>
        <v>0</v>
      </c>
      <c r="R137">
        <f t="shared" si="56"/>
        <v>0</v>
      </c>
      <c r="S137">
        <f t="shared" si="57"/>
        <v>0</v>
      </c>
      <c r="T137">
        <f t="shared" si="58"/>
        <v>0</v>
      </c>
      <c r="U137">
        <f t="shared" si="59"/>
        <v>0</v>
      </c>
      <c r="V137">
        <f t="shared" si="60"/>
        <v>0</v>
      </c>
      <c r="W137">
        <f t="shared" si="61"/>
        <v>0</v>
      </c>
      <c r="X137">
        <f t="shared" si="62"/>
        <v>0</v>
      </c>
      <c r="Y137">
        <f t="shared" si="63"/>
        <v>0</v>
      </c>
      <c r="Z137">
        <f t="shared" si="64"/>
        <v>0</v>
      </c>
      <c r="AA137">
        <f t="shared" si="65"/>
        <v>0</v>
      </c>
      <c r="AB137">
        <f t="shared" si="66"/>
        <v>0</v>
      </c>
      <c r="AC137">
        <f t="shared" si="67"/>
        <v>0</v>
      </c>
    </row>
    <row r="138" spans="1:29" x14ac:dyDescent="0.3">
      <c r="A138" s="19"/>
      <c r="B138" s="19"/>
      <c r="C138" s="19"/>
      <c r="D138" s="19"/>
      <c r="E138" s="19"/>
      <c r="F138">
        <f t="shared" si="68"/>
        <v>0</v>
      </c>
      <c r="G138">
        <f>AE2</f>
        <v>40</v>
      </c>
      <c r="H138">
        <f t="shared" si="46"/>
        <v>0</v>
      </c>
      <c r="I138">
        <f t="shared" si="47"/>
        <v>0</v>
      </c>
      <c r="J138">
        <f t="shared" si="48"/>
        <v>0</v>
      </c>
      <c r="K138">
        <f t="shared" si="49"/>
        <v>0</v>
      </c>
      <c r="L138">
        <f t="shared" si="50"/>
        <v>0</v>
      </c>
      <c r="M138">
        <f t="shared" si="51"/>
        <v>0</v>
      </c>
      <c r="N138">
        <f t="shared" si="52"/>
        <v>0</v>
      </c>
      <c r="O138">
        <f t="shared" si="53"/>
        <v>0</v>
      </c>
      <c r="P138">
        <f t="shared" si="54"/>
        <v>0</v>
      </c>
      <c r="Q138">
        <f t="shared" si="55"/>
        <v>0</v>
      </c>
      <c r="R138">
        <f t="shared" si="56"/>
        <v>0</v>
      </c>
      <c r="S138">
        <f t="shared" si="57"/>
        <v>0</v>
      </c>
      <c r="T138">
        <f t="shared" si="58"/>
        <v>0</v>
      </c>
      <c r="U138">
        <f t="shared" si="59"/>
        <v>0</v>
      </c>
      <c r="V138">
        <f t="shared" si="60"/>
        <v>0</v>
      </c>
      <c r="W138">
        <f t="shared" si="61"/>
        <v>0</v>
      </c>
      <c r="X138">
        <f t="shared" si="62"/>
        <v>0</v>
      </c>
      <c r="Y138">
        <f t="shared" si="63"/>
        <v>0</v>
      </c>
      <c r="Z138">
        <f t="shared" si="64"/>
        <v>0</v>
      </c>
      <c r="AA138">
        <f t="shared" si="65"/>
        <v>0</v>
      </c>
      <c r="AB138">
        <f t="shared" si="66"/>
        <v>0</v>
      </c>
      <c r="AC138">
        <f t="shared" si="67"/>
        <v>0</v>
      </c>
    </row>
    <row r="139" spans="1:29" x14ac:dyDescent="0.3">
      <c r="A139" s="19"/>
      <c r="B139" s="19"/>
      <c r="C139" s="19"/>
      <c r="D139" s="19"/>
      <c r="E139" s="19"/>
      <c r="F139">
        <f t="shared" si="68"/>
        <v>0</v>
      </c>
      <c r="G139">
        <f>AE2</f>
        <v>40</v>
      </c>
      <c r="H139">
        <f t="shared" si="46"/>
        <v>0</v>
      </c>
      <c r="I139">
        <f t="shared" si="47"/>
        <v>0</v>
      </c>
      <c r="J139">
        <f t="shared" si="48"/>
        <v>0</v>
      </c>
      <c r="K139">
        <f t="shared" si="49"/>
        <v>0</v>
      </c>
      <c r="L139">
        <f t="shared" si="50"/>
        <v>0</v>
      </c>
      <c r="M139">
        <f t="shared" si="51"/>
        <v>0</v>
      </c>
      <c r="N139">
        <f t="shared" si="52"/>
        <v>0</v>
      </c>
      <c r="O139">
        <f t="shared" si="53"/>
        <v>0</v>
      </c>
      <c r="P139">
        <f t="shared" si="54"/>
        <v>0</v>
      </c>
      <c r="Q139">
        <f t="shared" si="55"/>
        <v>0</v>
      </c>
      <c r="R139">
        <f t="shared" si="56"/>
        <v>0</v>
      </c>
      <c r="S139">
        <f t="shared" si="57"/>
        <v>0</v>
      </c>
      <c r="T139">
        <f t="shared" si="58"/>
        <v>0</v>
      </c>
      <c r="U139">
        <f t="shared" si="59"/>
        <v>0</v>
      </c>
      <c r="V139">
        <f t="shared" si="60"/>
        <v>0</v>
      </c>
      <c r="W139">
        <f t="shared" si="61"/>
        <v>0</v>
      </c>
      <c r="X139">
        <f t="shared" si="62"/>
        <v>0</v>
      </c>
      <c r="Y139">
        <f t="shared" si="63"/>
        <v>0</v>
      </c>
      <c r="Z139">
        <f t="shared" si="64"/>
        <v>0</v>
      </c>
      <c r="AA139">
        <f t="shared" si="65"/>
        <v>0</v>
      </c>
      <c r="AB139">
        <f t="shared" si="66"/>
        <v>0</v>
      </c>
      <c r="AC139">
        <f t="shared" si="67"/>
        <v>0</v>
      </c>
    </row>
    <row r="140" spans="1:29" x14ac:dyDescent="0.3">
      <c r="A140" s="19"/>
      <c r="B140" s="19"/>
      <c r="C140" s="19"/>
      <c r="D140" s="19"/>
      <c r="E140" s="19"/>
      <c r="F140">
        <f t="shared" si="68"/>
        <v>0</v>
      </c>
      <c r="G140">
        <f>AE2</f>
        <v>40</v>
      </c>
      <c r="H140">
        <f t="shared" si="46"/>
        <v>0</v>
      </c>
      <c r="I140">
        <f t="shared" si="47"/>
        <v>0</v>
      </c>
      <c r="J140">
        <f t="shared" si="48"/>
        <v>0</v>
      </c>
      <c r="K140">
        <f t="shared" si="49"/>
        <v>0</v>
      </c>
      <c r="L140">
        <f t="shared" si="50"/>
        <v>0</v>
      </c>
      <c r="M140">
        <f t="shared" si="51"/>
        <v>0</v>
      </c>
      <c r="N140">
        <f t="shared" si="52"/>
        <v>0</v>
      </c>
      <c r="O140">
        <f t="shared" si="53"/>
        <v>0</v>
      </c>
      <c r="P140">
        <f t="shared" si="54"/>
        <v>0</v>
      </c>
      <c r="Q140">
        <f t="shared" si="55"/>
        <v>0</v>
      </c>
      <c r="R140">
        <f t="shared" si="56"/>
        <v>0</v>
      </c>
      <c r="S140">
        <f t="shared" si="57"/>
        <v>0</v>
      </c>
      <c r="T140">
        <f t="shared" si="58"/>
        <v>0</v>
      </c>
      <c r="U140">
        <f t="shared" si="59"/>
        <v>0</v>
      </c>
      <c r="V140">
        <f t="shared" si="60"/>
        <v>0</v>
      </c>
      <c r="W140">
        <f t="shared" si="61"/>
        <v>0</v>
      </c>
      <c r="X140">
        <f t="shared" si="62"/>
        <v>0</v>
      </c>
      <c r="Y140">
        <f t="shared" si="63"/>
        <v>0</v>
      </c>
      <c r="Z140">
        <f t="shared" si="64"/>
        <v>0</v>
      </c>
      <c r="AA140">
        <f t="shared" si="65"/>
        <v>0</v>
      </c>
      <c r="AB140">
        <f t="shared" si="66"/>
        <v>0</v>
      </c>
      <c r="AC140">
        <f t="shared" si="67"/>
        <v>0</v>
      </c>
    </row>
    <row r="141" spans="1:29" x14ac:dyDescent="0.3">
      <c r="A141" s="19"/>
      <c r="B141" s="19"/>
      <c r="C141" s="19"/>
      <c r="D141" s="19"/>
      <c r="E141" s="19"/>
      <c r="F141">
        <f t="shared" si="68"/>
        <v>0</v>
      </c>
      <c r="G141">
        <f>AE2</f>
        <v>40</v>
      </c>
      <c r="H141">
        <f t="shared" si="46"/>
        <v>0</v>
      </c>
      <c r="I141">
        <f t="shared" si="47"/>
        <v>0</v>
      </c>
      <c r="J141">
        <f t="shared" si="48"/>
        <v>0</v>
      </c>
      <c r="K141">
        <f t="shared" si="49"/>
        <v>0</v>
      </c>
      <c r="L141">
        <f t="shared" si="50"/>
        <v>0</v>
      </c>
      <c r="M141">
        <f t="shared" si="51"/>
        <v>0</v>
      </c>
      <c r="N141">
        <f t="shared" si="52"/>
        <v>0</v>
      </c>
      <c r="O141">
        <f t="shared" si="53"/>
        <v>0</v>
      </c>
      <c r="P141">
        <f t="shared" si="54"/>
        <v>0</v>
      </c>
      <c r="Q141">
        <f t="shared" si="55"/>
        <v>0</v>
      </c>
      <c r="R141">
        <f t="shared" si="56"/>
        <v>0</v>
      </c>
      <c r="S141">
        <f t="shared" si="57"/>
        <v>0</v>
      </c>
      <c r="T141">
        <f t="shared" si="58"/>
        <v>0</v>
      </c>
      <c r="U141">
        <f t="shared" si="59"/>
        <v>0</v>
      </c>
      <c r="V141">
        <f t="shared" si="60"/>
        <v>0</v>
      </c>
      <c r="W141">
        <f t="shared" si="61"/>
        <v>0</v>
      </c>
      <c r="X141">
        <f t="shared" si="62"/>
        <v>0</v>
      </c>
      <c r="Y141">
        <f t="shared" si="63"/>
        <v>0</v>
      </c>
      <c r="Z141">
        <f t="shared" si="64"/>
        <v>0</v>
      </c>
      <c r="AA141">
        <f t="shared" si="65"/>
        <v>0</v>
      </c>
      <c r="AB141">
        <f t="shared" si="66"/>
        <v>0</v>
      </c>
      <c r="AC141">
        <f t="shared" si="67"/>
        <v>0</v>
      </c>
    </row>
    <row r="142" spans="1:29" x14ac:dyDescent="0.3">
      <c r="A142" s="19"/>
      <c r="B142" s="19"/>
      <c r="C142" s="19"/>
      <c r="D142" s="19"/>
      <c r="E142" s="19"/>
      <c r="F142">
        <f t="shared" si="68"/>
        <v>0</v>
      </c>
      <c r="G142">
        <f>AE2</f>
        <v>40</v>
      </c>
      <c r="H142">
        <f t="shared" si="46"/>
        <v>0</v>
      </c>
      <c r="I142">
        <f t="shared" si="47"/>
        <v>0</v>
      </c>
      <c r="J142">
        <f t="shared" si="48"/>
        <v>0</v>
      </c>
      <c r="K142">
        <f t="shared" si="49"/>
        <v>0</v>
      </c>
      <c r="L142">
        <f t="shared" si="50"/>
        <v>0</v>
      </c>
      <c r="M142">
        <f t="shared" si="51"/>
        <v>0</v>
      </c>
      <c r="N142">
        <f t="shared" si="52"/>
        <v>0</v>
      </c>
      <c r="O142">
        <f t="shared" si="53"/>
        <v>0</v>
      </c>
      <c r="P142">
        <f t="shared" si="54"/>
        <v>0</v>
      </c>
      <c r="Q142">
        <f t="shared" si="55"/>
        <v>0</v>
      </c>
      <c r="R142">
        <f t="shared" si="56"/>
        <v>0</v>
      </c>
      <c r="S142">
        <f t="shared" si="57"/>
        <v>0</v>
      </c>
      <c r="T142">
        <f t="shared" si="58"/>
        <v>0</v>
      </c>
      <c r="U142">
        <f t="shared" si="59"/>
        <v>0</v>
      </c>
      <c r="V142">
        <f t="shared" si="60"/>
        <v>0</v>
      </c>
      <c r="W142">
        <f t="shared" si="61"/>
        <v>0</v>
      </c>
      <c r="X142">
        <f t="shared" si="62"/>
        <v>0</v>
      </c>
      <c r="Y142">
        <f t="shared" si="63"/>
        <v>0</v>
      </c>
      <c r="Z142">
        <f t="shared" si="64"/>
        <v>0</v>
      </c>
      <c r="AA142">
        <f t="shared" si="65"/>
        <v>0</v>
      </c>
      <c r="AB142">
        <f t="shared" si="66"/>
        <v>0</v>
      </c>
      <c r="AC142">
        <f t="shared" si="67"/>
        <v>0</v>
      </c>
    </row>
    <row r="143" spans="1:29" x14ac:dyDescent="0.3">
      <c r="A143" s="19"/>
      <c r="B143" s="19"/>
      <c r="C143" s="19"/>
      <c r="D143" s="19"/>
      <c r="E143" s="19"/>
      <c r="F143">
        <f t="shared" si="68"/>
        <v>0</v>
      </c>
      <c r="G143">
        <f>AE2</f>
        <v>40</v>
      </c>
      <c r="H143">
        <f t="shared" si="46"/>
        <v>0</v>
      </c>
      <c r="I143">
        <f t="shared" si="47"/>
        <v>0</v>
      </c>
      <c r="J143">
        <f t="shared" si="48"/>
        <v>0</v>
      </c>
      <c r="K143">
        <f t="shared" si="49"/>
        <v>0</v>
      </c>
      <c r="L143">
        <f t="shared" si="50"/>
        <v>0</v>
      </c>
      <c r="M143">
        <f t="shared" si="51"/>
        <v>0</v>
      </c>
      <c r="N143">
        <f t="shared" si="52"/>
        <v>0</v>
      </c>
      <c r="O143">
        <f t="shared" si="53"/>
        <v>0</v>
      </c>
      <c r="P143">
        <f t="shared" si="54"/>
        <v>0</v>
      </c>
      <c r="Q143">
        <f t="shared" si="55"/>
        <v>0</v>
      </c>
      <c r="R143">
        <f t="shared" si="56"/>
        <v>0</v>
      </c>
      <c r="S143">
        <f t="shared" si="57"/>
        <v>0</v>
      </c>
      <c r="T143">
        <f t="shared" si="58"/>
        <v>0</v>
      </c>
      <c r="U143">
        <f t="shared" si="59"/>
        <v>0</v>
      </c>
      <c r="V143">
        <f t="shared" si="60"/>
        <v>0</v>
      </c>
      <c r="W143">
        <f t="shared" si="61"/>
        <v>0</v>
      </c>
      <c r="X143">
        <f t="shared" si="62"/>
        <v>0</v>
      </c>
      <c r="Y143">
        <f t="shared" si="63"/>
        <v>0</v>
      </c>
      <c r="Z143">
        <f t="shared" si="64"/>
        <v>0</v>
      </c>
      <c r="AA143">
        <f t="shared" si="65"/>
        <v>0</v>
      </c>
      <c r="AB143">
        <f t="shared" si="66"/>
        <v>0</v>
      </c>
      <c r="AC143">
        <f t="shared" si="67"/>
        <v>0</v>
      </c>
    </row>
    <row r="144" spans="1:29" x14ac:dyDescent="0.3">
      <c r="A144" s="19"/>
      <c r="B144" s="19"/>
      <c r="C144" s="19"/>
      <c r="D144" s="19"/>
      <c r="E144" s="19"/>
      <c r="F144">
        <f t="shared" si="68"/>
        <v>0</v>
      </c>
      <c r="G144">
        <f>AE2</f>
        <v>40</v>
      </c>
      <c r="H144">
        <f t="shared" si="46"/>
        <v>0</v>
      </c>
      <c r="I144">
        <f t="shared" si="47"/>
        <v>0</v>
      </c>
      <c r="J144">
        <f t="shared" si="48"/>
        <v>0</v>
      </c>
      <c r="K144">
        <f t="shared" si="49"/>
        <v>0</v>
      </c>
      <c r="L144">
        <f t="shared" si="50"/>
        <v>0</v>
      </c>
      <c r="M144">
        <f t="shared" si="51"/>
        <v>0</v>
      </c>
      <c r="N144">
        <f t="shared" si="52"/>
        <v>0</v>
      </c>
      <c r="O144">
        <f t="shared" si="53"/>
        <v>0</v>
      </c>
      <c r="P144">
        <f t="shared" si="54"/>
        <v>0</v>
      </c>
      <c r="Q144">
        <f t="shared" si="55"/>
        <v>0</v>
      </c>
      <c r="R144">
        <f t="shared" si="56"/>
        <v>0</v>
      </c>
      <c r="S144">
        <f t="shared" si="57"/>
        <v>0</v>
      </c>
      <c r="T144">
        <f t="shared" si="58"/>
        <v>0</v>
      </c>
      <c r="U144">
        <f t="shared" si="59"/>
        <v>0</v>
      </c>
      <c r="V144">
        <f t="shared" si="60"/>
        <v>0</v>
      </c>
      <c r="W144">
        <f t="shared" si="61"/>
        <v>0</v>
      </c>
      <c r="X144">
        <f t="shared" si="62"/>
        <v>0</v>
      </c>
      <c r="Y144">
        <f t="shared" si="63"/>
        <v>0</v>
      </c>
      <c r="Z144">
        <f t="shared" si="64"/>
        <v>0</v>
      </c>
      <c r="AA144">
        <f t="shared" si="65"/>
        <v>0</v>
      </c>
      <c r="AB144">
        <f t="shared" si="66"/>
        <v>0</v>
      </c>
      <c r="AC144">
        <f t="shared" si="67"/>
        <v>0</v>
      </c>
    </row>
    <row r="145" spans="1:29" x14ac:dyDescent="0.3">
      <c r="A145" s="19"/>
      <c r="B145" s="19"/>
      <c r="C145" s="19"/>
      <c r="D145" s="19"/>
      <c r="E145" s="19"/>
      <c r="F145">
        <f t="shared" si="68"/>
        <v>0</v>
      </c>
      <c r="G145">
        <f>AE2</f>
        <v>40</v>
      </c>
      <c r="H145">
        <f t="shared" si="46"/>
        <v>0</v>
      </c>
      <c r="I145">
        <f t="shared" si="47"/>
        <v>0</v>
      </c>
      <c r="J145">
        <f t="shared" si="48"/>
        <v>0</v>
      </c>
      <c r="K145">
        <f t="shared" si="49"/>
        <v>0</v>
      </c>
      <c r="L145">
        <f t="shared" si="50"/>
        <v>0</v>
      </c>
      <c r="M145">
        <f t="shared" si="51"/>
        <v>0</v>
      </c>
      <c r="N145">
        <f t="shared" si="52"/>
        <v>0</v>
      </c>
      <c r="O145">
        <f t="shared" si="53"/>
        <v>0</v>
      </c>
      <c r="P145">
        <f t="shared" si="54"/>
        <v>0</v>
      </c>
      <c r="Q145">
        <f t="shared" si="55"/>
        <v>0</v>
      </c>
      <c r="R145">
        <f t="shared" si="56"/>
        <v>0</v>
      </c>
      <c r="S145">
        <f t="shared" si="57"/>
        <v>0</v>
      </c>
      <c r="T145">
        <f t="shared" si="58"/>
        <v>0</v>
      </c>
      <c r="U145">
        <f t="shared" si="59"/>
        <v>0</v>
      </c>
      <c r="V145">
        <f t="shared" si="60"/>
        <v>0</v>
      </c>
      <c r="W145">
        <f t="shared" si="61"/>
        <v>0</v>
      </c>
      <c r="X145">
        <f t="shared" si="62"/>
        <v>0</v>
      </c>
      <c r="Y145">
        <f t="shared" si="63"/>
        <v>0</v>
      </c>
      <c r="Z145">
        <f t="shared" si="64"/>
        <v>0</v>
      </c>
      <c r="AA145">
        <f t="shared" si="65"/>
        <v>0</v>
      </c>
      <c r="AB145">
        <f t="shared" si="66"/>
        <v>0</v>
      </c>
      <c r="AC145">
        <f t="shared" si="67"/>
        <v>0</v>
      </c>
    </row>
    <row r="146" spans="1:29" x14ac:dyDescent="0.3">
      <c r="A146" s="19"/>
      <c r="B146" s="19"/>
      <c r="C146" s="19"/>
      <c r="D146" s="19"/>
      <c r="E146" s="19"/>
      <c r="F146">
        <f t="shared" si="68"/>
        <v>0</v>
      </c>
      <c r="G146">
        <f>AE2</f>
        <v>40</v>
      </c>
      <c r="H146">
        <f t="shared" si="46"/>
        <v>0</v>
      </c>
      <c r="I146">
        <f t="shared" si="47"/>
        <v>0</v>
      </c>
      <c r="J146">
        <f t="shared" si="48"/>
        <v>0</v>
      </c>
      <c r="K146">
        <f t="shared" si="49"/>
        <v>0</v>
      </c>
      <c r="L146">
        <f t="shared" si="50"/>
        <v>0</v>
      </c>
      <c r="M146">
        <f t="shared" si="51"/>
        <v>0</v>
      </c>
      <c r="N146">
        <f t="shared" si="52"/>
        <v>0</v>
      </c>
      <c r="O146">
        <f t="shared" si="53"/>
        <v>0</v>
      </c>
      <c r="P146">
        <f t="shared" si="54"/>
        <v>0</v>
      </c>
      <c r="Q146">
        <f t="shared" si="55"/>
        <v>0</v>
      </c>
      <c r="R146">
        <f t="shared" si="56"/>
        <v>0</v>
      </c>
      <c r="S146">
        <f t="shared" si="57"/>
        <v>0</v>
      </c>
      <c r="T146">
        <f t="shared" si="58"/>
        <v>0</v>
      </c>
      <c r="U146">
        <f t="shared" si="59"/>
        <v>0</v>
      </c>
      <c r="V146">
        <f t="shared" si="60"/>
        <v>0</v>
      </c>
      <c r="W146">
        <f t="shared" si="61"/>
        <v>0</v>
      </c>
      <c r="X146">
        <f t="shared" si="62"/>
        <v>0</v>
      </c>
      <c r="Y146">
        <f t="shared" si="63"/>
        <v>0</v>
      </c>
      <c r="Z146">
        <f t="shared" si="64"/>
        <v>0</v>
      </c>
      <c r="AA146">
        <f t="shared" si="65"/>
        <v>0</v>
      </c>
      <c r="AB146">
        <f t="shared" si="66"/>
        <v>0</v>
      </c>
      <c r="AC146">
        <f t="shared" si="67"/>
        <v>0</v>
      </c>
    </row>
    <row r="147" spans="1:29" x14ac:dyDescent="0.3">
      <c r="A147" s="19"/>
      <c r="B147" s="19"/>
      <c r="C147" s="19"/>
      <c r="D147" s="19"/>
      <c r="E147" s="19"/>
      <c r="F147">
        <f t="shared" si="68"/>
        <v>0</v>
      </c>
      <c r="G147">
        <f>AE2</f>
        <v>40</v>
      </c>
      <c r="H147">
        <f t="shared" si="46"/>
        <v>0</v>
      </c>
      <c r="I147">
        <f t="shared" si="47"/>
        <v>0</v>
      </c>
      <c r="J147">
        <f t="shared" si="48"/>
        <v>0</v>
      </c>
      <c r="K147">
        <f t="shared" si="49"/>
        <v>0</v>
      </c>
      <c r="L147">
        <f t="shared" si="50"/>
        <v>0</v>
      </c>
      <c r="M147">
        <f t="shared" si="51"/>
        <v>0</v>
      </c>
      <c r="N147">
        <f t="shared" si="52"/>
        <v>0</v>
      </c>
      <c r="O147">
        <f t="shared" si="53"/>
        <v>0</v>
      </c>
      <c r="P147">
        <f t="shared" si="54"/>
        <v>0</v>
      </c>
      <c r="Q147">
        <f t="shared" si="55"/>
        <v>0</v>
      </c>
      <c r="R147">
        <f t="shared" si="56"/>
        <v>0</v>
      </c>
      <c r="S147">
        <f t="shared" si="57"/>
        <v>0</v>
      </c>
      <c r="T147">
        <f t="shared" si="58"/>
        <v>0</v>
      </c>
      <c r="U147">
        <f t="shared" si="59"/>
        <v>0</v>
      </c>
      <c r="V147">
        <f t="shared" si="60"/>
        <v>0</v>
      </c>
      <c r="W147">
        <f t="shared" si="61"/>
        <v>0</v>
      </c>
      <c r="X147">
        <f t="shared" si="62"/>
        <v>0</v>
      </c>
      <c r="Y147">
        <f t="shared" si="63"/>
        <v>0</v>
      </c>
      <c r="Z147">
        <f t="shared" si="64"/>
        <v>0</v>
      </c>
      <c r="AA147">
        <f t="shared" si="65"/>
        <v>0</v>
      </c>
      <c r="AB147">
        <f t="shared" si="66"/>
        <v>0</v>
      </c>
      <c r="AC147">
        <f t="shared" si="67"/>
        <v>0</v>
      </c>
    </row>
    <row r="148" spans="1:29" x14ac:dyDescent="0.3">
      <c r="A148" s="19"/>
      <c r="B148" s="19"/>
      <c r="C148" s="19"/>
      <c r="D148" s="19"/>
      <c r="E148" s="19"/>
      <c r="F148">
        <f t="shared" si="68"/>
        <v>0</v>
      </c>
      <c r="G148">
        <f>AE2</f>
        <v>40</v>
      </c>
      <c r="H148">
        <f t="shared" si="46"/>
        <v>0</v>
      </c>
      <c r="I148">
        <f t="shared" si="47"/>
        <v>0</v>
      </c>
      <c r="J148">
        <f t="shared" si="48"/>
        <v>0</v>
      </c>
      <c r="K148">
        <f t="shared" si="49"/>
        <v>0</v>
      </c>
      <c r="L148">
        <f t="shared" si="50"/>
        <v>0</v>
      </c>
      <c r="M148">
        <f t="shared" si="51"/>
        <v>0</v>
      </c>
      <c r="N148">
        <f t="shared" si="52"/>
        <v>0</v>
      </c>
      <c r="O148">
        <f t="shared" si="53"/>
        <v>0</v>
      </c>
      <c r="P148">
        <f t="shared" si="54"/>
        <v>0</v>
      </c>
      <c r="Q148">
        <f t="shared" si="55"/>
        <v>0</v>
      </c>
      <c r="R148">
        <f t="shared" si="56"/>
        <v>0</v>
      </c>
      <c r="S148">
        <f t="shared" si="57"/>
        <v>0</v>
      </c>
      <c r="T148">
        <f t="shared" si="58"/>
        <v>0</v>
      </c>
      <c r="U148">
        <f t="shared" si="59"/>
        <v>0</v>
      </c>
      <c r="V148">
        <f t="shared" si="60"/>
        <v>0</v>
      </c>
      <c r="W148">
        <f t="shared" si="61"/>
        <v>0</v>
      </c>
      <c r="X148">
        <f t="shared" si="62"/>
        <v>0</v>
      </c>
      <c r="Y148">
        <f t="shared" si="63"/>
        <v>0</v>
      </c>
      <c r="Z148">
        <f t="shared" si="64"/>
        <v>0</v>
      </c>
      <c r="AA148">
        <f t="shared" si="65"/>
        <v>0</v>
      </c>
      <c r="AB148">
        <f t="shared" si="66"/>
        <v>0</v>
      </c>
      <c r="AC148">
        <f t="shared" si="67"/>
        <v>0</v>
      </c>
    </row>
    <row r="149" spans="1:29" x14ac:dyDescent="0.3">
      <c r="A149" s="19"/>
      <c r="B149" s="19"/>
      <c r="C149" s="19"/>
      <c r="D149" s="19"/>
      <c r="E149" s="19"/>
      <c r="F149">
        <f t="shared" si="68"/>
        <v>0</v>
      </c>
      <c r="G149">
        <f>AE2</f>
        <v>40</v>
      </c>
      <c r="H149">
        <f t="shared" si="46"/>
        <v>0</v>
      </c>
      <c r="I149">
        <f t="shared" si="47"/>
        <v>0</v>
      </c>
      <c r="J149">
        <f t="shared" si="48"/>
        <v>0</v>
      </c>
      <c r="K149">
        <f t="shared" si="49"/>
        <v>0</v>
      </c>
      <c r="L149">
        <f t="shared" si="50"/>
        <v>0</v>
      </c>
      <c r="M149">
        <f t="shared" si="51"/>
        <v>0</v>
      </c>
      <c r="N149">
        <f t="shared" si="52"/>
        <v>0</v>
      </c>
      <c r="O149">
        <f t="shared" si="53"/>
        <v>0</v>
      </c>
      <c r="P149">
        <f t="shared" si="54"/>
        <v>0</v>
      </c>
      <c r="Q149">
        <f t="shared" si="55"/>
        <v>0</v>
      </c>
      <c r="R149">
        <f t="shared" si="56"/>
        <v>0</v>
      </c>
      <c r="S149">
        <f t="shared" si="57"/>
        <v>0</v>
      </c>
      <c r="T149">
        <f t="shared" si="58"/>
        <v>0</v>
      </c>
      <c r="U149">
        <f t="shared" si="59"/>
        <v>0</v>
      </c>
      <c r="V149">
        <f t="shared" si="60"/>
        <v>0</v>
      </c>
      <c r="W149">
        <f t="shared" si="61"/>
        <v>0</v>
      </c>
      <c r="X149">
        <f t="shared" si="62"/>
        <v>0</v>
      </c>
      <c r="Y149">
        <f t="shared" si="63"/>
        <v>0</v>
      </c>
      <c r="Z149">
        <f t="shared" si="64"/>
        <v>0</v>
      </c>
      <c r="AA149">
        <f t="shared" si="65"/>
        <v>0</v>
      </c>
      <c r="AB149">
        <f t="shared" si="66"/>
        <v>0</v>
      </c>
      <c r="AC149">
        <f t="shared" si="67"/>
        <v>0</v>
      </c>
    </row>
    <row r="150" spans="1:29" x14ac:dyDescent="0.3">
      <c r="A150" s="19"/>
      <c r="B150" s="19"/>
      <c r="C150" s="19"/>
      <c r="D150" s="19"/>
      <c r="E150" s="19"/>
      <c r="F150">
        <f t="shared" si="68"/>
        <v>0</v>
      </c>
      <c r="G150">
        <f>AE2</f>
        <v>40</v>
      </c>
      <c r="H150">
        <f t="shared" si="46"/>
        <v>0</v>
      </c>
      <c r="I150">
        <f t="shared" si="47"/>
        <v>0</v>
      </c>
      <c r="J150">
        <f t="shared" si="48"/>
        <v>0</v>
      </c>
      <c r="K150">
        <f t="shared" si="49"/>
        <v>0</v>
      </c>
      <c r="L150">
        <f t="shared" si="50"/>
        <v>0</v>
      </c>
      <c r="M150">
        <f t="shared" si="51"/>
        <v>0</v>
      </c>
      <c r="N150">
        <f t="shared" si="52"/>
        <v>0</v>
      </c>
      <c r="O150">
        <f t="shared" si="53"/>
        <v>0</v>
      </c>
      <c r="P150">
        <f t="shared" si="54"/>
        <v>0</v>
      </c>
      <c r="Q150">
        <f t="shared" si="55"/>
        <v>0</v>
      </c>
      <c r="R150">
        <f t="shared" si="56"/>
        <v>0</v>
      </c>
      <c r="S150">
        <f t="shared" si="57"/>
        <v>0</v>
      </c>
      <c r="T150">
        <f t="shared" si="58"/>
        <v>0</v>
      </c>
      <c r="U150">
        <f t="shared" si="59"/>
        <v>0</v>
      </c>
      <c r="V150">
        <f t="shared" si="60"/>
        <v>0</v>
      </c>
      <c r="W150">
        <f t="shared" si="61"/>
        <v>0</v>
      </c>
      <c r="X150">
        <f t="shared" si="62"/>
        <v>0</v>
      </c>
      <c r="Y150">
        <f t="shared" si="63"/>
        <v>0</v>
      </c>
      <c r="Z150">
        <f t="shared" si="64"/>
        <v>0</v>
      </c>
      <c r="AA150">
        <f t="shared" si="65"/>
        <v>0</v>
      </c>
      <c r="AB150">
        <f t="shared" si="66"/>
        <v>0</v>
      </c>
      <c r="AC150">
        <f t="shared" si="67"/>
        <v>0</v>
      </c>
    </row>
    <row r="151" spans="1:29" x14ac:dyDescent="0.3">
      <c r="A151" s="19"/>
      <c r="B151" s="19"/>
      <c r="C151" s="19"/>
      <c r="D151" s="19"/>
      <c r="E151" s="19"/>
      <c r="F151">
        <f t="shared" si="68"/>
        <v>0</v>
      </c>
      <c r="G151">
        <f>AE2</f>
        <v>40</v>
      </c>
      <c r="H151">
        <f t="shared" si="46"/>
        <v>0</v>
      </c>
      <c r="I151">
        <f t="shared" si="47"/>
        <v>0</v>
      </c>
      <c r="J151">
        <f t="shared" si="48"/>
        <v>0</v>
      </c>
      <c r="K151">
        <f t="shared" si="49"/>
        <v>0</v>
      </c>
      <c r="L151">
        <f t="shared" si="50"/>
        <v>0</v>
      </c>
      <c r="M151">
        <f t="shared" si="51"/>
        <v>0</v>
      </c>
      <c r="N151">
        <f t="shared" si="52"/>
        <v>0</v>
      </c>
      <c r="O151">
        <f t="shared" si="53"/>
        <v>0</v>
      </c>
      <c r="P151">
        <f t="shared" si="54"/>
        <v>0</v>
      </c>
      <c r="Q151">
        <f t="shared" si="55"/>
        <v>0</v>
      </c>
      <c r="R151">
        <f t="shared" si="56"/>
        <v>0</v>
      </c>
      <c r="S151">
        <f t="shared" si="57"/>
        <v>0</v>
      </c>
      <c r="T151">
        <f t="shared" si="58"/>
        <v>0</v>
      </c>
      <c r="U151">
        <f t="shared" si="59"/>
        <v>0</v>
      </c>
      <c r="V151">
        <f t="shared" si="60"/>
        <v>0</v>
      </c>
      <c r="W151">
        <f t="shared" si="61"/>
        <v>0</v>
      </c>
      <c r="X151">
        <f t="shared" si="62"/>
        <v>0</v>
      </c>
      <c r="Y151">
        <f t="shared" si="63"/>
        <v>0</v>
      </c>
      <c r="Z151">
        <f t="shared" si="64"/>
        <v>0</v>
      </c>
      <c r="AA151">
        <f t="shared" si="65"/>
        <v>0</v>
      </c>
      <c r="AB151">
        <f t="shared" si="66"/>
        <v>0</v>
      </c>
      <c r="AC151">
        <f t="shared" si="67"/>
        <v>0</v>
      </c>
    </row>
    <row r="152" spans="1:29" x14ac:dyDescent="0.3">
      <c r="A152" s="19"/>
      <c r="B152" s="19"/>
      <c r="C152" s="19"/>
      <c r="D152" s="19"/>
      <c r="E152" s="19"/>
      <c r="F152">
        <f t="shared" si="68"/>
        <v>0</v>
      </c>
      <c r="G152">
        <f>AE2</f>
        <v>40</v>
      </c>
      <c r="H152">
        <f t="shared" si="46"/>
        <v>0</v>
      </c>
      <c r="I152">
        <f t="shared" si="47"/>
        <v>0</v>
      </c>
      <c r="J152">
        <f t="shared" si="48"/>
        <v>0</v>
      </c>
      <c r="K152">
        <f t="shared" si="49"/>
        <v>0</v>
      </c>
      <c r="L152">
        <f t="shared" si="50"/>
        <v>0</v>
      </c>
      <c r="M152">
        <f t="shared" si="51"/>
        <v>0</v>
      </c>
      <c r="N152">
        <f t="shared" si="52"/>
        <v>0</v>
      </c>
      <c r="O152">
        <f t="shared" si="53"/>
        <v>0</v>
      </c>
      <c r="P152">
        <f t="shared" si="54"/>
        <v>0</v>
      </c>
      <c r="Q152">
        <f t="shared" si="55"/>
        <v>0</v>
      </c>
      <c r="R152">
        <f t="shared" si="56"/>
        <v>0</v>
      </c>
      <c r="S152">
        <f t="shared" si="57"/>
        <v>0</v>
      </c>
      <c r="T152">
        <f t="shared" si="58"/>
        <v>0</v>
      </c>
      <c r="U152">
        <f t="shared" si="59"/>
        <v>0</v>
      </c>
      <c r="V152">
        <f t="shared" si="60"/>
        <v>0</v>
      </c>
      <c r="W152">
        <f t="shared" si="61"/>
        <v>0</v>
      </c>
      <c r="X152">
        <f t="shared" si="62"/>
        <v>0</v>
      </c>
      <c r="Y152">
        <f t="shared" si="63"/>
        <v>0</v>
      </c>
      <c r="Z152">
        <f t="shared" si="64"/>
        <v>0</v>
      </c>
      <c r="AA152">
        <f t="shared" si="65"/>
        <v>0</v>
      </c>
      <c r="AB152">
        <f t="shared" si="66"/>
        <v>0</v>
      </c>
      <c r="AC152">
        <f t="shared" si="67"/>
        <v>0</v>
      </c>
    </row>
    <row r="153" spans="1:29" x14ac:dyDescent="0.3">
      <c r="A153" s="19"/>
      <c r="B153" s="19"/>
      <c r="C153" s="19"/>
      <c r="D153" s="19"/>
      <c r="E153" s="19"/>
      <c r="F153">
        <f t="shared" si="68"/>
        <v>0</v>
      </c>
      <c r="G153">
        <f>AE2</f>
        <v>40</v>
      </c>
      <c r="H153">
        <f t="shared" si="46"/>
        <v>0</v>
      </c>
      <c r="I153">
        <f t="shared" si="47"/>
        <v>0</v>
      </c>
      <c r="J153">
        <f t="shared" si="48"/>
        <v>0</v>
      </c>
      <c r="K153">
        <f t="shared" si="49"/>
        <v>0</v>
      </c>
      <c r="L153">
        <f t="shared" si="50"/>
        <v>0</v>
      </c>
      <c r="M153">
        <f t="shared" si="51"/>
        <v>0</v>
      </c>
      <c r="N153">
        <f t="shared" si="52"/>
        <v>0</v>
      </c>
      <c r="O153">
        <f t="shared" si="53"/>
        <v>0</v>
      </c>
      <c r="P153">
        <f t="shared" si="54"/>
        <v>0</v>
      </c>
      <c r="Q153">
        <f t="shared" si="55"/>
        <v>0</v>
      </c>
      <c r="R153">
        <f t="shared" si="56"/>
        <v>0</v>
      </c>
      <c r="S153">
        <f t="shared" si="57"/>
        <v>0</v>
      </c>
      <c r="T153">
        <f t="shared" si="58"/>
        <v>0</v>
      </c>
      <c r="U153">
        <f t="shared" si="59"/>
        <v>0</v>
      </c>
      <c r="V153">
        <f t="shared" si="60"/>
        <v>0</v>
      </c>
      <c r="W153">
        <f t="shared" si="61"/>
        <v>0</v>
      </c>
      <c r="X153">
        <f t="shared" si="62"/>
        <v>0</v>
      </c>
      <c r="Y153">
        <f t="shared" si="63"/>
        <v>0</v>
      </c>
      <c r="Z153">
        <f t="shared" si="64"/>
        <v>0</v>
      </c>
      <c r="AA153">
        <f t="shared" si="65"/>
        <v>0</v>
      </c>
      <c r="AB153">
        <f t="shared" si="66"/>
        <v>0</v>
      </c>
      <c r="AC153">
        <f t="shared" si="67"/>
        <v>0</v>
      </c>
    </row>
    <row r="154" spans="1:29" x14ac:dyDescent="0.3">
      <c r="A154" s="19"/>
      <c r="B154" s="19"/>
      <c r="C154" s="19"/>
      <c r="D154" s="19"/>
      <c r="E154" s="19"/>
      <c r="F154">
        <f t="shared" si="68"/>
        <v>0</v>
      </c>
      <c r="G154">
        <f>AE2</f>
        <v>40</v>
      </c>
      <c r="H154">
        <f t="shared" si="46"/>
        <v>0</v>
      </c>
      <c r="I154">
        <f t="shared" si="47"/>
        <v>0</v>
      </c>
      <c r="J154">
        <f t="shared" si="48"/>
        <v>0</v>
      </c>
      <c r="K154">
        <f t="shared" si="49"/>
        <v>0</v>
      </c>
      <c r="L154">
        <f t="shared" si="50"/>
        <v>0</v>
      </c>
      <c r="M154">
        <f t="shared" si="51"/>
        <v>0</v>
      </c>
      <c r="N154">
        <f t="shared" si="52"/>
        <v>0</v>
      </c>
      <c r="O154">
        <f t="shared" si="53"/>
        <v>0</v>
      </c>
      <c r="P154">
        <f t="shared" si="54"/>
        <v>0</v>
      </c>
      <c r="Q154">
        <f t="shared" si="55"/>
        <v>0</v>
      </c>
      <c r="R154">
        <f t="shared" si="56"/>
        <v>0</v>
      </c>
      <c r="S154">
        <f t="shared" si="57"/>
        <v>0</v>
      </c>
      <c r="T154">
        <f t="shared" si="58"/>
        <v>0</v>
      </c>
      <c r="U154">
        <f t="shared" si="59"/>
        <v>0</v>
      </c>
      <c r="V154">
        <f t="shared" si="60"/>
        <v>0</v>
      </c>
      <c r="W154">
        <f t="shared" si="61"/>
        <v>0</v>
      </c>
      <c r="X154">
        <f t="shared" si="62"/>
        <v>0</v>
      </c>
      <c r="Y154">
        <f t="shared" si="63"/>
        <v>0</v>
      </c>
      <c r="Z154">
        <f t="shared" si="64"/>
        <v>0</v>
      </c>
      <c r="AA154">
        <f t="shared" si="65"/>
        <v>0</v>
      </c>
      <c r="AB154">
        <f t="shared" si="66"/>
        <v>0</v>
      </c>
      <c r="AC154">
        <f t="shared" si="67"/>
        <v>0</v>
      </c>
    </row>
    <row r="155" spans="1:29" x14ac:dyDescent="0.3">
      <c r="A155" s="19"/>
      <c r="B155" s="19"/>
      <c r="C155" s="19"/>
      <c r="D155" s="19"/>
      <c r="E155" s="19"/>
      <c r="F155">
        <f t="shared" si="68"/>
        <v>0</v>
      </c>
      <c r="G155">
        <f>AE2</f>
        <v>40</v>
      </c>
      <c r="H155">
        <f t="shared" si="46"/>
        <v>0</v>
      </c>
      <c r="I155">
        <f t="shared" si="47"/>
        <v>0</v>
      </c>
      <c r="J155">
        <f t="shared" si="48"/>
        <v>0</v>
      </c>
      <c r="K155">
        <f t="shared" si="49"/>
        <v>0</v>
      </c>
      <c r="L155">
        <f t="shared" si="50"/>
        <v>0</v>
      </c>
      <c r="M155">
        <f t="shared" si="51"/>
        <v>0</v>
      </c>
      <c r="N155">
        <f t="shared" si="52"/>
        <v>0</v>
      </c>
      <c r="O155">
        <f t="shared" si="53"/>
        <v>0</v>
      </c>
      <c r="P155">
        <f t="shared" si="54"/>
        <v>0</v>
      </c>
      <c r="Q155">
        <f t="shared" si="55"/>
        <v>0</v>
      </c>
      <c r="R155">
        <f t="shared" si="56"/>
        <v>0</v>
      </c>
      <c r="S155">
        <f t="shared" si="57"/>
        <v>0</v>
      </c>
      <c r="T155">
        <f t="shared" si="58"/>
        <v>0</v>
      </c>
      <c r="U155">
        <f t="shared" si="59"/>
        <v>0</v>
      </c>
      <c r="V155">
        <f t="shared" si="60"/>
        <v>0</v>
      </c>
      <c r="W155">
        <f t="shared" si="61"/>
        <v>0</v>
      </c>
      <c r="X155">
        <f t="shared" si="62"/>
        <v>0</v>
      </c>
      <c r="Y155">
        <f t="shared" si="63"/>
        <v>0</v>
      </c>
      <c r="Z155">
        <f t="shared" si="64"/>
        <v>0</v>
      </c>
      <c r="AA155">
        <f t="shared" si="65"/>
        <v>0</v>
      </c>
      <c r="AB155">
        <f t="shared" si="66"/>
        <v>0</v>
      </c>
      <c r="AC155">
        <f t="shared" si="67"/>
        <v>0</v>
      </c>
    </row>
    <row r="156" spans="1:29" x14ac:dyDescent="0.3">
      <c r="A156" s="19"/>
      <c r="B156" s="19"/>
      <c r="C156" s="19"/>
      <c r="D156" s="19"/>
      <c r="E156" s="19"/>
      <c r="F156">
        <f t="shared" si="68"/>
        <v>0</v>
      </c>
      <c r="G156">
        <f>AE2</f>
        <v>40</v>
      </c>
      <c r="H156">
        <f t="shared" si="46"/>
        <v>0</v>
      </c>
      <c r="I156">
        <f t="shared" si="47"/>
        <v>0</v>
      </c>
      <c r="J156">
        <f t="shared" si="48"/>
        <v>0</v>
      </c>
      <c r="K156">
        <f t="shared" si="49"/>
        <v>0</v>
      </c>
      <c r="L156">
        <f t="shared" si="50"/>
        <v>0</v>
      </c>
      <c r="M156">
        <f t="shared" si="51"/>
        <v>0</v>
      </c>
      <c r="N156">
        <f t="shared" si="52"/>
        <v>0</v>
      </c>
      <c r="O156">
        <f t="shared" si="53"/>
        <v>0</v>
      </c>
      <c r="P156">
        <f t="shared" si="54"/>
        <v>0</v>
      </c>
      <c r="Q156">
        <f t="shared" si="55"/>
        <v>0</v>
      </c>
      <c r="R156">
        <f t="shared" si="56"/>
        <v>0</v>
      </c>
      <c r="S156">
        <f t="shared" si="57"/>
        <v>0</v>
      </c>
      <c r="T156">
        <f t="shared" si="58"/>
        <v>0</v>
      </c>
      <c r="U156">
        <f t="shared" si="59"/>
        <v>0</v>
      </c>
      <c r="V156">
        <f t="shared" si="60"/>
        <v>0</v>
      </c>
      <c r="W156">
        <f t="shared" si="61"/>
        <v>0</v>
      </c>
      <c r="X156">
        <f t="shared" si="62"/>
        <v>0</v>
      </c>
      <c r="Y156">
        <f t="shared" si="63"/>
        <v>0</v>
      </c>
      <c r="Z156">
        <f t="shared" si="64"/>
        <v>0</v>
      </c>
      <c r="AA156">
        <f t="shared" si="65"/>
        <v>0</v>
      </c>
      <c r="AB156">
        <f t="shared" si="66"/>
        <v>0</v>
      </c>
      <c r="AC156">
        <f t="shared" si="67"/>
        <v>0</v>
      </c>
    </row>
    <row r="157" spans="1:29" x14ac:dyDescent="0.3">
      <c r="A157" s="19"/>
      <c r="B157" s="19"/>
      <c r="C157" s="19"/>
      <c r="D157" s="19"/>
      <c r="E157" s="19"/>
      <c r="F157">
        <f t="shared" si="68"/>
        <v>0</v>
      </c>
      <c r="G157">
        <f>AE2</f>
        <v>40</v>
      </c>
      <c r="H157">
        <f t="shared" si="46"/>
        <v>0</v>
      </c>
      <c r="I157">
        <f t="shared" si="47"/>
        <v>0</v>
      </c>
      <c r="J157">
        <f t="shared" si="48"/>
        <v>0</v>
      </c>
      <c r="K157">
        <f t="shared" si="49"/>
        <v>0</v>
      </c>
      <c r="L157">
        <f t="shared" si="50"/>
        <v>0</v>
      </c>
      <c r="M157">
        <f t="shared" si="51"/>
        <v>0</v>
      </c>
      <c r="N157">
        <f t="shared" si="52"/>
        <v>0</v>
      </c>
      <c r="O157">
        <f t="shared" si="53"/>
        <v>0</v>
      </c>
      <c r="P157">
        <f t="shared" si="54"/>
        <v>0</v>
      </c>
      <c r="Q157">
        <f t="shared" si="55"/>
        <v>0</v>
      </c>
      <c r="R157">
        <f t="shared" si="56"/>
        <v>0</v>
      </c>
      <c r="S157">
        <f t="shared" si="57"/>
        <v>0</v>
      </c>
      <c r="T157">
        <f t="shared" si="58"/>
        <v>0</v>
      </c>
      <c r="U157">
        <f t="shared" si="59"/>
        <v>0</v>
      </c>
      <c r="V157">
        <f t="shared" si="60"/>
        <v>0</v>
      </c>
      <c r="W157">
        <f t="shared" si="61"/>
        <v>0</v>
      </c>
      <c r="X157">
        <f t="shared" si="62"/>
        <v>0</v>
      </c>
      <c r="Y157">
        <f t="shared" si="63"/>
        <v>0</v>
      </c>
      <c r="Z157">
        <f t="shared" si="64"/>
        <v>0</v>
      </c>
      <c r="AA157">
        <f t="shared" si="65"/>
        <v>0</v>
      </c>
      <c r="AB157">
        <f t="shared" si="66"/>
        <v>0</v>
      </c>
      <c r="AC157">
        <f t="shared" si="67"/>
        <v>0</v>
      </c>
    </row>
    <row r="158" spans="1:29" x14ac:dyDescent="0.3">
      <c r="A158" s="19"/>
      <c r="B158" s="19"/>
      <c r="C158" s="19"/>
      <c r="D158" s="19"/>
      <c r="E158" s="19"/>
      <c r="F158">
        <f t="shared" si="68"/>
        <v>0</v>
      </c>
      <c r="G158">
        <f>AE2</f>
        <v>40</v>
      </c>
      <c r="H158">
        <f t="shared" si="46"/>
        <v>0</v>
      </c>
      <c r="I158">
        <f t="shared" si="47"/>
        <v>0</v>
      </c>
      <c r="J158">
        <f t="shared" si="48"/>
        <v>0</v>
      </c>
      <c r="K158">
        <f t="shared" si="49"/>
        <v>0</v>
      </c>
      <c r="L158">
        <f t="shared" si="50"/>
        <v>0</v>
      </c>
      <c r="M158">
        <f t="shared" si="51"/>
        <v>0</v>
      </c>
      <c r="N158">
        <f t="shared" si="52"/>
        <v>0</v>
      </c>
      <c r="O158">
        <f t="shared" si="53"/>
        <v>0</v>
      </c>
      <c r="P158">
        <f t="shared" si="54"/>
        <v>0</v>
      </c>
      <c r="Q158">
        <f t="shared" si="55"/>
        <v>0</v>
      </c>
      <c r="R158">
        <f t="shared" si="56"/>
        <v>0</v>
      </c>
      <c r="S158">
        <f t="shared" si="57"/>
        <v>0</v>
      </c>
      <c r="T158">
        <f t="shared" si="58"/>
        <v>0</v>
      </c>
      <c r="U158">
        <f t="shared" si="59"/>
        <v>0</v>
      </c>
      <c r="V158">
        <f t="shared" si="60"/>
        <v>0</v>
      </c>
      <c r="W158">
        <f t="shared" si="61"/>
        <v>0</v>
      </c>
      <c r="X158">
        <f t="shared" si="62"/>
        <v>0</v>
      </c>
      <c r="Y158">
        <f t="shared" si="63"/>
        <v>0</v>
      </c>
      <c r="Z158">
        <f t="shared" si="64"/>
        <v>0</v>
      </c>
      <c r="AA158">
        <f t="shared" si="65"/>
        <v>0</v>
      </c>
      <c r="AB158">
        <f t="shared" si="66"/>
        <v>0</v>
      </c>
      <c r="AC158">
        <f t="shared" si="67"/>
        <v>0</v>
      </c>
    </row>
    <row r="159" spans="1:29" x14ac:dyDescent="0.3">
      <c r="A159" s="19"/>
      <c r="B159" s="19"/>
      <c r="C159" s="19"/>
      <c r="D159" s="19"/>
      <c r="E159" s="19"/>
      <c r="F159">
        <f t="shared" si="68"/>
        <v>0</v>
      </c>
      <c r="G159">
        <f>AE2</f>
        <v>40</v>
      </c>
      <c r="H159">
        <f t="shared" si="46"/>
        <v>0</v>
      </c>
      <c r="I159">
        <f t="shared" si="47"/>
        <v>0</v>
      </c>
      <c r="J159">
        <f t="shared" si="48"/>
        <v>0</v>
      </c>
      <c r="K159">
        <f t="shared" si="49"/>
        <v>0</v>
      </c>
      <c r="L159">
        <f t="shared" si="50"/>
        <v>0</v>
      </c>
      <c r="M159">
        <f t="shared" si="51"/>
        <v>0</v>
      </c>
      <c r="N159">
        <f t="shared" si="52"/>
        <v>0</v>
      </c>
      <c r="O159">
        <f t="shared" si="53"/>
        <v>0</v>
      </c>
      <c r="P159">
        <f t="shared" si="54"/>
        <v>0</v>
      </c>
      <c r="Q159">
        <f t="shared" si="55"/>
        <v>0</v>
      </c>
      <c r="R159">
        <f t="shared" si="56"/>
        <v>0</v>
      </c>
      <c r="S159">
        <f t="shared" si="57"/>
        <v>0</v>
      </c>
      <c r="T159">
        <f t="shared" si="58"/>
        <v>0</v>
      </c>
      <c r="U159">
        <f t="shared" si="59"/>
        <v>0</v>
      </c>
      <c r="V159">
        <f t="shared" si="60"/>
        <v>0</v>
      </c>
      <c r="W159">
        <f t="shared" si="61"/>
        <v>0</v>
      </c>
      <c r="X159">
        <f t="shared" si="62"/>
        <v>0</v>
      </c>
      <c r="Y159">
        <f t="shared" si="63"/>
        <v>0</v>
      </c>
      <c r="Z159">
        <f t="shared" si="64"/>
        <v>0</v>
      </c>
      <c r="AA159">
        <f t="shared" si="65"/>
        <v>0</v>
      </c>
      <c r="AB159">
        <f t="shared" si="66"/>
        <v>0</v>
      </c>
      <c r="AC159">
        <f t="shared" si="67"/>
        <v>0</v>
      </c>
    </row>
    <row r="160" spans="1:29" x14ac:dyDescent="0.3">
      <c r="A160" s="19"/>
      <c r="B160" s="19"/>
      <c r="C160" s="19"/>
      <c r="D160" s="19"/>
      <c r="E160" s="19"/>
      <c r="F160">
        <f t="shared" si="68"/>
        <v>0</v>
      </c>
      <c r="G160">
        <f>AE2</f>
        <v>40</v>
      </c>
      <c r="H160">
        <f t="shared" si="46"/>
        <v>0</v>
      </c>
      <c r="I160">
        <f t="shared" si="47"/>
        <v>0</v>
      </c>
      <c r="J160">
        <f t="shared" si="48"/>
        <v>0</v>
      </c>
      <c r="K160">
        <f t="shared" si="49"/>
        <v>0</v>
      </c>
      <c r="L160">
        <f t="shared" si="50"/>
        <v>0</v>
      </c>
      <c r="M160">
        <f t="shared" si="51"/>
        <v>0</v>
      </c>
      <c r="N160">
        <f t="shared" si="52"/>
        <v>0</v>
      </c>
      <c r="O160">
        <f t="shared" si="53"/>
        <v>0</v>
      </c>
      <c r="P160">
        <f t="shared" si="54"/>
        <v>0</v>
      </c>
      <c r="Q160">
        <f t="shared" si="55"/>
        <v>0</v>
      </c>
      <c r="R160">
        <f t="shared" si="56"/>
        <v>0</v>
      </c>
      <c r="S160">
        <f t="shared" si="57"/>
        <v>0</v>
      </c>
      <c r="T160">
        <f t="shared" si="58"/>
        <v>0</v>
      </c>
      <c r="U160">
        <f t="shared" si="59"/>
        <v>0</v>
      </c>
      <c r="V160">
        <f t="shared" si="60"/>
        <v>0</v>
      </c>
      <c r="W160">
        <f t="shared" si="61"/>
        <v>0</v>
      </c>
      <c r="X160">
        <f t="shared" si="62"/>
        <v>0</v>
      </c>
      <c r="Y160">
        <f t="shared" si="63"/>
        <v>0</v>
      </c>
      <c r="Z160">
        <f t="shared" si="64"/>
        <v>0</v>
      </c>
      <c r="AA160">
        <f t="shared" si="65"/>
        <v>0</v>
      </c>
      <c r="AB160">
        <f t="shared" si="66"/>
        <v>0</v>
      </c>
      <c r="AC160">
        <f t="shared" si="67"/>
        <v>0</v>
      </c>
    </row>
    <row r="161" spans="1:29" x14ac:dyDescent="0.3">
      <c r="A161" s="19"/>
      <c r="B161" s="19"/>
      <c r="C161" s="19"/>
      <c r="D161" s="19"/>
      <c r="E161" s="19"/>
      <c r="F161">
        <f t="shared" si="68"/>
        <v>0</v>
      </c>
      <c r="G161">
        <f>AE2</f>
        <v>40</v>
      </c>
      <c r="H161">
        <f t="shared" si="46"/>
        <v>0</v>
      </c>
      <c r="I161">
        <f t="shared" si="47"/>
        <v>0</v>
      </c>
      <c r="J161">
        <f t="shared" si="48"/>
        <v>0</v>
      </c>
      <c r="K161">
        <f t="shared" si="49"/>
        <v>0</v>
      </c>
      <c r="L161">
        <f t="shared" si="50"/>
        <v>0</v>
      </c>
      <c r="M161">
        <f t="shared" si="51"/>
        <v>0</v>
      </c>
      <c r="N161">
        <f t="shared" si="52"/>
        <v>0</v>
      </c>
      <c r="O161">
        <f t="shared" si="53"/>
        <v>0</v>
      </c>
      <c r="P161">
        <f t="shared" si="54"/>
        <v>0</v>
      </c>
      <c r="Q161">
        <f t="shared" si="55"/>
        <v>0</v>
      </c>
      <c r="R161">
        <f t="shared" si="56"/>
        <v>0</v>
      </c>
      <c r="S161">
        <f t="shared" si="57"/>
        <v>0</v>
      </c>
      <c r="T161">
        <f t="shared" si="58"/>
        <v>0</v>
      </c>
      <c r="U161">
        <f t="shared" si="59"/>
        <v>0</v>
      </c>
      <c r="V161">
        <f t="shared" si="60"/>
        <v>0</v>
      </c>
      <c r="W161">
        <f t="shared" si="61"/>
        <v>0</v>
      </c>
      <c r="X161">
        <f t="shared" si="62"/>
        <v>0</v>
      </c>
      <c r="Y161">
        <f t="shared" si="63"/>
        <v>0</v>
      </c>
      <c r="Z161">
        <f t="shared" si="64"/>
        <v>0</v>
      </c>
      <c r="AA161">
        <f t="shared" si="65"/>
        <v>0</v>
      </c>
      <c r="AB161">
        <f t="shared" si="66"/>
        <v>0</v>
      </c>
      <c r="AC161">
        <f t="shared" si="67"/>
        <v>0</v>
      </c>
    </row>
    <row r="162" spans="1:29" x14ac:dyDescent="0.3">
      <c r="A162" s="19"/>
      <c r="B162" s="19"/>
      <c r="C162" s="19"/>
      <c r="D162" s="19"/>
      <c r="E162" s="19"/>
      <c r="F162">
        <f t="shared" si="68"/>
        <v>0</v>
      </c>
      <c r="G162">
        <f>AE2</f>
        <v>40</v>
      </c>
      <c r="H162">
        <f t="shared" si="46"/>
        <v>0</v>
      </c>
      <c r="I162">
        <f t="shared" si="47"/>
        <v>0</v>
      </c>
      <c r="J162">
        <f t="shared" si="48"/>
        <v>0</v>
      </c>
      <c r="K162">
        <f t="shared" si="49"/>
        <v>0</v>
      </c>
      <c r="L162">
        <f t="shared" si="50"/>
        <v>0</v>
      </c>
      <c r="M162">
        <f t="shared" si="51"/>
        <v>0</v>
      </c>
      <c r="N162">
        <f t="shared" si="52"/>
        <v>0</v>
      </c>
      <c r="O162">
        <f t="shared" si="53"/>
        <v>0</v>
      </c>
      <c r="P162">
        <f t="shared" si="54"/>
        <v>0</v>
      </c>
      <c r="Q162">
        <f t="shared" si="55"/>
        <v>0</v>
      </c>
      <c r="R162">
        <f t="shared" si="56"/>
        <v>0</v>
      </c>
      <c r="S162">
        <f t="shared" si="57"/>
        <v>0</v>
      </c>
      <c r="T162">
        <f t="shared" si="58"/>
        <v>0</v>
      </c>
      <c r="U162">
        <f t="shared" si="59"/>
        <v>0</v>
      </c>
      <c r="V162">
        <f t="shared" si="60"/>
        <v>0</v>
      </c>
      <c r="W162">
        <f t="shared" si="61"/>
        <v>0</v>
      </c>
      <c r="X162">
        <f t="shared" si="62"/>
        <v>0</v>
      </c>
      <c r="Y162">
        <f t="shared" si="63"/>
        <v>0</v>
      </c>
      <c r="Z162">
        <f t="shared" si="64"/>
        <v>0</v>
      </c>
      <c r="AA162">
        <f t="shared" si="65"/>
        <v>0</v>
      </c>
      <c r="AB162">
        <f t="shared" si="66"/>
        <v>0</v>
      </c>
      <c r="AC162">
        <f t="shared" si="67"/>
        <v>0</v>
      </c>
    </row>
    <row r="163" spans="1:29" x14ac:dyDescent="0.3">
      <c r="A163" s="19"/>
      <c r="B163" s="19"/>
      <c r="C163" s="19"/>
      <c r="D163" s="19"/>
      <c r="E163" s="19"/>
      <c r="F163">
        <f t="shared" si="68"/>
        <v>0</v>
      </c>
      <c r="G163">
        <f>AE2</f>
        <v>40</v>
      </c>
      <c r="H163">
        <f t="shared" si="46"/>
        <v>0</v>
      </c>
      <c r="I163">
        <f t="shared" si="47"/>
        <v>0</v>
      </c>
      <c r="J163">
        <f t="shared" si="48"/>
        <v>0</v>
      </c>
      <c r="K163">
        <f t="shared" si="49"/>
        <v>0</v>
      </c>
      <c r="L163">
        <f t="shared" si="50"/>
        <v>0</v>
      </c>
      <c r="M163">
        <f t="shared" si="51"/>
        <v>0</v>
      </c>
      <c r="N163">
        <f t="shared" si="52"/>
        <v>0</v>
      </c>
      <c r="O163">
        <f t="shared" si="53"/>
        <v>0</v>
      </c>
      <c r="P163">
        <f t="shared" si="54"/>
        <v>0</v>
      </c>
      <c r="Q163">
        <f t="shared" si="55"/>
        <v>0</v>
      </c>
      <c r="R163">
        <f t="shared" si="56"/>
        <v>0</v>
      </c>
      <c r="S163">
        <f t="shared" si="57"/>
        <v>0</v>
      </c>
      <c r="T163">
        <f t="shared" si="58"/>
        <v>0</v>
      </c>
      <c r="U163">
        <f t="shared" si="59"/>
        <v>0</v>
      </c>
      <c r="V163">
        <f t="shared" si="60"/>
        <v>0</v>
      </c>
      <c r="W163">
        <f t="shared" si="61"/>
        <v>0</v>
      </c>
      <c r="X163">
        <f t="shared" si="62"/>
        <v>0</v>
      </c>
      <c r="Y163">
        <f t="shared" si="63"/>
        <v>0</v>
      </c>
      <c r="Z163">
        <f t="shared" si="64"/>
        <v>0</v>
      </c>
      <c r="AA163">
        <f t="shared" si="65"/>
        <v>0</v>
      </c>
      <c r="AB163">
        <f t="shared" si="66"/>
        <v>0</v>
      </c>
      <c r="AC163">
        <f t="shared" si="67"/>
        <v>0</v>
      </c>
    </row>
    <row r="164" spans="1:29" x14ac:dyDescent="0.3">
      <c r="A164" s="19"/>
      <c r="B164" s="19"/>
      <c r="C164" s="19"/>
      <c r="D164" s="19"/>
      <c r="E164" s="19"/>
      <c r="F164">
        <f t="shared" si="68"/>
        <v>0</v>
      </c>
      <c r="G164">
        <f>AE2</f>
        <v>40</v>
      </c>
      <c r="H164">
        <f t="shared" si="46"/>
        <v>0</v>
      </c>
      <c r="I164">
        <f t="shared" si="47"/>
        <v>0</v>
      </c>
      <c r="J164">
        <f t="shared" si="48"/>
        <v>0</v>
      </c>
      <c r="K164">
        <f t="shared" si="49"/>
        <v>0</v>
      </c>
      <c r="L164">
        <f t="shared" si="50"/>
        <v>0</v>
      </c>
      <c r="M164">
        <f t="shared" si="51"/>
        <v>0</v>
      </c>
      <c r="N164">
        <f t="shared" si="52"/>
        <v>0</v>
      </c>
      <c r="O164">
        <f t="shared" si="53"/>
        <v>0</v>
      </c>
      <c r="P164">
        <f t="shared" si="54"/>
        <v>0</v>
      </c>
      <c r="Q164">
        <f t="shared" si="55"/>
        <v>0</v>
      </c>
      <c r="R164">
        <f t="shared" si="56"/>
        <v>0</v>
      </c>
      <c r="S164">
        <f t="shared" si="57"/>
        <v>0</v>
      </c>
      <c r="T164">
        <f t="shared" si="58"/>
        <v>0</v>
      </c>
      <c r="U164">
        <f t="shared" si="59"/>
        <v>0</v>
      </c>
      <c r="V164">
        <f t="shared" si="60"/>
        <v>0</v>
      </c>
      <c r="W164">
        <f t="shared" si="61"/>
        <v>0</v>
      </c>
      <c r="X164">
        <f t="shared" si="62"/>
        <v>0</v>
      </c>
      <c r="Y164">
        <f t="shared" si="63"/>
        <v>0</v>
      </c>
      <c r="Z164">
        <f t="shared" si="64"/>
        <v>0</v>
      </c>
      <c r="AA164">
        <f t="shared" si="65"/>
        <v>0</v>
      </c>
      <c r="AB164">
        <f t="shared" si="66"/>
        <v>0</v>
      </c>
      <c r="AC164">
        <f t="shared" si="67"/>
        <v>0</v>
      </c>
    </row>
    <row r="165" spans="1:29" x14ac:dyDescent="0.3">
      <c r="A165" s="19"/>
      <c r="B165" s="19"/>
      <c r="C165" s="19"/>
      <c r="D165" s="19"/>
      <c r="E165" s="19"/>
      <c r="F165">
        <f t="shared" si="68"/>
        <v>0</v>
      </c>
      <c r="G165">
        <f>AE2</f>
        <v>40</v>
      </c>
      <c r="H165">
        <f t="shared" si="46"/>
        <v>0</v>
      </c>
      <c r="I165">
        <f t="shared" si="47"/>
        <v>0</v>
      </c>
      <c r="J165">
        <f t="shared" si="48"/>
        <v>0</v>
      </c>
      <c r="K165">
        <f t="shared" si="49"/>
        <v>0</v>
      </c>
      <c r="L165">
        <f t="shared" si="50"/>
        <v>0</v>
      </c>
      <c r="M165">
        <f t="shared" si="51"/>
        <v>0</v>
      </c>
      <c r="N165">
        <f t="shared" si="52"/>
        <v>0</v>
      </c>
      <c r="O165">
        <f t="shared" si="53"/>
        <v>0</v>
      </c>
      <c r="P165">
        <f t="shared" si="54"/>
        <v>0</v>
      </c>
      <c r="Q165">
        <f t="shared" si="55"/>
        <v>0</v>
      </c>
      <c r="R165">
        <f t="shared" si="56"/>
        <v>0</v>
      </c>
      <c r="S165">
        <f t="shared" si="57"/>
        <v>0</v>
      </c>
      <c r="T165">
        <f t="shared" si="58"/>
        <v>0</v>
      </c>
      <c r="U165">
        <f t="shared" si="59"/>
        <v>0</v>
      </c>
      <c r="V165">
        <f t="shared" si="60"/>
        <v>0</v>
      </c>
      <c r="W165">
        <f t="shared" si="61"/>
        <v>0</v>
      </c>
      <c r="X165">
        <f t="shared" si="62"/>
        <v>0</v>
      </c>
      <c r="Y165">
        <f t="shared" si="63"/>
        <v>0</v>
      </c>
      <c r="Z165">
        <f t="shared" si="64"/>
        <v>0</v>
      </c>
      <c r="AA165">
        <f t="shared" si="65"/>
        <v>0</v>
      </c>
      <c r="AB165">
        <f t="shared" si="66"/>
        <v>0</v>
      </c>
      <c r="AC165">
        <f t="shared" si="67"/>
        <v>0</v>
      </c>
    </row>
    <row r="166" spans="1:29" x14ac:dyDescent="0.3">
      <c r="A166" s="19"/>
      <c r="B166" s="19"/>
      <c r="C166" s="19"/>
      <c r="D166" s="19"/>
      <c r="E166" s="19"/>
      <c r="F166">
        <f t="shared" si="68"/>
        <v>0</v>
      </c>
      <c r="G166">
        <f>AE2</f>
        <v>40</v>
      </c>
      <c r="H166">
        <f t="shared" si="46"/>
        <v>0</v>
      </c>
      <c r="I166">
        <f t="shared" si="47"/>
        <v>0</v>
      </c>
      <c r="J166">
        <f t="shared" si="48"/>
        <v>0</v>
      </c>
      <c r="K166">
        <f t="shared" si="49"/>
        <v>0</v>
      </c>
      <c r="L166">
        <f t="shared" si="50"/>
        <v>0</v>
      </c>
      <c r="M166">
        <f t="shared" si="51"/>
        <v>0</v>
      </c>
      <c r="N166">
        <f t="shared" si="52"/>
        <v>0</v>
      </c>
      <c r="O166">
        <f t="shared" si="53"/>
        <v>0</v>
      </c>
      <c r="P166">
        <f t="shared" si="54"/>
        <v>0</v>
      </c>
      <c r="Q166">
        <f t="shared" si="55"/>
        <v>0</v>
      </c>
      <c r="R166">
        <f t="shared" si="56"/>
        <v>0</v>
      </c>
      <c r="S166">
        <f t="shared" si="57"/>
        <v>0</v>
      </c>
      <c r="T166">
        <f t="shared" si="58"/>
        <v>0</v>
      </c>
      <c r="U166">
        <f t="shared" si="59"/>
        <v>0</v>
      </c>
      <c r="V166">
        <f t="shared" si="60"/>
        <v>0</v>
      </c>
      <c r="W166">
        <f t="shared" si="61"/>
        <v>0</v>
      </c>
      <c r="X166">
        <f t="shared" si="62"/>
        <v>0</v>
      </c>
      <c r="Y166">
        <f t="shared" si="63"/>
        <v>0</v>
      </c>
      <c r="Z166">
        <f t="shared" si="64"/>
        <v>0</v>
      </c>
      <c r="AA166">
        <f t="shared" si="65"/>
        <v>0</v>
      </c>
      <c r="AB166">
        <f t="shared" si="66"/>
        <v>0</v>
      </c>
      <c r="AC166">
        <f t="shared" si="67"/>
        <v>0</v>
      </c>
    </row>
    <row r="167" spans="1:29" x14ac:dyDescent="0.3">
      <c r="A167" s="19"/>
      <c r="B167" s="19"/>
      <c r="C167" s="19"/>
      <c r="D167" s="19"/>
      <c r="E167" s="19"/>
      <c r="F167">
        <f t="shared" si="68"/>
        <v>0</v>
      </c>
      <c r="G167">
        <f>AE2</f>
        <v>40</v>
      </c>
      <c r="H167">
        <f t="shared" si="46"/>
        <v>0</v>
      </c>
      <c r="I167">
        <f t="shared" si="47"/>
        <v>0</v>
      </c>
      <c r="J167">
        <f t="shared" si="48"/>
        <v>0</v>
      </c>
      <c r="K167">
        <f t="shared" si="49"/>
        <v>0</v>
      </c>
      <c r="L167">
        <f t="shared" si="50"/>
        <v>0</v>
      </c>
      <c r="M167">
        <f t="shared" si="51"/>
        <v>0</v>
      </c>
      <c r="N167">
        <f t="shared" si="52"/>
        <v>0</v>
      </c>
      <c r="O167">
        <f t="shared" si="53"/>
        <v>0</v>
      </c>
      <c r="P167">
        <f t="shared" si="54"/>
        <v>0</v>
      </c>
      <c r="Q167">
        <f t="shared" si="55"/>
        <v>0</v>
      </c>
      <c r="R167">
        <f t="shared" si="56"/>
        <v>0</v>
      </c>
      <c r="S167">
        <f t="shared" si="57"/>
        <v>0</v>
      </c>
      <c r="T167">
        <f t="shared" si="58"/>
        <v>0</v>
      </c>
      <c r="U167">
        <f t="shared" si="59"/>
        <v>0</v>
      </c>
      <c r="V167">
        <f t="shared" si="60"/>
        <v>0</v>
      </c>
      <c r="W167">
        <f t="shared" si="61"/>
        <v>0</v>
      </c>
      <c r="X167">
        <f t="shared" si="62"/>
        <v>0</v>
      </c>
      <c r="Y167">
        <f t="shared" si="63"/>
        <v>0</v>
      </c>
      <c r="Z167">
        <f t="shared" si="64"/>
        <v>0</v>
      </c>
      <c r="AA167">
        <f t="shared" si="65"/>
        <v>0</v>
      </c>
      <c r="AB167">
        <f t="shared" si="66"/>
        <v>0</v>
      </c>
      <c r="AC167">
        <f t="shared" si="67"/>
        <v>0</v>
      </c>
    </row>
    <row r="168" spans="1:29" x14ac:dyDescent="0.3">
      <c r="A168" s="19"/>
      <c r="B168" s="19"/>
      <c r="C168" s="19"/>
      <c r="D168" s="19"/>
      <c r="E168" s="19"/>
      <c r="F168">
        <f t="shared" si="68"/>
        <v>0</v>
      </c>
      <c r="G168">
        <f>AE2</f>
        <v>40</v>
      </c>
      <c r="H168">
        <f t="shared" si="46"/>
        <v>0</v>
      </c>
      <c r="I168">
        <f t="shared" si="47"/>
        <v>0</v>
      </c>
      <c r="J168">
        <f t="shared" si="48"/>
        <v>0</v>
      </c>
      <c r="K168">
        <f t="shared" si="49"/>
        <v>0</v>
      </c>
      <c r="L168">
        <f t="shared" si="50"/>
        <v>0</v>
      </c>
      <c r="M168">
        <f t="shared" si="51"/>
        <v>0</v>
      </c>
      <c r="N168">
        <f t="shared" si="52"/>
        <v>0</v>
      </c>
      <c r="O168">
        <f t="shared" si="53"/>
        <v>0</v>
      </c>
      <c r="P168">
        <f t="shared" si="54"/>
        <v>0</v>
      </c>
      <c r="Q168">
        <f t="shared" si="55"/>
        <v>0</v>
      </c>
      <c r="R168">
        <f t="shared" si="56"/>
        <v>0</v>
      </c>
      <c r="S168">
        <f t="shared" si="57"/>
        <v>0</v>
      </c>
      <c r="T168">
        <f t="shared" si="58"/>
        <v>0</v>
      </c>
      <c r="U168">
        <f t="shared" si="59"/>
        <v>0</v>
      </c>
      <c r="V168">
        <f t="shared" si="60"/>
        <v>0</v>
      </c>
      <c r="W168">
        <f t="shared" si="61"/>
        <v>0</v>
      </c>
      <c r="X168">
        <f t="shared" si="62"/>
        <v>0</v>
      </c>
      <c r="Y168">
        <f t="shared" si="63"/>
        <v>0</v>
      </c>
      <c r="Z168">
        <f t="shared" si="64"/>
        <v>0</v>
      </c>
      <c r="AA168">
        <f t="shared" si="65"/>
        <v>0</v>
      </c>
      <c r="AB168">
        <f t="shared" si="66"/>
        <v>0</v>
      </c>
      <c r="AC168">
        <f t="shared" si="67"/>
        <v>0</v>
      </c>
    </row>
    <row r="169" spans="1:29" x14ac:dyDescent="0.3">
      <c r="A169" s="19"/>
      <c r="B169" s="19"/>
      <c r="C169" s="19"/>
      <c r="D169" s="19"/>
      <c r="E169" s="19"/>
      <c r="F169">
        <f t="shared" si="68"/>
        <v>0</v>
      </c>
      <c r="G169">
        <f>AE2</f>
        <v>40</v>
      </c>
      <c r="H169">
        <f t="shared" si="46"/>
        <v>0</v>
      </c>
      <c r="I169">
        <f t="shared" si="47"/>
        <v>0</v>
      </c>
      <c r="J169">
        <f t="shared" si="48"/>
        <v>0</v>
      </c>
      <c r="K169">
        <f t="shared" si="49"/>
        <v>0</v>
      </c>
      <c r="L169">
        <f t="shared" si="50"/>
        <v>0</v>
      </c>
      <c r="M169">
        <f t="shared" si="51"/>
        <v>0</v>
      </c>
      <c r="N169">
        <f t="shared" si="52"/>
        <v>0</v>
      </c>
      <c r="O169">
        <f t="shared" si="53"/>
        <v>0</v>
      </c>
      <c r="P169">
        <f t="shared" si="54"/>
        <v>0</v>
      </c>
      <c r="Q169">
        <f t="shared" si="55"/>
        <v>0</v>
      </c>
      <c r="R169">
        <f t="shared" si="56"/>
        <v>0</v>
      </c>
      <c r="S169">
        <f t="shared" si="57"/>
        <v>0</v>
      </c>
      <c r="T169">
        <f t="shared" si="58"/>
        <v>0</v>
      </c>
      <c r="U169">
        <f t="shared" si="59"/>
        <v>0</v>
      </c>
      <c r="V169">
        <f t="shared" si="60"/>
        <v>0</v>
      </c>
      <c r="W169">
        <f t="shared" si="61"/>
        <v>0</v>
      </c>
      <c r="X169">
        <f t="shared" si="62"/>
        <v>0</v>
      </c>
      <c r="Y169">
        <f t="shared" si="63"/>
        <v>0</v>
      </c>
      <c r="Z169">
        <f t="shared" si="64"/>
        <v>0</v>
      </c>
      <c r="AA169">
        <f t="shared" si="65"/>
        <v>0</v>
      </c>
      <c r="AB169">
        <f t="shared" si="66"/>
        <v>0</v>
      </c>
      <c r="AC169">
        <f t="shared" si="67"/>
        <v>0</v>
      </c>
    </row>
    <row r="170" spans="1:29" x14ac:dyDescent="0.3">
      <c r="A170" s="19"/>
      <c r="B170" s="19"/>
      <c r="C170" s="19"/>
      <c r="D170" s="19"/>
      <c r="E170" s="19"/>
      <c r="F170">
        <f t="shared" si="68"/>
        <v>0</v>
      </c>
      <c r="G170">
        <f>AE2</f>
        <v>40</v>
      </c>
      <c r="H170">
        <f t="shared" si="46"/>
        <v>0</v>
      </c>
      <c r="I170">
        <f t="shared" si="47"/>
        <v>0</v>
      </c>
      <c r="J170">
        <f t="shared" si="48"/>
        <v>0</v>
      </c>
      <c r="K170">
        <f t="shared" si="49"/>
        <v>0</v>
      </c>
      <c r="L170">
        <f t="shared" si="50"/>
        <v>0</v>
      </c>
      <c r="M170">
        <f t="shared" si="51"/>
        <v>0</v>
      </c>
      <c r="N170">
        <f t="shared" si="52"/>
        <v>0</v>
      </c>
      <c r="O170">
        <f t="shared" si="53"/>
        <v>0</v>
      </c>
      <c r="P170">
        <f t="shared" si="54"/>
        <v>0</v>
      </c>
      <c r="Q170">
        <f t="shared" si="55"/>
        <v>0</v>
      </c>
      <c r="R170">
        <f t="shared" si="56"/>
        <v>0</v>
      </c>
      <c r="S170">
        <f t="shared" si="57"/>
        <v>0</v>
      </c>
      <c r="T170">
        <f t="shared" si="58"/>
        <v>0</v>
      </c>
      <c r="U170">
        <f t="shared" si="59"/>
        <v>0</v>
      </c>
      <c r="V170">
        <f t="shared" si="60"/>
        <v>0</v>
      </c>
      <c r="W170">
        <f t="shared" si="61"/>
        <v>0</v>
      </c>
      <c r="X170">
        <f t="shared" si="62"/>
        <v>0</v>
      </c>
      <c r="Y170">
        <f t="shared" si="63"/>
        <v>0</v>
      </c>
      <c r="Z170">
        <f t="shared" si="64"/>
        <v>0</v>
      </c>
      <c r="AA170">
        <f t="shared" si="65"/>
        <v>0</v>
      </c>
      <c r="AB170">
        <f t="shared" si="66"/>
        <v>0</v>
      </c>
      <c r="AC170">
        <f t="shared" si="67"/>
        <v>0</v>
      </c>
    </row>
    <row r="171" spans="1:29" x14ac:dyDescent="0.3">
      <c r="A171" s="19"/>
      <c r="B171" s="19"/>
      <c r="C171" s="19"/>
      <c r="D171" s="19"/>
      <c r="E171" s="19"/>
      <c r="F171">
        <f t="shared" si="68"/>
        <v>0</v>
      </c>
      <c r="G171">
        <f>AE2</f>
        <v>40</v>
      </c>
      <c r="H171">
        <f t="shared" si="46"/>
        <v>0</v>
      </c>
      <c r="I171">
        <f t="shared" si="47"/>
        <v>0</v>
      </c>
      <c r="J171">
        <f t="shared" si="48"/>
        <v>0</v>
      </c>
      <c r="K171">
        <f t="shared" si="49"/>
        <v>0</v>
      </c>
      <c r="L171">
        <f t="shared" si="50"/>
        <v>0</v>
      </c>
      <c r="M171">
        <f t="shared" si="51"/>
        <v>0</v>
      </c>
      <c r="N171">
        <f t="shared" si="52"/>
        <v>0</v>
      </c>
      <c r="O171">
        <f t="shared" si="53"/>
        <v>0</v>
      </c>
      <c r="P171">
        <f t="shared" si="54"/>
        <v>0</v>
      </c>
      <c r="Q171">
        <f t="shared" si="55"/>
        <v>0</v>
      </c>
      <c r="R171">
        <f t="shared" si="56"/>
        <v>0</v>
      </c>
      <c r="S171">
        <f t="shared" si="57"/>
        <v>0</v>
      </c>
      <c r="T171">
        <f t="shared" si="58"/>
        <v>0</v>
      </c>
      <c r="U171">
        <f t="shared" si="59"/>
        <v>0</v>
      </c>
      <c r="V171">
        <f t="shared" si="60"/>
        <v>0</v>
      </c>
      <c r="W171">
        <f t="shared" si="61"/>
        <v>0</v>
      </c>
      <c r="X171">
        <f t="shared" si="62"/>
        <v>0</v>
      </c>
      <c r="Y171">
        <f t="shared" si="63"/>
        <v>0</v>
      </c>
      <c r="Z171">
        <f t="shared" si="64"/>
        <v>0</v>
      </c>
      <c r="AA171">
        <f t="shared" si="65"/>
        <v>0</v>
      </c>
      <c r="AB171">
        <f t="shared" si="66"/>
        <v>0</v>
      </c>
      <c r="AC171">
        <f t="shared" si="67"/>
        <v>0</v>
      </c>
    </row>
    <row r="172" spans="1:29" x14ac:dyDescent="0.3">
      <c r="A172" s="19"/>
      <c r="B172" s="19"/>
      <c r="C172" s="19"/>
      <c r="D172" s="19"/>
      <c r="E172" s="19"/>
      <c r="F172">
        <f t="shared" si="68"/>
        <v>0</v>
      </c>
      <c r="G172">
        <f>AE2</f>
        <v>40</v>
      </c>
      <c r="H172">
        <f t="shared" si="46"/>
        <v>0</v>
      </c>
      <c r="I172">
        <f t="shared" si="47"/>
        <v>0</v>
      </c>
      <c r="J172">
        <f t="shared" si="48"/>
        <v>0</v>
      </c>
      <c r="K172">
        <f t="shared" si="49"/>
        <v>0</v>
      </c>
      <c r="L172">
        <f t="shared" si="50"/>
        <v>0</v>
      </c>
      <c r="M172">
        <f t="shared" si="51"/>
        <v>0</v>
      </c>
      <c r="N172">
        <f t="shared" si="52"/>
        <v>0</v>
      </c>
      <c r="O172">
        <f t="shared" si="53"/>
        <v>0</v>
      </c>
      <c r="P172">
        <f t="shared" si="54"/>
        <v>0</v>
      </c>
      <c r="Q172">
        <f t="shared" si="55"/>
        <v>0</v>
      </c>
      <c r="R172">
        <f t="shared" si="56"/>
        <v>0</v>
      </c>
      <c r="S172">
        <f t="shared" si="57"/>
        <v>0</v>
      </c>
      <c r="T172">
        <f t="shared" si="58"/>
        <v>0</v>
      </c>
      <c r="U172">
        <f t="shared" si="59"/>
        <v>0</v>
      </c>
      <c r="V172">
        <f t="shared" si="60"/>
        <v>0</v>
      </c>
      <c r="W172">
        <f t="shared" si="61"/>
        <v>0</v>
      </c>
      <c r="X172">
        <f t="shared" si="62"/>
        <v>0</v>
      </c>
      <c r="Y172">
        <f t="shared" si="63"/>
        <v>0</v>
      </c>
      <c r="Z172">
        <f t="shared" si="64"/>
        <v>0</v>
      </c>
      <c r="AA172">
        <f t="shared" si="65"/>
        <v>0</v>
      </c>
      <c r="AB172">
        <f t="shared" si="66"/>
        <v>0</v>
      </c>
      <c r="AC172">
        <f t="shared" si="67"/>
        <v>0</v>
      </c>
    </row>
    <row r="173" spans="1:29" x14ac:dyDescent="0.3">
      <c r="A173" s="19"/>
      <c r="B173" s="19"/>
      <c r="C173" s="19"/>
      <c r="D173" s="19"/>
      <c r="E173" s="19"/>
      <c r="F173">
        <f t="shared" si="68"/>
        <v>0</v>
      </c>
      <c r="G173">
        <f>AE2</f>
        <v>40</v>
      </c>
      <c r="H173">
        <f t="shared" si="46"/>
        <v>0</v>
      </c>
      <c r="I173">
        <f t="shared" si="47"/>
        <v>0</v>
      </c>
      <c r="J173">
        <f t="shared" si="48"/>
        <v>0</v>
      </c>
      <c r="K173">
        <f t="shared" si="49"/>
        <v>0</v>
      </c>
      <c r="L173">
        <f t="shared" si="50"/>
        <v>0</v>
      </c>
      <c r="M173">
        <f t="shared" si="51"/>
        <v>0</v>
      </c>
      <c r="N173">
        <f t="shared" si="52"/>
        <v>0</v>
      </c>
      <c r="O173">
        <f t="shared" si="53"/>
        <v>0</v>
      </c>
      <c r="P173">
        <f t="shared" si="54"/>
        <v>0</v>
      </c>
      <c r="Q173">
        <f t="shared" si="55"/>
        <v>0</v>
      </c>
      <c r="R173">
        <f t="shared" si="56"/>
        <v>0</v>
      </c>
      <c r="S173">
        <f t="shared" si="57"/>
        <v>0</v>
      </c>
      <c r="T173">
        <f t="shared" si="58"/>
        <v>0</v>
      </c>
      <c r="U173">
        <f t="shared" si="59"/>
        <v>0</v>
      </c>
      <c r="V173">
        <f t="shared" si="60"/>
        <v>0</v>
      </c>
      <c r="W173">
        <f t="shared" si="61"/>
        <v>0</v>
      </c>
      <c r="X173">
        <f t="shared" si="62"/>
        <v>0</v>
      </c>
      <c r="Y173">
        <f t="shared" si="63"/>
        <v>0</v>
      </c>
      <c r="Z173">
        <f t="shared" si="64"/>
        <v>0</v>
      </c>
      <c r="AA173">
        <f t="shared" si="65"/>
        <v>0</v>
      </c>
      <c r="AB173">
        <f t="shared" si="66"/>
        <v>0</v>
      </c>
      <c r="AC173">
        <f t="shared" si="67"/>
        <v>0</v>
      </c>
    </row>
    <row r="174" spans="1:29" x14ac:dyDescent="0.3">
      <c r="A174" s="19"/>
      <c r="B174" s="19"/>
      <c r="C174" s="19"/>
      <c r="D174" s="19"/>
      <c r="E174" s="19"/>
      <c r="F174">
        <f t="shared" si="68"/>
        <v>0</v>
      </c>
      <c r="G174">
        <f>AE2</f>
        <v>40</v>
      </c>
      <c r="H174">
        <f t="shared" si="46"/>
        <v>0</v>
      </c>
      <c r="I174">
        <f t="shared" si="47"/>
        <v>0</v>
      </c>
      <c r="J174">
        <f t="shared" si="48"/>
        <v>0</v>
      </c>
      <c r="K174">
        <f t="shared" si="49"/>
        <v>0</v>
      </c>
      <c r="L174">
        <f t="shared" si="50"/>
        <v>0</v>
      </c>
      <c r="M174">
        <f t="shared" si="51"/>
        <v>0</v>
      </c>
      <c r="N174">
        <f t="shared" si="52"/>
        <v>0</v>
      </c>
      <c r="O174">
        <f t="shared" si="53"/>
        <v>0</v>
      </c>
      <c r="P174">
        <f t="shared" si="54"/>
        <v>0</v>
      </c>
      <c r="Q174">
        <f t="shared" si="55"/>
        <v>0</v>
      </c>
      <c r="R174">
        <f t="shared" si="56"/>
        <v>0</v>
      </c>
      <c r="S174">
        <f t="shared" si="57"/>
        <v>0</v>
      </c>
      <c r="T174">
        <f t="shared" si="58"/>
        <v>0</v>
      </c>
      <c r="U174">
        <f t="shared" si="59"/>
        <v>0</v>
      </c>
      <c r="V174">
        <f t="shared" si="60"/>
        <v>0</v>
      </c>
      <c r="W174">
        <f t="shared" si="61"/>
        <v>0</v>
      </c>
      <c r="X174">
        <f t="shared" si="62"/>
        <v>0</v>
      </c>
      <c r="Y174">
        <f t="shared" si="63"/>
        <v>0</v>
      </c>
      <c r="Z174">
        <f t="shared" si="64"/>
        <v>0</v>
      </c>
      <c r="AA174">
        <f t="shared" si="65"/>
        <v>0</v>
      </c>
      <c r="AB174">
        <f t="shared" si="66"/>
        <v>0</v>
      </c>
      <c r="AC174">
        <f t="shared" si="67"/>
        <v>0</v>
      </c>
    </row>
    <row r="175" spans="1:29" x14ac:dyDescent="0.3">
      <c r="A175" s="19"/>
      <c r="B175" s="19"/>
      <c r="C175" s="19"/>
      <c r="D175" s="19"/>
      <c r="E175" s="19"/>
      <c r="F175">
        <f t="shared" si="68"/>
        <v>0</v>
      </c>
      <c r="G175">
        <f>AE2</f>
        <v>40</v>
      </c>
      <c r="H175">
        <f t="shared" si="46"/>
        <v>0</v>
      </c>
      <c r="I175">
        <f t="shared" si="47"/>
        <v>0</v>
      </c>
      <c r="J175">
        <f t="shared" si="48"/>
        <v>0</v>
      </c>
      <c r="K175">
        <f t="shared" si="49"/>
        <v>0</v>
      </c>
      <c r="L175">
        <f t="shared" si="50"/>
        <v>0</v>
      </c>
      <c r="M175">
        <f t="shared" si="51"/>
        <v>0</v>
      </c>
      <c r="N175">
        <f t="shared" si="52"/>
        <v>0</v>
      </c>
      <c r="O175">
        <f t="shared" si="53"/>
        <v>0</v>
      </c>
      <c r="P175">
        <f t="shared" si="54"/>
        <v>0</v>
      </c>
      <c r="Q175">
        <f t="shared" si="55"/>
        <v>0</v>
      </c>
      <c r="R175">
        <f t="shared" si="56"/>
        <v>0</v>
      </c>
      <c r="S175">
        <f t="shared" si="57"/>
        <v>0</v>
      </c>
      <c r="T175">
        <f t="shared" si="58"/>
        <v>0</v>
      </c>
      <c r="U175">
        <f t="shared" si="59"/>
        <v>0</v>
      </c>
      <c r="V175">
        <f t="shared" si="60"/>
        <v>0</v>
      </c>
      <c r="W175">
        <f t="shared" si="61"/>
        <v>0</v>
      </c>
      <c r="X175">
        <f t="shared" si="62"/>
        <v>0</v>
      </c>
      <c r="Y175">
        <f t="shared" si="63"/>
        <v>0</v>
      </c>
      <c r="Z175">
        <f t="shared" si="64"/>
        <v>0</v>
      </c>
      <c r="AA175">
        <f t="shared" si="65"/>
        <v>0</v>
      </c>
      <c r="AB175">
        <f t="shared" si="66"/>
        <v>0</v>
      </c>
      <c r="AC175">
        <f t="shared" si="67"/>
        <v>0</v>
      </c>
    </row>
    <row r="176" spans="1:29" x14ac:dyDescent="0.3">
      <c r="A176" s="19"/>
      <c r="B176" s="19"/>
      <c r="C176" s="19"/>
      <c r="D176" s="19"/>
      <c r="E176" s="19"/>
      <c r="F176">
        <f t="shared" si="68"/>
        <v>0</v>
      </c>
      <c r="G176">
        <f>AE2</f>
        <v>40</v>
      </c>
      <c r="H176">
        <f t="shared" si="46"/>
        <v>0</v>
      </c>
      <c r="I176">
        <f t="shared" si="47"/>
        <v>0</v>
      </c>
      <c r="J176">
        <f t="shared" si="48"/>
        <v>0</v>
      </c>
      <c r="K176">
        <f t="shared" si="49"/>
        <v>0</v>
      </c>
      <c r="L176">
        <f t="shared" si="50"/>
        <v>0</v>
      </c>
      <c r="M176">
        <f t="shared" si="51"/>
        <v>0</v>
      </c>
      <c r="N176">
        <f t="shared" si="52"/>
        <v>0</v>
      </c>
      <c r="O176">
        <f t="shared" si="53"/>
        <v>0</v>
      </c>
      <c r="P176">
        <f t="shared" si="54"/>
        <v>0</v>
      </c>
      <c r="Q176">
        <f t="shared" si="55"/>
        <v>0</v>
      </c>
      <c r="R176">
        <f t="shared" si="56"/>
        <v>0</v>
      </c>
      <c r="S176">
        <f t="shared" si="57"/>
        <v>0</v>
      </c>
      <c r="T176">
        <f t="shared" si="58"/>
        <v>0</v>
      </c>
      <c r="U176">
        <f t="shared" si="59"/>
        <v>0</v>
      </c>
      <c r="V176">
        <f t="shared" si="60"/>
        <v>0</v>
      </c>
      <c r="W176">
        <f t="shared" si="61"/>
        <v>0</v>
      </c>
      <c r="X176">
        <f t="shared" si="62"/>
        <v>0</v>
      </c>
      <c r="Y176">
        <f t="shared" si="63"/>
        <v>0</v>
      </c>
      <c r="Z176">
        <f t="shared" si="64"/>
        <v>0</v>
      </c>
      <c r="AA176">
        <f t="shared" si="65"/>
        <v>0</v>
      </c>
      <c r="AB176">
        <f t="shared" si="66"/>
        <v>0</v>
      </c>
      <c r="AC176">
        <f t="shared" si="67"/>
        <v>0</v>
      </c>
    </row>
    <row r="177" spans="1:29" x14ac:dyDescent="0.3">
      <c r="A177" s="19"/>
      <c r="B177" s="19"/>
      <c r="C177" s="19"/>
      <c r="D177" s="19"/>
      <c r="E177" s="19"/>
      <c r="F177">
        <f t="shared" si="68"/>
        <v>0</v>
      </c>
      <c r="G177">
        <f>AE2</f>
        <v>40</v>
      </c>
      <c r="H177">
        <f t="shared" si="46"/>
        <v>0</v>
      </c>
      <c r="I177">
        <f t="shared" si="47"/>
        <v>0</v>
      </c>
      <c r="J177">
        <f t="shared" si="48"/>
        <v>0</v>
      </c>
      <c r="K177">
        <f t="shared" si="49"/>
        <v>0</v>
      </c>
      <c r="L177">
        <f t="shared" si="50"/>
        <v>0</v>
      </c>
      <c r="M177">
        <f t="shared" si="51"/>
        <v>0</v>
      </c>
      <c r="N177">
        <f t="shared" si="52"/>
        <v>0</v>
      </c>
      <c r="O177">
        <f t="shared" si="53"/>
        <v>0</v>
      </c>
      <c r="P177">
        <f t="shared" si="54"/>
        <v>0</v>
      </c>
      <c r="Q177">
        <f t="shared" si="55"/>
        <v>0</v>
      </c>
      <c r="R177">
        <f t="shared" si="56"/>
        <v>0</v>
      </c>
      <c r="S177">
        <f t="shared" si="57"/>
        <v>0</v>
      </c>
      <c r="T177">
        <f t="shared" si="58"/>
        <v>0</v>
      </c>
      <c r="U177">
        <f t="shared" si="59"/>
        <v>0</v>
      </c>
      <c r="V177">
        <f t="shared" si="60"/>
        <v>0</v>
      </c>
      <c r="W177">
        <f t="shared" si="61"/>
        <v>0</v>
      </c>
      <c r="X177">
        <f t="shared" si="62"/>
        <v>0</v>
      </c>
      <c r="Y177">
        <f t="shared" si="63"/>
        <v>0</v>
      </c>
      <c r="Z177">
        <f t="shared" si="64"/>
        <v>0</v>
      </c>
      <c r="AA177">
        <f t="shared" si="65"/>
        <v>0</v>
      </c>
      <c r="AB177">
        <f t="shared" si="66"/>
        <v>0</v>
      </c>
      <c r="AC177">
        <f t="shared" si="67"/>
        <v>0</v>
      </c>
    </row>
    <row r="178" spans="1:29" x14ac:dyDescent="0.3">
      <c r="A178" s="19"/>
      <c r="B178" s="19"/>
      <c r="C178" s="19"/>
      <c r="D178" s="19"/>
      <c r="E178" s="19"/>
      <c r="F178">
        <f t="shared" si="68"/>
        <v>0</v>
      </c>
      <c r="G178">
        <f>AE2</f>
        <v>40</v>
      </c>
      <c r="H178">
        <f t="shared" si="46"/>
        <v>0</v>
      </c>
      <c r="I178">
        <f t="shared" si="47"/>
        <v>0</v>
      </c>
      <c r="J178">
        <f t="shared" si="48"/>
        <v>0</v>
      </c>
      <c r="K178">
        <f t="shared" si="49"/>
        <v>0</v>
      </c>
      <c r="L178">
        <f t="shared" si="50"/>
        <v>0</v>
      </c>
      <c r="M178">
        <f t="shared" si="51"/>
        <v>0</v>
      </c>
      <c r="N178">
        <f t="shared" si="52"/>
        <v>0</v>
      </c>
      <c r="O178">
        <f t="shared" si="53"/>
        <v>0</v>
      </c>
      <c r="P178">
        <f t="shared" si="54"/>
        <v>0</v>
      </c>
      <c r="Q178">
        <f t="shared" si="55"/>
        <v>0</v>
      </c>
      <c r="R178">
        <f t="shared" si="56"/>
        <v>0</v>
      </c>
      <c r="S178">
        <f t="shared" si="57"/>
        <v>0</v>
      </c>
      <c r="T178">
        <f t="shared" si="58"/>
        <v>0</v>
      </c>
      <c r="U178">
        <f t="shared" si="59"/>
        <v>0</v>
      </c>
      <c r="V178">
        <f t="shared" si="60"/>
        <v>0</v>
      </c>
      <c r="W178">
        <f t="shared" si="61"/>
        <v>0</v>
      </c>
      <c r="X178">
        <f t="shared" si="62"/>
        <v>0</v>
      </c>
      <c r="Y178">
        <f t="shared" si="63"/>
        <v>0</v>
      </c>
      <c r="Z178">
        <f t="shared" si="64"/>
        <v>0</v>
      </c>
      <c r="AA178">
        <f t="shared" si="65"/>
        <v>0</v>
      </c>
      <c r="AB178">
        <f t="shared" si="66"/>
        <v>0</v>
      </c>
      <c r="AC178">
        <f t="shared" si="67"/>
        <v>0</v>
      </c>
    </row>
    <row r="179" spans="1:29" x14ac:dyDescent="0.3">
      <c r="A179" s="19"/>
      <c r="B179" s="19"/>
      <c r="C179" s="19"/>
      <c r="D179" s="19"/>
      <c r="E179" s="19"/>
      <c r="F179">
        <f t="shared" si="68"/>
        <v>0</v>
      </c>
      <c r="G179">
        <f>AE2</f>
        <v>40</v>
      </c>
      <c r="H179">
        <f t="shared" si="46"/>
        <v>0</v>
      </c>
      <c r="I179">
        <f t="shared" si="47"/>
        <v>0</v>
      </c>
      <c r="J179">
        <f t="shared" si="48"/>
        <v>0</v>
      </c>
      <c r="K179">
        <f t="shared" si="49"/>
        <v>0</v>
      </c>
      <c r="L179">
        <f t="shared" si="50"/>
        <v>0</v>
      </c>
      <c r="M179">
        <f t="shared" si="51"/>
        <v>0</v>
      </c>
      <c r="N179">
        <f t="shared" si="52"/>
        <v>0</v>
      </c>
      <c r="O179">
        <f t="shared" si="53"/>
        <v>0</v>
      </c>
      <c r="P179">
        <f t="shared" si="54"/>
        <v>0</v>
      </c>
      <c r="Q179">
        <f t="shared" si="55"/>
        <v>0</v>
      </c>
      <c r="R179">
        <f t="shared" si="56"/>
        <v>0</v>
      </c>
      <c r="S179">
        <f t="shared" si="57"/>
        <v>0</v>
      </c>
      <c r="T179">
        <f t="shared" si="58"/>
        <v>0</v>
      </c>
      <c r="U179">
        <f t="shared" si="59"/>
        <v>0</v>
      </c>
      <c r="V179">
        <f t="shared" si="60"/>
        <v>0</v>
      </c>
      <c r="W179">
        <f t="shared" si="61"/>
        <v>0</v>
      </c>
      <c r="X179">
        <f t="shared" si="62"/>
        <v>0</v>
      </c>
      <c r="Y179">
        <f t="shared" si="63"/>
        <v>0</v>
      </c>
      <c r="Z179">
        <f t="shared" si="64"/>
        <v>0</v>
      </c>
      <c r="AA179">
        <f t="shared" si="65"/>
        <v>0</v>
      </c>
      <c r="AB179">
        <f t="shared" si="66"/>
        <v>0</v>
      </c>
      <c r="AC179">
        <f t="shared" si="67"/>
        <v>0</v>
      </c>
    </row>
    <row r="180" spans="1:29" x14ac:dyDescent="0.3">
      <c r="A180" s="19"/>
      <c r="B180" s="19"/>
      <c r="C180" s="19"/>
      <c r="D180" s="19"/>
      <c r="E180" s="19"/>
      <c r="F180">
        <f t="shared" si="68"/>
        <v>0</v>
      </c>
      <c r="G180">
        <f>AE2</f>
        <v>40</v>
      </c>
      <c r="H180">
        <f t="shared" si="46"/>
        <v>0</v>
      </c>
      <c r="I180">
        <f t="shared" si="47"/>
        <v>0</v>
      </c>
      <c r="J180">
        <f t="shared" si="48"/>
        <v>0</v>
      </c>
      <c r="K180">
        <f t="shared" si="49"/>
        <v>0</v>
      </c>
      <c r="L180">
        <f t="shared" si="50"/>
        <v>0</v>
      </c>
      <c r="M180">
        <f t="shared" si="51"/>
        <v>0</v>
      </c>
      <c r="N180">
        <f t="shared" si="52"/>
        <v>0</v>
      </c>
      <c r="O180">
        <f t="shared" si="53"/>
        <v>0</v>
      </c>
      <c r="P180">
        <f t="shared" si="54"/>
        <v>0</v>
      </c>
      <c r="Q180">
        <f t="shared" si="55"/>
        <v>0</v>
      </c>
      <c r="R180">
        <f t="shared" si="56"/>
        <v>0</v>
      </c>
      <c r="S180">
        <f t="shared" si="57"/>
        <v>0</v>
      </c>
      <c r="T180">
        <f t="shared" si="58"/>
        <v>0</v>
      </c>
      <c r="U180">
        <f t="shared" si="59"/>
        <v>0</v>
      </c>
      <c r="V180">
        <f t="shared" si="60"/>
        <v>0</v>
      </c>
      <c r="W180">
        <f t="shared" si="61"/>
        <v>0</v>
      </c>
      <c r="X180">
        <f t="shared" si="62"/>
        <v>0</v>
      </c>
      <c r="Y180">
        <f t="shared" si="63"/>
        <v>0</v>
      </c>
      <c r="Z180">
        <f t="shared" si="64"/>
        <v>0</v>
      </c>
      <c r="AA180">
        <f t="shared" si="65"/>
        <v>0</v>
      </c>
      <c r="AB180">
        <f t="shared" si="66"/>
        <v>0</v>
      </c>
      <c r="AC180">
        <f t="shared" si="67"/>
        <v>0</v>
      </c>
    </row>
    <row r="181" spans="1:29" x14ac:dyDescent="0.3">
      <c r="A181" s="19"/>
      <c r="B181" s="19"/>
      <c r="C181" s="19"/>
      <c r="D181" s="19"/>
      <c r="E181" s="19"/>
      <c r="F181">
        <f t="shared" si="68"/>
        <v>0</v>
      </c>
      <c r="G181">
        <f>AE2</f>
        <v>40</v>
      </c>
      <c r="H181">
        <f t="shared" si="46"/>
        <v>0</v>
      </c>
      <c r="I181">
        <f t="shared" si="47"/>
        <v>0</v>
      </c>
      <c r="J181">
        <f t="shared" si="48"/>
        <v>0</v>
      </c>
      <c r="K181">
        <f t="shared" si="49"/>
        <v>0</v>
      </c>
      <c r="L181">
        <f t="shared" si="50"/>
        <v>0</v>
      </c>
      <c r="M181">
        <f t="shared" si="51"/>
        <v>0</v>
      </c>
      <c r="N181">
        <f t="shared" si="52"/>
        <v>0</v>
      </c>
      <c r="O181">
        <f t="shared" si="53"/>
        <v>0</v>
      </c>
      <c r="P181">
        <f t="shared" si="54"/>
        <v>0</v>
      </c>
      <c r="Q181">
        <f t="shared" si="55"/>
        <v>0</v>
      </c>
      <c r="R181">
        <f t="shared" si="56"/>
        <v>0</v>
      </c>
      <c r="S181">
        <f t="shared" si="57"/>
        <v>0</v>
      </c>
      <c r="T181">
        <f t="shared" si="58"/>
        <v>0</v>
      </c>
      <c r="U181">
        <f t="shared" si="59"/>
        <v>0</v>
      </c>
      <c r="V181">
        <f t="shared" si="60"/>
        <v>0</v>
      </c>
      <c r="W181">
        <f t="shared" si="61"/>
        <v>0</v>
      </c>
      <c r="X181">
        <f t="shared" si="62"/>
        <v>0</v>
      </c>
      <c r="Y181">
        <f t="shared" si="63"/>
        <v>0</v>
      </c>
      <c r="Z181">
        <f t="shared" si="64"/>
        <v>0</v>
      </c>
      <c r="AA181">
        <f t="shared" si="65"/>
        <v>0</v>
      </c>
      <c r="AB181">
        <f t="shared" si="66"/>
        <v>0</v>
      </c>
      <c r="AC181">
        <f t="shared" si="67"/>
        <v>0</v>
      </c>
    </row>
    <row r="182" spans="1:29" x14ac:dyDescent="0.3">
      <c r="A182" s="19"/>
      <c r="B182" s="19"/>
      <c r="C182" s="19"/>
      <c r="D182" s="19"/>
      <c r="E182" s="19"/>
      <c r="F182">
        <f t="shared" si="68"/>
        <v>0</v>
      </c>
      <c r="G182">
        <f>AE2</f>
        <v>40</v>
      </c>
      <c r="H182">
        <f t="shared" si="46"/>
        <v>0</v>
      </c>
      <c r="I182">
        <f t="shared" si="47"/>
        <v>0</v>
      </c>
      <c r="J182">
        <f t="shared" si="48"/>
        <v>0</v>
      </c>
      <c r="K182">
        <f t="shared" si="49"/>
        <v>0</v>
      </c>
      <c r="L182">
        <f t="shared" si="50"/>
        <v>0</v>
      </c>
      <c r="M182">
        <f t="shared" si="51"/>
        <v>0</v>
      </c>
      <c r="N182">
        <f t="shared" si="52"/>
        <v>0</v>
      </c>
      <c r="O182">
        <f t="shared" si="53"/>
        <v>0</v>
      </c>
      <c r="P182">
        <f t="shared" si="54"/>
        <v>0</v>
      </c>
      <c r="Q182">
        <f t="shared" si="55"/>
        <v>0</v>
      </c>
      <c r="R182">
        <f t="shared" si="56"/>
        <v>0</v>
      </c>
      <c r="S182">
        <f t="shared" si="57"/>
        <v>0</v>
      </c>
      <c r="T182">
        <f t="shared" si="58"/>
        <v>0</v>
      </c>
      <c r="U182">
        <f t="shared" si="59"/>
        <v>0</v>
      </c>
      <c r="V182">
        <f t="shared" si="60"/>
        <v>0</v>
      </c>
      <c r="W182">
        <f t="shared" si="61"/>
        <v>0</v>
      </c>
      <c r="X182">
        <f t="shared" si="62"/>
        <v>0</v>
      </c>
      <c r="Y182">
        <f t="shared" si="63"/>
        <v>0</v>
      </c>
      <c r="Z182">
        <f t="shared" si="64"/>
        <v>0</v>
      </c>
      <c r="AA182">
        <f t="shared" si="65"/>
        <v>0</v>
      </c>
      <c r="AB182">
        <f t="shared" si="66"/>
        <v>0</v>
      </c>
      <c r="AC182">
        <f t="shared" si="67"/>
        <v>0</v>
      </c>
    </row>
    <row r="183" spans="1:29" x14ac:dyDescent="0.3">
      <c r="A183" s="19"/>
      <c r="B183" s="19"/>
      <c r="C183" s="19"/>
      <c r="D183" s="19"/>
      <c r="E183" s="19"/>
      <c r="F183">
        <f t="shared" si="68"/>
        <v>0</v>
      </c>
      <c r="G183">
        <f>AE2</f>
        <v>40</v>
      </c>
      <c r="H183">
        <f t="shared" si="46"/>
        <v>0</v>
      </c>
      <c r="I183">
        <f t="shared" si="47"/>
        <v>0</v>
      </c>
      <c r="J183">
        <f t="shared" si="48"/>
        <v>0</v>
      </c>
      <c r="K183">
        <f t="shared" si="49"/>
        <v>0</v>
      </c>
      <c r="L183">
        <f t="shared" si="50"/>
        <v>0</v>
      </c>
      <c r="M183">
        <f t="shared" si="51"/>
        <v>0</v>
      </c>
      <c r="N183">
        <f t="shared" si="52"/>
        <v>0</v>
      </c>
      <c r="O183">
        <f t="shared" si="53"/>
        <v>0</v>
      </c>
      <c r="P183">
        <f t="shared" si="54"/>
        <v>0</v>
      </c>
      <c r="Q183">
        <f t="shared" si="55"/>
        <v>0</v>
      </c>
      <c r="R183">
        <f t="shared" si="56"/>
        <v>0</v>
      </c>
      <c r="S183">
        <f t="shared" si="57"/>
        <v>0</v>
      </c>
      <c r="T183">
        <f t="shared" si="58"/>
        <v>0</v>
      </c>
      <c r="U183">
        <f t="shared" si="59"/>
        <v>0</v>
      </c>
      <c r="V183">
        <f t="shared" si="60"/>
        <v>0</v>
      </c>
      <c r="W183">
        <f t="shared" si="61"/>
        <v>0</v>
      </c>
      <c r="X183">
        <f t="shared" si="62"/>
        <v>0</v>
      </c>
      <c r="Y183">
        <f t="shared" si="63"/>
        <v>0</v>
      </c>
      <c r="Z183">
        <f t="shared" si="64"/>
        <v>0</v>
      </c>
      <c r="AA183">
        <f t="shared" si="65"/>
        <v>0</v>
      </c>
      <c r="AB183">
        <f t="shared" si="66"/>
        <v>0</v>
      </c>
      <c r="AC183">
        <f t="shared" si="67"/>
        <v>0</v>
      </c>
    </row>
    <row r="184" spans="1:29" x14ac:dyDescent="0.3">
      <c r="A184" s="19"/>
      <c r="B184" s="19"/>
      <c r="C184" s="19"/>
      <c r="D184" s="19"/>
      <c r="E184" s="19"/>
      <c r="F184">
        <f t="shared" si="68"/>
        <v>0</v>
      </c>
      <c r="G184">
        <f>AE2</f>
        <v>40</v>
      </c>
      <c r="H184">
        <f t="shared" si="46"/>
        <v>0</v>
      </c>
      <c r="I184">
        <f t="shared" si="47"/>
        <v>0</v>
      </c>
      <c r="J184">
        <f t="shared" si="48"/>
        <v>0</v>
      </c>
      <c r="K184">
        <f t="shared" si="49"/>
        <v>0</v>
      </c>
      <c r="L184">
        <f t="shared" si="50"/>
        <v>0</v>
      </c>
      <c r="M184">
        <f t="shared" si="51"/>
        <v>0</v>
      </c>
      <c r="N184">
        <f t="shared" si="52"/>
        <v>0</v>
      </c>
      <c r="O184">
        <f t="shared" si="53"/>
        <v>0</v>
      </c>
      <c r="P184">
        <f t="shared" si="54"/>
        <v>0</v>
      </c>
      <c r="Q184">
        <f t="shared" si="55"/>
        <v>0</v>
      </c>
      <c r="R184">
        <f t="shared" si="56"/>
        <v>0</v>
      </c>
      <c r="S184">
        <f t="shared" si="57"/>
        <v>0</v>
      </c>
      <c r="T184">
        <f t="shared" si="58"/>
        <v>0</v>
      </c>
      <c r="U184">
        <f t="shared" si="59"/>
        <v>0</v>
      </c>
      <c r="V184">
        <f t="shared" si="60"/>
        <v>0</v>
      </c>
      <c r="W184">
        <f t="shared" si="61"/>
        <v>0</v>
      </c>
      <c r="X184">
        <f t="shared" si="62"/>
        <v>0</v>
      </c>
      <c r="Y184">
        <f t="shared" si="63"/>
        <v>0</v>
      </c>
      <c r="Z184">
        <f t="shared" si="64"/>
        <v>0</v>
      </c>
      <c r="AA184">
        <f t="shared" si="65"/>
        <v>0</v>
      </c>
      <c r="AB184">
        <f t="shared" si="66"/>
        <v>0</v>
      </c>
      <c r="AC184">
        <f t="shared" si="67"/>
        <v>0</v>
      </c>
    </row>
    <row r="185" spans="1:29" x14ac:dyDescent="0.3">
      <c r="A185" s="19"/>
      <c r="B185" s="19"/>
      <c r="C185" s="19"/>
      <c r="D185" s="19"/>
      <c r="E185" s="19"/>
      <c r="F185">
        <f t="shared" si="68"/>
        <v>0</v>
      </c>
      <c r="G185">
        <f>AE2</f>
        <v>40</v>
      </c>
      <c r="H185">
        <f t="shared" si="46"/>
        <v>0</v>
      </c>
      <c r="I185">
        <f t="shared" si="47"/>
        <v>0</v>
      </c>
      <c r="J185">
        <f t="shared" si="48"/>
        <v>0</v>
      </c>
      <c r="K185">
        <f t="shared" si="49"/>
        <v>0</v>
      </c>
      <c r="L185">
        <f t="shared" si="50"/>
        <v>0</v>
      </c>
      <c r="M185">
        <f t="shared" si="51"/>
        <v>0</v>
      </c>
      <c r="N185">
        <f t="shared" si="52"/>
        <v>0</v>
      </c>
      <c r="O185">
        <f t="shared" si="53"/>
        <v>0</v>
      </c>
      <c r="P185">
        <f t="shared" si="54"/>
        <v>0</v>
      </c>
      <c r="Q185">
        <f t="shared" si="55"/>
        <v>0</v>
      </c>
      <c r="R185">
        <f t="shared" si="56"/>
        <v>0</v>
      </c>
      <c r="S185">
        <f t="shared" si="57"/>
        <v>0</v>
      </c>
      <c r="T185">
        <f t="shared" si="58"/>
        <v>0</v>
      </c>
      <c r="U185">
        <f t="shared" si="59"/>
        <v>0</v>
      </c>
      <c r="V185">
        <f t="shared" si="60"/>
        <v>0</v>
      </c>
      <c r="W185">
        <f t="shared" si="61"/>
        <v>0</v>
      </c>
      <c r="X185">
        <f t="shared" si="62"/>
        <v>0</v>
      </c>
      <c r="Y185">
        <f t="shared" si="63"/>
        <v>0</v>
      </c>
      <c r="Z185">
        <f t="shared" si="64"/>
        <v>0</v>
      </c>
      <c r="AA185">
        <f t="shared" si="65"/>
        <v>0</v>
      </c>
      <c r="AB185">
        <f t="shared" si="66"/>
        <v>0</v>
      </c>
      <c r="AC185">
        <f t="shared" si="67"/>
        <v>0</v>
      </c>
    </row>
    <row r="186" spans="1:29" x14ac:dyDescent="0.3">
      <c r="A186" s="19"/>
      <c r="B186" s="19"/>
      <c r="C186" s="19"/>
      <c r="D186" s="19"/>
      <c r="E186" s="19"/>
      <c r="F186">
        <f t="shared" si="68"/>
        <v>0</v>
      </c>
      <c r="G186">
        <f>AE2</f>
        <v>40</v>
      </c>
      <c r="H186">
        <f t="shared" si="46"/>
        <v>0</v>
      </c>
      <c r="I186">
        <f t="shared" si="47"/>
        <v>0</v>
      </c>
      <c r="J186">
        <f t="shared" si="48"/>
        <v>0</v>
      </c>
      <c r="K186">
        <f t="shared" si="49"/>
        <v>0</v>
      </c>
      <c r="L186">
        <f t="shared" si="50"/>
        <v>0</v>
      </c>
      <c r="M186">
        <f t="shared" si="51"/>
        <v>0</v>
      </c>
      <c r="N186">
        <f t="shared" si="52"/>
        <v>0</v>
      </c>
      <c r="O186">
        <f t="shared" si="53"/>
        <v>0</v>
      </c>
      <c r="P186">
        <f t="shared" si="54"/>
        <v>0</v>
      </c>
      <c r="Q186">
        <f t="shared" si="55"/>
        <v>0</v>
      </c>
      <c r="R186">
        <f t="shared" si="56"/>
        <v>0</v>
      </c>
      <c r="S186">
        <f t="shared" si="57"/>
        <v>0</v>
      </c>
      <c r="T186">
        <f t="shared" si="58"/>
        <v>0</v>
      </c>
      <c r="U186">
        <f t="shared" si="59"/>
        <v>0</v>
      </c>
      <c r="V186">
        <f t="shared" si="60"/>
        <v>0</v>
      </c>
      <c r="W186">
        <f t="shared" si="61"/>
        <v>0</v>
      </c>
      <c r="X186">
        <f t="shared" si="62"/>
        <v>0</v>
      </c>
      <c r="Y186">
        <f t="shared" si="63"/>
        <v>0</v>
      </c>
      <c r="Z186">
        <f t="shared" si="64"/>
        <v>0</v>
      </c>
      <c r="AA186">
        <f t="shared" si="65"/>
        <v>0</v>
      </c>
      <c r="AB186">
        <f t="shared" si="66"/>
        <v>0</v>
      </c>
      <c r="AC186">
        <f t="shared" si="67"/>
        <v>0</v>
      </c>
    </row>
    <row r="187" spans="1:29" x14ac:dyDescent="0.3">
      <c r="A187" s="19"/>
      <c r="B187" s="19"/>
      <c r="C187" s="19"/>
      <c r="D187" s="19"/>
      <c r="E187" s="19"/>
      <c r="F187">
        <f t="shared" si="68"/>
        <v>0</v>
      </c>
      <c r="G187">
        <f>AE2</f>
        <v>40</v>
      </c>
      <c r="H187">
        <f t="shared" si="46"/>
        <v>0</v>
      </c>
      <c r="I187">
        <f t="shared" si="47"/>
        <v>0</v>
      </c>
      <c r="J187">
        <f t="shared" si="48"/>
        <v>0</v>
      </c>
      <c r="K187">
        <f t="shared" si="49"/>
        <v>0</v>
      </c>
      <c r="L187">
        <f t="shared" si="50"/>
        <v>0</v>
      </c>
      <c r="M187">
        <f t="shared" si="51"/>
        <v>0</v>
      </c>
      <c r="N187">
        <f t="shared" si="52"/>
        <v>0</v>
      </c>
      <c r="O187">
        <f t="shared" si="53"/>
        <v>0</v>
      </c>
      <c r="P187">
        <f t="shared" si="54"/>
        <v>0</v>
      </c>
      <c r="Q187">
        <f t="shared" si="55"/>
        <v>0</v>
      </c>
      <c r="R187">
        <f t="shared" si="56"/>
        <v>0</v>
      </c>
      <c r="S187">
        <f t="shared" si="57"/>
        <v>0</v>
      </c>
      <c r="T187">
        <f t="shared" si="58"/>
        <v>0</v>
      </c>
      <c r="U187">
        <f t="shared" si="59"/>
        <v>0</v>
      </c>
      <c r="V187">
        <f t="shared" si="60"/>
        <v>0</v>
      </c>
      <c r="W187">
        <f t="shared" si="61"/>
        <v>0</v>
      </c>
      <c r="X187">
        <f t="shared" si="62"/>
        <v>0</v>
      </c>
      <c r="Y187">
        <f t="shared" si="63"/>
        <v>0</v>
      </c>
      <c r="Z187">
        <f t="shared" si="64"/>
        <v>0</v>
      </c>
      <c r="AA187">
        <f t="shared" si="65"/>
        <v>0</v>
      </c>
      <c r="AB187">
        <f t="shared" si="66"/>
        <v>0</v>
      </c>
      <c r="AC187">
        <f t="shared" si="67"/>
        <v>0</v>
      </c>
    </row>
    <row r="188" spans="1:29" x14ac:dyDescent="0.3">
      <c r="A188" s="19"/>
      <c r="B188" s="19"/>
      <c r="C188" s="19"/>
      <c r="D188" s="19"/>
      <c r="E188" s="19"/>
      <c r="F188">
        <f t="shared" si="68"/>
        <v>0</v>
      </c>
      <c r="G188">
        <f>AE2</f>
        <v>40</v>
      </c>
      <c r="H188">
        <f t="shared" si="46"/>
        <v>0</v>
      </c>
      <c r="I188">
        <f t="shared" si="47"/>
        <v>0</v>
      </c>
      <c r="J188">
        <f t="shared" si="48"/>
        <v>0</v>
      </c>
      <c r="K188">
        <f t="shared" si="49"/>
        <v>0</v>
      </c>
      <c r="L188">
        <f t="shared" si="50"/>
        <v>0</v>
      </c>
      <c r="M188">
        <f t="shared" si="51"/>
        <v>0</v>
      </c>
      <c r="N188">
        <f t="shared" si="52"/>
        <v>0</v>
      </c>
      <c r="O188">
        <f t="shared" si="53"/>
        <v>0</v>
      </c>
      <c r="P188">
        <f t="shared" si="54"/>
        <v>0</v>
      </c>
      <c r="Q188">
        <f t="shared" si="55"/>
        <v>0</v>
      </c>
      <c r="R188">
        <f t="shared" si="56"/>
        <v>0</v>
      </c>
      <c r="S188">
        <f t="shared" si="57"/>
        <v>0</v>
      </c>
      <c r="T188">
        <f t="shared" si="58"/>
        <v>0</v>
      </c>
      <c r="U188">
        <f t="shared" si="59"/>
        <v>0</v>
      </c>
      <c r="V188">
        <f t="shared" si="60"/>
        <v>0</v>
      </c>
      <c r="W188">
        <f t="shared" si="61"/>
        <v>0</v>
      </c>
      <c r="X188">
        <f t="shared" si="62"/>
        <v>0</v>
      </c>
      <c r="Y188">
        <f t="shared" si="63"/>
        <v>0</v>
      </c>
      <c r="Z188">
        <f t="shared" si="64"/>
        <v>0</v>
      </c>
      <c r="AA188">
        <f t="shared" si="65"/>
        <v>0</v>
      </c>
      <c r="AB188">
        <f t="shared" si="66"/>
        <v>0</v>
      </c>
      <c r="AC188">
        <f t="shared" si="67"/>
        <v>0</v>
      </c>
    </row>
    <row r="189" spans="1:29" x14ac:dyDescent="0.3">
      <c r="A189" s="19"/>
      <c r="B189" s="19"/>
      <c r="C189" s="19"/>
      <c r="D189" s="19"/>
      <c r="E189" s="19"/>
      <c r="F189">
        <f t="shared" si="68"/>
        <v>0</v>
      </c>
      <c r="G189">
        <f>AE2</f>
        <v>40</v>
      </c>
      <c r="H189">
        <f t="shared" si="46"/>
        <v>0</v>
      </c>
      <c r="I189">
        <f t="shared" si="47"/>
        <v>0</v>
      </c>
      <c r="J189">
        <f t="shared" si="48"/>
        <v>0</v>
      </c>
      <c r="K189">
        <f t="shared" si="49"/>
        <v>0</v>
      </c>
      <c r="L189">
        <f t="shared" si="50"/>
        <v>0</v>
      </c>
      <c r="M189">
        <f t="shared" si="51"/>
        <v>0</v>
      </c>
      <c r="N189">
        <f t="shared" si="52"/>
        <v>0</v>
      </c>
      <c r="O189">
        <f t="shared" si="53"/>
        <v>0</v>
      </c>
      <c r="P189">
        <f t="shared" si="54"/>
        <v>0</v>
      </c>
      <c r="Q189">
        <f t="shared" si="55"/>
        <v>0</v>
      </c>
      <c r="R189">
        <f t="shared" si="56"/>
        <v>0</v>
      </c>
      <c r="S189">
        <f t="shared" si="57"/>
        <v>0</v>
      </c>
      <c r="T189">
        <f t="shared" si="58"/>
        <v>0</v>
      </c>
      <c r="U189">
        <f t="shared" si="59"/>
        <v>0</v>
      </c>
      <c r="V189">
        <f t="shared" si="60"/>
        <v>0</v>
      </c>
      <c r="W189">
        <f t="shared" si="61"/>
        <v>0</v>
      </c>
      <c r="X189">
        <f t="shared" si="62"/>
        <v>0</v>
      </c>
      <c r="Y189">
        <f t="shared" si="63"/>
        <v>0</v>
      </c>
      <c r="Z189">
        <f t="shared" si="64"/>
        <v>0</v>
      </c>
      <c r="AA189">
        <f t="shared" si="65"/>
        <v>0</v>
      </c>
      <c r="AB189">
        <f t="shared" si="66"/>
        <v>0</v>
      </c>
      <c r="AC189">
        <f t="shared" si="67"/>
        <v>0</v>
      </c>
    </row>
    <row r="190" spans="1:29" x14ac:dyDescent="0.3">
      <c r="A190" s="19"/>
      <c r="B190" s="19"/>
      <c r="C190" s="19"/>
      <c r="D190" s="19"/>
      <c r="E190" s="19"/>
      <c r="F190">
        <f t="shared" si="68"/>
        <v>0</v>
      </c>
      <c r="G190">
        <f>AE2</f>
        <v>40</v>
      </c>
      <c r="H190">
        <f t="shared" si="46"/>
        <v>0</v>
      </c>
      <c r="I190">
        <f t="shared" si="47"/>
        <v>0</v>
      </c>
      <c r="J190">
        <f t="shared" si="48"/>
        <v>0</v>
      </c>
      <c r="K190">
        <f t="shared" si="49"/>
        <v>0</v>
      </c>
      <c r="L190">
        <f t="shared" si="50"/>
        <v>0</v>
      </c>
      <c r="M190">
        <f t="shared" si="51"/>
        <v>0</v>
      </c>
      <c r="N190">
        <f t="shared" si="52"/>
        <v>0</v>
      </c>
      <c r="O190">
        <f t="shared" si="53"/>
        <v>0</v>
      </c>
      <c r="P190">
        <f t="shared" si="54"/>
        <v>0</v>
      </c>
      <c r="Q190">
        <f t="shared" si="55"/>
        <v>0</v>
      </c>
      <c r="R190">
        <f t="shared" si="56"/>
        <v>0</v>
      </c>
      <c r="S190">
        <f t="shared" si="57"/>
        <v>0</v>
      </c>
      <c r="T190">
        <f t="shared" si="58"/>
        <v>0</v>
      </c>
      <c r="U190">
        <f t="shared" si="59"/>
        <v>0</v>
      </c>
      <c r="V190">
        <f t="shared" si="60"/>
        <v>0</v>
      </c>
      <c r="W190">
        <f t="shared" si="61"/>
        <v>0</v>
      </c>
      <c r="X190">
        <f t="shared" si="62"/>
        <v>0</v>
      </c>
      <c r="Y190">
        <f t="shared" si="63"/>
        <v>0</v>
      </c>
      <c r="Z190">
        <f t="shared" si="64"/>
        <v>0</v>
      </c>
      <c r="AA190">
        <f t="shared" si="65"/>
        <v>0</v>
      </c>
      <c r="AB190">
        <f t="shared" si="66"/>
        <v>0</v>
      </c>
      <c r="AC190">
        <f t="shared" si="67"/>
        <v>0</v>
      </c>
    </row>
    <row r="191" spans="1:29" x14ac:dyDescent="0.3">
      <c r="A191" s="19"/>
      <c r="B191" s="19"/>
      <c r="C191" s="19"/>
      <c r="D191" s="19"/>
      <c r="E191" s="19"/>
      <c r="F191">
        <f t="shared" si="68"/>
        <v>0</v>
      </c>
      <c r="G191">
        <f>AE2</f>
        <v>40</v>
      </c>
      <c r="H191">
        <f t="shared" si="46"/>
        <v>0</v>
      </c>
      <c r="I191">
        <f t="shared" si="47"/>
        <v>0</v>
      </c>
      <c r="J191">
        <f t="shared" si="48"/>
        <v>0</v>
      </c>
      <c r="K191">
        <f t="shared" si="49"/>
        <v>0</v>
      </c>
      <c r="L191">
        <f t="shared" si="50"/>
        <v>0</v>
      </c>
      <c r="M191">
        <f t="shared" si="51"/>
        <v>0</v>
      </c>
      <c r="N191">
        <f t="shared" si="52"/>
        <v>0</v>
      </c>
      <c r="O191">
        <f t="shared" si="53"/>
        <v>0</v>
      </c>
      <c r="P191">
        <f t="shared" si="54"/>
        <v>0</v>
      </c>
      <c r="Q191">
        <f t="shared" si="55"/>
        <v>0</v>
      </c>
      <c r="R191">
        <f t="shared" si="56"/>
        <v>0</v>
      </c>
      <c r="S191">
        <f t="shared" si="57"/>
        <v>0</v>
      </c>
      <c r="T191">
        <f t="shared" si="58"/>
        <v>0</v>
      </c>
      <c r="U191">
        <f t="shared" si="59"/>
        <v>0</v>
      </c>
      <c r="V191">
        <f t="shared" si="60"/>
        <v>0</v>
      </c>
      <c r="W191">
        <f t="shared" si="61"/>
        <v>0</v>
      </c>
      <c r="X191">
        <f t="shared" si="62"/>
        <v>0</v>
      </c>
      <c r="Y191">
        <f t="shared" si="63"/>
        <v>0</v>
      </c>
      <c r="Z191">
        <f t="shared" si="64"/>
        <v>0</v>
      </c>
      <c r="AA191">
        <f t="shared" si="65"/>
        <v>0</v>
      </c>
      <c r="AB191">
        <f t="shared" si="66"/>
        <v>0</v>
      </c>
      <c r="AC191">
        <f t="shared" si="67"/>
        <v>0</v>
      </c>
    </row>
    <row r="192" spans="1:29" x14ac:dyDescent="0.3">
      <c r="A192" s="19"/>
      <c r="B192" s="19"/>
      <c r="C192" s="19"/>
      <c r="D192" s="19"/>
      <c r="E192" s="19"/>
      <c r="F192">
        <f t="shared" si="68"/>
        <v>0</v>
      </c>
      <c r="G192">
        <f>AE2</f>
        <v>40</v>
      </c>
      <c r="H192">
        <f t="shared" si="46"/>
        <v>0</v>
      </c>
      <c r="I192">
        <f t="shared" si="47"/>
        <v>0</v>
      </c>
      <c r="J192">
        <f t="shared" si="48"/>
        <v>0</v>
      </c>
      <c r="K192">
        <f t="shared" si="49"/>
        <v>0</v>
      </c>
      <c r="L192">
        <f t="shared" si="50"/>
        <v>0</v>
      </c>
      <c r="M192">
        <f t="shared" si="51"/>
        <v>0</v>
      </c>
      <c r="N192">
        <f t="shared" si="52"/>
        <v>0</v>
      </c>
      <c r="O192">
        <f t="shared" si="53"/>
        <v>0</v>
      </c>
      <c r="P192">
        <f t="shared" si="54"/>
        <v>0</v>
      </c>
      <c r="Q192">
        <f t="shared" si="55"/>
        <v>0</v>
      </c>
      <c r="R192">
        <f t="shared" si="56"/>
        <v>0</v>
      </c>
      <c r="S192">
        <f t="shared" si="57"/>
        <v>0</v>
      </c>
      <c r="T192">
        <f t="shared" si="58"/>
        <v>0</v>
      </c>
      <c r="U192">
        <f t="shared" si="59"/>
        <v>0</v>
      </c>
      <c r="V192">
        <f t="shared" si="60"/>
        <v>0</v>
      </c>
      <c r="W192">
        <f t="shared" si="61"/>
        <v>0</v>
      </c>
      <c r="X192">
        <f t="shared" si="62"/>
        <v>0</v>
      </c>
      <c r="Y192">
        <f t="shared" si="63"/>
        <v>0</v>
      </c>
      <c r="Z192">
        <f t="shared" si="64"/>
        <v>0</v>
      </c>
      <c r="AA192">
        <f t="shared" si="65"/>
        <v>0</v>
      </c>
      <c r="AB192">
        <f t="shared" si="66"/>
        <v>0</v>
      </c>
      <c r="AC192">
        <f t="shared" si="67"/>
        <v>0</v>
      </c>
    </row>
    <row r="193" spans="1:29" x14ac:dyDescent="0.3">
      <c r="A193" s="19"/>
      <c r="B193" s="19"/>
      <c r="C193" s="19"/>
      <c r="D193" s="19"/>
      <c r="E193" s="19"/>
      <c r="F193">
        <f t="shared" si="68"/>
        <v>0</v>
      </c>
      <c r="G193">
        <f>AE2</f>
        <v>40</v>
      </c>
      <c r="H193">
        <f t="shared" si="46"/>
        <v>0</v>
      </c>
      <c r="I193">
        <f t="shared" si="47"/>
        <v>0</v>
      </c>
      <c r="J193">
        <f t="shared" si="48"/>
        <v>0</v>
      </c>
      <c r="K193">
        <f t="shared" si="49"/>
        <v>0</v>
      </c>
      <c r="L193">
        <f t="shared" si="50"/>
        <v>0</v>
      </c>
      <c r="M193">
        <f t="shared" si="51"/>
        <v>0</v>
      </c>
      <c r="N193">
        <f t="shared" si="52"/>
        <v>0</v>
      </c>
      <c r="O193">
        <f t="shared" si="53"/>
        <v>0</v>
      </c>
      <c r="P193">
        <f t="shared" si="54"/>
        <v>0</v>
      </c>
      <c r="Q193">
        <f t="shared" si="55"/>
        <v>0</v>
      </c>
      <c r="R193">
        <f t="shared" si="56"/>
        <v>0</v>
      </c>
      <c r="S193">
        <f t="shared" si="57"/>
        <v>0</v>
      </c>
      <c r="T193">
        <f t="shared" si="58"/>
        <v>0</v>
      </c>
      <c r="U193">
        <f t="shared" si="59"/>
        <v>0</v>
      </c>
      <c r="V193">
        <f t="shared" si="60"/>
        <v>0</v>
      </c>
      <c r="W193">
        <f t="shared" si="61"/>
        <v>0</v>
      </c>
      <c r="X193">
        <f t="shared" si="62"/>
        <v>0</v>
      </c>
      <c r="Y193">
        <f t="shared" si="63"/>
        <v>0</v>
      </c>
      <c r="Z193">
        <f t="shared" si="64"/>
        <v>0</v>
      </c>
      <c r="AA193">
        <f t="shared" si="65"/>
        <v>0</v>
      </c>
      <c r="AB193">
        <f t="shared" si="66"/>
        <v>0</v>
      </c>
      <c r="AC193">
        <f t="shared" si="67"/>
        <v>0</v>
      </c>
    </row>
    <row r="194" spans="1:29" x14ac:dyDescent="0.3">
      <c r="A194" s="19"/>
      <c r="B194" s="19"/>
      <c r="C194" s="19"/>
      <c r="D194" s="19"/>
      <c r="E194" s="19"/>
      <c r="F194">
        <f t="shared" si="68"/>
        <v>0</v>
      </c>
      <c r="G194">
        <f>AE2</f>
        <v>40</v>
      </c>
      <c r="H194">
        <f t="shared" si="46"/>
        <v>0</v>
      </c>
      <c r="I194">
        <f t="shared" si="47"/>
        <v>0</v>
      </c>
      <c r="J194">
        <f t="shared" si="48"/>
        <v>0</v>
      </c>
      <c r="K194">
        <f t="shared" si="49"/>
        <v>0</v>
      </c>
      <c r="L194">
        <f t="shared" si="50"/>
        <v>0</v>
      </c>
      <c r="M194">
        <f t="shared" si="51"/>
        <v>0</v>
      </c>
      <c r="N194">
        <f t="shared" si="52"/>
        <v>0</v>
      </c>
      <c r="O194">
        <f t="shared" si="53"/>
        <v>0</v>
      </c>
      <c r="P194">
        <f t="shared" si="54"/>
        <v>0</v>
      </c>
      <c r="Q194">
        <f t="shared" si="55"/>
        <v>0</v>
      </c>
      <c r="R194">
        <f t="shared" si="56"/>
        <v>0</v>
      </c>
      <c r="S194">
        <f t="shared" si="57"/>
        <v>0</v>
      </c>
      <c r="T194">
        <f t="shared" si="58"/>
        <v>0</v>
      </c>
      <c r="U194">
        <f t="shared" si="59"/>
        <v>0</v>
      </c>
      <c r="V194">
        <f t="shared" si="60"/>
        <v>0</v>
      </c>
      <c r="W194">
        <f t="shared" si="61"/>
        <v>0</v>
      </c>
      <c r="X194">
        <f t="shared" si="62"/>
        <v>0</v>
      </c>
      <c r="Y194">
        <f t="shared" si="63"/>
        <v>0</v>
      </c>
      <c r="Z194">
        <f t="shared" si="64"/>
        <v>0</v>
      </c>
      <c r="AA194">
        <f t="shared" si="65"/>
        <v>0</v>
      </c>
      <c r="AB194">
        <f t="shared" si="66"/>
        <v>0</v>
      </c>
      <c r="AC194">
        <f t="shared" si="67"/>
        <v>0</v>
      </c>
    </row>
    <row r="195" spans="1:29" x14ac:dyDescent="0.3">
      <c r="A195" s="19"/>
      <c r="B195" s="19"/>
      <c r="C195" s="19"/>
      <c r="D195" s="19"/>
      <c r="E195" s="19"/>
      <c r="F195">
        <f t="shared" si="68"/>
        <v>0</v>
      </c>
      <c r="G195">
        <f>AE2</f>
        <v>40</v>
      </c>
      <c r="H195">
        <f t="shared" si="46"/>
        <v>0</v>
      </c>
      <c r="I195">
        <f t="shared" si="47"/>
        <v>0</v>
      </c>
      <c r="J195">
        <f t="shared" si="48"/>
        <v>0</v>
      </c>
      <c r="K195">
        <f t="shared" si="49"/>
        <v>0</v>
      </c>
      <c r="L195">
        <f t="shared" si="50"/>
        <v>0</v>
      </c>
      <c r="M195">
        <f t="shared" si="51"/>
        <v>0</v>
      </c>
      <c r="N195">
        <f t="shared" si="52"/>
        <v>0</v>
      </c>
      <c r="O195">
        <f t="shared" si="53"/>
        <v>0</v>
      </c>
      <c r="P195">
        <f t="shared" si="54"/>
        <v>0</v>
      </c>
      <c r="Q195">
        <f t="shared" si="55"/>
        <v>0</v>
      </c>
      <c r="R195">
        <f t="shared" si="56"/>
        <v>0</v>
      </c>
      <c r="S195">
        <f t="shared" si="57"/>
        <v>0</v>
      </c>
      <c r="T195">
        <f t="shared" si="58"/>
        <v>0</v>
      </c>
      <c r="U195">
        <f t="shared" si="59"/>
        <v>0</v>
      </c>
      <c r="V195">
        <f t="shared" si="60"/>
        <v>0</v>
      </c>
      <c r="W195">
        <f t="shared" si="61"/>
        <v>0</v>
      </c>
      <c r="X195">
        <f t="shared" si="62"/>
        <v>0</v>
      </c>
      <c r="Y195">
        <f t="shared" si="63"/>
        <v>0</v>
      </c>
      <c r="Z195">
        <f t="shared" si="64"/>
        <v>0</v>
      </c>
      <c r="AA195">
        <f t="shared" si="65"/>
        <v>0</v>
      </c>
      <c r="AB195">
        <f t="shared" si="66"/>
        <v>0</v>
      </c>
      <c r="AC195">
        <f t="shared" si="67"/>
        <v>0</v>
      </c>
    </row>
    <row r="196" spans="1:29" x14ac:dyDescent="0.3">
      <c r="A196" s="19"/>
      <c r="B196" s="19"/>
      <c r="C196" s="19"/>
      <c r="D196" s="19"/>
      <c r="E196" s="19"/>
      <c r="F196">
        <f t="shared" si="68"/>
        <v>0</v>
      </c>
      <c r="G196">
        <f>AE2</f>
        <v>40</v>
      </c>
      <c r="H196">
        <f t="shared" si="46"/>
        <v>0</v>
      </c>
      <c r="I196">
        <f t="shared" si="47"/>
        <v>0</v>
      </c>
      <c r="J196">
        <f t="shared" si="48"/>
        <v>0</v>
      </c>
      <c r="K196">
        <f t="shared" si="49"/>
        <v>0</v>
      </c>
      <c r="L196">
        <f t="shared" si="50"/>
        <v>0</v>
      </c>
      <c r="M196">
        <f t="shared" si="51"/>
        <v>0</v>
      </c>
      <c r="N196">
        <f t="shared" si="52"/>
        <v>0</v>
      </c>
      <c r="O196">
        <f t="shared" si="53"/>
        <v>0</v>
      </c>
      <c r="P196">
        <f t="shared" si="54"/>
        <v>0</v>
      </c>
      <c r="Q196">
        <f t="shared" si="55"/>
        <v>0</v>
      </c>
      <c r="R196">
        <f t="shared" si="56"/>
        <v>0</v>
      </c>
      <c r="S196">
        <f t="shared" si="57"/>
        <v>0</v>
      </c>
      <c r="T196">
        <f t="shared" si="58"/>
        <v>0</v>
      </c>
      <c r="U196">
        <f t="shared" si="59"/>
        <v>0</v>
      </c>
      <c r="V196">
        <f t="shared" si="60"/>
        <v>0</v>
      </c>
      <c r="W196">
        <f t="shared" si="61"/>
        <v>0</v>
      </c>
      <c r="X196">
        <f t="shared" si="62"/>
        <v>0</v>
      </c>
      <c r="Y196">
        <f t="shared" si="63"/>
        <v>0</v>
      </c>
      <c r="Z196">
        <f t="shared" si="64"/>
        <v>0</v>
      </c>
      <c r="AA196">
        <f t="shared" si="65"/>
        <v>0</v>
      </c>
      <c r="AB196">
        <f t="shared" si="66"/>
        <v>0</v>
      </c>
      <c r="AC196">
        <f t="shared" si="67"/>
        <v>0</v>
      </c>
    </row>
    <row r="197" spans="1:29" x14ac:dyDescent="0.3">
      <c r="A197" s="19"/>
      <c r="B197" s="19"/>
      <c r="C197" s="19"/>
      <c r="D197" s="19"/>
      <c r="E197" s="19"/>
      <c r="F197">
        <f t="shared" si="68"/>
        <v>0</v>
      </c>
      <c r="G197">
        <f>AE2</f>
        <v>40</v>
      </c>
      <c r="H197">
        <f t="shared" ref="H197:H260" si="69">IF(C197="Yes",F197,0)</f>
        <v>0</v>
      </c>
      <c r="I197">
        <f t="shared" ref="I197:I260" si="70">IF(AND(C197="No",D197="1. Audiologists"),F197,0)</f>
        <v>0</v>
      </c>
      <c r="J197">
        <f t="shared" ref="J197:J260" si="71">IF(AND(C197="Yes",D197="6-21"),F197,0)</f>
        <v>0</v>
      </c>
      <c r="K197">
        <f t="shared" ref="K197:K260" si="72">IF(AND(C197="No",D197="6-21"),F197,0)</f>
        <v>0</v>
      </c>
      <c r="L197">
        <f t="shared" ref="L197:L260" si="73">IF(AND(C197="Yes",D197="3. Interpreters"),F197,0)</f>
        <v>0</v>
      </c>
      <c r="M197">
        <f t="shared" ref="M197:M260" si="74">IF(AND(C197="No",D197="3. Interpreters"),F197,0)</f>
        <v>0</v>
      </c>
      <c r="N197">
        <f t="shared" ref="N197:N260" si="75">IF(AND(C197="Yes",D197="4. Psychologists"),F197,0)</f>
        <v>0</v>
      </c>
      <c r="O197">
        <f t="shared" ref="O197:O260" si="76">IF(AND(C197="No",D197="4. Psychologists"),F197,0)</f>
        <v>0</v>
      </c>
      <c r="P197">
        <f t="shared" ref="P197:P260" si="77">IF(AND(C197="Yes",D197="5. Occupational Therapists"),F197,0)</f>
        <v>0</v>
      </c>
      <c r="Q197">
        <f t="shared" ref="Q197:Q260" si="78">IF(AND(C197="No",D197="5. Occupational Therapists"),F197,0)</f>
        <v>0</v>
      </c>
      <c r="R197">
        <f t="shared" ref="R197:R260" si="79">IF(AND(C197="Yes",D197="6. Physical Therapists"),F197,0)</f>
        <v>0</v>
      </c>
      <c r="S197">
        <f t="shared" ref="S197:S260" si="80">IF(AND(C197="No",D197="6. Physical Therapists"),F197,0)</f>
        <v>0</v>
      </c>
      <c r="T197">
        <f t="shared" ref="T197:T260" si="81">IF(AND(C197="Yes",D197="7. PE Teachers and Recreation and Therapeutic Recreation Specialists"),F197,0)</f>
        <v>0</v>
      </c>
      <c r="U197">
        <f t="shared" ref="U197:U260" si="82">IF(AND(C197="No",D197="7. PE Teachers and Recreation and Therapeutic Recreation Specialists"),F197,0)</f>
        <v>0</v>
      </c>
      <c r="V197">
        <f t="shared" ref="V197:V260" si="83">IF(AND(C197="Yes",D197="8. Social Workers"),F197,0)</f>
        <v>0</v>
      </c>
      <c r="W197">
        <f t="shared" ref="W197:W260" si="84">IF(AND(C197="No",D197="8. Social Workers"),F197,0)</f>
        <v>0</v>
      </c>
      <c r="X197">
        <f t="shared" ref="X197:X260" si="85">IF(AND(C197="Yes",D197="9. Medical/Nursing Service Staff"),F197,0)</f>
        <v>0</v>
      </c>
      <c r="Y197">
        <f t="shared" ref="Y197:Y260" si="86">IF(AND(C197="No",D197="9. Medical/Nursing Service Staff"),F197,0)</f>
        <v>0</v>
      </c>
      <c r="Z197">
        <f t="shared" ref="Z197:Z260" si="87">IF(AND(C197="Yes",D197="10. Counselors and Rehabilitation Counselors"),F197,0)</f>
        <v>0</v>
      </c>
      <c r="AA197">
        <f t="shared" ref="AA197:AA260" si="88">IF(AND(C197="No",D197="10. Counselors and Rehabilitation Counselors"),F197,0)</f>
        <v>0</v>
      </c>
      <c r="AB197">
        <f t="shared" ref="AB197:AB260" si="89">IF(AND(C197="Yes",D197="11. Orientation and Mobility Specialists"),F197,0)</f>
        <v>0</v>
      </c>
      <c r="AC197">
        <f t="shared" ref="AC197:AC260" si="90">IF(AND(C197="No",D197="11. Orientation and Mobility Specialists"),F197,0)</f>
        <v>0</v>
      </c>
    </row>
    <row r="198" spans="1:29" x14ac:dyDescent="0.3">
      <c r="A198" s="19"/>
      <c r="B198" s="19"/>
      <c r="C198" s="19"/>
      <c r="D198" s="19"/>
      <c r="E198" s="19"/>
      <c r="F198">
        <f t="shared" si="68"/>
        <v>0</v>
      </c>
      <c r="G198">
        <f>AE2</f>
        <v>40</v>
      </c>
      <c r="H198">
        <f t="shared" si="69"/>
        <v>0</v>
      </c>
      <c r="I198">
        <f t="shared" si="70"/>
        <v>0</v>
      </c>
      <c r="J198">
        <f t="shared" si="71"/>
        <v>0</v>
      </c>
      <c r="K198">
        <f t="shared" si="72"/>
        <v>0</v>
      </c>
      <c r="L198">
        <f t="shared" si="73"/>
        <v>0</v>
      </c>
      <c r="M198">
        <f t="shared" si="74"/>
        <v>0</v>
      </c>
      <c r="N198">
        <f t="shared" si="75"/>
        <v>0</v>
      </c>
      <c r="O198">
        <f t="shared" si="76"/>
        <v>0</v>
      </c>
      <c r="P198">
        <f t="shared" si="77"/>
        <v>0</v>
      </c>
      <c r="Q198">
        <f t="shared" si="78"/>
        <v>0</v>
      </c>
      <c r="R198">
        <f t="shared" si="79"/>
        <v>0</v>
      </c>
      <c r="S198">
        <f t="shared" si="80"/>
        <v>0</v>
      </c>
      <c r="T198">
        <f t="shared" si="81"/>
        <v>0</v>
      </c>
      <c r="U198">
        <f t="shared" si="82"/>
        <v>0</v>
      </c>
      <c r="V198">
        <f t="shared" si="83"/>
        <v>0</v>
      </c>
      <c r="W198">
        <f t="shared" si="84"/>
        <v>0</v>
      </c>
      <c r="X198">
        <f t="shared" si="85"/>
        <v>0</v>
      </c>
      <c r="Y198">
        <f t="shared" si="86"/>
        <v>0</v>
      </c>
      <c r="Z198">
        <f t="shared" si="87"/>
        <v>0</v>
      </c>
      <c r="AA198">
        <f t="shared" si="88"/>
        <v>0</v>
      </c>
      <c r="AB198">
        <f t="shared" si="89"/>
        <v>0</v>
      </c>
      <c r="AC198">
        <f t="shared" si="90"/>
        <v>0</v>
      </c>
    </row>
    <row r="199" spans="1:29" x14ac:dyDescent="0.3">
      <c r="A199" s="19"/>
      <c r="B199" s="19"/>
      <c r="C199" s="19"/>
      <c r="D199" s="19"/>
      <c r="E199" s="19"/>
      <c r="F199">
        <f t="shared" ref="F199:F262" si="91">E199/G199</f>
        <v>0</v>
      </c>
      <c r="G199">
        <f>AE2</f>
        <v>40</v>
      </c>
      <c r="H199">
        <f t="shared" si="69"/>
        <v>0</v>
      </c>
      <c r="I199">
        <f t="shared" si="70"/>
        <v>0</v>
      </c>
      <c r="J199">
        <f t="shared" si="71"/>
        <v>0</v>
      </c>
      <c r="K199">
        <f t="shared" si="72"/>
        <v>0</v>
      </c>
      <c r="L199">
        <f t="shared" si="73"/>
        <v>0</v>
      </c>
      <c r="M199">
        <f t="shared" si="74"/>
        <v>0</v>
      </c>
      <c r="N199">
        <f t="shared" si="75"/>
        <v>0</v>
      </c>
      <c r="O199">
        <f t="shared" si="76"/>
        <v>0</v>
      </c>
      <c r="P199">
        <f t="shared" si="77"/>
        <v>0</v>
      </c>
      <c r="Q199">
        <f t="shared" si="78"/>
        <v>0</v>
      </c>
      <c r="R199">
        <f t="shared" si="79"/>
        <v>0</v>
      </c>
      <c r="S199">
        <f t="shared" si="80"/>
        <v>0</v>
      </c>
      <c r="T199">
        <f t="shared" si="81"/>
        <v>0</v>
      </c>
      <c r="U199">
        <f t="shared" si="82"/>
        <v>0</v>
      </c>
      <c r="V199">
        <f t="shared" si="83"/>
        <v>0</v>
      </c>
      <c r="W199">
        <f t="shared" si="84"/>
        <v>0</v>
      </c>
      <c r="X199">
        <f t="shared" si="85"/>
        <v>0</v>
      </c>
      <c r="Y199">
        <f t="shared" si="86"/>
        <v>0</v>
      </c>
      <c r="Z199">
        <f t="shared" si="87"/>
        <v>0</v>
      </c>
      <c r="AA199">
        <f t="shared" si="88"/>
        <v>0</v>
      </c>
      <c r="AB199">
        <f t="shared" si="89"/>
        <v>0</v>
      </c>
      <c r="AC199">
        <f t="shared" si="90"/>
        <v>0</v>
      </c>
    </row>
    <row r="200" spans="1:29" x14ac:dyDescent="0.3">
      <c r="A200" s="19"/>
      <c r="B200" s="19"/>
      <c r="C200" s="19"/>
      <c r="D200" s="19"/>
      <c r="E200" s="19"/>
      <c r="F200">
        <f t="shared" si="91"/>
        <v>0</v>
      </c>
      <c r="G200">
        <f>AE2</f>
        <v>40</v>
      </c>
      <c r="H200">
        <f t="shared" si="69"/>
        <v>0</v>
      </c>
      <c r="I200">
        <f t="shared" si="70"/>
        <v>0</v>
      </c>
      <c r="J200">
        <f t="shared" si="71"/>
        <v>0</v>
      </c>
      <c r="K200">
        <f t="shared" si="72"/>
        <v>0</v>
      </c>
      <c r="L200">
        <f t="shared" si="73"/>
        <v>0</v>
      </c>
      <c r="M200">
        <f t="shared" si="74"/>
        <v>0</v>
      </c>
      <c r="N200">
        <f t="shared" si="75"/>
        <v>0</v>
      </c>
      <c r="O200">
        <f t="shared" si="76"/>
        <v>0</v>
      </c>
      <c r="P200">
        <f t="shared" si="77"/>
        <v>0</v>
      </c>
      <c r="Q200">
        <f t="shared" si="78"/>
        <v>0</v>
      </c>
      <c r="R200">
        <f t="shared" si="79"/>
        <v>0</v>
      </c>
      <c r="S200">
        <f t="shared" si="80"/>
        <v>0</v>
      </c>
      <c r="T200">
        <f t="shared" si="81"/>
        <v>0</v>
      </c>
      <c r="U200">
        <f t="shared" si="82"/>
        <v>0</v>
      </c>
      <c r="V200">
        <f t="shared" si="83"/>
        <v>0</v>
      </c>
      <c r="W200">
        <f t="shared" si="84"/>
        <v>0</v>
      </c>
      <c r="X200">
        <f t="shared" si="85"/>
        <v>0</v>
      </c>
      <c r="Y200">
        <f t="shared" si="86"/>
        <v>0</v>
      </c>
      <c r="Z200">
        <f t="shared" si="87"/>
        <v>0</v>
      </c>
      <c r="AA200">
        <f t="shared" si="88"/>
        <v>0</v>
      </c>
      <c r="AB200">
        <f t="shared" si="89"/>
        <v>0</v>
      </c>
      <c r="AC200">
        <f t="shared" si="90"/>
        <v>0</v>
      </c>
    </row>
    <row r="201" spans="1:29" x14ac:dyDescent="0.3">
      <c r="A201" s="19"/>
      <c r="B201" s="19"/>
      <c r="C201" s="19"/>
      <c r="D201" s="19"/>
      <c r="E201" s="19"/>
      <c r="F201">
        <f t="shared" si="91"/>
        <v>0</v>
      </c>
      <c r="G201">
        <f>AE2</f>
        <v>40</v>
      </c>
      <c r="H201">
        <f t="shared" si="69"/>
        <v>0</v>
      </c>
      <c r="I201">
        <f t="shared" si="70"/>
        <v>0</v>
      </c>
      <c r="J201">
        <f t="shared" si="71"/>
        <v>0</v>
      </c>
      <c r="K201">
        <f t="shared" si="72"/>
        <v>0</v>
      </c>
      <c r="L201">
        <f t="shared" si="73"/>
        <v>0</v>
      </c>
      <c r="M201">
        <f t="shared" si="74"/>
        <v>0</v>
      </c>
      <c r="N201">
        <f t="shared" si="75"/>
        <v>0</v>
      </c>
      <c r="O201">
        <f t="shared" si="76"/>
        <v>0</v>
      </c>
      <c r="P201">
        <f t="shared" si="77"/>
        <v>0</v>
      </c>
      <c r="Q201">
        <f t="shared" si="78"/>
        <v>0</v>
      </c>
      <c r="R201">
        <f t="shared" si="79"/>
        <v>0</v>
      </c>
      <c r="S201">
        <f t="shared" si="80"/>
        <v>0</v>
      </c>
      <c r="T201">
        <f t="shared" si="81"/>
        <v>0</v>
      </c>
      <c r="U201">
        <f t="shared" si="82"/>
        <v>0</v>
      </c>
      <c r="V201">
        <f t="shared" si="83"/>
        <v>0</v>
      </c>
      <c r="W201">
        <f t="shared" si="84"/>
        <v>0</v>
      </c>
      <c r="X201">
        <f t="shared" si="85"/>
        <v>0</v>
      </c>
      <c r="Y201">
        <f t="shared" si="86"/>
        <v>0</v>
      </c>
      <c r="Z201">
        <f t="shared" si="87"/>
        <v>0</v>
      </c>
      <c r="AA201">
        <f t="shared" si="88"/>
        <v>0</v>
      </c>
      <c r="AB201">
        <f t="shared" si="89"/>
        <v>0</v>
      </c>
      <c r="AC201">
        <f t="shared" si="90"/>
        <v>0</v>
      </c>
    </row>
    <row r="202" spans="1:29" x14ac:dyDescent="0.3">
      <c r="A202" s="19"/>
      <c r="B202" s="19"/>
      <c r="C202" s="19"/>
      <c r="D202" s="19"/>
      <c r="E202" s="19"/>
      <c r="F202">
        <f t="shared" si="91"/>
        <v>0</v>
      </c>
      <c r="G202">
        <f>AE2</f>
        <v>40</v>
      </c>
      <c r="H202">
        <f t="shared" si="69"/>
        <v>0</v>
      </c>
      <c r="I202">
        <f t="shared" si="70"/>
        <v>0</v>
      </c>
      <c r="J202">
        <f t="shared" si="71"/>
        <v>0</v>
      </c>
      <c r="K202">
        <f t="shared" si="72"/>
        <v>0</v>
      </c>
      <c r="L202">
        <f t="shared" si="73"/>
        <v>0</v>
      </c>
      <c r="M202">
        <f t="shared" si="74"/>
        <v>0</v>
      </c>
      <c r="N202">
        <f t="shared" si="75"/>
        <v>0</v>
      </c>
      <c r="O202">
        <f t="shared" si="76"/>
        <v>0</v>
      </c>
      <c r="P202">
        <f t="shared" si="77"/>
        <v>0</v>
      </c>
      <c r="Q202">
        <f t="shared" si="78"/>
        <v>0</v>
      </c>
      <c r="R202">
        <f t="shared" si="79"/>
        <v>0</v>
      </c>
      <c r="S202">
        <f t="shared" si="80"/>
        <v>0</v>
      </c>
      <c r="T202">
        <f t="shared" si="81"/>
        <v>0</v>
      </c>
      <c r="U202">
        <f t="shared" si="82"/>
        <v>0</v>
      </c>
      <c r="V202">
        <f t="shared" si="83"/>
        <v>0</v>
      </c>
      <c r="W202">
        <f t="shared" si="84"/>
        <v>0</v>
      </c>
      <c r="X202">
        <f t="shared" si="85"/>
        <v>0</v>
      </c>
      <c r="Y202">
        <f t="shared" si="86"/>
        <v>0</v>
      </c>
      <c r="Z202">
        <f t="shared" si="87"/>
        <v>0</v>
      </c>
      <c r="AA202">
        <f t="shared" si="88"/>
        <v>0</v>
      </c>
      <c r="AB202">
        <f t="shared" si="89"/>
        <v>0</v>
      </c>
      <c r="AC202">
        <f t="shared" si="90"/>
        <v>0</v>
      </c>
    </row>
    <row r="203" spans="1:29" x14ac:dyDescent="0.3">
      <c r="A203" s="19"/>
      <c r="B203" s="19"/>
      <c r="C203" s="19"/>
      <c r="D203" s="19"/>
      <c r="E203" s="19"/>
      <c r="F203">
        <f t="shared" si="91"/>
        <v>0</v>
      </c>
      <c r="G203">
        <f>AE2</f>
        <v>40</v>
      </c>
      <c r="H203">
        <f t="shared" si="69"/>
        <v>0</v>
      </c>
      <c r="I203">
        <f t="shared" si="70"/>
        <v>0</v>
      </c>
      <c r="J203">
        <f t="shared" si="71"/>
        <v>0</v>
      </c>
      <c r="K203">
        <f t="shared" si="72"/>
        <v>0</v>
      </c>
      <c r="L203">
        <f t="shared" si="73"/>
        <v>0</v>
      </c>
      <c r="M203">
        <f t="shared" si="74"/>
        <v>0</v>
      </c>
      <c r="N203">
        <f t="shared" si="75"/>
        <v>0</v>
      </c>
      <c r="O203">
        <f t="shared" si="76"/>
        <v>0</v>
      </c>
      <c r="P203">
        <f t="shared" si="77"/>
        <v>0</v>
      </c>
      <c r="Q203">
        <f t="shared" si="78"/>
        <v>0</v>
      </c>
      <c r="R203">
        <f t="shared" si="79"/>
        <v>0</v>
      </c>
      <c r="S203">
        <f t="shared" si="80"/>
        <v>0</v>
      </c>
      <c r="T203">
        <f t="shared" si="81"/>
        <v>0</v>
      </c>
      <c r="U203">
        <f t="shared" si="82"/>
        <v>0</v>
      </c>
      <c r="V203">
        <f t="shared" si="83"/>
        <v>0</v>
      </c>
      <c r="W203">
        <f t="shared" si="84"/>
        <v>0</v>
      </c>
      <c r="X203">
        <f t="shared" si="85"/>
        <v>0</v>
      </c>
      <c r="Y203">
        <f t="shared" si="86"/>
        <v>0</v>
      </c>
      <c r="Z203">
        <f t="shared" si="87"/>
        <v>0</v>
      </c>
      <c r="AA203">
        <f t="shared" si="88"/>
        <v>0</v>
      </c>
      <c r="AB203">
        <f t="shared" si="89"/>
        <v>0</v>
      </c>
      <c r="AC203">
        <f t="shared" si="90"/>
        <v>0</v>
      </c>
    </row>
    <row r="204" spans="1:29" x14ac:dyDescent="0.3">
      <c r="A204" s="19"/>
      <c r="B204" s="19"/>
      <c r="C204" s="19"/>
      <c r="D204" s="19"/>
      <c r="E204" s="19"/>
      <c r="F204">
        <f t="shared" si="91"/>
        <v>0</v>
      </c>
      <c r="G204">
        <f>AE2</f>
        <v>40</v>
      </c>
      <c r="H204">
        <f t="shared" si="69"/>
        <v>0</v>
      </c>
      <c r="I204">
        <f t="shared" si="70"/>
        <v>0</v>
      </c>
      <c r="J204">
        <f t="shared" si="71"/>
        <v>0</v>
      </c>
      <c r="K204">
        <f t="shared" si="72"/>
        <v>0</v>
      </c>
      <c r="L204">
        <f t="shared" si="73"/>
        <v>0</v>
      </c>
      <c r="M204">
        <f t="shared" si="74"/>
        <v>0</v>
      </c>
      <c r="N204">
        <f t="shared" si="75"/>
        <v>0</v>
      </c>
      <c r="O204">
        <f t="shared" si="76"/>
        <v>0</v>
      </c>
      <c r="P204">
        <f t="shared" si="77"/>
        <v>0</v>
      </c>
      <c r="Q204">
        <f t="shared" si="78"/>
        <v>0</v>
      </c>
      <c r="R204">
        <f t="shared" si="79"/>
        <v>0</v>
      </c>
      <c r="S204">
        <f t="shared" si="80"/>
        <v>0</v>
      </c>
      <c r="T204">
        <f t="shared" si="81"/>
        <v>0</v>
      </c>
      <c r="U204">
        <f t="shared" si="82"/>
        <v>0</v>
      </c>
      <c r="V204">
        <f t="shared" si="83"/>
        <v>0</v>
      </c>
      <c r="W204">
        <f t="shared" si="84"/>
        <v>0</v>
      </c>
      <c r="X204">
        <f t="shared" si="85"/>
        <v>0</v>
      </c>
      <c r="Y204">
        <f t="shared" si="86"/>
        <v>0</v>
      </c>
      <c r="Z204">
        <f t="shared" si="87"/>
        <v>0</v>
      </c>
      <c r="AA204">
        <f t="shared" si="88"/>
        <v>0</v>
      </c>
      <c r="AB204">
        <f t="shared" si="89"/>
        <v>0</v>
      </c>
      <c r="AC204">
        <f t="shared" si="90"/>
        <v>0</v>
      </c>
    </row>
    <row r="205" spans="1:29" x14ac:dyDescent="0.3">
      <c r="A205" s="19"/>
      <c r="B205" s="19"/>
      <c r="C205" s="19"/>
      <c r="D205" s="19"/>
      <c r="E205" s="19"/>
      <c r="F205">
        <f t="shared" si="91"/>
        <v>0</v>
      </c>
      <c r="G205">
        <f>AE2</f>
        <v>40</v>
      </c>
      <c r="H205">
        <f t="shared" si="69"/>
        <v>0</v>
      </c>
      <c r="I205">
        <f t="shared" si="70"/>
        <v>0</v>
      </c>
      <c r="J205">
        <f t="shared" si="71"/>
        <v>0</v>
      </c>
      <c r="K205">
        <f t="shared" si="72"/>
        <v>0</v>
      </c>
      <c r="L205">
        <f t="shared" si="73"/>
        <v>0</v>
      </c>
      <c r="M205">
        <f t="shared" si="74"/>
        <v>0</v>
      </c>
      <c r="N205">
        <f t="shared" si="75"/>
        <v>0</v>
      </c>
      <c r="O205">
        <f t="shared" si="76"/>
        <v>0</v>
      </c>
      <c r="P205">
        <f t="shared" si="77"/>
        <v>0</v>
      </c>
      <c r="Q205">
        <f t="shared" si="78"/>
        <v>0</v>
      </c>
      <c r="R205">
        <f t="shared" si="79"/>
        <v>0</v>
      </c>
      <c r="S205">
        <f t="shared" si="80"/>
        <v>0</v>
      </c>
      <c r="T205">
        <f t="shared" si="81"/>
        <v>0</v>
      </c>
      <c r="U205">
        <f t="shared" si="82"/>
        <v>0</v>
      </c>
      <c r="V205">
        <f t="shared" si="83"/>
        <v>0</v>
      </c>
      <c r="W205">
        <f t="shared" si="84"/>
        <v>0</v>
      </c>
      <c r="X205">
        <f t="shared" si="85"/>
        <v>0</v>
      </c>
      <c r="Y205">
        <f t="shared" si="86"/>
        <v>0</v>
      </c>
      <c r="Z205">
        <f t="shared" si="87"/>
        <v>0</v>
      </c>
      <c r="AA205">
        <f t="shared" si="88"/>
        <v>0</v>
      </c>
      <c r="AB205">
        <f t="shared" si="89"/>
        <v>0</v>
      </c>
      <c r="AC205">
        <f t="shared" si="90"/>
        <v>0</v>
      </c>
    </row>
    <row r="206" spans="1:29" x14ac:dyDescent="0.3">
      <c r="A206" s="19"/>
      <c r="B206" s="19"/>
      <c r="C206" s="19"/>
      <c r="D206" s="19"/>
      <c r="E206" s="19"/>
      <c r="F206">
        <f t="shared" si="91"/>
        <v>0</v>
      </c>
      <c r="G206">
        <f>AE2</f>
        <v>40</v>
      </c>
      <c r="H206">
        <f t="shared" si="69"/>
        <v>0</v>
      </c>
      <c r="I206">
        <f t="shared" si="70"/>
        <v>0</v>
      </c>
      <c r="J206">
        <f t="shared" si="71"/>
        <v>0</v>
      </c>
      <c r="K206">
        <f t="shared" si="72"/>
        <v>0</v>
      </c>
      <c r="L206">
        <f t="shared" si="73"/>
        <v>0</v>
      </c>
      <c r="M206">
        <f t="shared" si="74"/>
        <v>0</v>
      </c>
      <c r="N206">
        <f t="shared" si="75"/>
        <v>0</v>
      </c>
      <c r="O206">
        <f t="shared" si="76"/>
        <v>0</v>
      </c>
      <c r="P206">
        <f t="shared" si="77"/>
        <v>0</v>
      </c>
      <c r="Q206">
        <f t="shared" si="78"/>
        <v>0</v>
      </c>
      <c r="R206">
        <f t="shared" si="79"/>
        <v>0</v>
      </c>
      <c r="S206">
        <f t="shared" si="80"/>
        <v>0</v>
      </c>
      <c r="T206">
        <f t="shared" si="81"/>
        <v>0</v>
      </c>
      <c r="U206">
        <f t="shared" si="82"/>
        <v>0</v>
      </c>
      <c r="V206">
        <f t="shared" si="83"/>
        <v>0</v>
      </c>
      <c r="W206">
        <f t="shared" si="84"/>
        <v>0</v>
      </c>
      <c r="X206">
        <f t="shared" si="85"/>
        <v>0</v>
      </c>
      <c r="Y206">
        <f t="shared" si="86"/>
        <v>0</v>
      </c>
      <c r="Z206">
        <f t="shared" si="87"/>
        <v>0</v>
      </c>
      <c r="AA206">
        <f t="shared" si="88"/>
        <v>0</v>
      </c>
      <c r="AB206">
        <f t="shared" si="89"/>
        <v>0</v>
      </c>
      <c r="AC206">
        <f t="shared" si="90"/>
        <v>0</v>
      </c>
    </row>
    <row r="207" spans="1:29" x14ac:dyDescent="0.3">
      <c r="A207" s="19"/>
      <c r="B207" s="19"/>
      <c r="C207" s="19"/>
      <c r="D207" s="19"/>
      <c r="E207" s="19"/>
      <c r="F207">
        <f t="shared" si="91"/>
        <v>0</v>
      </c>
      <c r="G207">
        <f>AE2</f>
        <v>40</v>
      </c>
      <c r="H207">
        <f t="shared" si="69"/>
        <v>0</v>
      </c>
      <c r="I207">
        <f t="shared" si="70"/>
        <v>0</v>
      </c>
      <c r="J207">
        <f t="shared" si="71"/>
        <v>0</v>
      </c>
      <c r="K207">
        <f t="shared" si="72"/>
        <v>0</v>
      </c>
      <c r="L207">
        <f t="shared" si="73"/>
        <v>0</v>
      </c>
      <c r="M207">
        <f t="shared" si="74"/>
        <v>0</v>
      </c>
      <c r="N207">
        <f t="shared" si="75"/>
        <v>0</v>
      </c>
      <c r="O207">
        <f t="shared" si="76"/>
        <v>0</v>
      </c>
      <c r="P207">
        <f t="shared" si="77"/>
        <v>0</v>
      </c>
      <c r="Q207">
        <f t="shared" si="78"/>
        <v>0</v>
      </c>
      <c r="R207">
        <f t="shared" si="79"/>
        <v>0</v>
      </c>
      <c r="S207">
        <f t="shared" si="80"/>
        <v>0</v>
      </c>
      <c r="T207">
        <f t="shared" si="81"/>
        <v>0</v>
      </c>
      <c r="U207">
        <f t="shared" si="82"/>
        <v>0</v>
      </c>
      <c r="V207">
        <f t="shared" si="83"/>
        <v>0</v>
      </c>
      <c r="W207">
        <f t="shared" si="84"/>
        <v>0</v>
      </c>
      <c r="X207">
        <f t="shared" si="85"/>
        <v>0</v>
      </c>
      <c r="Y207">
        <f t="shared" si="86"/>
        <v>0</v>
      </c>
      <c r="Z207">
        <f t="shared" si="87"/>
        <v>0</v>
      </c>
      <c r="AA207">
        <f t="shared" si="88"/>
        <v>0</v>
      </c>
      <c r="AB207">
        <f t="shared" si="89"/>
        <v>0</v>
      </c>
      <c r="AC207">
        <f t="shared" si="90"/>
        <v>0</v>
      </c>
    </row>
    <row r="208" spans="1:29" x14ac:dyDescent="0.3">
      <c r="A208" s="19"/>
      <c r="B208" s="19"/>
      <c r="C208" s="19"/>
      <c r="D208" s="19"/>
      <c r="E208" s="19"/>
      <c r="F208">
        <f t="shared" si="91"/>
        <v>0</v>
      </c>
      <c r="G208">
        <f>AE2</f>
        <v>40</v>
      </c>
      <c r="H208">
        <f t="shared" si="69"/>
        <v>0</v>
      </c>
      <c r="I208">
        <f t="shared" si="70"/>
        <v>0</v>
      </c>
      <c r="J208">
        <f t="shared" si="71"/>
        <v>0</v>
      </c>
      <c r="K208">
        <f t="shared" si="72"/>
        <v>0</v>
      </c>
      <c r="L208">
        <f t="shared" si="73"/>
        <v>0</v>
      </c>
      <c r="M208">
        <f t="shared" si="74"/>
        <v>0</v>
      </c>
      <c r="N208">
        <f t="shared" si="75"/>
        <v>0</v>
      </c>
      <c r="O208">
        <f t="shared" si="76"/>
        <v>0</v>
      </c>
      <c r="P208">
        <f t="shared" si="77"/>
        <v>0</v>
      </c>
      <c r="Q208">
        <f t="shared" si="78"/>
        <v>0</v>
      </c>
      <c r="R208">
        <f t="shared" si="79"/>
        <v>0</v>
      </c>
      <c r="S208">
        <f t="shared" si="80"/>
        <v>0</v>
      </c>
      <c r="T208">
        <f t="shared" si="81"/>
        <v>0</v>
      </c>
      <c r="U208">
        <f t="shared" si="82"/>
        <v>0</v>
      </c>
      <c r="V208">
        <f t="shared" si="83"/>
        <v>0</v>
      </c>
      <c r="W208">
        <f t="shared" si="84"/>
        <v>0</v>
      </c>
      <c r="X208">
        <f t="shared" si="85"/>
        <v>0</v>
      </c>
      <c r="Y208">
        <f t="shared" si="86"/>
        <v>0</v>
      </c>
      <c r="Z208">
        <f t="shared" si="87"/>
        <v>0</v>
      </c>
      <c r="AA208">
        <f t="shared" si="88"/>
        <v>0</v>
      </c>
      <c r="AB208">
        <f t="shared" si="89"/>
        <v>0</v>
      </c>
      <c r="AC208">
        <f t="shared" si="90"/>
        <v>0</v>
      </c>
    </row>
    <row r="209" spans="1:29" x14ac:dyDescent="0.3">
      <c r="A209" s="19"/>
      <c r="B209" s="19"/>
      <c r="C209" s="19"/>
      <c r="D209" s="19"/>
      <c r="E209" s="19"/>
      <c r="F209">
        <f t="shared" si="91"/>
        <v>0</v>
      </c>
      <c r="G209">
        <f>AE2</f>
        <v>40</v>
      </c>
      <c r="H209">
        <f t="shared" si="69"/>
        <v>0</v>
      </c>
      <c r="I209">
        <f t="shared" si="70"/>
        <v>0</v>
      </c>
      <c r="J209">
        <f t="shared" si="71"/>
        <v>0</v>
      </c>
      <c r="K209">
        <f t="shared" si="72"/>
        <v>0</v>
      </c>
      <c r="L209">
        <f t="shared" si="73"/>
        <v>0</v>
      </c>
      <c r="M209">
        <f t="shared" si="74"/>
        <v>0</v>
      </c>
      <c r="N209">
        <f t="shared" si="75"/>
        <v>0</v>
      </c>
      <c r="O209">
        <f t="shared" si="76"/>
        <v>0</v>
      </c>
      <c r="P209">
        <f t="shared" si="77"/>
        <v>0</v>
      </c>
      <c r="Q209">
        <f t="shared" si="78"/>
        <v>0</v>
      </c>
      <c r="R209">
        <f t="shared" si="79"/>
        <v>0</v>
      </c>
      <c r="S209">
        <f t="shared" si="80"/>
        <v>0</v>
      </c>
      <c r="T209">
        <f t="shared" si="81"/>
        <v>0</v>
      </c>
      <c r="U209">
        <f t="shared" si="82"/>
        <v>0</v>
      </c>
      <c r="V209">
        <f t="shared" si="83"/>
        <v>0</v>
      </c>
      <c r="W209">
        <f t="shared" si="84"/>
        <v>0</v>
      </c>
      <c r="X209">
        <f t="shared" si="85"/>
        <v>0</v>
      </c>
      <c r="Y209">
        <f t="shared" si="86"/>
        <v>0</v>
      </c>
      <c r="Z209">
        <f t="shared" si="87"/>
        <v>0</v>
      </c>
      <c r="AA209">
        <f t="shared" si="88"/>
        <v>0</v>
      </c>
      <c r="AB209">
        <f t="shared" si="89"/>
        <v>0</v>
      </c>
      <c r="AC209">
        <f t="shared" si="90"/>
        <v>0</v>
      </c>
    </row>
    <row r="210" spans="1:29" x14ac:dyDescent="0.3">
      <c r="A210" s="19"/>
      <c r="B210" s="19"/>
      <c r="C210" s="19"/>
      <c r="D210" s="19"/>
      <c r="E210" s="19"/>
      <c r="F210">
        <f t="shared" si="91"/>
        <v>0</v>
      </c>
      <c r="G210">
        <f>AE2</f>
        <v>40</v>
      </c>
      <c r="H210">
        <f t="shared" si="69"/>
        <v>0</v>
      </c>
      <c r="I210">
        <f t="shared" si="70"/>
        <v>0</v>
      </c>
      <c r="J210">
        <f t="shared" si="71"/>
        <v>0</v>
      </c>
      <c r="K210">
        <f t="shared" si="72"/>
        <v>0</v>
      </c>
      <c r="L210">
        <f t="shared" si="73"/>
        <v>0</v>
      </c>
      <c r="M210">
        <f t="shared" si="74"/>
        <v>0</v>
      </c>
      <c r="N210">
        <f t="shared" si="75"/>
        <v>0</v>
      </c>
      <c r="O210">
        <f t="shared" si="76"/>
        <v>0</v>
      </c>
      <c r="P210">
        <f t="shared" si="77"/>
        <v>0</v>
      </c>
      <c r="Q210">
        <f t="shared" si="78"/>
        <v>0</v>
      </c>
      <c r="R210">
        <f t="shared" si="79"/>
        <v>0</v>
      </c>
      <c r="S210">
        <f t="shared" si="80"/>
        <v>0</v>
      </c>
      <c r="T210">
        <f t="shared" si="81"/>
        <v>0</v>
      </c>
      <c r="U210">
        <f t="shared" si="82"/>
        <v>0</v>
      </c>
      <c r="V210">
        <f t="shared" si="83"/>
        <v>0</v>
      </c>
      <c r="W210">
        <f t="shared" si="84"/>
        <v>0</v>
      </c>
      <c r="X210">
        <f t="shared" si="85"/>
        <v>0</v>
      </c>
      <c r="Y210">
        <f t="shared" si="86"/>
        <v>0</v>
      </c>
      <c r="Z210">
        <f t="shared" si="87"/>
        <v>0</v>
      </c>
      <c r="AA210">
        <f t="shared" si="88"/>
        <v>0</v>
      </c>
      <c r="AB210">
        <f t="shared" si="89"/>
        <v>0</v>
      </c>
      <c r="AC210">
        <f t="shared" si="90"/>
        <v>0</v>
      </c>
    </row>
    <row r="211" spans="1:29" x14ac:dyDescent="0.3">
      <c r="A211" s="19"/>
      <c r="B211" s="19"/>
      <c r="C211" s="19"/>
      <c r="D211" s="19"/>
      <c r="E211" s="19"/>
      <c r="F211">
        <f t="shared" si="91"/>
        <v>0</v>
      </c>
      <c r="G211">
        <f>AE2</f>
        <v>40</v>
      </c>
      <c r="H211">
        <f t="shared" si="69"/>
        <v>0</v>
      </c>
      <c r="I211">
        <f t="shared" si="70"/>
        <v>0</v>
      </c>
      <c r="J211">
        <f t="shared" si="71"/>
        <v>0</v>
      </c>
      <c r="K211">
        <f t="shared" si="72"/>
        <v>0</v>
      </c>
      <c r="L211">
        <f t="shared" si="73"/>
        <v>0</v>
      </c>
      <c r="M211">
        <f t="shared" si="74"/>
        <v>0</v>
      </c>
      <c r="N211">
        <f t="shared" si="75"/>
        <v>0</v>
      </c>
      <c r="O211">
        <f t="shared" si="76"/>
        <v>0</v>
      </c>
      <c r="P211">
        <f t="shared" si="77"/>
        <v>0</v>
      </c>
      <c r="Q211">
        <f t="shared" si="78"/>
        <v>0</v>
      </c>
      <c r="R211">
        <f t="shared" si="79"/>
        <v>0</v>
      </c>
      <c r="S211">
        <f t="shared" si="80"/>
        <v>0</v>
      </c>
      <c r="T211">
        <f t="shared" si="81"/>
        <v>0</v>
      </c>
      <c r="U211">
        <f t="shared" si="82"/>
        <v>0</v>
      </c>
      <c r="V211">
        <f t="shared" si="83"/>
        <v>0</v>
      </c>
      <c r="W211">
        <f t="shared" si="84"/>
        <v>0</v>
      </c>
      <c r="X211">
        <f t="shared" si="85"/>
        <v>0</v>
      </c>
      <c r="Y211">
        <f t="shared" si="86"/>
        <v>0</v>
      </c>
      <c r="Z211">
        <f t="shared" si="87"/>
        <v>0</v>
      </c>
      <c r="AA211">
        <f t="shared" si="88"/>
        <v>0</v>
      </c>
      <c r="AB211">
        <f t="shared" si="89"/>
        <v>0</v>
      </c>
      <c r="AC211">
        <f t="shared" si="90"/>
        <v>0</v>
      </c>
    </row>
    <row r="212" spans="1:29" x14ac:dyDescent="0.3">
      <c r="A212" s="19"/>
      <c r="B212" s="19"/>
      <c r="C212" s="19"/>
      <c r="D212" s="19"/>
      <c r="E212" s="19"/>
      <c r="F212">
        <f t="shared" si="91"/>
        <v>0</v>
      </c>
      <c r="G212">
        <f>AE2</f>
        <v>40</v>
      </c>
      <c r="H212">
        <f t="shared" si="69"/>
        <v>0</v>
      </c>
      <c r="I212">
        <f t="shared" si="70"/>
        <v>0</v>
      </c>
      <c r="J212">
        <f t="shared" si="71"/>
        <v>0</v>
      </c>
      <c r="K212">
        <f t="shared" si="72"/>
        <v>0</v>
      </c>
      <c r="L212">
        <f t="shared" si="73"/>
        <v>0</v>
      </c>
      <c r="M212">
        <f t="shared" si="74"/>
        <v>0</v>
      </c>
      <c r="N212">
        <f t="shared" si="75"/>
        <v>0</v>
      </c>
      <c r="O212">
        <f t="shared" si="76"/>
        <v>0</v>
      </c>
      <c r="P212">
        <f t="shared" si="77"/>
        <v>0</v>
      </c>
      <c r="Q212">
        <f t="shared" si="78"/>
        <v>0</v>
      </c>
      <c r="R212">
        <f t="shared" si="79"/>
        <v>0</v>
      </c>
      <c r="S212">
        <f t="shared" si="80"/>
        <v>0</v>
      </c>
      <c r="T212">
        <f t="shared" si="81"/>
        <v>0</v>
      </c>
      <c r="U212">
        <f t="shared" si="82"/>
        <v>0</v>
      </c>
      <c r="V212">
        <f t="shared" si="83"/>
        <v>0</v>
      </c>
      <c r="W212">
        <f t="shared" si="84"/>
        <v>0</v>
      </c>
      <c r="X212">
        <f t="shared" si="85"/>
        <v>0</v>
      </c>
      <c r="Y212">
        <f t="shared" si="86"/>
        <v>0</v>
      </c>
      <c r="Z212">
        <f t="shared" si="87"/>
        <v>0</v>
      </c>
      <c r="AA212">
        <f t="shared" si="88"/>
        <v>0</v>
      </c>
      <c r="AB212">
        <f t="shared" si="89"/>
        <v>0</v>
      </c>
      <c r="AC212">
        <f t="shared" si="90"/>
        <v>0</v>
      </c>
    </row>
    <row r="213" spans="1:29" x14ac:dyDescent="0.3">
      <c r="A213" s="19"/>
      <c r="B213" s="19"/>
      <c r="C213" s="19"/>
      <c r="D213" s="19"/>
      <c r="E213" s="19"/>
      <c r="F213">
        <f t="shared" si="91"/>
        <v>0</v>
      </c>
      <c r="G213">
        <f>AE2</f>
        <v>40</v>
      </c>
      <c r="H213">
        <f t="shared" si="69"/>
        <v>0</v>
      </c>
      <c r="I213">
        <f t="shared" si="70"/>
        <v>0</v>
      </c>
      <c r="J213">
        <f t="shared" si="71"/>
        <v>0</v>
      </c>
      <c r="K213">
        <f t="shared" si="72"/>
        <v>0</v>
      </c>
      <c r="L213">
        <f t="shared" si="73"/>
        <v>0</v>
      </c>
      <c r="M213">
        <f t="shared" si="74"/>
        <v>0</v>
      </c>
      <c r="N213">
        <f t="shared" si="75"/>
        <v>0</v>
      </c>
      <c r="O213">
        <f t="shared" si="76"/>
        <v>0</v>
      </c>
      <c r="P213">
        <f t="shared" si="77"/>
        <v>0</v>
      </c>
      <c r="Q213">
        <f t="shared" si="78"/>
        <v>0</v>
      </c>
      <c r="R213">
        <f t="shared" si="79"/>
        <v>0</v>
      </c>
      <c r="S213">
        <f t="shared" si="80"/>
        <v>0</v>
      </c>
      <c r="T213">
        <f t="shared" si="81"/>
        <v>0</v>
      </c>
      <c r="U213">
        <f t="shared" si="82"/>
        <v>0</v>
      </c>
      <c r="V213">
        <f t="shared" si="83"/>
        <v>0</v>
      </c>
      <c r="W213">
        <f t="shared" si="84"/>
        <v>0</v>
      </c>
      <c r="X213">
        <f t="shared" si="85"/>
        <v>0</v>
      </c>
      <c r="Y213">
        <f t="shared" si="86"/>
        <v>0</v>
      </c>
      <c r="Z213">
        <f t="shared" si="87"/>
        <v>0</v>
      </c>
      <c r="AA213">
        <f t="shared" si="88"/>
        <v>0</v>
      </c>
      <c r="AB213">
        <f t="shared" si="89"/>
        <v>0</v>
      </c>
      <c r="AC213">
        <f t="shared" si="90"/>
        <v>0</v>
      </c>
    </row>
    <row r="214" spans="1:29" x14ac:dyDescent="0.3">
      <c r="A214" s="19"/>
      <c r="B214" s="19"/>
      <c r="C214" s="19"/>
      <c r="D214" s="19"/>
      <c r="E214" s="19"/>
      <c r="F214">
        <f t="shared" si="91"/>
        <v>0</v>
      </c>
      <c r="G214">
        <f>AE2</f>
        <v>40</v>
      </c>
      <c r="H214">
        <f t="shared" si="69"/>
        <v>0</v>
      </c>
      <c r="I214">
        <f t="shared" si="70"/>
        <v>0</v>
      </c>
      <c r="J214">
        <f t="shared" si="71"/>
        <v>0</v>
      </c>
      <c r="K214">
        <f t="shared" si="72"/>
        <v>0</v>
      </c>
      <c r="L214">
        <f t="shared" si="73"/>
        <v>0</v>
      </c>
      <c r="M214">
        <f t="shared" si="74"/>
        <v>0</v>
      </c>
      <c r="N214">
        <f t="shared" si="75"/>
        <v>0</v>
      </c>
      <c r="O214">
        <f t="shared" si="76"/>
        <v>0</v>
      </c>
      <c r="P214">
        <f t="shared" si="77"/>
        <v>0</v>
      </c>
      <c r="Q214">
        <f t="shared" si="78"/>
        <v>0</v>
      </c>
      <c r="R214">
        <f t="shared" si="79"/>
        <v>0</v>
      </c>
      <c r="S214">
        <f t="shared" si="80"/>
        <v>0</v>
      </c>
      <c r="T214">
        <f t="shared" si="81"/>
        <v>0</v>
      </c>
      <c r="U214">
        <f t="shared" si="82"/>
        <v>0</v>
      </c>
      <c r="V214">
        <f t="shared" si="83"/>
        <v>0</v>
      </c>
      <c r="W214">
        <f t="shared" si="84"/>
        <v>0</v>
      </c>
      <c r="X214">
        <f t="shared" si="85"/>
        <v>0</v>
      </c>
      <c r="Y214">
        <f t="shared" si="86"/>
        <v>0</v>
      </c>
      <c r="Z214">
        <f t="shared" si="87"/>
        <v>0</v>
      </c>
      <c r="AA214">
        <f t="shared" si="88"/>
        <v>0</v>
      </c>
      <c r="AB214">
        <f t="shared" si="89"/>
        <v>0</v>
      </c>
      <c r="AC214">
        <f t="shared" si="90"/>
        <v>0</v>
      </c>
    </row>
    <row r="215" spans="1:29" x14ac:dyDescent="0.3">
      <c r="A215" s="19"/>
      <c r="B215" s="19"/>
      <c r="C215" s="19"/>
      <c r="D215" s="19"/>
      <c r="E215" s="19"/>
      <c r="F215">
        <f t="shared" si="91"/>
        <v>0</v>
      </c>
      <c r="G215">
        <f>AE2</f>
        <v>40</v>
      </c>
      <c r="H215">
        <f t="shared" si="69"/>
        <v>0</v>
      </c>
      <c r="I215">
        <f t="shared" si="70"/>
        <v>0</v>
      </c>
      <c r="J215">
        <f t="shared" si="71"/>
        <v>0</v>
      </c>
      <c r="K215">
        <f t="shared" si="72"/>
        <v>0</v>
      </c>
      <c r="L215">
        <f t="shared" si="73"/>
        <v>0</v>
      </c>
      <c r="M215">
        <f t="shared" si="74"/>
        <v>0</v>
      </c>
      <c r="N215">
        <f t="shared" si="75"/>
        <v>0</v>
      </c>
      <c r="O215">
        <f t="shared" si="76"/>
        <v>0</v>
      </c>
      <c r="P215">
        <f t="shared" si="77"/>
        <v>0</v>
      </c>
      <c r="Q215">
        <f t="shared" si="78"/>
        <v>0</v>
      </c>
      <c r="R215">
        <f t="shared" si="79"/>
        <v>0</v>
      </c>
      <c r="S215">
        <f t="shared" si="80"/>
        <v>0</v>
      </c>
      <c r="T215">
        <f t="shared" si="81"/>
        <v>0</v>
      </c>
      <c r="U215">
        <f t="shared" si="82"/>
        <v>0</v>
      </c>
      <c r="V215">
        <f t="shared" si="83"/>
        <v>0</v>
      </c>
      <c r="W215">
        <f t="shared" si="84"/>
        <v>0</v>
      </c>
      <c r="X215">
        <f t="shared" si="85"/>
        <v>0</v>
      </c>
      <c r="Y215">
        <f t="shared" si="86"/>
        <v>0</v>
      </c>
      <c r="Z215">
        <f t="shared" si="87"/>
        <v>0</v>
      </c>
      <c r="AA215">
        <f t="shared" si="88"/>
        <v>0</v>
      </c>
      <c r="AB215">
        <f t="shared" si="89"/>
        <v>0</v>
      </c>
      <c r="AC215">
        <f t="shared" si="90"/>
        <v>0</v>
      </c>
    </row>
    <row r="216" spans="1:29" x14ac:dyDescent="0.3">
      <c r="A216" s="19"/>
      <c r="B216" s="19"/>
      <c r="C216" s="19"/>
      <c r="D216" s="19"/>
      <c r="E216" s="19"/>
      <c r="F216">
        <f t="shared" si="91"/>
        <v>0</v>
      </c>
      <c r="G216">
        <f>AE2</f>
        <v>40</v>
      </c>
      <c r="H216">
        <f t="shared" si="69"/>
        <v>0</v>
      </c>
      <c r="I216">
        <f t="shared" si="70"/>
        <v>0</v>
      </c>
      <c r="J216">
        <f t="shared" si="71"/>
        <v>0</v>
      </c>
      <c r="K216">
        <f t="shared" si="72"/>
        <v>0</v>
      </c>
      <c r="L216">
        <f t="shared" si="73"/>
        <v>0</v>
      </c>
      <c r="M216">
        <f t="shared" si="74"/>
        <v>0</v>
      </c>
      <c r="N216">
        <f t="shared" si="75"/>
        <v>0</v>
      </c>
      <c r="O216">
        <f t="shared" si="76"/>
        <v>0</v>
      </c>
      <c r="P216">
        <f t="shared" si="77"/>
        <v>0</v>
      </c>
      <c r="Q216">
        <f t="shared" si="78"/>
        <v>0</v>
      </c>
      <c r="R216">
        <f t="shared" si="79"/>
        <v>0</v>
      </c>
      <c r="S216">
        <f t="shared" si="80"/>
        <v>0</v>
      </c>
      <c r="T216">
        <f t="shared" si="81"/>
        <v>0</v>
      </c>
      <c r="U216">
        <f t="shared" si="82"/>
        <v>0</v>
      </c>
      <c r="V216">
        <f t="shared" si="83"/>
        <v>0</v>
      </c>
      <c r="W216">
        <f t="shared" si="84"/>
        <v>0</v>
      </c>
      <c r="X216">
        <f t="shared" si="85"/>
        <v>0</v>
      </c>
      <c r="Y216">
        <f t="shared" si="86"/>
        <v>0</v>
      </c>
      <c r="Z216">
        <f t="shared" si="87"/>
        <v>0</v>
      </c>
      <c r="AA216">
        <f t="shared" si="88"/>
        <v>0</v>
      </c>
      <c r="AB216">
        <f t="shared" si="89"/>
        <v>0</v>
      </c>
      <c r="AC216">
        <f t="shared" si="90"/>
        <v>0</v>
      </c>
    </row>
    <row r="217" spans="1:29" x14ac:dyDescent="0.3">
      <c r="A217" s="19"/>
      <c r="B217" s="19"/>
      <c r="C217" s="19"/>
      <c r="D217" s="19"/>
      <c r="E217" s="19"/>
      <c r="F217">
        <f t="shared" si="91"/>
        <v>0</v>
      </c>
      <c r="G217">
        <f>AE2</f>
        <v>40</v>
      </c>
      <c r="H217">
        <f t="shared" si="69"/>
        <v>0</v>
      </c>
      <c r="I217">
        <f t="shared" si="70"/>
        <v>0</v>
      </c>
      <c r="J217">
        <f t="shared" si="71"/>
        <v>0</v>
      </c>
      <c r="K217">
        <f t="shared" si="72"/>
        <v>0</v>
      </c>
      <c r="L217">
        <f t="shared" si="73"/>
        <v>0</v>
      </c>
      <c r="M217">
        <f t="shared" si="74"/>
        <v>0</v>
      </c>
      <c r="N217">
        <f t="shared" si="75"/>
        <v>0</v>
      </c>
      <c r="O217">
        <f t="shared" si="76"/>
        <v>0</v>
      </c>
      <c r="P217">
        <f t="shared" si="77"/>
        <v>0</v>
      </c>
      <c r="Q217">
        <f t="shared" si="78"/>
        <v>0</v>
      </c>
      <c r="R217">
        <f t="shared" si="79"/>
        <v>0</v>
      </c>
      <c r="S217">
        <f t="shared" si="80"/>
        <v>0</v>
      </c>
      <c r="T217">
        <f t="shared" si="81"/>
        <v>0</v>
      </c>
      <c r="U217">
        <f t="shared" si="82"/>
        <v>0</v>
      </c>
      <c r="V217">
        <f t="shared" si="83"/>
        <v>0</v>
      </c>
      <c r="W217">
        <f t="shared" si="84"/>
        <v>0</v>
      </c>
      <c r="X217">
        <f t="shared" si="85"/>
        <v>0</v>
      </c>
      <c r="Y217">
        <f t="shared" si="86"/>
        <v>0</v>
      </c>
      <c r="Z217">
        <f t="shared" si="87"/>
        <v>0</v>
      </c>
      <c r="AA217">
        <f t="shared" si="88"/>
        <v>0</v>
      </c>
      <c r="AB217">
        <f t="shared" si="89"/>
        <v>0</v>
      </c>
      <c r="AC217">
        <f t="shared" si="90"/>
        <v>0</v>
      </c>
    </row>
    <row r="218" spans="1:29" x14ac:dyDescent="0.3">
      <c r="A218" s="19"/>
      <c r="B218" s="19"/>
      <c r="C218" s="19"/>
      <c r="D218" s="19"/>
      <c r="E218" s="19"/>
      <c r="F218">
        <f t="shared" si="91"/>
        <v>0</v>
      </c>
      <c r="G218">
        <f>AE2</f>
        <v>40</v>
      </c>
      <c r="H218">
        <f t="shared" si="69"/>
        <v>0</v>
      </c>
      <c r="I218">
        <f t="shared" si="70"/>
        <v>0</v>
      </c>
      <c r="J218">
        <f t="shared" si="71"/>
        <v>0</v>
      </c>
      <c r="K218">
        <f t="shared" si="72"/>
        <v>0</v>
      </c>
      <c r="L218">
        <f t="shared" si="73"/>
        <v>0</v>
      </c>
      <c r="M218">
        <f t="shared" si="74"/>
        <v>0</v>
      </c>
      <c r="N218">
        <f t="shared" si="75"/>
        <v>0</v>
      </c>
      <c r="O218">
        <f t="shared" si="76"/>
        <v>0</v>
      </c>
      <c r="P218">
        <f t="shared" si="77"/>
        <v>0</v>
      </c>
      <c r="Q218">
        <f t="shared" si="78"/>
        <v>0</v>
      </c>
      <c r="R218">
        <f t="shared" si="79"/>
        <v>0</v>
      </c>
      <c r="S218">
        <f t="shared" si="80"/>
        <v>0</v>
      </c>
      <c r="T218">
        <f t="shared" si="81"/>
        <v>0</v>
      </c>
      <c r="U218">
        <f t="shared" si="82"/>
        <v>0</v>
      </c>
      <c r="V218">
        <f t="shared" si="83"/>
        <v>0</v>
      </c>
      <c r="W218">
        <f t="shared" si="84"/>
        <v>0</v>
      </c>
      <c r="X218">
        <f t="shared" si="85"/>
        <v>0</v>
      </c>
      <c r="Y218">
        <f t="shared" si="86"/>
        <v>0</v>
      </c>
      <c r="Z218">
        <f t="shared" si="87"/>
        <v>0</v>
      </c>
      <c r="AA218">
        <f t="shared" si="88"/>
        <v>0</v>
      </c>
      <c r="AB218">
        <f t="shared" si="89"/>
        <v>0</v>
      </c>
      <c r="AC218">
        <f t="shared" si="90"/>
        <v>0</v>
      </c>
    </row>
    <row r="219" spans="1:29" x14ac:dyDescent="0.3">
      <c r="A219" s="19"/>
      <c r="B219" s="19"/>
      <c r="C219" s="19"/>
      <c r="D219" s="19"/>
      <c r="E219" s="19"/>
      <c r="F219">
        <f t="shared" si="91"/>
        <v>0</v>
      </c>
      <c r="G219">
        <f>AE2</f>
        <v>40</v>
      </c>
      <c r="H219">
        <f t="shared" si="69"/>
        <v>0</v>
      </c>
      <c r="I219">
        <f t="shared" si="70"/>
        <v>0</v>
      </c>
      <c r="J219">
        <f t="shared" si="71"/>
        <v>0</v>
      </c>
      <c r="K219">
        <f t="shared" si="72"/>
        <v>0</v>
      </c>
      <c r="L219">
        <f t="shared" si="73"/>
        <v>0</v>
      </c>
      <c r="M219">
        <f t="shared" si="74"/>
        <v>0</v>
      </c>
      <c r="N219">
        <f t="shared" si="75"/>
        <v>0</v>
      </c>
      <c r="O219">
        <f t="shared" si="76"/>
        <v>0</v>
      </c>
      <c r="P219">
        <f t="shared" si="77"/>
        <v>0</v>
      </c>
      <c r="Q219">
        <f t="shared" si="78"/>
        <v>0</v>
      </c>
      <c r="R219">
        <f t="shared" si="79"/>
        <v>0</v>
      </c>
      <c r="S219">
        <f t="shared" si="80"/>
        <v>0</v>
      </c>
      <c r="T219">
        <f t="shared" si="81"/>
        <v>0</v>
      </c>
      <c r="U219">
        <f t="shared" si="82"/>
        <v>0</v>
      </c>
      <c r="V219">
        <f t="shared" si="83"/>
        <v>0</v>
      </c>
      <c r="W219">
        <f t="shared" si="84"/>
        <v>0</v>
      </c>
      <c r="X219">
        <f t="shared" si="85"/>
        <v>0</v>
      </c>
      <c r="Y219">
        <f t="shared" si="86"/>
        <v>0</v>
      </c>
      <c r="Z219">
        <f t="shared" si="87"/>
        <v>0</v>
      </c>
      <c r="AA219">
        <f t="shared" si="88"/>
        <v>0</v>
      </c>
      <c r="AB219">
        <f t="shared" si="89"/>
        <v>0</v>
      </c>
      <c r="AC219">
        <f t="shared" si="90"/>
        <v>0</v>
      </c>
    </row>
    <row r="220" spans="1:29" x14ac:dyDescent="0.3">
      <c r="A220" s="19"/>
      <c r="B220" s="19"/>
      <c r="C220" s="19"/>
      <c r="D220" s="19"/>
      <c r="E220" s="19"/>
      <c r="F220">
        <f t="shared" si="91"/>
        <v>0</v>
      </c>
      <c r="G220">
        <f>AE2</f>
        <v>40</v>
      </c>
      <c r="H220">
        <f t="shared" si="69"/>
        <v>0</v>
      </c>
      <c r="I220">
        <f t="shared" si="70"/>
        <v>0</v>
      </c>
      <c r="J220">
        <f t="shared" si="71"/>
        <v>0</v>
      </c>
      <c r="K220">
        <f t="shared" si="72"/>
        <v>0</v>
      </c>
      <c r="L220">
        <f t="shared" si="73"/>
        <v>0</v>
      </c>
      <c r="M220">
        <f t="shared" si="74"/>
        <v>0</v>
      </c>
      <c r="N220">
        <f t="shared" si="75"/>
        <v>0</v>
      </c>
      <c r="O220">
        <f t="shared" si="76"/>
        <v>0</v>
      </c>
      <c r="P220">
        <f t="shared" si="77"/>
        <v>0</v>
      </c>
      <c r="Q220">
        <f t="shared" si="78"/>
        <v>0</v>
      </c>
      <c r="R220">
        <f t="shared" si="79"/>
        <v>0</v>
      </c>
      <c r="S220">
        <f t="shared" si="80"/>
        <v>0</v>
      </c>
      <c r="T220">
        <f t="shared" si="81"/>
        <v>0</v>
      </c>
      <c r="U220">
        <f t="shared" si="82"/>
        <v>0</v>
      </c>
      <c r="V220">
        <f t="shared" si="83"/>
        <v>0</v>
      </c>
      <c r="W220">
        <f t="shared" si="84"/>
        <v>0</v>
      </c>
      <c r="X220">
        <f t="shared" si="85"/>
        <v>0</v>
      </c>
      <c r="Y220">
        <f t="shared" si="86"/>
        <v>0</v>
      </c>
      <c r="Z220">
        <f t="shared" si="87"/>
        <v>0</v>
      </c>
      <c r="AA220">
        <f t="shared" si="88"/>
        <v>0</v>
      </c>
      <c r="AB220">
        <f t="shared" si="89"/>
        <v>0</v>
      </c>
      <c r="AC220">
        <f t="shared" si="90"/>
        <v>0</v>
      </c>
    </row>
    <row r="221" spans="1:29" x14ac:dyDescent="0.3">
      <c r="A221" s="19"/>
      <c r="B221" s="19"/>
      <c r="C221" s="19"/>
      <c r="D221" s="19"/>
      <c r="E221" s="19"/>
      <c r="F221">
        <f t="shared" si="91"/>
        <v>0</v>
      </c>
      <c r="G221">
        <f>AE2</f>
        <v>40</v>
      </c>
      <c r="H221">
        <f t="shared" si="69"/>
        <v>0</v>
      </c>
      <c r="I221">
        <f t="shared" si="70"/>
        <v>0</v>
      </c>
      <c r="J221">
        <f t="shared" si="71"/>
        <v>0</v>
      </c>
      <c r="K221">
        <f t="shared" si="72"/>
        <v>0</v>
      </c>
      <c r="L221">
        <f t="shared" si="73"/>
        <v>0</v>
      </c>
      <c r="M221">
        <f t="shared" si="74"/>
        <v>0</v>
      </c>
      <c r="N221">
        <f t="shared" si="75"/>
        <v>0</v>
      </c>
      <c r="O221">
        <f t="shared" si="76"/>
        <v>0</v>
      </c>
      <c r="P221">
        <f t="shared" si="77"/>
        <v>0</v>
      </c>
      <c r="Q221">
        <f t="shared" si="78"/>
        <v>0</v>
      </c>
      <c r="R221">
        <f t="shared" si="79"/>
        <v>0</v>
      </c>
      <c r="S221">
        <f t="shared" si="80"/>
        <v>0</v>
      </c>
      <c r="T221">
        <f t="shared" si="81"/>
        <v>0</v>
      </c>
      <c r="U221">
        <f t="shared" si="82"/>
        <v>0</v>
      </c>
      <c r="V221">
        <f t="shared" si="83"/>
        <v>0</v>
      </c>
      <c r="W221">
        <f t="shared" si="84"/>
        <v>0</v>
      </c>
      <c r="X221">
        <f t="shared" si="85"/>
        <v>0</v>
      </c>
      <c r="Y221">
        <f t="shared" si="86"/>
        <v>0</v>
      </c>
      <c r="Z221">
        <f t="shared" si="87"/>
        <v>0</v>
      </c>
      <c r="AA221">
        <f t="shared" si="88"/>
        <v>0</v>
      </c>
      <c r="AB221">
        <f t="shared" si="89"/>
        <v>0</v>
      </c>
      <c r="AC221">
        <f t="shared" si="90"/>
        <v>0</v>
      </c>
    </row>
    <row r="222" spans="1:29" x14ac:dyDescent="0.3">
      <c r="A222" s="19"/>
      <c r="B222" s="19"/>
      <c r="C222" s="19"/>
      <c r="D222" s="19"/>
      <c r="E222" s="19"/>
      <c r="F222">
        <f t="shared" si="91"/>
        <v>0</v>
      </c>
      <c r="G222">
        <f>AE2</f>
        <v>40</v>
      </c>
      <c r="H222">
        <f t="shared" si="69"/>
        <v>0</v>
      </c>
      <c r="I222">
        <f t="shared" si="70"/>
        <v>0</v>
      </c>
      <c r="J222">
        <f t="shared" si="71"/>
        <v>0</v>
      </c>
      <c r="K222">
        <f t="shared" si="72"/>
        <v>0</v>
      </c>
      <c r="L222">
        <f t="shared" si="73"/>
        <v>0</v>
      </c>
      <c r="M222">
        <f t="shared" si="74"/>
        <v>0</v>
      </c>
      <c r="N222">
        <f t="shared" si="75"/>
        <v>0</v>
      </c>
      <c r="O222">
        <f t="shared" si="76"/>
        <v>0</v>
      </c>
      <c r="P222">
        <f t="shared" si="77"/>
        <v>0</v>
      </c>
      <c r="Q222">
        <f t="shared" si="78"/>
        <v>0</v>
      </c>
      <c r="R222">
        <f t="shared" si="79"/>
        <v>0</v>
      </c>
      <c r="S222">
        <f t="shared" si="80"/>
        <v>0</v>
      </c>
      <c r="T222">
        <f t="shared" si="81"/>
        <v>0</v>
      </c>
      <c r="U222">
        <f t="shared" si="82"/>
        <v>0</v>
      </c>
      <c r="V222">
        <f t="shared" si="83"/>
        <v>0</v>
      </c>
      <c r="W222">
        <f t="shared" si="84"/>
        <v>0</v>
      </c>
      <c r="X222">
        <f t="shared" si="85"/>
        <v>0</v>
      </c>
      <c r="Y222">
        <f t="shared" si="86"/>
        <v>0</v>
      </c>
      <c r="Z222">
        <f t="shared" si="87"/>
        <v>0</v>
      </c>
      <c r="AA222">
        <f t="shared" si="88"/>
        <v>0</v>
      </c>
      <c r="AB222">
        <f t="shared" si="89"/>
        <v>0</v>
      </c>
      <c r="AC222">
        <f t="shared" si="90"/>
        <v>0</v>
      </c>
    </row>
    <row r="223" spans="1:29" x14ac:dyDescent="0.3">
      <c r="A223" s="19"/>
      <c r="B223" s="19"/>
      <c r="C223" s="19"/>
      <c r="D223" s="19"/>
      <c r="E223" s="19"/>
      <c r="F223">
        <f t="shared" si="91"/>
        <v>0</v>
      </c>
      <c r="G223">
        <f>AE2</f>
        <v>40</v>
      </c>
      <c r="H223">
        <f t="shared" si="69"/>
        <v>0</v>
      </c>
      <c r="I223">
        <f t="shared" si="70"/>
        <v>0</v>
      </c>
      <c r="J223">
        <f t="shared" si="71"/>
        <v>0</v>
      </c>
      <c r="K223">
        <f t="shared" si="72"/>
        <v>0</v>
      </c>
      <c r="L223">
        <f t="shared" si="73"/>
        <v>0</v>
      </c>
      <c r="M223">
        <f t="shared" si="74"/>
        <v>0</v>
      </c>
      <c r="N223">
        <f t="shared" si="75"/>
        <v>0</v>
      </c>
      <c r="O223">
        <f t="shared" si="76"/>
        <v>0</v>
      </c>
      <c r="P223">
        <f t="shared" si="77"/>
        <v>0</v>
      </c>
      <c r="Q223">
        <f t="shared" si="78"/>
        <v>0</v>
      </c>
      <c r="R223">
        <f t="shared" si="79"/>
        <v>0</v>
      </c>
      <c r="S223">
        <f t="shared" si="80"/>
        <v>0</v>
      </c>
      <c r="T223">
        <f t="shared" si="81"/>
        <v>0</v>
      </c>
      <c r="U223">
        <f t="shared" si="82"/>
        <v>0</v>
      </c>
      <c r="V223">
        <f t="shared" si="83"/>
        <v>0</v>
      </c>
      <c r="W223">
        <f t="shared" si="84"/>
        <v>0</v>
      </c>
      <c r="X223">
        <f t="shared" si="85"/>
        <v>0</v>
      </c>
      <c r="Y223">
        <f t="shared" si="86"/>
        <v>0</v>
      </c>
      <c r="Z223">
        <f t="shared" si="87"/>
        <v>0</v>
      </c>
      <c r="AA223">
        <f t="shared" si="88"/>
        <v>0</v>
      </c>
      <c r="AB223">
        <f t="shared" si="89"/>
        <v>0</v>
      </c>
      <c r="AC223">
        <f t="shared" si="90"/>
        <v>0</v>
      </c>
    </row>
    <row r="224" spans="1:29" x14ac:dyDescent="0.3">
      <c r="A224" s="19"/>
      <c r="B224" s="19"/>
      <c r="C224" s="19"/>
      <c r="D224" s="19"/>
      <c r="E224" s="19"/>
      <c r="F224">
        <f t="shared" si="91"/>
        <v>0</v>
      </c>
      <c r="G224">
        <f>AE2</f>
        <v>40</v>
      </c>
      <c r="H224">
        <f t="shared" si="69"/>
        <v>0</v>
      </c>
      <c r="I224">
        <f t="shared" si="70"/>
        <v>0</v>
      </c>
      <c r="J224">
        <f t="shared" si="71"/>
        <v>0</v>
      </c>
      <c r="K224">
        <f t="shared" si="72"/>
        <v>0</v>
      </c>
      <c r="L224">
        <f t="shared" si="73"/>
        <v>0</v>
      </c>
      <c r="M224">
        <f t="shared" si="74"/>
        <v>0</v>
      </c>
      <c r="N224">
        <f t="shared" si="75"/>
        <v>0</v>
      </c>
      <c r="O224">
        <f t="shared" si="76"/>
        <v>0</v>
      </c>
      <c r="P224">
        <f t="shared" si="77"/>
        <v>0</v>
      </c>
      <c r="Q224">
        <f t="shared" si="78"/>
        <v>0</v>
      </c>
      <c r="R224">
        <f t="shared" si="79"/>
        <v>0</v>
      </c>
      <c r="S224">
        <f t="shared" si="80"/>
        <v>0</v>
      </c>
      <c r="T224">
        <f t="shared" si="81"/>
        <v>0</v>
      </c>
      <c r="U224">
        <f t="shared" si="82"/>
        <v>0</v>
      </c>
      <c r="V224">
        <f t="shared" si="83"/>
        <v>0</v>
      </c>
      <c r="W224">
        <f t="shared" si="84"/>
        <v>0</v>
      </c>
      <c r="X224">
        <f t="shared" si="85"/>
        <v>0</v>
      </c>
      <c r="Y224">
        <f t="shared" si="86"/>
        <v>0</v>
      </c>
      <c r="Z224">
        <f t="shared" si="87"/>
        <v>0</v>
      </c>
      <c r="AA224">
        <f t="shared" si="88"/>
        <v>0</v>
      </c>
      <c r="AB224">
        <f t="shared" si="89"/>
        <v>0</v>
      </c>
      <c r="AC224">
        <f t="shared" si="90"/>
        <v>0</v>
      </c>
    </row>
    <row r="225" spans="1:29" x14ac:dyDescent="0.3">
      <c r="A225" s="19"/>
      <c r="B225" s="19"/>
      <c r="C225" s="19"/>
      <c r="D225" s="19"/>
      <c r="E225" s="19"/>
      <c r="F225">
        <f t="shared" si="91"/>
        <v>0</v>
      </c>
      <c r="G225">
        <f>AE2</f>
        <v>40</v>
      </c>
      <c r="H225">
        <f t="shared" si="69"/>
        <v>0</v>
      </c>
      <c r="I225">
        <f t="shared" si="70"/>
        <v>0</v>
      </c>
      <c r="J225">
        <f t="shared" si="71"/>
        <v>0</v>
      </c>
      <c r="K225">
        <f t="shared" si="72"/>
        <v>0</v>
      </c>
      <c r="L225">
        <f t="shared" si="73"/>
        <v>0</v>
      </c>
      <c r="M225">
        <f t="shared" si="74"/>
        <v>0</v>
      </c>
      <c r="N225">
        <f t="shared" si="75"/>
        <v>0</v>
      </c>
      <c r="O225">
        <f t="shared" si="76"/>
        <v>0</v>
      </c>
      <c r="P225">
        <f t="shared" si="77"/>
        <v>0</v>
      </c>
      <c r="Q225">
        <f t="shared" si="78"/>
        <v>0</v>
      </c>
      <c r="R225">
        <f t="shared" si="79"/>
        <v>0</v>
      </c>
      <c r="S225">
        <f t="shared" si="80"/>
        <v>0</v>
      </c>
      <c r="T225">
        <f t="shared" si="81"/>
        <v>0</v>
      </c>
      <c r="U225">
        <f t="shared" si="82"/>
        <v>0</v>
      </c>
      <c r="V225">
        <f t="shared" si="83"/>
        <v>0</v>
      </c>
      <c r="W225">
        <f t="shared" si="84"/>
        <v>0</v>
      </c>
      <c r="X225">
        <f t="shared" si="85"/>
        <v>0</v>
      </c>
      <c r="Y225">
        <f t="shared" si="86"/>
        <v>0</v>
      </c>
      <c r="Z225">
        <f t="shared" si="87"/>
        <v>0</v>
      </c>
      <c r="AA225">
        <f t="shared" si="88"/>
        <v>0</v>
      </c>
      <c r="AB225">
        <f t="shared" si="89"/>
        <v>0</v>
      </c>
      <c r="AC225">
        <f t="shared" si="90"/>
        <v>0</v>
      </c>
    </row>
    <row r="226" spans="1:29" x14ac:dyDescent="0.3">
      <c r="A226" s="19"/>
      <c r="B226" s="19"/>
      <c r="C226" s="19"/>
      <c r="D226" s="19"/>
      <c r="E226" s="19"/>
      <c r="F226">
        <f t="shared" si="91"/>
        <v>0</v>
      </c>
      <c r="G226">
        <f>AE2</f>
        <v>40</v>
      </c>
      <c r="H226">
        <f t="shared" si="69"/>
        <v>0</v>
      </c>
      <c r="I226">
        <f t="shared" si="70"/>
        <v>0</v>
      </c>
      <c r="J226">
        <f t="shared" si="71"/>
        <v>0</v>
      </c>
      <c r="K226">
        <f t="shared" si="72"/>
        <v>0</v>
      </c>
      <c r="L226">
        <f t="shared" si="73"/>
        <v>0</v>
      </c>
      <c r="M226">
        <f t="shared" si="74"/>
        <v>0</v>
      </c>
      <c r="N226">
        <f t="shared" si="75"/>
        <v>0</v>
      </c>
      <c r="O226">
        <f t="shared" si="76"/>
        <v>0</v>
      </c>
      <c r="P226">
        <f t="shared" si="77"/>
        <v>0</v>
      </c>
      <c r="Q226">
        <f t="shared" si="78"/>
        <v>0</v>
      </c>
      <c r="R226">
        <f t="shared" si="79"/>
        <v>0</v>
      </c>
      <c r="S226">
        <f t="shared" si="80"/>
        <v>0</v>
      </c>
      <c r="T226">
        <f t="shared" si="81"/>
        <v>0</v>
      </c>
      <c r="U226">
        <f t="shared" si="82"/>
        <v>0</v>
      </c>
      <c r="V226">
        <f t="shared" si="83"/>
        <v>0</v>
      </c>
      <c r="W226">
        <f t="shared" si="84"/>
        <v>0</v>
      </c>
      <c r="X226">
        <f t="shared" si="85"/>
        <v>0</v>
      </c>
      <c r="Y226">
        <f t="shared" si="86"/>
        <v>0</v>
      </c>
      <c r="Z226">
        <f t="shared" si="87"/>
        <v>0</v>
      </c>
      <c r="AA226">
        <f t="shared" si="88"/>
        <v>0</v>
      </c>
      <c r="AB226">
        <f t="shared" si="89"/>
        <v>0</v>
      </c>
      <c r="AC226">
        <f t="shared" si="90"/>
        <v>0</v>
      </c>
    </row>
    <row r="227" spans="1:29" x14ac:dyDescent="0.3">
      <c r="A227" s="19"/>
      <c r="B227" s="19"/>
      <c r="C227" s="19"/>
      <c r="D227" s="19"/>
      <c r="E227" s="19"/>
      <c r="F227">
        <f t="shared" si="91"/>
        <v>0</v>
      </c>
      <c r="G227">
        <f>AE2</f>
        <v>40</v>
      </c>
      <c r="H227">
        <f t="shared" si="69"/>
        <v>0</v>
      </c>
      <c r="I227">
        <f t="shared" si="70"/>
        <v>0</v>
      </c>
      <c r="J227">
        <f t="shared" si="71"/>
        <v>0</v>
      </c>
      <c r="K227">
        <f t="shared" si="72"/>
        <v>0</v>
      </c>
      <c r="L227">
        <f t="shared" si="73"/>
        <v>0</v>
      </c>
      <c r="M227">
        <f t="shared" si="74"/>
        <v>0</v>
      </c>
      <c r="N227">
        <f t="shared" si="75"/>
        <v>0</v>
      </c>
      <c r="O227">
        <f t="shared" si="76"/>
        <v>0</v>
      </c>
      <c r="P227">
        <f t="shared" si="77"/>
        <v>0</v>
      </c>
      <c r="Q227">
        <f t="shared" si="78"/>
        <v>0</v>
      </c>
      <c r="R227">
        <f t="shared" si="79"/>
        <v>0</v>
      </c>
      <c r="S227">
        <f t="shared" si="80"/>
        <v>0</v>
      </c>
      <c r="T227">
        <f t="shared" si="81"/>
        <v>0</v>
      </c>
      <c r="U227">
        <f t="shared" si="82"/>
        <v>0</v>
      </c>
      <c r="V227">
        <f t="shared" si="83"/>
        <v>0</v>
      </c>
      <c r="W227">
        <f t="shared" si="84"/>
        <v>0</v>
      </c>
      <c r="X227">
        <f t="shared" si="85"/>
        <v>0</v>
      </c>
      <c r="Y227">
        <f t="shared" si="86"/>
        <v>0</v>
      </c>
      <c r="Z227">
        <f t="shared" si="87"/>
        <v>0</v>
      </c>
      <c r="AA227">
        <f t="shared" si="88"/>
        <v>0</v>
      </c>
      <c r="AB227">
        <f t="shared" si="89"/>
        <v>0</v>
      </c>
      <c r="AC227">
        <f t="shared" si="90"/>
        <v>0</v>
      </c>
    </row>
    <row r="228" spans="1:29" x14ac:dyDescent="0.3">
      <c r="A228" s="19"/>
      <c r="B228" s="19"/>
      <c r="C228" s="19"/>
      <c r="D228" s="19"/>
      <c r="E228" s="19"/>
      <c r="F228">
        <f t="shared" si="91"/>
        <v>0</v>
      </c>
      <c r="G228">
        <f>AE2</f>
        <v>40</v>
      </c>
      <c r="H228">
        <f t="shared" si="69"/>
        <v>0</v>
      </c>
      <c r="I228">
        <f t="shared" si="70"/>
        <v>0</v>
      </c>
      <c r="J228">
        <f t="shared" si="71"/>
        <v>0</v>
      </c>
      <c r="K228">
        <f t="shared" si="72"/>
        <v>0</v>
      </c>
      <c r="L228">
        <f t="shared" si="73"/>
        <v>0</v>
      </c>
      <c r="M228">
        <f t="shared" si="74"/>
        <v>0</v>
      </c>
      <c r="N228">
        <f t="shared" si="75"/>
        <v>0</v>
      </c>
      <c r="O228">
        <f t="shared" si="76"/>
        <v>0</v>
      </c>
      <c r="P228">
        <f t="shared" si="77"/>
        <v>0</v>
      </c>
      <c r="Q228">
        <f t="shared" si="78"/>
        <v>0</v>
      </c>
      <c r="R228">
        <f t="shared" si="79"/>
        <v>0</v>
      </c>
      <c r="S228">
        <f t="shared" si="80"/>
        <v>0</v>
      </c>
      <c r="T228">
        <f t="shared" si="81"/>
        <v>0</v>
      </c>
      <c r="U228">
        <f t="shared" si="82"/>
        <v>0</v>
      </c>
      <c r="V228">
        <f t="shared" si="83"/>
        <v>0</v>
      </c>
      <c r="W228">
        <f t="shared" si="84"/>
        <v>0</v>
      </c>
      <c r="X228">
        <f t="shared" si="85"/>
        <v>0</v>
      </c>
      <c r="Y228">
        <f t="shared" si="86"/>
        <v>0</v>
      </c>
      <c r="Z228">
        <f t="shared" si="87"/>
        <v>0</v>
      </c>
      <c r="AA228">
        <f t="shared" si="88"/>
        <v>0</v>
      </c>
      <c r="AB228">
        <f t="shared" si="89"/>
        <v>0</v>
      </c>
      <c r="AC228">
        <f t="shared" si="90"/>
        <v>0</v>
      </c>
    </row>
    <row r="229" spans="1:29" x14ac:dyDescent="0.3">
      <c r="A229" s="19"/>
      <c r="B229" s="19"/>
      <c r="C229" s="19"/>
      <c r="D229" s="19"/>
      <c r="E229" s="19"/>
      <c r="F229">
        <f t="shared" si="91"/>
        <v>0</v>
      </c>
      <c r="G229">
        <f>AE2</f>
        <v>40</v>
      </c>
      <c r="H229">
        <f t="shared" si="69"/>
        <v>0</v>
      </c>
      <c r="I229">
        <f t="shared" si="70"/>
        <v>0</v>
      </c>
      <c r="J229">
        <f t="shared" si="71"/>
        <v>0</v>
      </c>
      <c r="K229">
        <f t="shared" si="72"/>
        <v>0</v>
      </c>
      <c r="L229">
        <f t="shared" si="73"/>
        <v>0</v>
      </c>
      <c r="M229">
        <f t="shared" si="74"/>
        <v>0</v>
      </c>
      <c r="N229">
        <f t="shared" si="75"/>
        <v>0</v>
      </c>
      <c r="O229">
        <f t="shared" si="76"/>
        <v>0</v>
      </c>
      <c r="P229">
        <f t="shared" si="77"/>
        <v>0</v>
      </c>
      <c r="Q229">
        <f t="shared" si="78"/>
        <v>0</v>
      </c>
      <c r="R229">
        <f t="shared" si="79"/>
        <v>0</v>
      </c>
      <c r="S229">
        <f t="shared" si="80"/>
        <v>0</v>
      </c>
      <c r="T229">
        <f t="shared" si="81"/>
        <v>0</v>
      </c>
      <c r="U229">
        <f t="shared" si="82"/>
        <v>0</v>
      </c>
      <c r="V229">
        <f t="shared" si="83"/>
        <v>0</v>
      </c>
      <c r="W229">
        <f t="shared" si="84"/>
        <v>0</v>
      </c>
      <c r="X229">
        <f t="shared" si="85"/>
        <v>0</v>
      </c>
      <c r="Y229">
        <f t="shared" si="86"/>
        <v>0</v>
      </c>
      <c r="Z229">
        <f t="shared" si="87"/>
        <v>0</v>
      </c>
      <c r="AA229">
        <f t="shared" si="88"/>
        <v>0</v>
      </c>
      <c r="AB229">
        <f t="shared" si="89"/>
        <v>0</v>
      </c>
      <c r="AC229">
        <f t="shared" si="90"/>
        <v>0</v>
      </c>
    </row>
    <row r="230" spans="1:29" x14ac:dyDescent="0.3">
      <c r="A230" s="19"/>
      <c r="B230" s="19"/>
      <c r="C230" s="19"/>
      <c r="D230" s="19"/>
      <c r="E230" s="19"/>
      <c r="F230">
        <f t="shared" si="91"/>
        <v>0</v>
      </c>
      <c r="G230">
        <f>AE2</f>
        <v>40</v>
      </c>
      <c r="H230">
        <f t="shared" si="69"/>
        <v>0</v>
      </c>
      <c r="I230">
        <f t="shared" si="70"/>
        <v>0</v>
      </c>
      <c r="J230">
        <f t="shared" si="71"/>
        <v>0</v>
      </c>
      <c r="K230">
        <f t="shared" si="72"/>
        <v>0</v>
      </c>
      <c r="L230">
        <f t="shared" si="73"/>
        <v>0</v>
      </c>
      <c r="M230">
        <f t="shared" si="74"/>
        <v>0</v>
      </c>
      <c r="N230">
        <f t="shared" si="75"/>
        <v>0</v>
      </c>
      <c r="O230">
        <f t="shared" si="76"/>
        <v>0</v>
      </c>
      <c r="P230">
        <f t="shared" si="77"/>
        <v>0</v>
      </c>
      <c r="Q230">
        <f t="shared" si="78"/>
        <v>0</v>
      </c>
      <c r="R230">
        <f t="shared" si="79"/>
        <v>0</v>
      </c>
      <c r="S230">
        <f t="shared" si="80"/>
        <v>0</v>
      </c>
      <c r="T230">
        <f t="shared" si="81"/>
        <v>0</v>
      </c>
      <c r="U230">
        <f t="shared" si="82"/>
        <v>0</v>
      </c>
      <c r="V230">
        <f t="shared" si="83"/>
        <v>0</v>
      </c>
      <c r="W230">
        <f t="shared" si="84"/>
        <v>0</v>
      </c>
      <c r="X230">
        <f t="shared" si="85"/>
        <v>0</v>
      </c>
      <c r="Y230">
        <f t="shared" si="86"/>
        <v>0</v>
      </c>
      <c r="Z230">
        <f t="shared" si="87"/>
        <v>0</v>
      </c>
      <c r="AA230">
        <f t="shared" si="88"/>
        <v>0</v>
      </c>
      <c r="AB230">
        <f t="shared" si="89"/>
        <v>0</v>
      </c>
      <c r="AC230">
        <f t="shared" si="90"/>
        <v>0</v>
      </c>
    </row>
    <row r="231" spans="1:29" x14ac:dyDescent="0.3">
      <c r="A231" s="19"/>
      <c r="B231" s="19"/>
      <c r="C231" s="19"/>
      <c r="D231" s="19"/>
      <c r="E231" s="19"/>
      <c r="F231">
        <f t="shared" si="91"/>
        <v>0</v>
      </c>
      <c r="G231">
        <f>AE2</f>
        <v>40</v>
      </c>
      <c r="H231">
        <f t="shared" si="69"/>
        <v>0</v>
      </c>
      <c r="I231">
        <f t="shared" si="70"/>
        <v>0</v>
      </c>
      <c r="J231">
        <f t="shared" si="71"/>
        <v>0</v>
      </c>
      <c r="K231">
        <f t="shared" si="72"/>
        <v>0</v>
      </c>
      <c r="L231">
        <f t="shared" si="73"/>
        <v>0</v>
      </c>
      <c r="M231">
        <f t="shared" si="74"/>
        <v>0</v>
      </c>
      <c r="N231">
        <f t="shared" si="75"/>
        <v>0</v>
      </c>
      <c r="O231">
        <f t="shared" si="76"/>
        <v>0</v>
      </c>
      <c r="P231">
        <f t="shared" si="77"/>
        <v>0</v>
      </c>
      <c r="Q231">
        <f t="shared" si="78"/>
        <v>0</v>
      </c>
      <c r="R231">
        <f t="shared" si="79"/>
        <v>0</v>
      </c>
      <c r="S231">
        <f t="shared" si="80"/>
        <v>0</v>
      </c>
      <c r="T231">
        <f t="shared" si="81"/>
        <v>0</v>
      </c>
      <c r="U231">
        <f t="shared" si="82"/>
        <v>0</v>
      </c>
      <c r="V231">
        <f t="shared" si="83"/>
        <v>0</v>
      </c>
      <c r="W231">
        <f t="shared" si="84"/>
        <v>0</v>
      </c>
      <c r="X231">
        <f t="shared" si="85"/>
        <v>0</v>
      </c>
      <c r="Y231">
        <f t="shared" si="86"/>
        <v>0</v>
      </c>
      <c r="Z231">
        <f t="shared" si="87"/>
        <v>0</v>
      </c>
      <c r="AA231">
        <f t="shared" si="88"/>
        <v>0</v>
      </c>
      <c r="AB231">
        <f t="shared" si="89"/>
        <v>0</v>
      </c>
      <c r="AC231">
        <f t="shared" si="90"/>
        <v>0</v>
      </c>
    </row>
    <row r="232" spans="1:29" x14ac:dyDescent="0.3">
      <c r="A232" s="19"/>
      <c r="B232" s="19"/>
      <c r="C232" s="19"/>
      <c r="D232" s="19"/>
      <c r="E232" s="19"/>
      <c r="F232">
        <f t="shared" si="91"/>
        <v>0</v>
      </c>
      <c r="G232">
        <f>AE2</f>
        <v>40</v>
      </c>
      <c r="H232">
        <f t="shared" si="69"/>
        <v>0</v>
      </c>
      <c r="I232">
        <f t="shared" si="70"/>
        <v>0</v>
      </c>
      <c r="J232">
        <f t="shared" si="71"/>
        <v>0</v>
      </c>
      <c r="K232">
        <f t="shared" si="72"/>
        <v>0</v>
      </c>
      <c r="L232">
        <f t="shared" si="73"/>
        <v>0</v>
      </c>
      <c r="M232">
        <f t="shared" si="74"/>
        <v>0</v>
      </c>
      <c r="N232">
        <f t="shared" si="75"/>
        <v>0</v>
      </c>
      <c r="O232">
        <f t="shared" si="76"/>
        <v>0</v>
      </c>
      <c r="P232">
        <f t="shared" si="77"/>
        <v>0</v>
      </c>
      <c r="Q232">
        <f t="shared" si="78"/>
        <v>0</v>
      </c>
      <c r="R232">
        <f t="shared" si="79"/>
        <v>0</v>
      </c>
      <c r="S232">
        <f t="shared" si="80"/>
        <v>0</v>
      </c>
      <c r="T232">
        <f t="shared" si="81"/>
        <v>0</v>
      </c>
      <c r="U232">
        <f t="shared" si="82"/>
        <v>0</v>
      </c>
      <c r="V232">
        <f t="shared" si="83"/>
        <v>0</v>
      </c>
      <c r="W232">
        <f t="shared" si="84"/>
        <v>0</v>
      </c>
      <c r="X232">
        <f t="shared" si="85"/>
        <v>0</v>
      </c>
      <c r="Y232">
        <f t="shared" si="86"/>
        <v>0</v>
      </c>
      <c r="Z232">
        <f t="shared" si="87"/>
        <v>0</v>
      </c>
      <c r="AA232">
        <f t="shared" si="88"/>
        <v>0</v>
      </c>
      <c r="AB232">
        <f t="shared" si="89"/>
        <v>0</v>
      </c>
      <c r="AC232">
        <f t="shared" si="90"/>
        <v>0</v>
      </c>
    </row>
    <row r="233" spans="1:29" x14ac:dyDescent="0.3">
      <c r="A233" s="19"/>
      <c r="B233" s="19"/>
      <c r="C233" s="19"/>
      <c r="D233" s="19"/>
      <c r="E233" s="19"/>
      <c r="F233">
        <f t="shared" si="91"/>
        <v>0</v>
      </c>
      <c r="G233">
        <f>AE2</f>
        <v>40</v>
      </c>
      <c r="H233">
        <f t="shared" si="69"/>
        <v>0</v>
      </c>
      <c r="I233">
        <f t="shared" si="70"/>
        <v>0</v>
      </c>
      <c r="J233">
        <f t="shared" si="71"/>
        <v>0</v>
      </c>
      <c r="K233">
        <f t="shared" si="72"/>
        <v>0</v>
      </c>
      <c r="L233">
        <f t="shared" si="73"/>
        <v>0</v>
      </c>
      <c r="M233">
        <f t="shared" si="74"/>
        <v>0</v>
      </c>
      <c r="N233">
        <f t="shared" si="75"/>
        <v>0</v>
      </c>
      <c r="O233">
        <f t="shared" si="76"/>
        <v>0</v>
      </c>
      <c r="P233">
        <f t="shared" si="77"/>
        <v>0</v>
      </c>
      <c r="Q233">
        <f t="shared" si="78"/>
        <v>0</v>
      </c>
      <c r="R233">
        <f t="shared" si="79"/>
        <v>0</v>
      </c>
      <c r="S233">
        <f t="shared" si="80"/>
        <v>0</v>
      </c>
      <c r="T233">
        <f t="shared" si="81"/>
        <v>0</v>
      </c>
      <c r="U233">
        <f t="shared" si="82"/>
        <v>0</v>
      </c>
      <c r="V233">
        <f t="shared" si="83"/>
        <v>0</v>
      </c>
      <c r="W233">
        <f t="shared" si="84"/>
        <v>0</v>
      </c>
      <c r="X233">
        <f t="shared" si="85"/>
        <v>0</v>
      </c>
      <c r="Y233">
        <f t="shared" si="86"/>
        <v>0</v>
      </c>
      <c r="Z233">
        <f t="shared" si="87"/>
        <v>0</v>
      </c>
      <c r="AA233">
        <f t="shared" si="88"/>
        <v>0</v>
      </c>
      <c r="AB233">
        <f t="shared" si="89"/>
        <v>0</v>
      </c>
      <c r="AC233">
        <f t="shared" si="90"/>
        <v>0</v>
      </c>
    </row>
    <row r="234" spans="1:29" x14ac:dyDescent="0.3">
      <c r="A234" s="19"/>
      <c r="B234" s="19"/>
      <c r="C234" s="19"/>
      <c r="D234" s="19"/>
      <c r="E234" s="19"/>
      <c r="F234">
        <f t="shared" si="91"/>
        <v>0</v>
      </c>
      <c r="G234">
        <f>AE2</f>
        <v>40</v>
      </c>
      <c r="H234">
        <f t="shared" si="69"/>
        <v>0</v>
      </c>
      <c r="I234">
        <f t="shared" si="70"/>
        <v>0</v>
      </c>
      <c r="J234">
        <f t="shared" si="71"/>
        <v>0</v>
      </c>
      <c r="K234">
        <f t="shared" si="72"/>
        <v>0</v>
      </c>
      <c r="L234">
        <f t="shared" si="73"/>
        <v>0</v>
      </c>
      <c r="M234">
        <f t="shared" si="74"/>
        <v>0</v>
      </c>
      <c r="N234">
        <f t="shared" si="75"/>
        <v>0</v>
      </c>
      <c r="O234">
        <f t="shared" si="76"/>
        <v>0</v>
      </c>
      <c r="P234">
        <f t="shared" si="77"/>
        <v>0</v>
      </c>
      <c r="Q234">
        <f t="shared" si="78"/>
        <v>0</v>
      </c>
      <c r="R234">
        <f t="shared" si="79"/>
        <v>0</v>
      </c>
      <c r="S234">
        <f t="shared" si="80"/>
        <v>0</v>
      </c>
      <c r="T234">
        <f t="shared" si="81"/>
        <v>0</v>
      </c>
      <c r="U234">
        <f t="shared" si="82"/>
        <v>0</v>
      </c>
      <c r="V234">
        <f t="shared" si="83"/>
        <v>0</v>
      </c>
      <c r="W234">
        <f t="shared" si="84"/>
        <v>0</v>
      </c>
      <c r="X234">
        <f t="shared" si="85"/>
        <v>0</v>
      </c>
      <c r="Y234">
        <f t="shared" si="86"/>
        <v>0</v>
      </c>
      <c r="Z234">
        <f t="shared" si="87"/>
        <v>0</v>
      </c>
      <c r="AA234">
        <f t="shared" si="88"/>
        <v>0</v>
      </c>
      <c r="AB234">
        <f t="shared" si="89"/>
        <v>0</v>
      </c>
      <c r="AC234">
        <f t="shared" si="90"/>
        <v>0</v>
      </c>
    </row>
    <row r="235" spans="1:29" x14ac:dyDescent="0.3">
      <c r="A235" s="19"/>
      <c r="B235" s="19"/>
      <c r="C235" s="19"/>
      <c r="D235" s="19"/>
      <c r="E235" s="19"/>
      <c r="F235">
        <f t="shared" si="91"/>
        <v>0</v>
      </c>
      <c r="G235">
        <f>AE2</f>
        <v>40</v>
      </c>
      <c r="H235">
        <f t="shared" si="69"/>
        <v>0</v>
      </c>
      <c r="I235">
        <f t="shared" si="70"/>
        <v>0</v>
      </c>
      <c r="J235">
        <f t="shared" si="71"/>
        <v>0</v>
      </c>
      <c r="K235">
        <f t="shared" si="72"/>
        <v>0</v>
      </c>
      <c r="L235">
        <f t="shared" si="73"/>
        <v>0</v>
      </c>
      <c r="M235">
        <f t="shared" si="74"/>
        <v>0</v>
      </c>
      <c r="N235">
        <f t="shared" si="75"/>
        <v>0</v>
      </c>
      <c r="O235">
        <f t="shared" si="76"/>
        <v>0</v>
      </c>
      <c r="P235">
        <f t="shared" si="77"/>
        <v>0</v>
      </c>
      <c r="Q235">
        <f t="shared" si="78"/>
        <v>0</v>
      </c>
      <c r="R235">
        <f t="shared" si="79"/>
        <v>0</v>
      </c>
      <c r="S235">
        <f t="shared" si="80"/>
        <v>0</v>
      </c>
      <c r="T235">
        <f t="shared" si="81"/>
        <v>0</v>
      </c>
      <c r="U235">
        <f t="shared" si="82"/>
        <v>0</v>
      </c>
      <c r="V235">
        <f t="shared" si="83"/>
        <v>0</v>
      </c>
      <c r="W235">
        <f t="shared" si="84"/>
        <v>0</v>
      </c>
      <c r="X235">
        <f t="shared" si="85"/>
        <v>0</v>
      </c>
      <c r="Y235">
        <f t="shared" si="86"/>
        <v>0</v>
      </c>
      <c r="Z235">
        <f t="shared" si="87"/>
        <v>0</v>
      </c>
      <c r="AA235">
        <f t="shared" si="88"/>
        <v>0</v>
      </c>
      <c r="AB235">
        <f t="shared" si="89"/>
        <v>0</v>
      </c>
      <c r="AC235">
        <f t="shared" si="90"/>
        <v>0</v>
      </c>
    </row>
    <row r="236" spans="1:29" x14ac:dyDescent="0.3">
      <c r="A236" s="19"/>
      <c r="B236" s="19"/>
      <c r="C236" s="19"/>
      <c r="D236" s="19"/>
      <c r="E236" s="19"/>
      <c r="F236">
        <f t="shared" si="91"/>
        <v>0</v>
      </c>
      <c r="G236">
        <f>AE2</f>
        <v>40</v>
      </c>
      <c r="H236">
        <f t="shared" si="69"/>
        <v>0</v>
      </c>
      <c r="I236">
        <f t="shared" si="70"/>
        <v>0</v>
      </c>
      <c r="J236">
        <f t="shared" si="71"/>
        <v>0</v>
      </c>
      <c r="K236">
        <f t="shared" si="72"/>
        <v>0</v>
      </c>
      <c r="L236">
        <f t="shared" si="73"/>
        <v>0</v>
      </c>
      <c r="M236">
        <f t="shared" si="74"/>
        <v>0</v>
      </c>
      <c r="N236">
        <f t="shared" si="75"/>
        <v>0</v>
      </c>
      <c r="O236">
        <f t="shared" si="76"/>
        <v>0</v>
      </c>
      <c r="P236">
        <f t="shared" si="77"/>
        <v>0</v>
      </c>
      <c r="Q236">
        <f t="shared" si="78"/>
        <v>0</v>
      </c>
      <c r="R236">
        <f t="shared" si="79"/>
        <v>0</v>
      </c>
      <c r="S236">
        <f t="shared" si="80"/>
        <v>0</v>
      </c>
      <c r="T236">
        <f t="shared" si="81"/>
        <v>0</v>
      </c>
      <c r="U236">
        <f t="shared" si="82"/>
        <v>0</v>
      </c>
      <c r="V236">
        <f t="shared" si="83"/>
        <v>0</v>
      </c>
      <c r="W236">
        <f t="shared" si="84"/>
        <v>0</v>
      </c>
      <c r="X236">
        <f t="shared" si="85"/>
        <v>0</v>
      </c>
      <c r="Y236">
        <f t="shared" si="86"/>
        <v>0</v>
      </c>
      <c r="Z236">
        <f t="shared" si="87"/>
        <v>0</v>
      </c>
      <c r="AA236">
        <f t="shared" si="88"/>
        <v>0</v>
      </c>
      <c r="AB236">
        <f t="shared" si="89"/>
        <v>0</v>
      </c>
      <c r="AC236">
        <f t="shared" si="90"/>
        <v>0</v>
      </c>
    </row>
    <row r="237" spans="1:29" x14ac:dyDescent="0.3">
      <c r="A237" s="19"/>
      <c r="B237" s="19"/>
      <c r="C237" s="19"/>
      <c r="D237" s="19"/>
      <c r="E237" s="19"/>
      <c r="F237">
        <f t="shared" si="91"/>
        <v>0</v>
      </c>
      <c r="G237">
        <f>AE2</f>
        <v>40</v>
      </c>
      <c r="H237">
        <f t="shared" si="69"/>
        <v>0</v>
      </c>
      <c r="I237">
        <f t="shared" si="70"/>
        <v>0</v>
      </c>
      <c r="J237">
        <f t="shared" si="71"/>
        <v>0</v>
      </c>
      <c r="K237">
        <f t="shared" si="72"/>
        <v>0</v>
      </c>
      <c r="L237">
        <f t="shared" si="73"/>
        <v>0</v>
      </c>
      <c r="M237">
        <f t="shared" si="74"/>
        <v>0</v>
      </c>
      <c r="N237">
        <f t="shared" si="75"/>
        <v>0</v>
      </c>
      <c r="O237">
        <f t="shared" si="76"/>
        <v>0</v>
      </c>
      <c r="P237">
        <f t="shared" si="77"/>
        <v>0</v>
      </c>
      <c r="Q237">
        <f t="shared" si="78"/>
        <v>0</v>
      </c>
      <c r="R237">
        <f t="shared" si="79"/>
        <v>0</v>
      </c>
      <c r="S237">
        <f t="shared" si="80"/>
        <v>0</v>
      </c>
      <c r="T237">
        <f t="shared" si="81"/>
        <v>0</v>
      </c>
      <c r="U237">
        <f t="shared" si="82"/>
        <v>0</v>
      </c>
      <c r="V237">
        <f t="shared" si="83"/>
        <v>0</v>
      </c>
      <c r="W237">
        <f t="shared" si="84"/>
        <v>0</v>
      </c>
      <c r="X237">
        <f t="shared" si="85"/>
        <v>0</v>
      </c>
      <c r="Y237">
        <f t="shared" si="86"/>
        <v>0</v>
      </c>
      <c r="Z237">
        <f t="shared" si="87"/>
        <v>0</v>
      </c>
      <c r="AA237">
        <f t="shared" si="88"/>
        <v>0</v>
      </c>
      <c r="AB237">
        <f t="shared" si="89"/>
        <v>0</v>
      </c>
      <c r="AC237">
        <f t="shared" si="90"/>
        <v>0</v>
      </c>
    </row>
    <row r="238" spans="1:29" x14ac:dyDescent="0.3">
      <c r="A238" s="19"/>
      <c r="B238" s="19"/>
      <c r="C238" s="19"/>
      <c r="D238" s="19"/>
      <c r="E238" s="19"/>
      <c r="F238">
        <f t="shared" si="91"/>
        <v>0</v>
      </c>
      <c r="G238">
        <f>AE2</f>
        <v>40</v>
      </c>
      <c r="H238">
        <f t="shared" si="69"/>
        <v>0</v>
      </c>
      <c r="I238">
        <f t="shared" si="70"/>
        <v>0</v>
      </c>
      <c r="J238">
        <f t="shared" si="71"/>
        <v>0</v>
      </c>
      <c r="K238">
        <f t="shared" si="72"/>
        <v>0</v>
      </c>
      <c r="L238">
        <f t="shared" si="73"/>
        <v>0</v>
      </c>
      <c r="M238">
        <f t="shared" si="74"/>
        <v>0</v>
      </c>
      <c r="N238">
        <f t="shared" si="75"/>
        <v>0</v>
      </c>
      <c r="O238">
        <f t="shared" si="76"/>
        <v>0</v>
      </c>
      <c r="P238">
        <f t="shared" si="77"/>
        <v>0</v>
      </c>
      <c r="Q238">
        <f t="shared" si="78"/>
        <v>0</v>
      </c>
      <c r="R238">
        <f t="shared" si="79"/>
        <v>0</v>
      </c>
      <c r="S238">
        <f t="shared" si="80"/>
        <v>0</v>
      </c>
      <c r="T238">
        <f t="shared" si="81"/>
        <v>0</v>
      </c>
      <c r="U238">
        <f t="shared" si="82"/>
        <v>0</v>
      </c>
      <c r="V238">
        <f t="shared" si="83"/>
        <v>0</v>
      </c>
      <c r="W238">
        <f t="shared" si="84"/>
        <v>0</v>
      </c>
      <c r="X238">
        <f t="shared" si="85"/>
        <v>0</v>
      </c>
      <c r="Y238">
        <f t="shared" si="86"/>
        <v>0</v>
      </c>
      <c r="Z238">
        <f t="shared" si="87"/>
        <v>0</v>
      </c>
      <c r="AA238">
        <f t="shared" si="88"/>
        <v>0</v>
      </c>
      <c r="AB238">
        <f t="shared" si="89"/>
        <v>0</v>
      </c>
      <c r="AC238">
        <f t="shared" si="90"/>
        <v>0</v>
      </c>
    </row>
    <row r="239" spans="1:29" x14ac:dyDescent="0.3">
      <c r="A239" s="19"/>
      <c r="B239" s="19"/>
      <c r="C239" s="19"/>
      <c r="D239" s="19"/>
      <c r="E239" s="19"/>
      <c r="F239">
        <f t="shared" si="91"/>
        <v>0</v>
      </c>
      <c r="G239">
        <f>AE2</f>
        <v>40</v>
      </c>
      <c r="H239">
        <f t="shared" si="69"/>
        <v>0</v>
      </c>
      <c r="I239">
        <f t="shared" si="70"/>
        <v>0</v>
      </c>
      <c r="J239">
        <f t="shared" si="71"/>
        <v>0</v>
      </c>
      <c r="K239">
        <f t="shared" si="72"/>
        <v>0</v>
      </c>
      <c r="L239">
        <f t="shared" si="73"/>
        <v>0</v>
      </c>
      <c r="M239">
        <f t="shared" si="74"/>
        <v>0</v>
      </c>
      <c r="N239">
        <f t="shared" si="75"/>
        <v>0</v>
      </c>
      <c r="O239">
        <f t="shared" si="76"/>
        <v>0</v>
      </c>
      <c r="P239">
        <f t="shared" si="77"/>
        <v>0</v>
      </c>
      <c r="Q239">
        <f t="shared" si="78"/>
        <v>0</v>
      </c>
      <c r="R239">
        <f t="shared" si="79"/>
        <v>0</v>
      </c>
      <c r="S239">
        <f t="shared" si="80"/>
        <v>0</v>
      </c>
      <c r="T239">
        <f t="shared" si="81"/>
        <v>0</v>
      </c>
      <c r="U239">
        <f t="shared" si="82"/>
        <v>0</v>
      </c>
      <c r="V239">
        <f t="shared" si="83"/>
        <v>0</v>
      </c>
      <c r="W239">
        <f t="shared" si="84"/>
        <v>0</v>
      </c>
      <c r="X239">
        <f t="shared" si="85"/>
        <v>0</v>
      </c>
      <c r="Y239">
        <f t="shared" si="86"/>
        <v>0</v>
      </c>
      <c r="Z239">
        <f t="shared" si="87"/>
        <v>0</v>
      </c>
      <c r="AA239">
        <f t="shared" si="88"/>
        <v>0</v>
      </c>
      <c r="AB239">
        <f t="shared" si="89"/>
        <v>0</v>
      </c>
      <c r="AC239">
        <f t="shared" si="90"/>
        <v>0</v>
      </c>
    </row>
    <row r="240" spans="1:29" x14ac:dyDescent="0.3">
      <c r="A240" s="19"/>
      <c r="B240" s="19"/>
      <c r="C240" s="19"/>
      <c r="D240" s="19"/>
      <c r="E240" s="19"/>
      <c r="F240">
        <f t="shared" si="91"/>
        <v>0</v>
      </c>
      <c r="G240">
        <f>AE2</f>
        <v>40</v>
      </c>
      <c r="H240">
        <f t="shared" si="69"/>
        <v>0</v>
      </c>
      <c r="I240">
        <f t="shared" si="70"/>
        <v>0</v>
      </c>
      <c r="J240">
        <f t="shared" si="71"/>
        <v>0</v>
      </c>
      <c r="K240">
        <f t="shared" si="72"/>
        <v>0</v>
      </c>
      <c r="L240">
        <f t="shared" si="73"/>
        <v>0</v>
      </c>
      <c r="M240">
        <f t="shared" si="74"/>
        <v>0</v>
      </c>
      <c r="N240">
        <f t="shared" si="75"/>
        <v>0</v>
      </c>
      <c r="O240">
        <f t="shared" si="76"/>
        <v>0</v>
      </c>
      <c r="P240">
        <f t="shared" si="77"/>
        <v>0</v>
      </c>
      <c r="Q240">
        <f t="shared" si="78"/>
        <v>0</v>
      </c>
      <c r="R240">
        <f t="shared" si="79"/>
        <v>0</v>
      </c>
      <c r="S240">
        <f t="shared" si="80"/>
        <v>0</v>
      </c>
      <c r="T240">
        <f t="shared" si="81"/>
        <v>0</v>
      </c>
      <c r="U240">
        <f t="shared" si="82"/>
        <v>0</v>
      </c>
      <c r="V240">
        <f t="shared" si="83"/>
        <v>0</v>
      </c>
      <c r="W240">
        <f t="shared" si="84"/>
        <v>0</v>
      </c>
      <c r="X240">
        <f t="shared" si="85"/>
        <v>0</v>
      </c>
      <c r="Y240">
        <f t="shared" si="86"/>
        <v>0</v>
      </c>
      <c r="Z240">
        <f t="shared" si="87"/>
        <v>0</v>
      </c>
      <c r="AA240">
        <f t="shared" si="88"/>
        <v>0</v>
      </c>
      <c r="AB240">
        <f t="shared" si="89"/>
        <v>0</v>
      </c>
      <c r="AC240">
        <f t="shared" si="90"/>
        <v>0</v>
      </c>
    </row>
    <row r="241" spans="1:29" x14ac:dyDescent="0.3">
      <c r="A241" s="19"/>
      <c r="B241" s="19"/>
      <c r="C241" s="19"/>
      <c r="D241" s="19"/>
      <c r="E241" s="19"/>
      <c r="F241">
        <f t="shared" si="91"/>
        <v>0</v>
      </c>
      <c r="G241">
        <f>AE2</f>
        <v>40</v>
      </c>
      <c r="H241">
        <f t="shared" si="69"/>
        <v>0</v>
      </c>
      <c r="I241">
        <f t="shared" si="70"/>
        <v>0</v>
      </c>
      <c r="J241">
        <f t="shared" si="71"/>
        <v>0</v>
      </c>
      <c r="K241">
        <f t="shared" si="72"/>
        <v>0</v>
      </c>
      <c r="L241">
        <f t="shared" si="73"/>
        <v>0</v>
      </c>
      <c r="M241">
        <f t="shared" si="74"/>
        <v>0</v>
      </c>
      <c r="N241">
        <f t="shared" si="75"/>
        <v>0</v>
      </c>
      <c r="O241">
        <f t="shared" si="76"/>
        <v>0</v>
      </c>
      <c r="P241">
        <f t="shared" si="77"/>
        <v>0</v>
      </c>
      <c r="Q241">
        <f t="shared" si="78"/>
        <v>0</v>
      </c>
      <c r="R241">
        <f t="shared" si="79"/>
        <v>0</v>
      </c>
      <c r="S241">
        <f t="shared" si="80"/>
        <v>0</v>
      </c>
      <c r="T241">
        <f t="shared" si="81"/>
        <v>0</v>
      </c>
      <c r="U241">
        <f t="shared" si="82"/>
        <v>0</v>
      </c>
      <c r="V241">
        <f t="shared" si="83"/>
        <v>0</v>
      </c>
      <c r="W241">
        <f t="shared" si="84"/>
        <v>0</v>
      </c>
      <c r="X241">
        <f t="shared" si="85"/>
        <v>0</v>
      </c>
      <c r="Y241">
        <f t="shared" si="86"/>
        <v>0</v>
      </c>
      <c r="Z241">
        <f t="shared" si="87"/>
        <v>0</v>
      </c>
      <c r="AA241">
        <f t="shared" si="88"/>
        <v>0</v>
      </c>
      <c r="AB241">
        <f t="shared" si="89"/>
        <v>0</v>
      </c>
      <c r="AC241">
        <f t="shared" si="90"/>
        <v>0</v>
      </c>
    </row>
    <row r="242" spans="1:29" x14ac:dyDescent="0.3">
      <c r="A242" s="19"/>
      <c r="B242" s="19"/>
      <c r="C242" s="19"/>
      <c r="D242" s="19"/>
      <c r="E242" s="19"/>
      <c r="F242">
        <f t="shared" si="91"/>
        <v>0</v>
      </c>
      <c r="G242">
        <f>AE2</f>
        <v>40</v>
      </c>
      <c r="H242">
        <f t="shared" si="69"/>
        <v>0</v>
      </c>
      <c r="I242">
        <f t="shared" si="70"/>
        <v>0</v>
      </c>
      <c r="J242">
        <f t="shared" si="71"/>
        <v>0</v>
      </c>
      <c r="K242">
        <f t="shared" si="72"/>
        <v>0</v>
      </c>
      <c r="L242">
        <f t="shared" si="73"/>
        <v>0</v>
      </c>
      <c r="M242">
        <f t="shared" si="74"/>
        <v>0</v>
      </c>
      <c r="N242">
        <f t="shared" si="75"/>
        <v>0</v>
      </c>
      <c r="O242">
        <f t="shared" si="76"/>
        <v>0</v>
      </c>
      <c r="P242">
        <f t="shared" si="77"/>
        <v>0</v>
      </c>
      <c r="Q242">
        <f t="shared" si="78"/>
        <v>0</v>
      </c>
      <c r="R242">
        <f t="shared" si="79"/>
        <v>0</v>
      </c>
      <c r="S242">
        <f t="shared" si="80"/>
        <v>0</v>
      </c>
      <c r="T242">
        <f t="shared" si="81"/>
        <v>0</v>
      </c>
      <c r="U242">
        <f t="shared" si="82"/>
        <v>0</v>
      </c>
      <c r="V242">
        <f t="shared" si="83"/>
        <v>0</v>
      </c>
      <c r="W242">
        <f t="shared" si="84"/>
        <v>0</v>
      </c>
      <c r="X242">
        <f t="shared" si="85"/>
        <v>0</v>
      </c>
      <c r="Y242">
        <f t="shared" si="86"/>
        <v>0</v>
      </c>
      <c r="Z242">
        <f t="shared" si="87"/>
        <v>0</v>
      </c>
      <c r="AA242">
        <f t="shared" si="88"/>
        <v>0</v>
      </c>
      <c r="AB242">
        <f t="shared" si="89"/>
        <v>0</v>
      </c>
      <c r="AC242">
        <f t="shared" si="90"/>
        <v>0</v>
      </c>
    </row>
    <row r="243" spans="1:29" x14ac:dyDescent="0.3">
      <c r="A243" s="19"/>
      <c r="B243" s="19"/>
      <c r="C243" s="19"/>
      <c r="D243" s="19"/>
      <c r="E243" s="19"/>
      <c r="F243">
        <f t="shared" si="91"/>
        <v>0</v>
      </c>
      <c r="G243">
        <f>AE2</f>
        <v>40</v>
      </c>
      <c r="H243">
        <f t="shared" si="69"/>
        <v>0</v>
      </c>
      <c r="I243">
        <f t="shared" si="70"/>
        <v>0</v>
      </c>
      <c r="J243">
        <f t="shared" si="71"/>
        <v>0</v>
      </c>
      <c r="K243">
        <f t="shared" si="72"/>
        <v>0</v>
      </c>
      <c r="L243">
        <f t="shared" si="73"/>
        <v>0</v>
      </c>
      <c r="M243">
        <f t="shared" si="74"/>
        <v>0</v>
      </c>
      <c r="N243">
        <f t="shared" si="75"/>
        <v>0</v>
      </c>
      <c r="O243">
        <f t="shared" si="76"/>
        <v>0</v>
      </c>
      <c r="P243">
        <f t="shared" si="77"/>
        <v>0</v>
      </c>
      <c r="Q243">
        <f t="shared" si="78"/>
        <v>0</v>
      </c>
      <c r="R243">
        <f t="shared" si="79"/>
        <v>0</v>
      </c>
      <c r="S243">
        <f t="shared" si="80"/>
        <v>0</v>
      </c>
      <c r="T243">
        <f t="shared" si="81"/>
        <v>0</v>
      </c>
      <c r="U243">
        <f t="shared" si="82"/>
        <v>0</v>
      </c>
      <c r="V243">
        <f t="shared" si="83"/>
        <v>0</v>
      </c>
      <c r="W243">
        <f t="shared" si="84"/>
        <v>0</v>
      </c>
      <c r="X243">
        <f t="shared" si="85"/>
        <v>0</v>
      </c>
      <c r="Y243">
        <f t="shared" si="86"/>
        <v>0</v>
      </c>
      <c r="Z243">
        <f t="shared" si="87"/>
        <v>0</v>
      </c>
      <c r="AA243">
        <f t="shared" si="88"/>
        <v>0</v>
      </c>
      <c r="AB243">
        <f t="shared" si="89"/>
        <v>0</v>
      </c>
      <c r="AC243">
        <f t="shared" si="90"/>
        <v>0</v>
      </c>
    </row>
    <row r="244" spans="1:29" x14ac:dyDescent="0.3">
      <c r="A244" s="19"/>
      <c r="B244" s="19"/>
      <c r="C244" s="19"/>
      <c r="D244" s="19"/>
      <c r="E244" s="19"/>
      <c r="F244">
        <f t="shared" si="91"/>
        <v>0</v>
      </c>
      <c r="G244">
        <f>AE2</f>
        <v>40</v>
      </c>
      <c r="H244">
        <f t="shared" si="69"/>
        <v>0</v>
      </c>
      <c r="I244">
        <f t="shared" si="70"/>
        <v>0</v>
      </c>
      <c r="J244">
        <f t="shared" si="71"/>
        <v>0</v>
      </c>
      <c r="K244">
        <f t="shared" si="72"/>
        <v>0</v>
      </c>
      <c r="L244">
        <f t="shared" si="73"/>
        <v>0</v>
      </c>
      <c r="M244">
        <f t="shared" si="74"/>
        <v>0</v>
      </c>
      <c r="N244">
        <f t="shared" si="75"/>
        <v>0</v>
      </c>
      <c r="O244">
        <f t="shared" si="76"/>
        <v>0</v>
      </c>
      <c r="P244">
        <f t="shared" si="77"/>
        <v>0</v>
      </c>
      <c r="Q244">
        <f t="shared" si="78"/>
        <v>0</v>
      </c>
      <c r="R244">
        <f t="shared" si="79"/>
        <v>0</v>
      </c>
      <c r="S244">
        <f t="shared" si="80"/>
        <v>0</v>
      </c>
      <c r="T244">
        <f t="shared" si="81"/>
        <v>0</v>
      </c>
      <c r="U244">
        <f t="shared" si="82"/>
        <v>0</v>
      </c>
      <c r="V244">
        <f t="shared" si="83"/>
        <v>0</v>
      </c>
      <c r="W244">
        <f t="shared" si="84"/>
        <v>0</v>
      </c>
      <c r="X244">
        <f t="shared" si="85"/>
        <v>0</v>
      </c>
      <c r="Y244">
        <f t="shared" si="86"/>
        <v>0</v>
      </c>
      <c r="Z244">
        <f t="shared" si="87"/>
        <v>0</v>
      </c>
      <c r="AA244">
        <f t="shared" si="88"/>
        <v>0</v>
      </c>
      <c r="AB244">
        <f t="shared" si="89"/>
        <v>0</v>
      </c>
      <c r="AC244">
        <f t="shared" si="90"/>
        <v>0</v>
      </c>
    </row>
    <row r="245" spans="1:29" x14ac:dyDescent="0.3">
      <c r="A245" s="19"/>
      <c r="B245" s="19"/>
      <c r="C245" s="19"/>
      <c r="D245" s="19"/>
      <c r="E245" s="19"/>
      <c r="F245">
        <f t="shared" si="91"/>
        <v>0</v>
      </c>
      <c r="G245">
        <f>AE2</f>
        <v>40</v>
      </c>
      <c r="H245">
        <f t="shared" si="69"/>
        <v>0</v>
      </c>
      <c r="I245">
        <f t="shared" si="70"/>
        <v>0</v>
      </c>
      <c r="J245">
        <f t="shared" si="71"/>
        <v>0</v>
      </c>
      <c r="K245">
        <f t="shared" si="72"/>
        <v>0</v>
      </c>
      <c r="L245">
        <f t="shared" si="73"/>
        <v>0</v>
      </c>
      <c r="M245">
        <f t="shared" si="74"/>
        <v>0</v>
      </c>
      <c r="N245">
        <f t="shared" si="75"/>
        <v>0</v>
      </c>
      <c r="O245">
        <f t="shared" si="76"/>
        <v>0</v>
      </c>
      <c r="P245">
        <f t="shared" si="77"/>
        <v>0</v>
      </c>
      <c r="Q245">
        <f t="shared" si="78"/>
        <v>0</v>
      </c>
      <c r="R245">
        <f t="shared" si="79"/>
        <v>0</v>
      </c>
      <c r="S245">
        <f t="shared" si="80"/>
        <v>0</v>
      </c>
      <c r="T245">
        <f t="shared" si="81"/>
        <v>0</v>
      </c>
      <c r="U245">
        <f t="shared" si="82"/>
        <v>0</v>
      </c>
      <c r="V245">
        <f t="shared" si="83"/>
        <v>0</v>
      </c>
      <c r="W245">
        <f t="shared" si="84"/>
        <v>0</v>
      </c>
      <c r="X245">
        <f t="shared" si="85"/>
        <v>0</v>
      </c>
      <c r="Y245">
        <f t="shared" si="86"/>
        <v>0</v>
      </c>
      <c r="Z245">
        <f t="shared" si="87"/>
        <v>0</v>
      </c>
      <c r="AA245">
        <f t="shared" si="88"/>
        <v>0</v>
      </c>
      <c r="AB245">
        <f t="shared" si="89"/>
        <v>0</v>
      </c>
      <c r="AC245">
        <f t="shared" si="90"/>
        <v>0</v>
      </c>
    </row>
    <row r="246" spans="1:29" x14ac:dyDescent="0.3">
      <c r="A246" s="19"/>
      <c r="B246" s="19"/>
      <c r="C246" s="19"/>
      <c r="D246" s="19"/>
      <c r="E246" s="19"/>
      <c r="F246">
        <f t="shared" si="91"/>
        <v>0</v>
      </c>
      <c r="G246">
        <f>AE2</f>
        <v>40</v>
      </c>
      <c r="H246">
        <f t="shared" si="69"/>
        <v>0</v>
      </c>
      <c r="I246">
        <f t="shared" si="70"/>
        <v>0</v>
      </c>
      <c r="J246">
        <f t="shared" si="71"/>
        <v>0</v>
      </c>
      <c r="K246">
        <f t="shared" si="72"/>
        <v>0</v>
      </c>
      <c r="L246">
        <f t="shared" si="73"/>
        <v>0</v>
      </c>
      <c r="M246">
        <f t="shared" si="74"/>
        <v>0</v>
      </c>
      <c r="N246">
        <f t="shared" si="75"/>
        <v>0</v>
      </c>
      <c r="O246">
        <f t="shared" si="76"/>
        <v>0</v>
      </c>
      <c r="P246">
        <f t="shared" si="77"/>
        <v>0</v>
      </c>
      <c r="Q246">
        <f t="shared" si="78"/>
        <v>0</v>
      </c>
      <c r="R246">
        <f t="shared" si="79"/>
        <v>0</v>
      </c>
      <c r="S246">
        <f t="shared" si="80"/>
        <v>0</v>
      </c>
      <c r="T246">
        <f t="shared" si="81"/>
        <v>0</v>
      </c>
      <c r="U246">
        <f t="shared" si="82"/>
        <v>0</v>
      </c>
      <c r="V246">
        <f t="shared" si="83"/>
        <v>0</v>
      </c>
      <c r="W246">
        <f t="shared" si="84"/>
        <v>0</v>
      </c>
      <c r="X246">
        <f t="shared" si="85"/>
        <v>0</v>
      </c>
      <c r="Y246">
        <f t="shared" si="86"/>
        <v>0</v>
      </c>
      <c r="Z246">
        <f t="shared" si="87"/>
        <v>0</v>
      </c>
      <c r="AA246">
        <f t="shared" si="88"/>
        <v>0</v>
      </c>
      <c r="AB246">
        <f t="shared" si="89"/>
        <v>0</v>
      </c>
      <c r="AC246">
        <f t="shared" si="90"/>
        <v>0</v>
      </c>
    </row>
    <row r="247" spans="1:29" x14ac:dyDescent="0.3">
      <c r="A247" s="19"/>
      <c r="B247" s="19"/>
      <c r="C247" s="19"/>
      <c r="D247" s="19"/>
      <c r="E247" s="19"/>
      <c r="F247">
        <f t="shared" si="91"/>
        <v>0</v>
      </c>
      <c r="G247">
        <f>AE2</f>
        <v>40</v>
      </c>
      <c r="H247">
        <f t="shared" si="69"/>
        <v>0</v>
      </c>
      <c r="I247">
        <f t="shared" si="70"/>
        <v>0</v>
      </c>
      <c r="J247">
        <f t="shared" si="71"/>
        <v>0</v>
      </c>
      <c r="K247">
        <f t="shared" si="72"/>
        <v>0</v>
      </c>
      <c r="L247">
        <f t="shared" si="73"/>
        <v>0</v>
      </c>
      <c r="M247">
        <f t="shared" si="74"/>
        <v>0</v>
      </c>
      <c r="N247">
        <f t="shared" si="75"/>
        <v>0</v>
      </c>
      <c r="O247">
        <f t="shared" si="76"/>
        <v>0</v>
      </c>
      <c r="P247">
        <f t="shared" si="77"/>
        <v>0</v>
      </c>
      <c r="Q247">
        <f t="shared" si="78"/>
        <v>0</v>
      </c>
      <c r="R247">
        <f t="shared" si="79"/>
        <v>0</v>
      </c>
      <c r="S247">
        <f t="shared" si="80"/>
        <v>0</v>
      </c>
      <c r="T247">
        <f t="shared" si="81"/>
        <v>0</v>
      </c>
      <c r="U247">
        <f t="shared" si="82"/>
        <v>0</v>
      </c>
      <c r="V247">
        <f t="shared" si="83"/>
        <v>0</v>
      </c>
      <c r="W247">
        <f t="shared" si="84"/>
        <v>0</v>
      </c>
      <c r="X247">
        <f t="shared" si="85"/>
        <v>0</v>
      </c>
      <c r="Y247">
        <f t="shared" si="86"/>
        <v>0</v>
      </c>
      <c r="Z247">
        <f t="shared" si="87"/>
        <v>0</v>
      </c>
      <c r="AA247">
        <f t="shared" si="88"/>
        <v>0</v>
      </c>
      <c r="AB247">
        <f t="shared" si="89"/>
        <v>0</v>
      </c>
      <c r="AC247">
        <f t="shared" si="90"/>
        <v>0</v>
      </c>
    </row>
    <row r="248" spans="1:29" x14ac:dyDescent="0.3">
      <c r="A248" s="19"/>
      <c r="B248" s="19"/>
      <c r="C248" s="19"/>
      <c r="D248" s="19"/>
      <c r="E248" s="19"/>
      <c r="F248">
        <f t="shared" si="91"/>
        <v>0</v>
      </c>
      <c r="G248">
        <f>AE2</f>
        <v>40</v>
      </c>
      <c r="H248">
        <f t="shared" si="69"/>
        <v>0</v>
      </c>
      <c r="I248">
        <f t="shared" si="70"/>
        <v>0</v>
      </c>
      <c r="J248">
        <f t="shared" si="71"/>
        <v>0</v>
      </c>
      <c r="K248">
        <f t="shared" si="72"/>
        <v>0</v>
      </c>
      <c r="L248">
        <f t="shared" si="73"/>
        <v>0</v>
      </c>
      <c r="M248">
        <f t="shared" si="74"/>
        <v>0</v>
      </c>
      <c r="N248">
        <f t="shared" si="75"/>
        <v>0</v>
      </c>
      <c r="O248">
        <f t="shared" si="76"/>
        <v>0</v>
      </c>
      <c r="P248">
        <f t="shared" si="77"/>
        <v>0</v>
      </c>
      <c r="Q248">
        <f t="shared" si="78"/>
        <v>0</v>
      </c>
      <c r="R248">
        <f t="shared" si="79"/>
        <v>0</v>
      </c>
      <c r="S248">
        <f t="shared" si="80"/>
        <v>0</v>
      </c>
      <c r="T248">
        <f t="shared" si="81"/>
        <v>0</v>
      </c>
      <c r="U248">
        <f t="shared" si="82"/>
        <v>0</v>
      </c>
      <c r="V248">
        <f t="shared" si="83"/>
        <v>0</v>
      </c>
      <c r="W248">
        <f t="shared" si="84"/>
        <v>0</v>
      </c>
      <c r="X248">
        <f t="shared" si="85"/>
        <v>0</v>
      </c>
      <c r="Y248">
        <f t="shared" si="86"/>
        <v>0</v>
      </c>
      <c r="Z248">
        <f t="shared" si="87"/>
        <v>0</v>
      </c>
      <c r="AA248">
        <f t="shared" si="88"/>
        <v>0</v>
      </c>
      <c r="AB248">
        <f t="shared" si="89"/>
        <v>0</v>
      </c>
      <c r="AC248">
        <f t="shared" si="90"/>
        <v>0</v>
      </c>
    </row>
    <row r="249" spans="1:29" x14ac:dyDescent="0.3">
      <c r="A249" s="19"/>
      <c r="B249" s="19"/>
      <c r="C249" s="19"/>
      <c r="D249" s="19"/>
      <c r="E249" s="19"/>
      <c r="F249">
        <f t="shared" si="91"/>
        <v>0</v>
      </c>
      <c r="G249">
        <f>AE2</f>
        <v>40</v>
      </c>
      <c r="H249">
        <f t="shared" si="69"/>
        <v>0</v>
      </c>
      <c r="I249">
        <f t="shared" si="70"/>
        <v>0</v>
      </c>
      <c r="J249">
        <f t="shared" si="71"/>
        <v>0</v>
      </c>
      <c r="K249">
        <f t="shared" si="72"/>
        <v>0</v>
      </c>
      <c r="L249">
        <f t="shared" si="73"/>
        <v>0</v>
      </c>
      <c r="M249">
        <f t="shared" si="74"/>
        <v>0</v>
      </c>
      <c r="N249">
        <f t="shared" si="75"/>
        <v>0</v>
      </c>
      <c r="O249">
        <f t="shared" si="76"/>
        <v>0</v>
      </c>
      <c r="P249">
        <f t="shared" si="77"/>
        <v>0</v>
      </c>
      <c r="Q249">
        <f t="shared" si="78"/>
        <v>0</v>
      </c>
      <c r="R249">
        <f t="shared" si="79"/>
        <v>0</v>
      </c>
      <c r="S249">
        <f t="shared" si="80"/>
        <v>0</v>
      </c>
      <c r="T249">
        <f t="shared" si="81"/>
        <v>0</v>
      </c>
      <c r="U249">
        <f t="shared" si="82"/>
        <v>0</v>
      </c>
      <c r="V249">
        <f t="shared" si="83"/>
        <v>0</v>
      </c>
      <c r="W249">
        <f t="shared" si="84"/>
        <v>0</v>
      </c>
      <c r="X249">
        <f t="shared" si="85"/>
        <v>0</v>
      </c>
      <c r="Y249">
        <f t="shared" si="86"/>
        <v>0</v>
      </c>
      <c r="Z249">
        <f t="shared" si="87"/>
        <v>0</v>
      </c>
      <c r="AA249">
        <f t="shared" si="88"/>
        <v>0</v>
      </c>
      <c r="AB249">
        <f t="shared" si="89"/>
        <v>0</v>
      </c>
      <c r="AC249">
        <f t="shared" si="90"/>
        <v>0</v>
      </c>
    </row>
    <row r="250" spans="1:29" x14ac:dyDescent="0.3">
      <c r="A250" s="19"/>
      <c r="B250" s="19"/>
      <c r="C250" s="19"/>
      <c r="D250" s="19"/>
      <c r="E250" s="19"/>
      <c r="F250">
        <f t="shared" si="91"/>
        <v>0</v>
      </c>
      <c r="G250">
        <f>AE2</f>
        <v>40</v>
      </c>
      <c r="H250">
        <f t="shared" si="69"/>
        <v>0</v>
      </c>
      <c r="I250">
        <f t="shared" si="70"/>
        <v>0</v>
      </c>
      <c r="J250">
        <f t="shared" si="71"/>
        <v>0</v>
      </c>
      <c r="K250">
        <f t="shared" si="72"/>
        <v>0</v>
      </c>
      <c r="L250">
        <f t="shared" si="73"/>
        <v>0</v>
      </c>
      <c r="M250">
        <f t="shared" si="74"/>
        <v>0</v>
      </c>
      <c r="N250">
        <f t="shared" si="75"/>
        <v>0</v>
      </c>
      <c r="O250">
        <f t="shared" si="76"/>
        <v>0</v>
      </c>
      <c r="P250">
        <f t="shared" si="77"/>
        <v>0</v>
      </c>
      <c r="Q250">
        <f t="shared" si="78"/>
        <v>0</v>
      </c>
      <c r="R250">
        <f t="shared" si="79"/>
        <v>0</v>
      </c>
      <c r="S250">
        <f t="shared" si="80"/>
        <v>0</v>
      </c>
      <c r="T250">
        <f t="shared" si="81"/>
        <v>0</v>
      </c>
      <c r="U250">
        <f t="shared" si="82"/>
        <v>0</v>
      </c>
      <c r="V250">
        <f t="shared" si="83"/>
        <v>0</v>
      </c>
      <c r="W250">
        <f t="shared" si="84"/>
        <v>0</v>
      </c>
      <c r="X250">
        <f t="shared" si="85"/>
        <v>0</v>
      </c>
      <c r="Y250">
        <f t="shared" si="86"/>
        <v>0</v>
      </c>
      <c r="Z250">
        <f t="shared" si="87"/>
        <v>0</v>
      </c>
      <c r="AA250">
        <f t="shared" si="88"/>
        <v>0</v>
      </c>
      <c r="AB250">
        <f t="shared" si="89"/>
        <v>0</v>
      </c>
      <c r="AC250">
        <f t="shared" si="90"/>
        <v>0</v>
      </c>
    </row>
    <row r="251" spans="1:29" x14ac:dyDescent="0.3">
      <c r="A251" s="19"/>
      <c r="B251" s="19"/>
      <c r="C251" s="19"/>
      <c r="D251" s="19"/>
      <c r="E251" s="19"/>
      <c r="F251">
        <f t="shared" si="91"/>
        <v>0</v>
      </c>
      <c r="G251">
        <f>AE2</f>
        <v>40</v>
      </c>
      <c r="H251">
        <f t="shared" si="69"/>
        <v>0</v>
      </c>
      <c r="I251">
        <f t="shared" si="70"/>
        <v>0</v>
      </c>
      <c r="J251">
        <f t="shared" si="71"/>
        <v>0</v>
      </c>
      <c r="K251">
        <f t="shared" si="72"/>
        <v>0</v>
      </c>
      <c r="L251">
        <f t="shared" si="73"/>
        <v>0</v>
      </c>
      <c r="M251">
        <f t="shared" si="74"/>
        <v>0</v>
      </c>
      <c r="N251">
        <f t="shared" si="75"/>
        <v>0</v>
      </c>
      <c r="O251">
        <f t="shared" si="76"/>
        <v>0</v>
      </c>
      <c r="P251">
        <f t="shared" si="77"/>
        <v>0</v>
      </c>
      <c r="Q251">
        <f t="shared" si="78"/>
        <v>0</v>
      </c>
      <c r="R251">
        <f t="shared" si="79"/>
        <v>0</v>
      </c>
      <c r="S251">
        <f t="shared" si="80"/>
        <v>0</v>
      </c>
      <c r="T251">
        <f t="shared" si="81"/>
        <v>0</v>
      </c>
      <c r="U251">
        <f t="shared" si="82"/>
        <v>0</v>
      </c>
      <c r="V251">
        <f t="shared" si="83"/>
        <v>0</v>
      </c>
      <c r="W251">
        <f t="shared" si="84"/>
        <v>0</v>
      </c>
      <c r="X251">
        <f t="shared" si="85"/>
        <v>0</v>
      </c>
      <c r="Y251">
        <f t="shared" si="86"/>
        <v>0</v>
      </c>
      <c r="Z251">
        <f t="shared" si="87"/>
        <v>0</v>
      </c>
      <c r="AA251">
        <f t="shared" si="88"/>
        <v>0</v>
      </c>
      <c r="AB251">
        <f t="shared" si="89"/>
        <v>0</v>
      </c>
      <c r="AC251">
        <f t="shared" si="90"/>
        <v>0</v>
      </c>
    </row>
    <row r="252" spans="1:29" x14ac:dyDescent="0.3">
      <c r="A252" s="19"/>
      <c r="B252" s="19"/>
      <c r="C252" s="19"/>
      <c r="D252" s="19"/>
      <c r="E252" s="19"/>
      <c r="F252">
        <f t="shared" si="91"/>
        <v>0</v>
      </c>
      <c r="G252">
        <f>AE2</f>
        <v>40</v>
      </c>
      <c r="H252">
        <f t="shared" si="69"/>
        <v>0</v>
      </c>
      <c r="I252">
        <f t="shared" si="70"/>
        <v>0</v>
      </c>
      <c r="J252">
        <f t="shared" si="71"/>
        <v>0</v>
      </c>
      <c r="K252">
        <f t="shared" si="72"/>
        <v>0</v>
      </c>
      <c r="L252">
        <f t="shared" si="73"/>
        <v>0</v>
      </c>
      <c r="M252">
        <f t="shared" si="74"/>
        <v>0</v>
      </c>
      <c r="N252">
        <f t="shared" si="75"/>
        <v>0</v>
      </c>
      <c r="O252">
        <f t="shared" si="76"/>
        <v>0</v>
      </c>
      <c r="P252">
        <f t="shared" si="77"/>
        <v>0</v>
      </c>
      <c r="Q252">
        <f t="shared" si="78"/>
        <v>0</v>
      </c>
      <c r="R252">
        <f t="shared" si="79"/>
        <v>0</v>
      </c>
      <c r="S252">
        <f t="shared" si="80"/>
        <v>0</v>
      </c>
      <c r="T252">
        <f t="shared" si="81"/>
        <v>0</v>
      </c>
      <c r="U252">
        <f t="shared" si="82"/>
        <v>0</v>
      </c>
      <c r="V252">
        <f t="shared" si="83"/>
        <v>0</v>
      </c>
      <c r="W252">
        <f t="shared" si="84"/>
        <v>0</v>
      </c>
      <c r="X252">
        <f t="shared" si="85"/>
        <v>0</v>
      </c>
      <c r="Y252">
        <f t="shared" si="86"/>
        <v>0</v>
      </c>
      <c r="Z252">
        <f t="shared" si="87"/>
        <v>0</v>
      </c>
      <c r="AA252">
        <f t="shared" si="88"/>
        <v>0</v>
      </c>
      <c r="AB252">
        <f t="shared" si="89"/>
        <v>0</v>
      </c>
      <c r="AC252">
        <f t="shared" si="90"/>
        <v>0</v>
      </c>
    </row>
    <row r="253" spans="1:29" x14ac:dyDescent="0.3">
      <c r="A253" s="19"/>
      <c r="B253" s="19"/>
      <c r="C253" s="19"/>
      <c r="D253" s="19"/>
      <c r="E253" s="19"/>
      <c r="F253">
        <f t="shared" si="91"/>
        <v>0</v>
      </c>
      <c r="G253">
        <f>AE2</f>
        <v>40</v>
      </c>
      <c r="H253">
        <f t="shared" si="69"/>
        <v>0</v>
      </c>
      <c r="I253">
        <f t="shared" si="70"/>
        <v>0</v>
      </c>
      <c r="J253">
        <f t="shared" si="71"/>
        <v>0</v>
      </c>
      <c r="K253">
        <f t="shared" si="72"/>
        <v>0</v>
      </c>
      <c r="L253">
        <f t="shared" si="73"/>
        <v>0</v>
      </c>
      <c r="M253">
        <f t="shared" si="74"/>
        <v>0</v>
      </c>
      <c r="N253">
        <f t="shared" si="75"/>
        <v>0</v>
      </c>
      <c r="O253">
        <f t="shared" si="76"/>
        <v>0</v>
      </c>
      <c r="P253">
        <f t="shared" si="77"/>
        <v>0</v>
      </c>
      <c r="Q253">
        <f t="shared" si="78"/>
        <v>0</v>
      </c>
      <c r="R253">
        <f t="shared" si="79"/>
        <v>0</v>
      </c>
      <c r="S253">
        <f t="shared" si="80"/>
        <v>0</v>
      </c>
      <c r="T253">
        <f t="shared" si="81"/>
        <v>0</v>
      </c>
      <c r="U253">
        <f t="shared" si="82"/>
        <v>0</v>
      </c>
      <c r="V253">
        <f t="shared" si="83"/>
        <v>0</v>
      </c>
      <c r="W253">
        <f t="shared" si="84"/>
        <v>0</v>
      </c>
      <c r="X253">
        <f t="shared" si="85"/>
        <v>0</v>
      </c>
      <c r="Y253">
        <f t="shared" si="86"/>
        <v>0</v>
      </c>
      <c r="Z253">
        <f t="shared" si="87"/>
        <v>0</v>
      </c>
      <c r="AA253">
        <f t="shared" si="88"/>
        <v>0</v>
      </c>
      <c r="AB253">
        <f t="shared" si="89"/>
        <v>0</v>
      </c>
      <c r="AC253">
        <f t="shared" si="90"/>
        <v>0</v>
      </c>
    </row>
    <row r="254" spans="1:29" x14ac:dyDescent="0.3">
      <c r="A254" s="19"/>
      <c r="B254" s="19"/>
      <c r="C254" s="19"/>
      <c r="D254" s="19"/>
      <c r="E254" s="19"/>
      <c r="F254">
        <f t="shared" si="91"/>
        <v>0</v>
      </c>
      <c r="G254">
        <f>AE2</f>
        <v>40</v>
      </c>
      <c r="H254">
        <f t="shared" si="69"/>
        <v>0</v>
      </c>
      <c r="I254">
        <f t="shared" si="70"/>
        <v>0</v>
      </c>
      <c r="J254">
        <f t="shared" si="71"/>
        <v>0</v>
      </c>
      <c r="K254">
        <f t="shared" si="72"/>
        <v>0</v>
      </c>
      <c r="L254">
        <f t="shared" si="73"/>
        <v>0</v>
      </c>
      <c r="M254">
        <f t="shared" si="74"/>
        <v>0</v>
      </c>
      <c r="N254">
        <f t="shared" si="75"/>
        <v>0</v>
      </c>
      <c r="O254">
        <f t="shared" si="76"/>
        <v>0</v>
      </c>
      <c r="P254">
        <f t="shared" si="77"/>
        <v>0</v>
      </c>
      <c r="Q254">
        <f t="shared" si="78"/>
        <v>0</v>
      </c>
      <c r="R254">
        <f t="shared" si="79"/>
        <v>0</v>
      </c>
      <c r="S254">
        <f t="shared" si="80"/>
        <v>0</v>
      </c>
      <c r="T254">
        <f t="shared" si="81"/>
        <v>0</v>
      </c>
      <c r="U254">
        <f t="shared" si="82"/>
        <v>0</v>
      </c>
      <c r="V254">
        <f t="shared" si="83"/>
        <v>0</v>
      </c>
      <c r="W254">
        <f t="shared" si="84"/>
        <v>0</v>
      </c>
      <c r="X254">
        <f t="shared" si="85"/>
        <v>0</v>
      </c>
      <c r="Y254">
        <f t="shared" si="86"/>
        <v>0</v>
      </c>
      <c r="Z254">
        <f t="shared" si="87"/>
        <v>0</v>
      </c>
      <c r="AA254">
        <f t="shared" si="88"/>
        <v>0</v>
      </c>
      <c r="AB254">
        <f t="shared" si="89"/>
        <v>0</v>
      </c>
      <c r="AC254">
        <f t="shared" si="90"/>
        <v>0</v>
      </c>
    </row>
    <row r="255" spans="1:29" x14ac:dyDescent="0.3">
      <c r="A255" s="19"/>
      <c r="B255" s="19"/>
      <c r="C255" s="19"/>
      <c r="D255" s="19"/>
      <c r="E255" s="19"/>
      <c r="F255">
        <f t="shared" si="91"/>
        <v>0</v>
      </c>
      <c r="G255">
        <f>AE2</f>
        <v>40</v>
      </c>
      <c r="H255">
        <f t="shared" si="69"/>
        <v>0</v>
      </c>
      <c r="I255">
        <f t="shared" si="70"/>
        <v>0</v>
      </c>
      <c r="J255">
        <f t="shared" si="71"/>
        <v>0</v>
      </c>
      <c r="K255">
        <f t="shared" si="72"/>
        <v>0</v>
      </c>
      <c r="L255">
        <f t="shared" si="73"/>
        <v>0</v>
      </c>
      <c r="M255">
        <f t="shared" si="74"/>
        <v>0</v>
      </c>
      <c r="N255">
        <f t="shared" si="75"/>
        <v>0</v>
      </c>
      <c r="O255">
        <f t="shared" si="76"/>
        <v>0</v>
      </c>
      <c r="P255">
        <f t="shared" si="77"/>
        <v>0</v>
      </c>
      <c r="Q255">
        <f t="shared" si="78"/>
        <v>0</v>
      </c>
      <c r="R255">
        <f t="shared" si="79"/>
        <v>0</v>
      </c>
      <c r="S255">
        <f t="shared" si="80"/>
        <v>0</v>
      </c>
      <c r="T255">
        <f t="shared" si="81"/>
        <v>0</v>
      </c>
      <c r="U255">
        <f t="shared" si="82"/>
        <v>0</v>
      </c>
      <c r="V255">
        <f t="shared" si="83"/>
        <v>0</v>
      </c>
      <c r="W255">
        <f t="shared" si="84"/>
        <v>0</v>
      </c>
      <c r="X255">
        <f t="shared" si="85"/>
        <v>0</v>
      </c>
      <c r="Y255">
        <f t="shared" si="86"/>
        <v>0</v>
      </c>
      <c r="Z255">
        <f t="shared" si="87"/>
        <v>0</v>
      </c>
      <c r="AA255">
        <f t="shared" si="88"/>
        <v>0</v>
      </c>
      <c r="AB255">
        <f t="shared" si="89"/>
        <v>0</v>
      </c>
      <c r="AC255">
        <f t="shared" si="90"/>
        <v>0</v>
      </c>
    </row>
    <row r="256" spans="1:29" x14ac:dyDescent="0.3">
      <c r="A256" s="19"/>
      <c r="B256" s="19"/>
      <c r="C256" s="19"/>
      <c r="D256" s="19"/>
      <c r="E256" s="19"/>
      <c r="F256">
        <f t="shared" si="91"/>
        <v>0</v>
      </c>
      <c r="G256">
        <f>AE2</f>
        <v>40</v>
      </c>
      <c r="H256">
        <f t="shared" si="69"/>
        <v>0</v>
      </c>
      <c r="I256">
        <f t="shared" si="70"/>
        <v>0</v>
      </c>
      <c r="J256">
        <f t="shared" si="71"/>
        <v>0</v>
      </c>
      <c r="K256">
        <f t="shared" si="72"/>
        <v>0</v>
      </c>
      <c r="L256">
        <f t="shared" si="73"/>
        <v>0</v>
      </c>
      <c r="M256">
        <f t="shared" si="74"/>
        <v>0</v>
      </c>
      <c r="N256">
        <f t="shared" si="75"/>
        <v>0</v>
      </c>
      <c r="O256">
        <f t="shared" si="76"/>
        <v>0</v>
      </c>
      <c r="P256">
        <f t="shared" si="77"/>
        <v>0</v>
      </c>
      <c r="Q256">
        <f t="shared" si="78"/>
        <v>0</v>
      </c>
      <c r="R256">
        <f t="shared" si="79"/>
        <v>0</v>
      </c>
      <c r="S256">
        <f t="shared" si="80"/>
        <v>0</v>
      </c>
      <c r="T256">
        <f t="shared" si="81"/>
        <v>0</v>
      </c>
      <c r="U256">
        <f t="shared" si="82"/>
        <v>0</v>
      </c>
      <c r="V256">
        <f t="shared" si="83"/>
        <v>0</v>
      </c>
      <c r="W256">
        <f t="shared" si="84"/>
        <v>0</v>
      </c>
      <c r="X256">
        <f t="shared" si="85"/>
        <v>0</v>
      </c>
      <c r="Y256">
        <f t="shared" si="86"/>
        <v>0</v>
      </c>
      <c r="Z256">
        <f t="shared" si="87"/>
        <v>0</v>
      </c>
      <c r="AA256">
        <f t="shared" si="88"/>
        <v>0</v>
      </c>
      <c r="AB256">
        <f t="shared" si="89"/>
        <v>0</v>
      </c>
      <c r="AC256">
        <f t="shared" si="90"/>
        <v>0</v>
      </c>
    </row>
    <row r="257" spans="1:29" x14ac:dyDescent="0.3">
      <c r="A257" s="19"/>
      <c r="B257" s="19"/>
      <c r="C257" s="19"/>
      <c r="D257" s="19"/>
      <c r="E257" s="19"/>
      <c r="F257">
        <f t="shared" si="91"/>
        <v>0</v>
      </c>
      <c r="G257">
        <f>AE2</f>
        <v>40</v>
      </c>
      <c r="H257">
        <f t="shared" si="69"/>
        <v>0</v>
      </c>
      <c r="I257">
        <f t="shared" si="70"/>
        <v>0</v>
      </c>
      <c r="J257">
        <f t="shared" si="71"/>
        <v>0</v>
      </c>
      <c r="K257">
        <f t="shared" si="72"/>
        <v>0</v>
      </c>
      <c r="L257">
        <f t="shared" si="73"/>
        <v>0</v>
      </c>
      <c r="M257">
        <f t="shared" si="74"/>
        <v>0</v>
      </c>
      <c r="N257">
        <f t="shared" si="75"/>
        <v>0</v>
      </c>
      <c r="O257">
        <f t="shared" si="76"/>
        <v>0</v>
      </c>
      <c r="P257">
        <f t="shared" si="77"/>
        <v>0</v>
      </c>
      <c r="Q257">
        <f t="shared" si="78"/>
        <v>0</v>
      </c>
      <c r="R257">
        <f t="shared" si="79"/>
        <v>0</v>
      </c>
      <c r="S257">
        <f t="shared" si="80"/>
        <v>0</v>
      </c>
      <c r="T257">
        <f t="shared" si="81"/>
        <v>0</v>
      </c>
      <c r="U257">
        <f t="shared" si="82"/>
        <v>0</v>
      </c>
      <c r="V257">
        <f t="shared" si="83"/>
        <v>0</v>
      </c>
      <c r="W257">
        <f t="shared" si="84"/>
        <v>0</v>
      </c>
      <c r="X257">
        <f t="shared" si="85"/>
        <v>0</v>
      </c>
      <c r="Y257">
        <f t="shared" si="86"/>
        <v>0</v>
      </c>
      <c r="Z257">
        <f t="shared" si="87"/>
        <v>0</v>
      </c>
      <c r="AA257">
        <f t="shared" si="88"/>
        <v>0</v>
      </c>
      <c r="AB257">
        <f t="shared" si="89"/>
        <v>0</v>
      </c>
      <c r="AC257">
        <f t="shared" si="90"/>
        <v>0</v>
      </c>
    </row>
    <row r="258" spans="1:29" x14ac:dyDescent="0.3">
      <c r="A258" s="19"/>
      <c r="B258" s="19"/>
      <c r="C258" s="19"/>
      <c r="D258" s="19"/>
      <c r="E258" s="19"/>
      <c r="F258">
        <f t="shared" si="91"/>
        <v>0</v>
      </c>
      <c r="G258">
        <f>AE2</f>
        <v>40</v>
      </c>
      <c r="H258">
        <f t="shared" si="69"/>
        <v>0</v>
      </c>
      <c r="I258">
        <f t="shared" si="70"/>
        <v>0</v>
      </c>
      <c r="J258">
        <f t="shared" si="71"/>
        <v>0</v>
      </c>
      <c r="K258">
        <f t="shared" si="72"/>
        <v>0</v>
      </c>
      <c r="L258">
        <f t="shared" si="73"/>
        <v>0</v>
      </c>
      <c r="M258">
        <f t="shared" si="74"/>
        <v>0</v>
      </c>
      <c r="N258">
        <f t="shared" si="75"/>
        <v>0</v>
      </c>
      <c r="O258">
        <f t="shared" si="76"/>
        <v>0</v>
      </c>
      <c r="P258">
        <f t="shared" si="77"/>
        <v>0</v>
      </c>
      <c r="Q258">
        <f t="shared" si="78"/>
        <v>0</v>
      </c>
      <c r="R258">
        <f t="shared" si="79"/>
        <v>0</v>
      </c>
      <c r="S258">
        <f t="shared" si="80"/>
        <v>0</v>
      </c>
      <c r="T258">
        <f t="shared" si="81"/>
        <v>0</v>
      </c>
      <c r="U258">
        <f t="shared" si="82"/>
        <v>0</v>
      </c>
      <c r="V258">
        <f t="shared" si="83"/>
        <v>0</v>
      </c>
      <c r="W258">
        <f t="shared" si="84"/>
        <v>0</v>
      </c>
      <c r="X258">
        <f t="shared" si="85"/>
        <v>0</v>
      </c>
      <c r="Y258">
        <f t="shared" si="86"/>
        <v>0</v>
      </c>
      <c r="Z258">
        <f t="shared" si="87"/>
        <v>0</v>
      </c>
      <c r="AA258">
        <f t="shared" si="88"/>
        <v>0</v>
      </c>
      <c r="AB258">
        <f t="shared" si="89"/>
        <v>0</v>
      </c>
      <c r="AC258">
        <f t="shared" si="90"/>
        <v>0</v>
      </c>
    </row>
    <row r="259" spans="1:29" x14ac:dyDescent="0.3">
      <c r="A259" s="19"/>
      <c r="B259" s="19"/>
      <c r="C259" s="19"/>
      <c r="D259" s="19"/>
      <c r="E259" s="19"/>
      <c r="F259">
        <f t="shared" si="91"/>
        <v>0</v>
      </c>
      <c r="G259">
        <f>AE2</f>
        <v>40</v>
      </c>
      <c r="H259">
        <f t="shared" si="69"/>
        <v>0</v>
      </c>
      <c r="I259">
        <f t="shared" si="70"/>
        <v>0</v>
      </c>
      <c r="J259">
        <f t="shared" si="71"/>
        <v>0</v>
      </c>
      <c r="K259">
        <f t="shared" si="72"/>
        <v>0</v>
      </c>
      <c r="L259">
        <f t="shared" si="73"/>
        <v>0</v>
      </c>
      <c r="M259">
        <f t="shared" si="74"/>
        <v>0</v>
      </c>
      <c r="N259">
        <f t="shared" si="75"/>
        <v>0</v>
      </c>
      <c r="O259">
        <f t="shared" si="76"/>
        <v>0</v>
      </c>
      <c r="P259">
        <f t="shared" si="77"/>
        <v>0</v>
      </c>
      <c r="Q259">
        <f t="shared" si="78"/>
        <v>0</v>
      </c>
      <c r="R259">
        <f t="shared" si="79"/>
        <v>0</v>
      </c>
      <c r="S259">
        <f t="shared" si="80"/>
        <v>0</v>
      </c>
      <c r="T259">
        <f t="shared" si="81"/>
        <v>0</v>
      </c>
      <c r="U259">
        <f t="shared" si="82"/>
        <v>0</v>
      </c>
      <c r="V259">
        <f t="shared" si="83"/>
        <v>0</v>
      </c>
      <c r="W259">
        <f t="shared" si="84"/>
        <v>0</v>
      </c>
      <c r="X259">
        <f t="shared" si="85"/>
        <v>0</v>
      </c>
      <c r="Y259">
        <f t="shared" si="86"/>
        <v>0</v>
      </c>
      <c r="Z259">
        <f t="shared" si="87"/>
        <v>0</v>
      </c>
      <c r="AA259">
        <f t="shared" si="88"/>
        <v>0</v>
      </c>
      <c r="AB259">
        <f t="shared" si="89"/>
        <v>0</v>
      </c>
      <c r="AC259">
        <f t="shared" si="90"/>
        <v>0</v>
      </c>
    </row>
    <row r="260" spans="1:29" x14ac:dyDescent="0.3">
      <c r="A260" s="19"/>
      <c r="B260" s="19"/>
      <c r="C260" s="19"/>
      <c r="D260" s="19"/>
      <c r="E260" s="19"/>
      <c r="F260">
        <f t="shared" si="91"/>
        <v>0</v>
      </c>
      <c r="G260">
        <f>AE2</f>
        <v>40</v>
      </c>
      <c r="H260">
        <f t="shared" si="69"/>
        <v>0</v>
      </c>
      <c r="I260">
        <f t="shared" si="70"/>
        <v>0</v>
      </c>
      <c r="J260">
        <f t="shared" si="71"/>
        <v>0</v>
      </c>
      <c r="K260">
        <f t="shared" si="72"/>
        <v>0</v>
      </c>
      <c r="L260">
        <f t="shared" si="73"/>
        <v>0</v>
      </c>
      <c r="M260">
        <f t="shared" si="74"/>
        <v>0</v>
      </c>
      <c r="N260">
        <f t="shared" si="75"/>
        <v>0</v>
      </c>
      <c r="O260">
        <f t="shared" si="76"/>
        <v>0</v>
      </c>
      <c r="P260">
        <f t="shared" si="77"/>
        <v>0</v>
      </c>
      <c r="Q260">
        <f t="shared" si="78"/>
        <v>0</v>
      </c>
      <c r="R260">
        <f t="shared" si="79"/>
        <v>0</v>
      </c>
      <c r="S260">
        <f t="shared" si="80"/>
        <v>0</v>
      </c>
      <c r="T260">
        <f t="shared" si="81"/>
        <v>0</v>
      </c>
      <c r="U260">
        <f t="shared" si="82"/>
        <v>0</v>
      </c>
      <c r="V260">
        <f t="shared" si="83"/>
        <v>0</v>
      </c>
      <c r="W260">
        <f t="shared" si="84"/>
        <v>0</v>
      </c>
      <c r="X260">
        <f t="shared" si="85"/>
        <v>0</v>
      </c>
      <c r="Y260">
        <f t="shared" si="86"/>
        <v>0</v>
      </c>
      <c r="Z260">
        <f t="shared" si="87"/>
        <v>0</v>
      </c>
      <c r="AA260">
        <f t="shared" si="88"/>
        <v>0</v>
      </c>
      <c r="AB260">
        <f t="shared" si="89"/>
        <v>0</v>
      </c>
      <c r="AC260">
        <f t="shared" si="90"/>
        <v>0</v>
      </c>
    </row>
    <row r="261" spans="1:29" x14ac:dyDescent="0.3">
      <c r="A261" s="19"/>
      <c r="B261" s="19"/>
      <c r="C261" s="19"/>
      <c r="D261" s="19"/>
      <c r="E261" s="19"/>
      <c r="F261">
        <f t="shared" si="91"/>
        <v>0</v>
      </c>
      <c r="G261">
        <f>AE2</f>
        <v>40</v>
      </c>
      <c r="H261">
        <f t="shared" ref="H261:H324" si="92">IF(C261="Yes",F261,0)</f>
        <v>0</v>
      </c>
      <c r="I261">
        <f t="shared" ref="I261:I324" si="93">IF(AND(C261="No",D261="1. Audiologists"),F261,0)</f>
        <v>0</v>
      </c>
      <c r="J261">
        <f t="shared" ref="J261:J324" si="94">IF(AND(C261="Yes",D261="6-21"),F261,0)</f>
        <v>0</v>
      </c>
      <c r="K261">
        <f t="shared" ref="K261:K324" si="95">IF(AND(C261="No",D261="6-21"),F261,0)</f>
        <v>0</v>
      </c>
      <c r="L261">
        <f t="shared" ref="L261:L324" si="96">IF(AND(C261="Yes",D261="3. Interpreters"),F261,0)</f>
        <v>0</v>
      </c>
      <c r="M261">
        <f t="shared" ref="M261:M324" si="97">IF(AND(C261="No",D261="3. Interpreters"),F261,0)</f>
        <v>0</v>
      </c>
      <c r="N261">
        <f t="shared" ref="N261:N324" si="98">IF(AND(C261="Yes",D261="4. Psychologists"),F261,0)</f>
        <v>0</v>
      </c>
      <c r="O261">
        <f t="shared" ref="O261:O324" si="99">IF(AND(C261="No",D261="4. Psychologists"),F261,0)</f>
        <v>0</v>
      </c>
      <c r="P261">
        <f t="shared" ref="P261:P324" si="100">IF(AND(C261="Yes",D261="5. Occupational Therapists"),F261,0)</f>
        <v>0</v>
      </c>
      <c r="Q261">
        <f t="shared" ref="Q261:Q324" si="101">IF(AND(C261="No",D261="5. Occupational Therapists"),F261,0)</f>
        <v>0</v>
      </c>
      <c r="R261">
        <f t="shared" ref="R261:R324" si="102">IF(AND(C261="Yes",D261="6. Physical Therapists"),F261,0)</f>
        <v>0</v>
      </c>
      <c r="S261">
        <f t="shared" ref="S261:S324" si="103">IF(AND(C261="No",D261="6. Physical Therapists"),F261,0)</f>
        <v>0</v>
      </c>
      <c r="T261">
        <f t="shared" ref="T261:T324" si="104">IF(AND(C261="Yes",D261="7. PE Teachers and Recreation and Therapeutic Recreation Specialists"),F261,0)</f>
        <v>0</v>
      </c>
      <c r="U261">
        <f t="shared" ref="U261:U324" si="105">IF(AND(C261="No",D261="7. PE Teachers and Recreation and Therapeutic Recreation Specialists"),F261,0)</f>
        <v>0</v>
      </c>
      <c r="V261">
        <f t="shared" ref="V261:V324" si="106">IF(AND(C261="Yes",D261="8. Social Workers"),F261,0)</f>
        <v>0</v>
      </c>
      <c r="W261">
        <f t="shared" ref="W261:W324" si="107">IF(AND(C261="No",D261="8. Social Workers"),F261,0)</f>
        <v>0</v>
      </c>
      <c r="X261">
        <f t="shared" ref="X261:X324" si="108">IF(AND(C261="Yes",D261="9. Medical/Nursing Service Staff"),F261,0)</f>
        <v>0</v>
      </c>
      <c r="Y261">
        <f t="shared" ref="Y261:Y324" si="109">IF(AND(C261="No",D261="9. Medical/Nursing Service Staff"),F261,0)</f>
        <v>0</v>
      </c>
      <c r="Z261">
        <f t="shared" ref="Z261:Z324" si="110">IF(AND(C261="Yes",D261="10. Counselors and Rehabilitation Counselors"),F261,0)</f>
        <v>0</v>
      </c>
      <c r="AA261">
        <f t="shared" ref="AA261:AA324" si="111">IF(AND(C261="No",D261="10. Counselors and Rehabilitation Counselors"),F261,0)</f>
        <v>0</v>
      </c>
      <c r="AB261">
        <f t="shared" ref="AB261:AB324" si="112">IF(AND(C261="Yes",D261="11. Orientation and Mobility Specialists"),F261,0)</f>
        <v>0</v>
      </c>
      <c r="AC261">
        <f t="shared" ref="AC261:AC324" si="113">IF(AND(C261="No",D261="11. Orientation and Mobility Specialists"),F261,0)</f>
        <v>0</v>
      </c>
    </row>
    <row r="262" spans="1:29" x14ac:dyDescent="0.3">
      <c r="A262" s="19"/>
      <c r="B262" s="19"/>
      <c r="C262" s="19"/>
      <c r="D262" s="19"/>
      <c r="E262" s="19"/>
      <c r="F262">
        <f t="shared" si="91"/>
        <v>0</v>
      </c>
      <c r="G262">
        <f>AE2</f>
        <v>40</v>
      </c>
      <c r="H262">
        <f t="shared" si="92"/>
        <v>0</v>
      </c>
      <c r="I262">
        <f t="shared" si="93"/>
        <v>0</v>
      </c>
      <c r="J262">
        <f t="shared" si="94"/>
        <v>0</v>
      </c>
      <c r="K262">
        <f t="shared" si="95"/>
        <v>0</v>
      </c>
      <c r="L262">
        <f t="shared" si="96"/>
        <v>0</v>
      </c>
      <c r="M262">
        <f t="shared" si="97"/>
        <v>0</v>
      </c>
      <c r="N262">
        <f t="shared" si="98"/>
        <v>0</v>
      </c>
      <c r="O262">
        <f t="shared" si="99"/>
        <v>0</v>
      </c>
      <c r="P262">
        <f t="shared" si="100"/>
        <v>0</v>
      </c>
      <c r="Q262">
        <f t="shared" si="101"/>
        <v>0</v>
      </c>
      <c r="R262">
        <f t="shared" si="102"/>
        <v>0</v>
      </c>
      <c r="S262">
        <f t="shared" si="103"/>
        <v>0</v>
      </c>
      <c r="T262">
        <f t="shared" si="104"/>
        <v>0</v>
      </c>
      <c r="U262">
        <f t="shared" si="105"/>
        <v>0</v>
      </c>
      <c r="V262">
        <f t="shared" si="106"/>
        <v>0</v>
      </c>
      <c r="W262">
        <f t="shared" si="107"/>
        <v>0</v>
      </c>
      <c r="X262">
        <f t="shared" si="108"/>
        <v>0</v>
      </c>
      <c r="Y262">
        <f t="shared" si="109"/>
        <v>0</v>
      </c>
      <c r="Z262">
        <f t="shared" si="110"/>
        <v>0</v>
      </c>
      <c r="AA262">
        <f t="shared" si="111"/>
        <v>0</v>
      </c>
      <c r="AB262">
        <f t="shared" si="112"/>
        <v>0</v>
      </c>
      <c r="AC262">
        <f t="shared" si="113"/>
        <v>0</v>
      </c>
    </row>
    <row r="263" spans="1:29" x14ac:dyDescent="0.3">
      <c r="A263" s="19"/>
      <c r="B263" s="19"/>
      <c r="C263" s="19"/>
      <c r="D263" s="19"/>
      <c r="E263" s="19"/>
      <c r="F263">
        <f t="shared" ref="F263:F326" si="114">E263/G263</f>
        <v>0</v>
      </c>
      <c r="G263">
        <f>AE2</f>
        <v>40</v>
      </c>
      <c r="H263">
        <f t="shared" si="92"/>
        <v>0</v>
      </c>
      <c r="I263">
        <f t="shared" si="93"/>
        <v>0</v>
      </c>
      <c r="J263">
        <f t="shared" si="94"/>
        <v>0</v>
      </c>
      <c r="K263">
        <f t="shared" si="95"/>
        <v>0</v>
      </c>
      <c r="L263">
        <f t="shared" si="96"/>
        <v>0</v>
      </c>
      <c r="M263">
        <f t="shared" si="97"/>
        <v>0</v>
      </c>
      <c r="N263">
        <f t="shared" si="98"/>
        <v>0</v>
      </c>
      <c r="O263">
        <f t="shared" si="99"/>
        <v>0</v>
      </c>
      <c r="P263">
        <f t="shared" si="100"/>
        <v>0</v>
      </c>
      <c r="Q263">
        <f t="shared" si="101"/>
        <v>0</v>
      </c>
      <c r="R263">
        <f t="shared" si="102"/>
        <v>0</v>
      </c>
      <c r="S263">
        <f t="shared" si="103"/>
        <v>0</v>
      </c>
      <c r="T263">
        <f t="shared" si="104"/>
        <v>0</v>
      </c>
      <c r="U263">
        <f t="shared" si="105"/>
        <v>0</v>
      </c>
      <c r="V263">
        <f t="shared" si="106"/>
        <v>0</v>
      </c>
      <c r="W263">
        <f t="shared" si="107"/>
        <v>0</v>
      </c>
      <c r="X263">
        <f t="shared" si="108"/>
        <v>0</v>
      </c>
      <c r="Y263">
        <f t="shared" si="109"/>
        <v>0</v>
      </c>
      <c r="Z263">
        <f t="shared" si="110"/>
        <v>0</v>
      </c>
      <c r="AA263">
        <f t="shared" si="111"/>
        <v>0</v>
      </c>
      <c r="AB263">
        <f t="shared" si="112"/>
        <v>0</v>
      </c>
      <c r="AC263">
        <f t="shared" si="113"/>
        <v>0</v>
      </c>
    </row>
    <row r="264" spans="1:29" x14ac:dyDescent="0.3">
      <c r="A264" s="19"/>
      <c r="B264" s="19"/>
      <c r="C264" s="19"/>
      <c r="D264" s="19"/>
      <c r="E264" s="19"/>
      <c r="F264">
        <f t="shared" si="114"/>
        <v>0</v>
      </c>
      <c r="G264">
        <f>AE2</f>
        <v>40</v>
      </c>
      <c r="H264">
        <f t="shared" si="92"/>
        <v>0</v>
      </c>
      <c r="I264">
        <f t="shared" si="93"/>
        <v>0</v>
      </c>
      <c r="J264">
        <f t="shared" si="94"/>
        <v>0</v>
      </c>
      <c r="K264">
        <f t="shared" si="95"/>
        <v>0</v>
      </c>
      <c r="L264">
        <f t="shared" si="96"/>
        <v>0</v>
      </c>
      <c r="M264">
        <f t="shared" si="97"/>
        <v>0</v>
      </c>
      <c r="N264">
        <f t="shared" si="98"/>
        <v>0</v>
      </c>
      <c r="O264">
        <f t="shared" si="99"/>
        <v>0</v>
      </c>
      <c r="P264">
        <f t="shared" si="100"/>
        <v>0</v>
      </c>
      <c r="Q264">
        <f t="shared" si="101"/>
        <v>0</v>
      </c>
      <c r="R264">
        <f t="shared" si="102"/>
        <v>0</v>
      </c>
      <c r="S264">
        <f t="shared" si="103"/>
        <v>0</v>
      </c>
      <c r="T264">
        <f t="shared" si="104"/>
        <v>0</v>
      </c>
      <c r="U264">
        <f t="shared" si="105"/>
        <v>0</v>
      </c>
      <c r="V264">
        <f t="shared" si="106"/>
        <v>0</v>
      </c>
      <c r="W264">
        <f t="shared" si="107"/>
        <v>0</v>
      </c>
      <c r="X264">
        <f t="shared" si="108"/>
        <v>0</v>
      </c>
      <c r="Y264">
        <f t="shared" si="109"/>
        <v>0</v>
      </c>
      <c r="Z264">
        <f t="shared" si="110"/>
        <v>0</v>
      </c>
      <c r="AA264">
        <f t="shared" si="111"/>
        <v>0</v>
      </c>
      <c r="AB264">
        <f t="shared" si="112"/>
        <v>0</v>
      </c>
      <c r="AC264">
        <f t="shared" si="113"/>
        <v>0</v>
      </c>
    </row>
    <row r="265" spans="1:29" x14ac:dyDescent="0.3">
      <c r="A265" s="19"/>
      <c r="B265" s="19"/>
      <c r="C265" s="19"/>
      <c r="D265" s="19"/>
      <c r="E265" s="19"/>
      <c r="F265">
        <f t="shared" si="114"/>
        <v>0</v>
      </c>
      <c r="G265">
        <f>AE2</f>
        <v>40</v>
      </c>
      <c r="H265">
        <f t="shared" si="92"/>
        <v>0</v>
      </c>
      <c r="I265">
        <f t="shared" si="93"/>
        <v>0</v>
      </c>
      <c r="J265">
        <f t="shared" si="94"/>
        <v>0</v>
      </c>
      <c r="K265">
        <f t="shared" si="95"/>
        <v>0</v>
      </c>
      <c r="L265">
        <f t="shared" si="96"/>
        <v>0</v>
      </c>
      <c r="M265">
        <f t="shared" si="97"/>
        <v>0</v>
      </c>
      <c r="N265">
        <f t="shared" si="98"/>
        <v>0</v>
      </c>
      <c r="O265">
        <f t="shared" si="99"/>
        <v>0</v>
      </c>
      <c r="P265">
        <f t="shared" si="100"/>
        <v>0</v>
      </c>
      <c r="Q265">
        <f t="shared" si="101"/>
        <v>0</v>
      </c>
      <c r="R265">
        <f t="shared" si="102"/>
        <v>0</v>
      </c>
      <c r="S265">
        <f t="shared" si="103"/>
        <v>0</v>
      </c>
      <c r="T265">
        <f t="shared" si="104"/>
        <v>0</v>
      </c>
      <c r="U265">
        <f t="shared" si="105"/>
        <v>0</v>
      </c>
      <c r="V265">
        <f t="shared" si="106"/>
        <v>0</v>
      </c>
      <c r="W265">
        <f t="shared" si="107"/>
        <v>0</v>
      </c>
      <c r="X265">
        <f t="shared" si="108"/>
        <v>0</v>
      </c>
      <c r="Y265">
        <f t="shared" si="109"/>
        <v>0</v>
      </c>
      <c r="Z265">
        <f t="shared" si="110"/>
        <v>0</v>
      </c>
      <c r="AA265">
        <f t="shared" si="111"/>
        <v>0</v>
      </c>
      <c r="AB265">
        <f t="shared" si="112"/>
        <v>0</v>
      </c>
      <c r="AC265">
        <f t="shared" si="113"/>
        <v>0</v>
      </c>
    </row>
    <row r="266" spans="1:29" x14ac:dyDescent="0.3">
      <c r="A266" s="19"/>
      <c r="B266" s="19"/>
      <c r="C266" s="19"/>
      <c r="D266" s="19"/>
      <c r="E266" s="19"/>
      <c r="F266">
        <f t="shared" si="114"/>
        <v>0</v>
      </c>
      <c r="G266">
        <f>AE2</f>
        <v>40</v>
      </c>
      <c r="H266">
        <f t="shared" si="92"/>
        <v>0</v>
      </c>
      <c r="I266">
        <f t="shared" si="93"/>
        <v>0</v>
      </c>
      <c r="J266">
        <f t="shared" si="94"/>
        <v>0</v>
      </c>
      <c r="K266">
        <f t="shared" si="95"/>
        <v>0</v>
      </c>
      <c r="L266">
        <f t="shared" si="96"/>
        <v>0</v>
      </c>
      <c r="M266">
        <f t="shared" si="97"/>
        <v>0</v>
      </c>
      <c r="N266">
        <f t="shared" si="98"/>
        <v>0</v>
      </c>
      <c r="O266">
        <f t="shared" si="99"/>
        <v>0</v>
      </c>
      <c r="P266">
        <f t="shared" si="100"/>
        <v>0</v>
      </c>
      <c r="Q266">
        <f t="shared" si="101"/>
        <v>0</v>
      </c>
      <c r="R266">
        <f t="shared" si="102"/>
        <v>0</v>
      </c>
      <c r="S266">
        <f t="shared" si="103"/>
        <v>0</v>
      </c>
      <c r="T266">
        <f t="shared" si="104"/>
        <v>0</v>
      </c>
      <c r="U266">
        <f t="shared" si="105"/>
        <v>0</v>
      </c>
      <c r="V266">
        <f t="shared" si="106"/>
        <v>0</v>
      </c>
      <c r="W266">
        <f t="shared" si="107"/>
        <v>0</v>
      </c>
      <c r="X266">
        <f t="shared" si="108"/>
        <v>0</v>
      </c>
      <c r="Y266">
        <f t="shared" si="109"/>
        <v>0</v>
      </c>
      <c r="Z266">
        <f t="shared" si="110"/>
        <v>0</v>
      </c>
      <c r="AA266">
        <f t="shared" si="111"/>
        <v>0</v>
      </c>
      <c r="AB266">
        <f t="shared" si="112"/>
        <v>0</v>
      </c>
      <c r="AC266">
        <f t="shared" si="113"/>
        <v>0</v>
      </c>
    </row>
    <row r="267" spans="1:29" x14ac:dyDescent="0.3">
      <c r="A267" s="19"/>
      <c r="B267" s="19"/>
      <c r="C267" s="19"/>
      <c r="D267" s="19"/>
      <c r="E267" s="19"/>
      <c r="F267">
        <f t="shared" si="114"/>
        <v>0</v>
      </c>
      <c r="G267">
        <f>AE2</f>
        <v>40</v>
      </c>
      <c r="H267">
        <f t="shared" si="92"/>
        <v>0</v>
      </c>
      <c r="I267">
        <f t="shared" si="93"/>
        <v>0</v>
      </c>
      <c r="J267">
        <f t="shared" si="94"/>
        <v>0</v>
      </c>
      <c r="K267">
        <f t="shared" si="95"/>
        <v>0</v>
      </c>
      <c r="L267">
        <f t="shared" si="96"/>
        <v>0</v>
      </c>
      <c r="M267">
        <f t="shared" si="97"/>
        <v>0</v>
      </c>
      <c r="N267">
        <f t="shared" si="98"/>
        <v>0</v>
      </c>
      <c r="O267">
        <f t="shared" si="99"/>
        <v>0</v>
      </c>
      <c r="P267">
        <f t="shared" si="100"/>
        <v>0</v>
      </c>
      <c r="Q267">
        <f t="shared" si="101"/>
        <v>0</v>
      </c>
      <c r="R267">
        <f t="shared" si="102"/>
        <v>0</v>
      </c>
      <c r="S267">
        <f t="shared" si="103"/>
        <v>0</v>
      </c>
      <c r="T267">
        <f t="shared" si="104"/>
        <v>0</v>
      </c>
      <c r="U267">
        <f t="shared" si="105"/>
        <v>0</v>
      </c>
      <c r="V267">
        <f t="shared" si="106"/>
        <v>0</v>
      </c>
      <c r="W267">
        <f t="shared" si="107"/>
        <v>0</v>
      </c>
      <c r="X267">
        <f t="shared" si="108"/>
        <v>0</v>
      </c>
      <c r="Y267">
        <f t="shared" si="109"/>
        <v>0</v>
      </c>
      <c r="Z267">
        <f t="shared" si="110"/>
        <v>0</v>
      </c>
      <c r="AA267">
        <f t="shared" si="111"/>
        <v>0</v>
      </c>
      <c r="AB267">
        <f t="shared" si="112"/>
        <v>0</v>
      </c>
      <c r="AC267">
        <f t="shared" si="113"/>
        <v>0</v>
      </c>
    </row>
    <row r="268" spans="1:29" x14ac:dyDescent="0.3">
      <c r="A268" s="19"/>
      <c r="B268" s="19"/>
      <c r="C268" s="19"/>
      <c r="D268" s="19"/>
      <c r="E268" s="19"/>
      <c r="F268">
        <f t="shared" si="114"/>
        <v>0</v>
      </c>
      <c r="G268">
        <f>AE2</f>
        <v>40</v>
      </c>
      <c r="H268">
        <f t="shared" si="92"/>
        <v>0</v>
      </c>
      <c r="I268">
        <f t="shared" si="93"/>
        <v>0</v>
      </c>
      <c r="J268">
        <f t="shared" si="94"/>
        <v>0</v>
      </c>
      <c r="K268">
        <f t="shared" si="95"/>
        <v>0</v>
      </c>
      <c r="L268">
        <f t="shared" si="96"/>
        <v>0</v>
      </c>
      <c r="M268">
        <f t="shared" si="97"/>
        <v>0</v>
      </c>
      <c r="N268">
        <f t="shared" si="98"/>
        <v>0</v>
      </c>
      <c r="O268">
        <f t="shared" si="99"/>
        <v>0</v>
      </c>
      <c r="P268">
        <f t="shared" si="100"/>
        <v>0</v>
      </c>
      <c r="Q268">
        <f t="shared" si="101"/>
        <v>0</v>
      </c>
      <c r="R268">
        <f t="shared" si="102"/>
        <v>0</v>
      </c>
      <c r="S268">
        <f t="shared" si="103"/>
        <v>0</v>
      </c>
      <c r="T268">
        <f t="shared" si="104"/>
        <v>0</v>
      </c>
      <c r="U268">
        <f t="shared" si="105"/>
        <v>0</v>
      </c>
      <c r="V268">
        <f t="shared" si="106"/>
        <v>0</v>
      </c>
      <c r="W268">
        <f t="shared" si="107"/>
        <v>0</v>
      </c>
      <c r="X268">
        <f t="shared" si="108"/>
        <v>0</v>
      </c>
      <c r="Y268">
        <f t="shared" si="109"/>
        <v>0</v>
      </c>
      <c r="Z268">
        <f t="shared" si="110"/>
        <v>0</v>
      </c>
      <c r="AA268">
        <f t="shared" si="111"/>
        <v>0</v>
      </c>
      <c r="AB268">
        <f t="shared" si="112"/>
        <v>0</v>
      </c>
      <c r="AC268">
        <f t="shared" si="113"/>
        <v>0</v>
      </c>
    </row>
    <row r="269" spans="1:29" x14ac:dyDescent="0.3">
      <c r="A269" s="19"/>
      <c r="B269" s="19"/>
      <c r="C269" s="19"/>
      <c r="D269" s="19"/>
      <c r="E269" s="19"/>
      <c r="F269">
        <f t="shared" si="114"/>
        <v>0</v>
      </c>
      <c r="G269">
        <f>AE2</f>
        <v>40</v>
      </c>
      <c r="H269">
        <f t="shared" si="92"/>
        <v>0</v>
      </c>
      <c r="I269">
        <f t="shared" si="93"/>
        <v>0</v>
      </c>
      <c r="J269">
        <f t="shared" si="94"/>
        <v>0</v>
      </c>
      <c r="K269">
        <f t="shared" si="95"/>
        <v>0</v>
      </c>
      <c r="L269">
        <f t="shared" si="96"/>
        <v>0</v>
      </c>
      <c r="M269">
        <f t="shared" si="97"/>
        <v>0</v>
      </c>
      <c r="N269">
        <f t="shared" si="98"/>
        <v>0</v>
      </c>
      <c r="O269">
        <f t="shared" si="99"/>
        <v>0</v>
      </c>
      <c r="P269">
        <f t="shared" si="100"/>
        <v>0</v>
      </c>
      <c r="Q269">
        <f t="shared" si="101"/>
        <v>0</v>
      </c>
      <c r="R269">
        <f t="shared" si="102"/>
        <v>0</v>
      </c>
      <c r="S269">
        <f t="shared" si="103"/>
        <v>0</v>
      </c>
      <c r="T269">
        <f t="shared" si="104"/>
        <v>0</v>
      </c>
      <c r="U269">
        <f t="shared" si="105"/>
        <v>0</v>
      </c>
      <c r="V269">
        <f t="shared" si="106"/>
        <v>0</v>
      </c>
      <c r="W269">
        <f t="shared" si="107"/>
        <v>0</v>
      </c>
      <c r="X269">
        <f t="shared" si="108"/>
        <v>0</v>
      </c>
      <c r="Y269">
        <f t="shared" si="109"/>
        <v>0</v>
      </c>
      <c r="Z269">
        <f t="shared" si="110"/>
        <v>0</v>
      </c>
      <c r="AA269">
        <f t="shared" si="111"/>
        <v>0</v>
      </c>
      <c r="AB269">
        <f t="shared" si="112"/>
        <v>0</v>
      </c>
      <c r="AC269">
        <f t="shared" si="113"/>
        <v>0</v>
      </c>
    </row>
    <row r="270" spans="1:29" x14ac:dyDescent="0.3">
      <c r="A270" s="19"/>
      <c r="B270" s="19"/>
      <c r="C270" s="19"/>
      <c r="D270" s="19"/>
      <c r="E270" s="19"/>
      <c r="F270">
        <f t="shared" si="114"/>
        <v>0</v>
      </c>
      <c r="G270">
        <f>AE2</f>
        <v>40</v>
      </c>
      <c r="H270">
        <f t="shared" si="92"/>
        <v>0</v>
      </c>
      <c r="I270">
        <f t="shared" si="93"/>
        <v>0</v>
      </c>
      <c r="J270">
        <f t="shared" si="94"/>
        <v>0</v>
      </c>
      <c r="K270">
        <f t="shared" si="95"/>
        <v>0</v>
      </c>
      <c r="L270">
        <f t="shared" si="96"/>
        <v>0</v>
      </c>
      <c r="M270">
        <f t="shared" si="97"/>
        <v>0</v>
      </c>
      <c r="N270">
        <f t="shared" si="98"/>
        <v>0</v>
      </c>
      <c r="O270">
        <f t="shared" si="99"/>
        <v>0</v>
      </c>
      <c r="P270">
        <f t="shared" si="100"/>
        <v>0</v>
      </c>
      <c r="Q270">
        <f t="shared" si="101"/>
        <v>0</v>
      </c>
      <c r="R270">
        <f t="shared" si="102"/>
        <v>0</v>
      </c>
      <c r="S270">
        <f t="shared" si="103"/>
        <v>0</v>
      </c>
      <c r="T270">
        <f t="shared" si="104"/>
        <v>0</v>
      </c>
      <c r="U270">
        <f t="shared" si="105"/>
        <v>0</v>
      </c>
      <c r="V270">
        <f t="shared" si="106"/>
        <v>0</v>
      </c>
      <c r="W270">
        <f t="shared" si="107"/>
        <v>0</v>
      </c>
      <c r="X270">
        <f t="shared" si="108"/>
        <v>0</v>
      </c>
      <c r="Y270">
        <f t="shared" si="109"/>
        <v>0</v>
      </c>
      <c r="Z270">
        <f t="shared" si="110"/>
        <v>0</v>
      </c>
      <c r="AA270">
        <f t="shared" si="111"/>
        <v>0</v>
      </c>
      <c r="AB270">
        <f t="shared" si="112"/>
        <v>0</v>
      </c>
      <c r="AC270">
        <f t="shared" si="113"/>
        <v>0</v>
      </c>
    </row>
    <row r="271" spans="1:29" x14ac:dyDescent="0.3">
      <c r="A271" s="19"/>
      <c r="B271" s="19"/>
      <c r="C271" s="19"/>
      <c r="D271" s="19"/>
      <c r="E271" s="19"/>
      <c r="F271">
        <f t="shared" si="114"/>
        <v>0</v>
      </c>
      <c r="G271">
        <f>AE2</f>
        <v>40</v>
      </c>
      <c r="H271">
        <f t="shared" si="92"/>
        <v>0</v>
      </c>
      <c r="I271">
        <f t="shared" si="93"/>
        <v>0</v>
      </c>
      <c r="J271">
        <f t="shared" si="94"/>
        <v>0</v>
      </c>
      <c r="K271">
        <f t="shared" si="95"/>
        <v>0</v>
      </c>
      <c r="L271">
        <f t="shared" si="96"/>
        <v>0</v>
      </c>
      <c r="M271">
        <f t="shared" si="97"/>
        <v>0</v>
      </c>
      <c r="N271">
        <f t="shared" si="98"/>
        <v>0</v>
      </c>
      <c r="O271">
        <f t="shared" si="99"/>
        <v>0</v>
      </c>
      <c r="P271">
        <f t="shared" si="100"/>
        <v>0</v>
      </c>
      <c r="Q271">
        <f t="shared" si="101"/>
        <v>0</v>
      </c>
      <c r="R271">
        <f t="shared" si="102"/>
        <v>0</v>
      </c>
      <c r="S271">
        <f t="shared" si="103"/>
        <v>0</v>
      </c>
      <c r="T271">
        <f t="shared" si="104"/>
        <v>0</v>
      </c>
      <c r="U271">
        <f t="shared" si="105"/>
        <v>0</v>
      </c>
      <c r="V271">
        <f t="shared" si="106"/>
        <v>0</v>
      </c>
      <c r="W271">
        <f t="shared" si="107"/>
        <v>0</v>
      </c>
      <c r="X271">
        <f t="shared" si="108"/>
        <v>0</v>
      </c>
      <c r="Y271">
        <f t="shared" si="109"/>
        <v>0</v>
      </c>
      <c r="Z271">
        <f t="shared" si="110"/>
        <v>0</v>
      </c>
      <c r="AA271">
        <f t="shared" si="111"/>
        <v>0</v>
      </c>
      <c r="AB271">
        <f t="shared" si="112"/>
        <v>0</v>
      </c>
      <c r="AC271">
        <f t="shared" si="113"/>
        <v>0</v>
      </c>
    </row>
    <row r="272" spans="1:29" x14ac:dyDescent="0.3">
      <c r="A272" s="19"/>
      <c r="B272" s="19"/>
      <c r="C272" s="19"/>
      <c r="D272" s="19"/>
      <c r="E272" s="19"/>
      <c r="F272">
        <f t="shared" si="114"/>
        <v>0</v>
      </c>
      <c r="G272">
        <f>AE2</f>
        <v>40</v>
      </c>
      <c r="H272">
        <f t="shared" si="92"/>
        <v>0</v>
      </c>
      <c r="I272">
        <f t="shared" si="93"/>
        <v>0</v>
      </c>
      <c r="J272">
        <f t="shared" si="94"/>
        <v>0</v>
      </c>
      <c r="K272">
        <f t="shared" si="95"/>
        <v>0</v>
      </c>
      <c r="L272">
        <f t="shared" si="96"/>
        <v>0</v>
      </c>
      <c r="M272">
        <f t="shared" si="97"/>
        <v>0</v>
      </c>
      <c r="N272">
        <f t="shared" si="98"/>
        <v>0</v>
      </c>
      <c r="O272">
        <f t="shared" si="99"/>
        <v>0</v>
      </c>
      <c r="P272">
        <f t="shared" si="100"/>
        <v>0</v>
      </c>
      <c r="Q272">
        <f t="shared" si="101"/>
        <v>0</v>
      </c>
      <c r="R272">
        <f t="shared" si="102"/>
        <v>0</v>
      </c>
      <c r="S272">
        <f t="shared" si="103"/>
        <v>0</v>
      </c>
      <c r="T272">
        <f t="shared" si="104"/>
        <v>0</v>
      </c>
      <c r="U272">
        <f t="shared" si="105"/>
        <v>0</v>
      </c>
      <c r="V272">
        <f t="shared" si="106"/>
        <v>0</v>
      </c>
      <c r="W272">
        <f t="shared" si="107"/>
        <v>0</v>
      </c>
      <c r="X272">
        <f t="shared" si="108"/>
        <v>0</v>
      </c>
      <c r="Y272">
        <f t="shared" si="109"/>
        <v>0</v>
      </c>
      <c r="Z272">
        <f t="shared" si="110"/>
        <v>0</v>
      </c>
      <c r="AA272">
        <f t="shared" si="111"/>
        <v>0</v>
      </c>
      <c r="AB272">
        <f t="shared" si="112"/>
        <v>0</v>
      </c>
      <c r="AC272">
        <f t="shared" si="113"/>
        <v>0</v>
      </c>
    </row>
    <row r="273" spans="1:29" x14ac:dyDescent="0.3">
      <c r="A273" s="19"/>
      <c r="B273" s="19"/>
      <c r="C273" s="19"/>
      <c r="D273" s="19"/>
      <c r="E273" s="19"/>
      <c r="F273">
        <f t="shared" si="114"/>
        <v>0</v>
      </c>
      <c r="G273">
        <f>AE2</f>
        <v>40</v>
      </c>
      <c r="H273">
        <f t="shared" si="92"/>
        <v>0</v>
      </c>
      <c r="I273">
        <f t="shared" si="93"/>
        <v>0</v>
      </c>
      <c r="J273">
        <f t="shared" si="94"/>
        <v>0</v>
      </c>
      <c r="K273">
        <f t="shared" si="95"/>
        <v>0</v>
      </c>
      <c r="L273">
        <f t="shared" si="96"/>
        <v>0</v>
      </c>
      <c r="M273">
        <f t="shared" si="97"/>
        <v>0</v>
      </c>
      <c r="N273">
        <f t="shared" si="98"/>
        <v>0</v>
      </c>
      <c r="O273">
        <f t="shared" si="99"/>
        <v>0</v>
      </c>
      <c r="P273">
        <f t="shared" si="100"/>
        <v>0</v>
      </c>
      <c r="Q273">
        <f t="shared" si="101"/>
        <v>0</v>
      </c>
      <c r="R273">
        <f t="shared" si="102"/>
        <v>0</v>
      </c>
      <c r="S273">
        <f t="shared" si="103"/>
        <v>0</v>
      </c>
      <c r="T273">
        <f t="shared" si="104"/>
        <v>0</v>
      </c>
      <c r="U273">
        <f t="shared" si="105"/>
        <v>0</v>
      </c>
      <c r="V273">
        <f t="shared" si="106"/>
        <v>0</v>
      </c>
      <c r="W273">
        <f t="shared" si="107"/>
        <v>0</v>
      </c>
      <c r="X273">
        <f t="shared" si="108"/>
        <v>0</v>
      </c>
      <c r="Y273">
        <f t="shared" si="109"/>
        <v>0</v>
      </c>
      <c r="Z273">
        <f t="shared" si="110"/>
        <v>0</v>
      </c>
      <c r="AA273">
        <f t="shared" si="111"/>
        <v>0</v>
      </c>
      <c r="AB273">
        <f t="shared" si="112"/>
        <v>0</v>
      </c>
      <c r="AC273">
        <f t="shared" si="113"/>
        <v>0</v>
      </c>
    </row>
    <row r="274" spans="1:29" x14ac:dyDescent="0.3">
      <c r="A274" s="19"/>
      <c r="B274" s="19"/>
      <c r="C274" s="19"/>
      <c r="D274" s="19"/>
      <c r="E274" s="19"/>
      <c r="F274">
        <f t="shared" si="114"/>
        <v>0</v>
      </c>
      <c r="G274">
        <f>AE2</f>
        <v>40</v>
      </c>
      <c r="H274">
        <f t="shared" si="92"/>
        <v>0</v>
      </c>
      <c r="I274">
        <f t="shared" si="93"/>
        <v>0</v>
      </c>
      <c r="J274">
        <f t="shared" si="94"/>
        <v>0</v>
      </c>
      <c r="K274">
        <f t="shared" si="95"/>
        <v>0</v>
      </c>
      <c r="L274">
        <f t="shared" si="96"/>
        <v>0</v>
      </c>
      <c r="M274">
        <f t="shared" si="97"/>
        <v>0</v>
      </c>
      <c r="N274">
        <f t="shared" si="98"/>
        <v>0</v>
      </c>
      <c r="O274">
        <f t="shared" si="99"/>
        <v>0</v>
      </c>
      <c r="P274">
        <f t="shared" si="100"/>
        <v>0</v>
      </c>
      <c r="Q274">
        <f t="shared" si="101"/>
        <v>0</v>
      </c>
      <c r="R274">
        <f t="shared" si="102"/>
        <v>0</v>
      </c>
      <c r="S274">
        <f t="shared" si="103"/>
        <v>0</v>
      </c>
      <c r="T274">
        <f t="shared" si="104"/>
        <v>0</v>
      </c>
      <c r="U274">
        <f t="shared" si="105"/>
        <v>0</v>
      </c>
      <c r="V274">
        <f t="shared" si="106"/>
        <v>0</v>
      </c>
      <c r="W274">
        <f t="shared" si="107"/>
        <v>0</v>
      </c>
      <c r="X274">
        <f t="shared" si="108"/>
        <v>0</v>
      </c>
      <c r="Y274">
        <f t="shared" si="109"/>
        <v>0</v>
      </c>
      <c r="Z274">
        <f t="shared" si="110"/>
        <v>0</v>
      </c>
      <c r="AA274">
        <f t="shared" si="111"/>
        <v>0</v>
      </c>
      <c r="AB274">
        <f t="shared" si="112"/>
        <v>0</v>
      </c>
      <c r="AC274">
        <f t="shared" si="113"/>
        <v>0</v>
      </c>
    </row>
    <row r="275" spans="1:29" x14ac:dyDescent="0.3">
      <c r="A275" s="19"/>
      <c r="B275" s="19"/>
      <c r="C275" s="19"/>
      <c r="D275" s="19"/>
      <c r="E275" s="19"/>
      <c r="F275">
        <f t="shared" si="114"/>
        <v>0</v>
      </c>
      <c r="G275">
        <f>AE2</f>
        <v>40</v>
      </c>
      <c r="H275">
        <f t="shared" si="92"/>
        <v>0</v>
      </c>
      <c r="I275">
        <f t="shared" si="93"/>
        <v>0</v>
      </c>
      <c r="J275">
        <f t="shared" si="94"/>
        <v>0</v>
      </c>
      <c r="K275">
        <f t="shared" si="95"/>
        <v>0</v>
      </c>
      <c r="L275">
        <f t="shared" si="96"/>
        <v>0</v>
      </c>
      <c r="M275">
        <f t="shared" si="97"/>
        <v>0</v>
      </c>
      <c r="N275">
        <f t="shared" si="98"/>
        <v>0</v>
      </c>
      <c r="O275">
        <f t="shared" si="99"/>
        <v>0</v>
      </c>
      <c r="P275">
        <f t="shared" si="100"/>
        <v>0</v>
      </c>
      <c r="Q275">
        <f t="shared" si="101"/>
        <v>0</v>
      </c>
      <c r="R275">
        <f t="shared" si="102"/>
        <v>0</v>
      </c>
      <c r="S275">
        <f t="shared" si="103"/>
        <v>0</v>
      </c>
      <c r="T275">
        <f t="shared" si="104"/>
        <v>0</v>
      </c>
      <c r="U275">
        <f t="shared" si="105"/>
        <v>0</v>
      </c>
      <c r="V275">
        <f t="shared" si="106"/>
        <v>0</v>
      </c>
      <c r="W275">
        <f t="shared" si="107"/>
        <v>0</v>
      </c>
      <c r="X275">
        <f t="shared" si="108"/>
        <v>0</v>
      </c>
      <c r="Y275">
        <f t="shared" si="109"/>
        <v>0</v>
      </c>
      <c r="Z275">
        <f t="shared" si="110"/>
        <v>0</v>
      </c>
      <c r="AA275">
        <f t="shared" si="111"/>
        <v>0</v>
      </c>
      <c r="AB275">
        <f t="shared" si="112"/>
        <v>0</v>
      </c>
      <c r="AC275">
        <f t="shared" si="113"/>
        <v>0</v>
      </c>
    </row>
    <row r="276" spans="1:29" x14ac:dyDescent="0.3">
      <c r="A276" s="19"/>
      <c r="B276" s="19"/>
      <c r="C276" s="19"/>
      <c r="D276" s="19"/>
      <c r="E276" s="19"/>
      <c r="F276">
        <f t="shared" si="114"/>
        <v>0</v>
      </c>
      <c r="G276">
        <f>AE2</f>
        <v>40</v>
      </c>
      <c r="H276">
        <f t="shared" si="92"/>
        <v>0</v>
      </c>
      <c r="I276">
        <f t="shared" si="93"/>
        <v>0</v>
      </c>
      <c r="J276">
        <f t="shared" si="94"/>
        <v>0</v>
      </c>
      <c r="K276">
        <f t="shared" si="95"/>
        <v>0</v>
      </c>
      <c r="L276">
        <f t="shared" si="96"/>
        <v>0</v>
      </c>
      <c r="M276">
        <f t="shared" si="97"/>
        <v>0</v>
      </c>
      <c r="N276">
        <f t="shared" si="98"/>
        <v>0</v>
      </c>
      <c r="O276">
        <f t="shared" si="99"/>
        <v>0</v>
      </c>
      <c r="P276">
        <f t="shared" si="100"/>
        <v>0</v>
      </c>
      <c r="Q276">
        <f t="shared" si="101"/>
        <v>0</v>
      </c>
      <c r="R276">
        <f t="shared" si="102"/>
        <v>0</v>
      </c>
      <c r="S276">
        <f t="shared" si="103"/>
        <v>0</v>
      </c>
      <c r="T276">
        <f t="shared" si="104"/>
        <v>0</v>
      </c>
      <c r="U276">
        <f t="shared" si="105"/>
        <v>0</v>
      </c>
      <c r="V276">
        <f t="shared" si="106"/>
        <v>0</v>
      </c>
      <c r="W276">
        <f t="shared" si="107"/>
        <v>0</v>
      </c>
      <c r="X276">
        <f t="shared" si="108"/>
        <v>0</v>
      </c>
      <c r="Y276">
        <f t="shared" si="109"/>
        <v>0</v>
      </c>
      <c r="Z276">
        <f t="shared" si="110"/>
        <v>0</v>
      </c>
      <c r="AA276">
        <f t="shared" si="111"/>
        <v>0</v>
      </c>
      <c r="AB276">
        <f t="shared" si="112"/>
        <v>0</v>
      </c>
      <c r="AC276">
        <f t="shared" si="113"/>
        <v>0</v>
      </c>
    </row>
    <row r="277" spans="1:29" x14ac:dyDescent="0.3">
      <c r="A277" s="19"/>
      <c r="B277" s="19"/>
      <c r="C277" s="19"/>
      <c r="D277" s="19"/>
      <c r="E277" s="19"/>
      <c r="F277">
        <f t="shared" si="114"/>
        <v>0</v>
      </c>
      <c r="G277">
        <f>AE2</f>
        <v>40</v>
      </c>
      <c r="H277">
        <f t="shared" si="92"/>
        <v>0</v>
      </c>
      <c r="I277">
        <f t="shared" si="93"/>
        <v>0</v>
      </c>
      <c r="J277">
        <f t="shared" si="94"/>
        <v>0</v>
      </c>
      <c r="K277">
        <f t="shared" si="95"/>
        <v>0</v>
      </c>
      <c r="L277">
        <f t="shared" si="96"/>
        <v>0</v>
      </c>
      <c r="M277">
        <f t="shared" si="97"/>
        <v>0</v>
      </c>
      <c r="N277">
        <f t="shared" si="98"/>
        <v>0</v>
      </c>
      <c r="O277">
        <f t="shared" si="99"/>
        <v>0</v>
      </c>
      <c r="P277">
        <f t="shared" si="100"/>
        <v>0</v>
      </c>
      <c r="Q277">
        <f t="shared" si="101"/>
        <v>0</v>
      </c>
      <c r="R277">
        <f t="shared" si="102"/>
        <v>0</v>
      </c>
      <c r="S277">
        <f t="shared" si="103"/>
        <v>0</v>
      </c>
      <c r="T277">
        <f t="shared" si="104"/>
        <v>0</v>
      </c>
      <c r="U277">
        <f t="shared" si="105"/>
        <v>0</v>
      </c>
      <c r="V277">
        <f t="shared" si="106"/>
        <v>0</v>
      </c>
      <c r="W277">
        <f t="shared" si="107"/>
        <v>0</v>
      </c>
      <c r="X277">
        <f t="shared" si="108"/>
        <v>0</v>
      </c>
      <c r="Y277">
        <f t="shared" si="109"/>
        <v>0</v>
      </c>
      <c r="Z277">
        <f t="shared" si="110"/>
        <v>0</v>
      </c>
      <c r="AA277">
        <f t="shared" si="111"/>
        <v>0</v>
      </c>
      <c r="AB277">
        <f t="shared" si="112"/>
        <v>0</v>
      </c>
      <c r="AC277">
        <f t="shared" si="113"/>
        <v>0</v>
      </c>
    </row>
    <row r="278" spans="1:29" x14ac:dyDescent="0.3">
      <c r="A278" s="19"/>
      <c r="B278" s="19"/>
      <c r="C278" s="19"/>
      <c r="D278" s="19"/>
      <c r="E278" s="19"/>
      <c r="F278">
        <f t="shared" si="114"/>
        <v>0</v>
      </c>
      <c r="G278">
        <f>AE2</f>
        <v>40</v>
      </c>
      <c r="H278">
        <f t="shared" si="92"/>
        <v>0</v>
      </c>
      <c r="I278">
        <f t="shared" si="93"/>
        <v>0</v>
      </c>
      <c r="J278">
        <f t="shared" si="94"/>
        <v>0</v>
      </c>
      <c r="K278">
        <f t="shared" si="95"/>
        <v>0</v>
      </c>
      <c r="L278">
        <f t="shared" si="96"/>
        <v>0</v>
      </c>
      <c r="M278">
        <f t="shared" si="97"/>
        <v>0</v>
      </c>
      <c r="N278">
        <f t="shared" si="98"/>
        <v>0</v>
      </c>
      <c r="O278">
        <f t="shared" si="99"/>
        <v>0</v>
      </c>
      <c r="P278">
        <f t="shared" si="100"/>
        <v>0</v>
      </c>
      <c r="Q278">
        <f t="shared" si="101"/>
        <v>0</v>
      </c>
      <c r="R278">
        <f t="shared" si="102"/>
        <v>0</v>
      </c>
      <c r="S278">
        <f t="shared" si="103"/>
        <v>0</v>
      </c>
      <c r="T278">
        <f t="shared" si="104"/>
        <v>0</v>
      </c>
      <c r="U278">
        <f t="shared" si="105"/>
        <v>0</v>
      </c>
      <c r="V278">
        <f t="shared" si="106"/>
        <v>0</v>
      </c>
      <c r="W278">
        <f t="shared" si="107"/>
        <v>0</v>
      </c>
      <c r="X278">
        <f t="shared" si="108"/>
        <v>0</v>
      </c>
      <c r="Y278">
        <f t="shared" si="109"/>
        <v>0</v>
      </c>
      <c r="Z278">
        <f t="shared" si="110"/>
        <v>0</v>
      </c>
      <c r="AA278">
        <f t="shared" si="111"/>
        <v>0</v>
      </c>
      <c r="AB278">
        <f t="shared" si="112"/>
        <v>0</v>
      </c>
      <c r="AC278">
        <f t="shared" si="113"/>
        <v>0</v>
      </c>
    </row>
    <row r="279" spans="1:29" x14ac:dyDescent="0.3">
      <c r="A279" s="19"/>
      <c r="B279" s="19"/>
      <c r="C279" s="19"/>
      <c r="D279" s="19"/>
      <c r="E279" s="19"/>
      <c r="F279">
        <f t="shared" si="114"/>
        <v>0</v>
      </c>
      <c r="G279">
        <f>AE2</f>
        <v>40</v>
      </c>
      <c r="H279">
        <f t="shared" si="92"/>
        <v>0</v>
      </c>
      <c r="I279">
        <f t="shared" si="93"/>
        <v>0</v>
      </c>
      <c r="J279">
        <f t="shared" si="94"/>
        <v>0</v>
      </c>
      <c r="K279">
        <f t="shared" si="95"/>
        <v>0</v>
      </c>
      <c r="L279">
        <f t="shared" si="96"/>
        <v>0</v>
      </c>
      <c r="M279">
        <f t="shared" si="97"/>
        <v>0</v>
      </c>
      <c r="N279">
        <f t="shared" si="98"/>
        <v>0</v>
      </c>
      <c r="O279">
        <f t="shared" si="99"/>
        <v>0</v>
      </c>
      <c r="P279">
        <f t="shared" si="100"/>
        <v>0</v>
      </c>
      <c r="Q279">
        <f t="shared" si="101"/>
        <v>0</v>
      </c>
      <c r="R279">
        <f t="shared" si="102"/>
        <v>0</v>
      </c>
      <c r="S279">
        <f t="shared" si="103"/>
        <v>0</v>
      </c>
      <c r="T279">
        <f t="shared" si="104"/>
        <v>0</v>
      </c>
      <c r="U279">
        <f t="shared" si="105"/>
        <v>0</v>
      </c>
      <c r="V279">
        <f t="shared" si="106"/>
        <v>0</v>
      </c>
      <c r="W279">
        <f t="shared" si="107"/>
        <v>0</v>
      </c>
      <c r="X279">
        <f t="shared" si="108"/>
        <v>0</v>
      </c>
      <c r="Y279">
        <f t="shared" si="109"/>
        <v>0</v>
      </c>
      <c r="Z279">
        <f t="shared" si="110"/>
        <v>0</v>
      </c>
      <c r="AA279">
        <f t="shared" si="111"/>
        <v>0</v>
      </c>
      <c r="AB279">
        <f t="shared" si="112"/>
        <v>0</v>
      </c>
      <c r="AC279">
        <f t="shared" si="113"/>
        <v>0</v>
      </c>
    </row>
    <row r="280" spans="1:29" x14ac:dyDescent="0.3">
      <c r="A280" s="19"/>
      <c r="B280" s="19"/>
      <c r="C280" s="19"/>
      <c r="D280" s="19"/>
      <c r="E280" s="19"/>
      <c r="F280">
        <f t="shared" si="114"/>
        <v>0</v>
      </c>
      <c r="G280">
        <f>AE2</f>
        <v>40</v>
      </c>
      <c r="H280">
        <f t="shared" si="92"/>
        <v>0</v>
      </c>
      <c r="I280">
        <f t="shared" si="93"/>
        <v>0</v>
      </c>
      <c r="J280">
        <f t="shared" si="94"/>
        <v>0</v>
      </c>
      <c r="K280">
        <f t="shared" si="95"/>
        <v>0</v>
      </c>
      <c r="L280">
        <f t="shared" si="96"/>
        <v>0</v>
      </c>
      <c r="M280">
        <f t="shared" si="97"/>
        <v>0</v>
      </c>
      <c r="N280">
        <f t="shared" si="98"/>
        <v>0</v>
      </c>
      <c r="O280">
        <f t="shared" si="99"/>
        <v>0</v>
      </c>
      <c r="P280">
        <f t="shared" si="100"/>
        <v>0</v>
      </c>
      <c r="Q280">
        <f t="shared" si="101"/>
        <v>0</v>
      </c>
      <c r="R280">
        <f t="shared" si="102"/>
        <v>0</v>
      </c>
      <c r="S280">
        <f t="shared" si="103"/>
        <v>0</v>
      </c>
      <c r="T280">
        <f t="shared" si="104"/>
        <v>0</v>
      </c>
      <c r="U280">
        <f t="shared" si="105"/>
        <v>0</v>
      </c>
      <c r="V280">
        <f t="shared" si="106"/>
        <v>0</v>
      </c>
      <c r="W280">
        <f t="shared" si="107"/>
        <v>0</v>
      </c>
      <c r="X280">
        <f t="shared" si="108"/>
        <v>0</v>
      </c>
      <c r="Y280">
        <f t="shared" si="109"/>
        <v>0</v>
      </c>
      <c r="Z280">
        <f t="shared" si="110"/>
        <v>0</v>
      </c>
      <c r="AA280">
        <f t="shared" si="111"/>
        <v>0</v>
      </c>
      <c r="AB280">
        <f t="shared" si="112"/>
        <v>0</v>
      </c>
      <c r="AC280">
        <f t="shared" si="113"/>
        <v>0</v>
      </c>
    </row>
    <row r="281" spans="1:29" x14ac:dyDescent="0.3">
      <c r="A281" s="19"/>
      <c r="B281" s="19"/>
      <c r="C281" s="19"/>
      <c r="D281" s="19"/>
      <c r="E281" s="19"/>
      <c r="F281">
        <f t="shared" si="114"/>
        <v>0</v>
      </c>
      <c r="G281">
        <f>AE2</f>
        <v>40</v>
      </c>
      <c r="H281">
        <f t="shared" si="92"/>
        <v>0</v>
      </c>
      <c r="I281">
        <f t="shared" si="93"/>
        <v>0</v>
      </c>
      <c r="J281">
        <f t="shared" si="94"/>
        <v>0</v>
      </c>
      <c r="K281">
        <f t="shared" si="95"/>
        <v>0</v>
      </c>
      <c r="L281">
        <f t="shared" si="96"/>
        <v>0</v>
      </c>
      <c r="M281">
        <f t="shared" si="97"/>
        <v>0</v>
      </c>
      <c r="N281">
        <f t="shared" si="98"/>
        <v>0</v>
      </c>
      <c r="O281">
        <f t="shared" si="99"/>
        <v>0</v>
      </c>
      <c r="P281">
        <f t="shared" si="100"/>
        <v>0</v>
      </c>
      <c r="Q281">
        <f t="shared" si="101"/>
        <v>0</v>
      </c>
      <c r="R281">
        <f t="shared" si="102"/>
        <v>0</v>
      </c>
      <c r="S281">
        <f t="shared" si="103"/>
        <v>0</v>
      </c>
      <c r="T281">
        <f t="shared" si="104"/>
        <v>0</v>
      </c>
      <c r="U281">
        <f t="shared" si="105"/>
        <v>0</v>
      </c>
      <c r="V281">
        <f t="shared" si="106"/>
        <v>0</v>
      </c>
      <c r="W281">
        <f t="shared" si="107"/>
        <v>0</v>
      </c>
      <c r="X281">
        <f t="shared" si="108"/>
        <v>0</v>
      </c>
      <c r="Y281">
        <f t="shared" si="109"/>
        <v>0</v>
      </c>
      <c r="Z281">
        <f t="shared" si="110"/>
        <v>0</v>
      </c>
      <c r="AA281">
        <f t="shared" si="111"/>
        <v>0</v>
      </c>
      <c r="AB281">
        <f t="shared" si="112"/>
        <v>0</v>
      </c>
      <c r="AC281">
        <f t="shared" si="113"/>
        <v>0</v>
      </c>
    </row>
    <row r="282" spans="1:29" x14ac:dyDescent="0.3">
      <c r="A282" s="19"/>
      <c r="B282" s="19"/>
      <c r="C282" s="19"/>
      <c r="D282" s="19"/>
      <c r="E282" s="19"/>
      <c r="F282">
        <f t="shared" si="114"/>
        <v>0</v>
      </c>
      <c r="G282">
        <f>AE2</f>
        <v>40</v>
      </c>
      <c r="H282">
        <f t="shared" si="92"/>
        <v>0</v>
      </c>
      <c r="I282">
        <f t="shared" si="93"/>
        <v>0</v>
      </c>
      <c r="J282">
        <f t="shared" si="94"/>
        <v>0</v>
      </c>
      <c r="K282">
        <f t="shared" si="95"/>
        <v>0</v>
      </c>
      <c r="L282">
        <f t="shared" si="96"/>
        <v>0</v>
      </c>
      <c r="M282">
        <f t="shared" si="97"/>
        <v>0</v>
      </c>
      <c r="N282">
        <f t="shared" si="98"/>
        <v>0</v>
      </c>
      <c r="O282">
        <f t="shared" si="99"/>
        <v>0</v>
      </c>
      <c r="P282">
        <f t="shared" si="100"/>
        <v>0</v>
      </c>
      <c r="Q282">
        <f t="shared" si="101"/>
        <v>0</v>
      </c>
      <c r="R282">
        <f t="shared" si="102"/>
        <v>0</v>
      </c>
      <c r="S282">
        <f t="shared" si="103"/>
        <v>0</v>
      </c>
      <c r="T282">
        <f t="shared" si="104"/>
        <v>0</v>
      </c>
      <c r="U282">
        <f t="shared" si="105"/>
        <v>0</v>
      </c>
      <c r="V282">
        <f t="shared" si="106"/>
        <v>0</v>
      </c>
      <c r="W282">
        <f t="shared" si="107"/>
        <v>0</v>
      </c>
      <c r="X282">
        <f t="shared" si="108"/>
        <v>0</v>
      </c>
      <c r="Y282">
        <f t="shared" si="109"/>
        <v>0</v>
      </c>
      <c r="Z282">
        <f t="shared" si="110"/>
        <v>0</v>
      </c>
      <c r="AA282">
        <f t="shared" si="111"/>
        <v>0</v>
      </c>
      <c r="AB282">
        <f t="shared" si="112"/>
        <v>0</v>
      </c>
      <c r="AC282">
        <f t="shared" si="113"/>
        <v>0</v>
      </c>
    </row>
    <row r="283" spans="1:29" x14ac:dyDescent="0.3">
      <c r="A283" s="19"/>
      <c r="B283" s="19"/>
      <c r="C283" s="19"/>
      <c r="D283" s="19"/>
      <c r="E283" s="19"/>
      <c r="F283">
        <f t="shared" si="114"/>
        <v>0</v>
      </c>
      <c r="G283">
        <f>AE2</f>
        <v>40</v>
      </c>
      <c r="H283">
        <f t="shared" si="92"/>
        <v>0</v>
      </c>
      <c r="I283">
        <f t="shared" si="93"/>
        <v>0</v>
      </c>
      <c r="J283">
        <f t="shared" si="94"/>
        <v>0</v>
      </c>
      <c r="K283">
        <f t="shared" si="95"/>
        <v>0</v>
      </c>
      <c r="L283">
        <f t="shared" si="96"/>
        <v>0</v>
      </c>
      <c r="M283">
        <f t="shared" si="97"/>
        <v>0</v>
      </c>
      <c r="N283">
        <f t="shared" si="98"/>
        <v>0</v>
      </c>
      <c r="O283">
        <f t="shared" si="99"/>
        <v>0</v>
      </c>
      <c r="P283">
        <f t="shared" si="100"/>
        <v>0</v>
      </c>
      <c r="Q283">
        <f t="shared" si="101"/>
        <v>0</v>
      </c>
      <c r="R283">
        <f t="shared" si="102"/>
        <v>0</v>
      </c>
      <c r="S283">
        <f t="shared" si="103"/>
        <v>0</v>
      </c>
      <c r="T283">
        <f t="shared" si="104"/>
        <v>0</v>
      </c>
      <c r="U283">
        <f t="shared" si="105"/>
        <v>0</v>
      </c>
      <c r="V283">
        <f t="shared" si="106"/>
        <v>0</v>
      </c>
      <c r="W283">
        <f t="shared" si="107"/>
        <v>0</v>
      </c>
      <c r="X283">
        <f t="shared" si="108"/>
        <v>0</v>
      </c>
      <c r="Y283">
        <f t="shared" si="109"/>
        <v>0</v>
      </c>
      <c r="Z283">
        <f t="shared" si="110"/>
        <v>0</v>
      </c>
      <c r="AA283">
        <f t="shared" si="111"/>
        <v>0</v>
      </c>
      <c r="AB283">
        <f t="shared" si="112"/>
        <v>0</v>
      </c>
      <c r="AC283">
        <f t="shared" si="113"/>
        <v>0</v>
      </c>
    </row>
    <row r="284" spans="1:29" x14ac:dyDescent="0.3">
      <c r="A284" s="19"/>
      <c r="B284" s="19"/>
      <c r="C284" s="19"/>
      <c r="D284" s="19"/>
      <c r="E284" s="19"/>
      <c r="F284">
        <f t="shared" si="114"/>
        <v>0</v>
      </c>
      <c r="G284">
        <f>AE2</f>
        <v>40</v>
      </c>
      <c r="H284">
        <f t="shared" si="92"/>
        <v>0</v>
      </c>
      <c r="I284">
        <f t="shared" si="93"/>
        <v>0</v>
      </c>
      <c r="J284">
        <f t="shared" si="94"/>
        <v>0</v>
      </c>
      <c r="K284">
        <f t="shared" si="95"/>
        <v>0</v>
      </c>
      <c r="L284">
        <f t="shared" si="96"/>
        <v>0</v>
      </c>
      <c r="M284">
        <f t="shared" si="97"/>
        <v>0</v>
      </c>
      <c r="N284">
        <f t="shared" si="98"/>
        <v>0</v>
      </c>
      <c r="O284">
        <f t="shared" si="99"/>
        <v>0</v>
      </c>
      <c r="P284">
        <f t="shared" si="100"/>
        <v>0</v>
      </c>
      <c r="Q284">
        <f t="shared" si="101"/>
        <v>0</v>
      </c>
      <c r="R284">
        <f t="shared" si="102"/>
        <v>0</v>
      </c>
      <c r="S284">
        <f t="shared" si="103"/>
        <v>0</v>
      </c>
      <c r="T284">
        <f t="shared" si="104"/>
        <v>0</v>
      </c>
      <c r="U284">
        <f t="shared" si="105"/>
        <v>0</v>
      </c>
      <c r="V284">
        <f t="shared" si="106"/>
        <v>0</v>
      </c>
      <c r="W284">
        <f t="shared" si="107"/>
        <v>0</v>
      </c>
      <c r="X284">
        <f t="shared" si="108"/>
        <v>0</v>
      </c>
      <c r="Y284">
        <f t="shared" si="109"/>
        <v>0</v>
      </c>
      <c r="Z284">
        <f t="shared" si="110"/>
        <v>0</v>
      </c>
      <c r="AA284">
        <f t="shared" si="111"/>
        <v>0</v>
      </c>
      <c r="AB284">
        <f t="shared" si="112"/>
        <v>0</v>
      </c>
      <c r="AC284">
        <f t="shared" si="113"/>
        <v>0</v>
      </c>
    </row>
    <row r="285" spans="1:29" x14ac:dyDescent="0.3">
      <c r="A285" s="19"/>
      <c r="B285" s="19"/>
      <c r="C285" s="19"/>
      <c r="D285" s="19"/>
      <c r="E285" s="19"/>
      <c r="F285">
        <f t="shared" si="114"/>
        <v>0</v>
      </c>
      <c r="G285">
        <f>AE2</f>
        <v>40</v>
      </c>
      <c r="H285">
        <f t="shared" si="92"/>
        <v>0</v>
      </c>
      <c r="I285">
        <f t="shared" si="93"/>
        <v>0</v>
      </c>
      <c r="J285">
        <f t="shared" si="94"/>
        <v>0</v>
      </c>
      <c r="K285">
        <f t="shared" si="95"/>
        <v>0</v>
      </c>
      <c r="L285">
        <f t="shared" si="96"/>
        <v>0</v>
      </c>
      <c r="M285">
        <f t="shared" si="97"/>
        <v>0</v>
      </c>
      <c r="N285">
        <f t="shared" si="98"/>
        <v>0</v>
      </c>
      <c r="O285">
        <f t="shared" si="99"/>
        <v>0</v>
      </c>
      <c r="P285">
        <f t="shared" si="100"/>
        <v>0</v>
      </c>
      <c r="Q285">
        <f t="shared" si="101"/>
        <v>0</v>
      </c>
      <c r="R285">
        <f t="shared" si="102"/>
        <v>0</v>
      </c>
      <c r="S285">
        <f t="shared" si="103"/>
        <v>0</v>
      </c>
      <c r="T285">
        <f t="shared" si="104"/>
        <v>0</v>
      </c>
      <c r="U285">
        <f t="shared" si="105"/>
        <v>0</v>
      </c>
      <c r="V285">
        <f t="shared" si="106"/>
        <v>0</v>
      </c>
      <c r="W285">
        <f t="shared" si="107"/>
        <v>0</v>
      </c>
      <c r="X285">
        <f t="shared" si="108"/>
        <v>0</v>
      </c>
      <c r="Y285">
        <f t="shared" si="109"/>
        <v>0</v>
      </c>
      <c r="Z285">
        <f t="shared" si="110"/>
        <v>0</v>
      </c>
      <c r="AA285">
        <f t="shared" si="111"/>
        <v>0</v>
      </c>
      <c r="AB285">
        <f t="shared" si="112"/>
        <v>0</v>
      </c>
      <c r="AC285">
        <f t="shared" si="113"/>
        <v>0</v>
      </c>
    </row>
    <row r="286" spans="1:29" x14ac:dyDescent="0.3">
      <c r="A286" s="19"/>
      <c r="B286" s="19"/>
      <c r="C286" s="19"/>
      <c r="D286" s="19"/>
      <c r="E286" s="19"/>
      <c r="F286">
        <f t="shared" si="114"/>
        <v>0</v>
      </c>
      <c r="G286">
        <f>AE2</f>
        <v>40</v>
      </c>
      <c r="H286">
        <f t="shared" si="92"/>
        <v>0</v>
      </c>
      <c r="I286">
        <f t="shared" si="93"/>
        <v>0</v>
      </c>
      <c r="J286">
        <f t="shared" si="94"/>
        <v>0</v>
      </c>
      <c r="K286">
        <f t="shared" si="95"/>
        <v>0</v>
      </c>
      <c r="L286">
        <f t="shared" si="96"/>
        <v>0</v>
      </c>
      <c r="M286">
        <f t="shared" si="97"/>
        <v>0</v>
      </c>
      <c r="N286">
        <f t="shared" si="98"/>
        <v>0</v>
      </c>
      <c r="O286">
        <f t="shared" si="99"/>
        <v>0</v>
      </c>
      <c r="P286">
        <f t="shared" si="100"/>
        <v>0</v>
      </c>
      <c r="Q286">
        <f t="shared" si="101"/>
        <v>0</v>
      </c>
      <c r="R286">
        <f t="shared" si="102"/>
        <v>0</v>
      </c>
      <c r="S286">
        <f t="shared" si="103"/>
        <v>0</v>
      </c>
      <c r="T286">
        <f t="shared" si="104"/>
        <v>0</v>
      </c>
      <c r="U286">
        <f t="shared" si="105"/>
        <v>0</v>
      </c>
      <c r="V286">
        <f t="shared" si="106"/>
        <v>0</v>
      </c>
      <c r="W286">
        <f t="shared" si="107"/>
        <v>0</v>
      </c>
      <c r="X286">
        <f t="shared" si="108"/>
        <v>0</v>
      </c>
      <c r="Y286">
        <f t="shared" si="109"/>
        <v>0</v>
      </c>
      <c r="Z286">
        <f t="shared" si="110"/>
        <v>0</v>
      </c>
      <c r="AA286">
        <f t="shared" si="111"/>
        <v>0</v>
      </c>
      <c r="AB286">
        <f t="shared" si="112"/>
        <v>0</v>
      </c>
      <c r="AC286">
        <f t="shared" si="113"/>
        <v>0</v>
      </c>
    </row>
    <row r="287" spans="1:29" x14ac:dyDescent="0.3">
      <c r="A287" s="19"/>
      <c r="B287" s="19"/>
      <c r="C287" s="19"/>
      <c r="D287" s="19"/>
      <c r="E287" s="19"/>
      <c r="F287">
        <f t="shared" si="114"/>
        <v>0</v>
      </c>
      <c r="G287">
        <f>AE2</f>
        <v>40</v>
      </c>
      <c r="H287">
        <f t="shared" si="92"/>
        <v>0</v>
      </c>
      <c r="I287">
        <f t="shared" si="93"/>
        <v>0</v>
      </c>
      <c r="J287">
        <f t="shared" si="94"/>
        <v>0</v>
      </c>
      <c r="K287">
        <f t="shared" si="95"/>
        <v>0</v>
      </c>
      <c r="L287">
        <f t="shared" si="96"/>
        <v>0</v>
      </c>
      <c r="M287">
        <f t="shared" si="97"/>
        <v>0</v>
      </c>
      <c r="N287">
        <f t="shared" si="98"/>
        <v>0</v>
      </c>
      <c r="O287">
        <f t="shared" si="99"/>
        <v>0</v>
      </c>
      <c r="P287">
        <f t="shared" si="100"/>
        <v>0</v>
      </c>
      <c r="Q287">
        <f t="shared" si="101"/>
        <v>0</v>
      </c>
      <c r="R287">
        <f t="shared" si="102"/>
        <v>0</v>
      </c>
      <c r="S287">
        <f t="shared" si="103"/>
        <v>0</v>
      </c>
      <c r="T287">
        <f t="shared" si="104"/>
        <v>0</v>
      </c>
      <c r="U287">
        <f t="shared" si="105"/>
        <v>0</v>
      </c>
      <c r="V287">
        <f t="shared" si="106"/>
        <v>0</v>
      </c>
      <c r="W287">
        <f t="shared" si="107"/>
        <v>0</v>
      </c>
      <c r="X287">
        <f t="shared" si="108"/>
        <v>0</v>
      </c>
      <c r="Y287">
        <f t="shared" si="109"/>
        <v>0</v>
      </c>
      <c r="Z287">
        <f t="shared" si="110"/>
        <v>0</v>
      </c>
      <c r="AA287">
        <f t="shared" si="111"/>
        <v>0</v>
      </c>
      <c r="AB287">
        <f t="shared" si="112"/>
        <v>0</v>
      </c>
      <c r="AC287">
        <f t="shared" si="113"/>
        <v>0</v>
      </c>
    </row>
    <row r="288" spans="1:29" x14ac:dyDescent="0.3">
      <c r="A288" s="19"/>
      <c r="B288" s="19"/>
      <c r="C288" s="19"/>
      <c r="D288" s="19"/>
      <c r="E288" s="19"/>
      <c r="F288">
        <f t="shared" si="114"/>
        <v>0</v>
      </c>
      <c r="G288">
        <f>AE2</f>
        <v>40</v>
      </c>
      <c r="H288">
        <f t="shared" si="92"/>
        <v>0</v>
      </c>
      <c r="I288">
        <f t="shared" si="93"/>
        <v>0</v>
      </c>
      <c r="J288">
        <f t="shared" si="94"/>
        <v>0</v>
      </c>
      <c r="K288">
        <f t="shared" si="95"/>
        <v>0</v>
      </c>
      <c r="L288">
        <f t="shared" si="96"/>
        <v>0</v>
      </c>
      <c r="M288">
        <f t="shared" si="97"/>
        <v>0</v>
      </c>
      <c r="N288">
        <f t="shared" si="98"/>
        <v>0</v>
      </c>
      <c r="O288">
        <f t="shared" si="99"/>
        <v>0</v>
      </c>
      <c r="P288">
        <f t="shared" si="100"/>
        <v>0</v>
      </c>
      <c r="Q288">
        <f t="shared" si="101"/>
        <v>0</v>
      </c>
      <c r="R288">
        <f t="shared" si="102"/>
        <v>0</v>
      </c>
      <c r="S288">
        <f t="shared" si="103"/>
        <v>0</v>
      </c>
      <c r="T288">
        <f t="shared" si="104"/>
        <v>0</v>
      </c>
      <c r="U288">
        <f t="shared" si="105"/>
        <v>0</v>
      </c>
      <c r="V288">
        <f t="shared" si="106"/>
        <v>0</v>
      </c>
      <c r="W288">
        <f t="shared" si="107"/>
        <v>0</v>
      </c>
      <c r="X288">
        <f t="shared" si="108"/>
        <v>0</v>
      </c>
      <c r="Y288">
        <f t="shared" si="109"/>
        <v>0</v>
      </c>
      <c r="Z288">
        <f t="shared" si="110"/>
        <v>0</v>
      </c>
      <c r="AA288">
        <f t="shared" si="111"/>
        <v>0</v>
      </c>
      <c r="AB288">
        <f t="shared" si="112"/>
        <v>0</v>
      </c>
      <c r="AC288">
        <f t="shared" si="113"/>
        <v>0</v>
      </c>
    </row>
    <row r="289" spans="1:29" x14ac:dyDescent="0.3">
      <c r="A289" s="19"/>
      <c r="B289" s="19"/>
      <c r="C289" s="19"/>
      <c r="D289" s="19"/>
      <c r="E289" s="19"/>
      <c r="F289">
        <f t="shared" si="114"/>
        <v>0</v>
      </c>
      <c r="G289">
        <f>AE2</f>
        <v>40</v>
      </c>
      <c r="H289">
        <f t="shared" si="92"/>
        <v>0</v>
      </c>
      <c r="I289">
        <f t="shared" si="93"/>
        <v>0</v>
      </c>
      <c r="J289">
        <f t="shared" si="94"/>
        <v>0</v>
      </c>
      <c r="K289">
        <f t="shared" si="95"/>
        <v>0</v>
      </c>
      <c r="L289">
        <f t="shared" si="96"/>
        <v>0</v>
      </c>
      <c r="M289">
        <f t="shared" si="97"/>
        <v>0</v>
      </c>
      <c r="N289">
        <f t="shared" si="98"/>
        <v>0</v>
      </c>
      <c r="O289">
        <f t="shared" si="99"/>
        <v>0</v>
      </c>
      <c r="P289">
        <f t="shared" si="100"/>
        <v>0</v>
      </c>
      <c r="Q289">
        <f t="shared" si="101"/>
        <v>0</v>
      </c>
      <c r="R289">
        <f t="shared" si="102"/>
        <v>0</v>
      </c>
      <c r="S289">
        <f t="shared" si="103"/>
        <v>0</v>
      </c>
      <c r="T289">
        <f t="shared" si="104"/>
        <v>0</v>
      </c>
      <c r="U289">
        <f t="shared" si="105"/>
        <v>0</v>
      </c>
      <c r="V289">
        <f t="shared" si="106"/>
        <v>0</v>
      </c>
      <c r="W289">
        <f t="shared" si="107"/>
        <v>0</v>
      </c>
      <c r="X289">
        <f t="shared" si="108"/>
        <v>0</v>
      </c>
      <c r="Y289">
        <f t="shared" si="109"/>
        <v>0</v>
      </c>
      <c r="Z289">
        <f t="shared" si="110"/>
        <v>0</v>
      </c>
      <c r="AA289">
        <f t="shared" si="111"/>
        <v>0</v>
      </c>
      <c r="AB289">
        <f t="shared" si="112"/>
        <v>0</v>
      </c>
      <c r="AC289">
        <f t="shared" si="113"/>
        <v>0</v>
      </c>
    </row>
    <row r="290" spans="1:29" x14ac:dyDescent="0.3">
      <c r="A290" s="19"/>
      <c r="B290" s="19"/>
      <c r="C290" s="19"/>
      <c r="D290" s="19"/>
      <c r="E290" s="19"/>
      <c r="F290">
        <f t="shared" si="114"/>
        <v>0</v>
      </c>
      <c r="G290">
        <f>AE2</f>
        <v>40</v>
      </c>
      <c r="H290">
        <f t="shared" si="92"/>
        <v>0</v>
      </c>
      <c r="I290">
        <f t="shared" si="93"/>
        <v>0</v>
      </c>
      <c r="J290">
        <f t="shared" si="94"/>
        <v>0</v>
      </c>
      <c r="K290">
        <f t="shared" si="95"/>
        <v>0</v>
      </c>
      <c r="L290">
        <f t="shared" si="96"/>
        <v>0</v>
      </c>
      <c r="M290">
        <f t="shared" si="97"/>
        <v>0</v>
      </c>
      <c r="N290">
        <f t="shared" si="98"/>
        <v>0</v>
      </c>
      <c r="O290">
        <f t="shared" si="99"/>
        <v>0</v>
      </c>
      <c r="P290">
        <f t="shared" si="100"/>
        <v>0</v>
      </c>
      <c r="Q290">
        <f t="shared" si="101"/>
        <v>0</v>
      </c>
      <c r="R290">
        <f t="shared" si="102"/>
        <v>0</v>
      </c>
      <c r="S290">
        <f t="shared" si="103"/>
        <v>0</v>
      </c>
      <c r="T290">
        <f t="shared" si="104"/>
        <v>0</v>
      </c>
      <c r="U290">
        <f t="shared" si="105"/>
        <v>0</v>
      </c>
      <c r="V290">
        <f t="shared" si="106"/>
        <v>0</v>
      </c>
      <c r="W290">
        <f t="shared" si="107"/>
        <v>0</v>
      </c>
      <c r="X290">
        <f t="shared" si="108"/>
        <v>0</v>
      </c>
      <c r="Y290">
        <f t="shared" si="109"/>
        <v>0</v>
      </c>
      <c r="Z290">
        <f t="shared" si="110"/>
        <v>0</v>
      </c>
      <c r="AA290">
        <f t="shared" si="111"/>
        <v>0</v>
      </c>
      <c r="AB290">
        <f t="shared" si="112"/>
        <v>0</v>
      </c>
      <c r="AC290">
        <f t="shared" si="113"/>
        <v>0</v>
      </c>
    </row>
    <row r="291" spans="1:29" x14ac:dyDescent="0.3">
      <c r="A291" s="19"/>
      <c r="B291" s="19"/>
      <c r="C291" s="19"/>
      <c r="D291" s="19"/>
      <c r="E291" s="19"/>
      <c r="F291">
        <f t="shared" si="114"/>
        <v>0</v>
      </c>
      <c r="G291">
        <f>AE2</f>
        <v>40</v>
      </c>
      <c r="H291">
        <f t="shared" si="92"/>
        <v>0</v>
      </c>
      <c r="I291">
        <f t="shared" si="93"/>
        <v>0</v>
      </c>
      <c r="J291">
        <f t="shared" si="94"/>
        <v>0</v>
      </c>
      <c r="K291">
        <f t="shared" si="95"/>
        <v>0</v>
      </c>
      <c r="L291">
        <f t="shared" si="96"/>
        <v>0</v>
      </c>
      <c r="M291">
        <f t="shared" si="97"/>
        <v>0</v>
      </c>
      <c r="N291">
        <f t="shared" si="98"/>
        <v>0</v>
      </c>
      <c r="O291">
        <f t="shared" si="99"/>
        <v>0</v>
      </c>
      <c r="P291">
        <f t="shared" si="100"/>
        <v>0</v>
      </c>
      <c r="Q291">
        <f t="shared" si="101"/>
        <v>0</v>
      </c>
      <c r="R291">
        <f t="shared" si="102"/>
        <v>0</v>
      </c>
      <c r="S291">
        <f t="shared" si="103"/>
        <v>0</v>
      </c>
      <c r="T291">
        <f t="shared" si="104"/>
        <v>0</v>
      </c>
      <c r="U291">
        <f t="shared" si="105"/>
        <v>0</v>
      </c>
      <c r="V291">
        <f t="shared" si="106"/>
        <v>0</v>
      </c>
      <c r="W291">
        <f t="shared" si="107"/>
        <v>0</v>
      </c>
      <c r="X291">
        <f t="shared" si="108"/>
        <v>0</v>
      </c>
      <c r="Y291">
        <f t="shared" si="109"/>
        <v>0</v>
      </c>
      <c r="Z291">
        <f t="shared" si="110"/>
        <v>0</v>
      </c>
      <c r="AA291">
        <f t="shared" si="111"/>
        <v>0</v>
      </c>
      <c r="AB291">
        <f t="shared" si="112"/>
        <v>0</v>
      </c>
      <c r="AC291">
        <f t="shared" si="113"/>
        <v>0</v>
      </c>
    </row>
    <row r="292" spans="1:29" x14ac:dyDescent="0.3">
      <c r="A292" s="19"/>
      <c r="B292" s="19"/>
      <c r="C292" s="19"/>
      <c r="D292" s="19"/>
      <c r="E292" s="19"/>
      <c r="F292">
        <f t="shared" si="114"/>
        <v>0</v>
      </c>
      <c r="G292">
        <f>AE2</f>
        <v>40</v>
      </c>
      <c r="H292">
        <f t="shared" si="92"/>
        <v>0</v>
      </c>
      <c r="I292">
        <f t="shared" si="93"/>
        <v>0</v>
      </c>
      <c r="J292">
        <f t="shared" si="94"/>
        <v>0</v>
      </c>
      <c r="K292">
        <f t="shared" si="95"/>
        <v>0</v>
      </c>
      <c r="L292">
        <f t="shared" si="96"/>
        <v>0</v>
      </c>
      <c r="M292">
        <f t="shared" si="97"/>
        <v>0</v>
      </c>
      <c r="N292">
        <f t="shared" si="98"/>
        <v>0</v>
      </c>
      <c r="O292">
        <f t="shared" si="99"/>
        <v>0</v>
      </c>
      <c r="P292">
        <f t="shared" si="100"/>
        <v>0</v>
      </c>
      <c r="Q292">
        <f t="shared" si="101"/>
        <v>0</v>
      </c>
      <c r="R292">
        <f t="shared" si="102"/>
        <v>0</v>
      </c>
      <c r="S292">
        <f t="shared" si="103"/>
        <v>0</v>
      </c>
      <c r="T292">
        <f t="shared" si="104"/>
        <v>0</v>
      </c>
      <c r="U292">
        <f t="shared" si="105"/>
        <v>0</v>
      </c>
      <c r="V292">
        <f t="shared" si="106"/>
        <v>0</v>
      </c>
      <c r="W292">
        <f t="shared" si="107"/>
        <v>0</v>
      </c>
      <c r="X292">
        <f t="shared" si="108"/>
        <v>0</v>
      </c>
      <c r="Y292">
        <f t="shared" si="109"/>
        <v>0</v>
      </c>
      <c r="Z292">
        <f t="shared" si="110"/>
        <v>0</v>
      </c>
      <c r="AA292">
        <f t="shared" si="111"/>
        <v>0</v>
      </c>
      <c r="AB292">
        <f t="shared" si="112"/>
        <v>0</v>
      </c>
      <c r="AC292">
        <f t="shared" si="113"/>
        <v>0</v>
      </c>
    </row>
    <row r="293" spans="1:29" x14ac:dyDescent="0.3">
      <c r="A293" s="19"/>
      <c r="B293" s="19"/>
      <c r="C293" s="19"/>
      <c r="D293" s="19"/>
      <c r="E293" s="19"/>
      <c r="F293">
        <f t="shared" si="114"/>
        <v>0</v>
      </c>
      <c r="G293">
        <f>AE2</f>
        <v>40</v>
      </c>
      <c r="H293">
        <f t="shared" si="92"/>
        <v>0</v>
      </c>
      <c r="I293">
        <f t="shared" si="93"/>
        <v>0</v>
      </c>
      <c r="J293">
        <f t="shared" si="94"/>
        <v>0</v>
      </c>
      <c r="K293">
        <f t="shared" si="95"/>
        <v>0</v>
      </c>
      <c r="L293">
        <f t="shared" si="96"/>
        <v>0</v>
      </c>
      <c r="M293">
        <f t="shared" si="97"/>
        <v>0</v>
      </c>
      <c r="N293">
        <f t="shared" si="98"/>
        <v>0</v>
      </c>
      <c r="O293">
        <f t="shared" si="99"/>
        <v>0</v>
      </c>
      <c r="P293">
        <f t="shared" si="100"/>
        <v>0</v>
      </c>
      <c r="Q293">
        <f t="shared" si="101"/>
        <v>0</v>
      </c>
      <c r="R293">
        <f t="shared" si="102"/>
        <v>0</v>
      </c>
      <c r="S293">
        <f t="shared" si="103"/>
        <v>0</v>
      </c>
      <c r="T293">
        <f t="shared" si="104"/>
        <v>0</v>
      </c>
      <c r="U293">
        <f t="shared" si="105"/>
        <v>0</v>
      </c>
      <c r="V293">
        <f t="shared" si="106"/>
        <v>0</v>
      </c>
      <c r="W293">
        <f t="shared" si="107"/>
        <v>0</v>
      </c>
      <c r="X293">
        <f t="shared" si="108"/>
        <v>0</v>
      </c>
      <c r="Y293">
        <f t="shared" si="109"/>
        <v>0</v>
      </c>
      <c r="Z293">
        <f t="shared" si="110"/>
        <v>0</v>
      </c>
      <c r="AA293">
        <f t="shared" si="111"/>
        <v>0</v>
      </c>
      <c r="AB293">
        <f t="shared" si="112"/>
        <v>0</v>
      </c>
      <c r="AC293">
        <f t="shared" si="113"/>
        <v>0</v>
      </c>
    </row>
    <row r="294" spans="1:29" x14ac:dyDescent="0.3">
      <c r="A294" s="19"/>
      <c r="B294" s="19"/>
      <c r="C294" s="19"/>
      <c r="D294" s="19"/>
      <c r="E294" s="19"/>
      <c r="F294">
        <f t="shared" si="114"/>
        <v>0</v>
      </c>
      <c r="G294">
        <f>AE2</f>
        <v>40</v>
      </c>
      <c r="H294">
        <f t="shared" si="92"/>
        <v>0</v>
      </c>
      <c r="I294">
        <f t="shared" si="93"/>
        <v>0</v>
      </c>
      <c r="J294">
        <f t="shared" si="94"/>
        <v>0</v>
      </c>
      <c r="K294">
        <f t="shared" si="95"/>
        <v>0</v>
      </c>
      <c r="L294">
        <f t="shared" si="96"/>
        <v>0</v>
      </c>
      <c r="M294">
        <f t="shared" si="97"/>
        <v>0</v>
      </c>
      <c r="N294">
        <f t="shared" si="98"/>
        <v>0</v>
      </c>
      <c r="O294">
        <f t="shared" si="99"/>
        <v>0</v>
      </c>
      <c r="P294">
        <f t="shared" si="100"/>
        <v>0</v>
      </c>
      <c r="Q294">
        <f t="shared" si="101"/>
        <v>0</v>
      </c>
      <c r="R294">
        <f t="shared" si="102"/>
        <v>0</v>
      </c>
      <c r="S294">
        <f t="shared" si="103"/>
        <v>0</v>
      </c>
      <c r="T294">
        <f t="shared" si="104"/>
        <v>0</v>
      </c>
      <c r="U294">
        <f t="shared" si="105"/>
        <v>0</v>
      </c>
      <c r="V294">
        <f t="shared" si="106"/>
        <v>0</v>
      </c>
      <c r="W294">
        <f t="shared" si="107"/>
        <v>0</v>
      </c>
      <c r="X294">
        <f t="shared" si="108"/>
        <v>0</v>
      </c>
      <c r="Y294">
        <f t="shared" si="109"/>
        <v>0</v>
      </c>
      <c r="Z294">
        <f t="shared" si="110"/>
        <v>0</v>
      </c>
      <c r="AA294">
        <f t="shared" si="111"/>
        <v>0</v>
      </c>
      <c r="AB294">
        <f t="shared" si="112"/>
        <v>0</v>
      </c>
      <c r="AC294">
        <f t="shared" si="113"/>
        <v>0</v>
      </c>
    </row>
    <row r="295" spans="1:29" x14ac:dyDescent="0.3">
      <c r="A295" s="19"/>
      <c r="B295" s="19"/>
      <c r="C295" s="19"/>
      <c r="D295" s="19"/>
      <c r="E295" s="19"/>
      <c r="F295">
        <f t="shared" si="114"/>
        <v>0</v>
      </c>
      <c r="G295">
        <f>AE2</f>
        <v>40</v>
      </c>
      <c r="H295">
        <f t="shared" si="92"/>
        <v>0</v>
      </c>
      <c r="I295">
        <f t="shared" si="93"/>
        <v>0</v>
      </c>
      <c r="J295">
        <f t="shared" si="94"/>
        <v>0</v>
      </c>
      <c r="K295">
        <f t="shared" si="95"/>
        <v>0</v>
      </c>
      <c r="L295">
        <f t="shared" si="96"/>
        <v>0</v>
      </c>
      <c r="M295">
        <f t="shared" si="97"/>
        <v>0</v>
      </c>
      <c r="N295">
        <f t="shared" si="98"/>
        <v>0</v>
      </c>
      <c r="O295">
        <f t="shared" si="99"/>
        <v>0</v>
      </c>
      <c r="P295">
        <f t="shared" si="100"/>
        <v>0</v>
      </c>
      <c r="Q295">
        <f t="shared" si="101"/>
        <v>0</v>
      </c>
      <c r="R295">
        <f t="shared" si="102"/>
        <v>0</v>
      </c>
      <c r="S295">
        <f t="shared" si="103"/>
        <v>0</v>
      </c>
      <c r="T295">
        <f t="shared" si="104"/>
        <v>0</v>
      </c>
      <c r="U295">
        <f t="shared" si="105"/>
        <v>0</v>
      </c>
      <c r="V295">
        <f t="shared" si="106"/>
        <v>0</v>
      </c>
      <c r="W295">
        <f t="shared" si="107"/>
        <v>0</v>
      </c>
      <c r="X295">
        <f t="shared" si="108"/>
        <v>0</v>
      </c>
      <c r="Y295">
        <f t="shared" si="109"/>
        <v>0</v>
      </c>
      <c r="Z295">
        <f t="shared" si="110"/>
        <v>0</v>
      </c>
      <c r="AA295">
        <f t="shared" si="111"/>
        <v>0</v>
      </c>
      <c r="AB295">
        <f t="shared" si="112"/>
        <v>0</v>
      </c>
      <c r="AC295">
        <f t="shared" si="113"/>
        <v>0</v>
      </c>
    </row>
    <row r="296" spans="1:29" x14ac:dyDescent="0.3">
      <c r="A296" s="19"/>
      <c r="B296" s="19"/>
      <c r="C296" s="19"/>
      <c r="D296" s="19"/>
      <c r="E296" s="19"/>
      <c r="F296">
        <f t="shared" si="114"/>
        <v>0</v>
      </c>
      <c r="G296">
        <f>AE2</f>
        <v>40</v>
      </c>
      <c r="H296">
        <f t="shared" si="92"/>
        <v>0</v>
      </c>
      <c r="I296">
        <f t="shared" si="93"/>
        <v>0</v>
      </c>
      <c r="J296">
        <f t="shared" si="94"/>
        <v>0</v>
      </c>
      <c r="K296">
        <f t="shared" si="95"/>
        <v>0</v>
      </c>
      <c r="L296">
        <f t="shared" si="96"/>
        <v>0</v>
      </c>
      <c r="M296">
        <f t="shared" si="97"/>
        <v>0</v>
      </c>
      <c r="N296">
        <f t="shared" si="98"/>
        <v>0</v>
      </c>
      <c r="O296">
        <f t="shared" si="99"/>
        <v>0</v>
      </c>
      <c r="P296">
        <f t="shared" si="100"/>
        <v>0</v>
      </c>
      <c r="Q296">
        <f t="shared" si="101"/>
        <v>0</v>
      </c>
      <c r="R296">
        <f t="shared" si="102"/>
        <v>0</v>
      </c>
      <c r="S296">
        <f t="shared" si="103"/>
        <v>0</v>
      </c>
      <c r="T296">
        <f t="shared" si="104"/>
        <v>0</v>
      </c>
      <c r="U296">
        <f t="shared" si="105"/>
        <v>0</v>
      </c>
      <c r="V296">
        <f t="shared" si="106"/>
        <v>0</v>
      </c>
      <c r="W296">
        <f t="shared" si="107"/>
        <v>0</v>
      </c>
      <c r="X296">
        <f t="shared" si="108"/>
        <v>0</v>
      </c>
      <c r="Y296">
        <f t="shared" si="109"/>
        <v>0</v>
      </c>
      <c r="Z296">
        <f t="shared" si="110"/>
        <v>0</v>
      </c>
      <c r="AA296">
        <f t="shared" si="111"/>
        <v>0</v>
      </c>
      <c r="AB296">
        <f t="shared" si="112"/>
        <v>0</v>
      </c>
      <c r="AC296">
        <f t="shared" si="113"/>
        <v>0</v>
      </c>
    </row>
    <row r="297" spans="1:29" x14ac:dyDescent="0.3">
      <c r="A297" s="19"/>
      <c r="B297" s="19"/>
      <c r="C297" s="19"/>
      <c r="D297" s="19"/>
      <c r="E297" s="19"/>
      <c r="F297">
        <f t="shared" si="114"/>
        <v>0</v>
      </c>
      <c r="G297">
        <f>AE2</f>
        <v>40</v>
      </c>
      <c r="H297">
        <f t="shared" si="92"/>
        <v>0</v>
      </c>
      <c r="I297">
        <f t="shared" si="93"/>
        <v>0</v>
      </c>
      <c r="J297">
        <f t="shared" si="94"/>
        <v>0</v>
      </c>
      <c r="K297">
        <f t="shared" si="95"/>
        <v>0</v>
      </c>
      <c r="L297">
        <f t="shared" si="96"/>
        <v>0</v>
      </c>
      <c r="M297">
        <f t="shared" si="97"/>
        <v>0</v>
      </c>
      <c r="N297">
        <f t="shared" si="98"/>
        <v>0</v>
      </c>
      <c r="O297">
        <f t="shared" si="99"/>
        <v>0</v>
      </c>
      <c r="P297">
        <f t="shared" si="100"/>
        <v>0</v>
      </c>
      <c r="Q297">
        <f t="shared" si="101"/>
        <v>0</v>
      </c>
      <c r="R297">
        <f t="shared" si="102"/>
        <v>0</v>
      </c>
      <c r="S297">
        <f t="shared" si="103"/>
        <v>0</v>
      </c>
      <c r="T297">
        <f t="shared" si="104"/>
        <v>0</v>
      </c>
      <c r="U297">
        <f t="shared" si="105"/>
        <v>0</v>
      </c>
      <c r="V297">
        <f t="shared" si="106"/>
        <v>0</v>
      </c>
      <c r="W297">
        <f t="shared" si="107"/>
        <v>0</v>
      </c>
      <c r="X297">
        <f t="shared" si="108"/>
        <v>0</v>
      </c>
      <c r="Y297">
        <f t="shared" si="109"/>
        <v>0</v>
      </c>
      <c r="Z297">
        <f t="shared" si="110"/>
        <v>0</v>
      </c>
      <c r="AA297">
        <f t="shared" si="111"/>
        <v>0</v>
      </c>
      <c r="AB297">
        <f t="shared" si="112"/>
        <v>0</v>
      </c>
      <c r="AC297">
        <f t="shared" si="113"/>
        <v>0</v>
      </c>
    </row>
    <row r="298" spans="1:29" x14ac:dyDescent="0.3">
      <c r="A298" s="19"/>
      <c r="B298" s="19"/>
      <c r="C298" s="19"/>
      <c r="D298" s="19"/>
      <c r="E298" s="19"/>
      <c r="F298">
        <f t="shared" si="114"/>
        <v>0</v>
      </c>
      <c r="G298">
        <f>AE2</f>
        <v>40</v>
      </c>
      <c r="H298">
        <f t="shared" si="92"/>
        <v>0</v>
      </c>
      <c r="I298">
        <f t="shared" si="93"/>
        <v>0</v>
      </c>
      <c r="J298">
        <f t="shared" si="94"/>
        <v>0</v>
      </c>
      <c r="K298">
        <f t="shared" si="95"/>
        <v>0</v>
      </c>
      <c r="L298">
        <f t="shared" si="96"/>
        <v>0</v>
      </c>
      <c r="M298">
        <f t="shared" si="97"/>
        <v>0</v>
      </c>
      <c r="N298">
        <f t="shared" si="98"/>
        <v>0</v>
      </c>
      <c r="O298">
        <f t="shared" si="99"/>
        <v>0</v>
      </c>
      <c r="P298">
        <f t="shared" si="100"/>
        <v>0</v>
      </c>
      <c r="Q298">
        <f t="shared" si="101"/>
        <v>0</v>
      </c>
      <c r="R298">
        <f t="shared" si="102"/>
        <v>0</v>
      </c>
      <c r="S298">
        <f t="shared" si="103"/>
        <v>0</v>
      </c>
      <c r="T298">
        <f t="shared" si="104"/>
        <v>0</v>
      </c>
      <c r="U298">
        <f t="shared" si="105"/>
        <v>0</v>
      </c>
      <c r="V298">
        <f t="shared" si="106"/>
        <v>0</v>
      </c>
      <c r="W298">
        <f t="shared" si="107"/>
        <v>0</v>
      </c>
      <c r="X298">
        <f t="shared" si="108"/>
        <v>0</v>
      </c>
      <c r="Y298">
        <f t="shared" si="109"/>
        <v>0</v>
      </c>
      <c r="Z298">
        <f t="shared" si="110"/>
        <v>0</v>
      </c>
      <c r="AA298">
        <f t="shared" si="111"/>
        <v>0</v>
      </c>
      <c r="AB298">
        <f t="shared" si="112"/>
        <v>0</v>
      </c>
      <c r="AC298">
        <f t="shared" si="113"/>
        <v>0</v>
      </c>
    </row>
    <row r="299" spans="1:29" x14ac:dyDescent="0.3">
      <c r="A299" s="19"/>
      <c r="B299" s="19"/>
      <c r="C299" s="19"/>
      <c r="D299" s="19"/>
      <c r="E299" s="19"/>
      <c r="F299">
        <f t="shared" si="114"/>
        <v>0</v>
      </c>
      <c r="G299">
        <f>AE2</f>
        <v>40</v>
      </c>
      <c r="H299">
        <f t="shared" si="92"/>
        <v>0</v>
      </c>
      <c r="I299">
        <f t="shared" si="93"/>
        <v>0</v>
      </c>
      <c r="J299">
        <f t="shared" si="94"/>
        <v>0</v>
      </c>
      <c r="K299">
        <f t="shared" si="95"/>
        <v>0</v>
      </c>
      <c r="L299">
        <f t="shared" si="96"/>
        <v>0</v>
      </c>
      <c r="M299">
        <f t="shared" si="97"/>
        <v>0</v>
      </c>
      <c r="N299">
        <f t="shared" si="98"/>
        <v>0</v>
      </c>
      <c r="O299">
        <f t="shared" si="99"/>
        <v>0</v>
      </c>
      <c r="P299">
        <f t="shared" si="100"/>
        <v>0</v>
      </c>
      <c r="Q299">
        <f t="shared" si="101"/>
        <v>0</v>
      </c>
      <c r="R299">
        <f t="shared" si="102"/>
        <v>0</v>
      </c>
      <c r="S299">
        <f t="shared" si="103"/>
        <v>0</v>
      </c>
      <c r="T299">
        <f t="shared" si="104"/>
        <v>0</v>
      </c>
      <c r="U299">
        <f t="shared" si="105"/>
        <v>0</v>
      </c>
      <c r="V299">
        <f t="shared" si="106"/>
        <v>0</v>
      </c>
      <c r="W299">
        <f t="shared" si="107"/>
        <v>0</v>
      </c>
      <c r="X299">
        <f t="shared" si="108"/>
        <v>0</v>
      </c>
      <c r="Y299">
        <f t="shared" si="109"/>
        <v>0</v>
      </c>
      <c r="Z299">
        <f t="shared" si="110"/>
        <v>0</v>
      </c>
      <c r="AA299">
        <f t="shared" si="111"/>
        <v>0</v>
      </c>
      <c r="AB299">
        <f t="shared" si="112"/>
        <v>0</v>
      </c>
      <c r="AC299">
        <f t="shared" si="113"/>
        <v>0</v>
      </c>
    </row>
    <row r="300" spans="1:29" x14ac:dyDescent="0.3">
      <c r="A300" s="19"/>
      <c r="B300" s="19"/>
      <c r="C300" s="19"/>
      <c r="D300" s="19"/>
      <c r="E300" s="19"/>
      <c r="F300">
        <f t="shared" si="114"/>
        <v>0</v>
      </c>
      <c r="G300">
        <f>AE2</f>
        <v>40</v>
      </c>
      <c r="H300">
        <f t="shared" si="92"/>
        <v>0</v>
      </c>
      <c r="I300">
        <f t="shared" si="93"/>
        <v>0</v>
      </c>
      <c r="J300">
        <f t="shared" si="94"/>
        <v>0</v>
      </c>
      <c r="K300">
        <f t="shared" si="95"/>
        <v>0</v>
      </c>
      <c r="L300">
        <f t="shared" si="96"/>
        <v>0</v>
      </c>
      <c r="M300">
        <f t="shared" si="97"/>
        <v>0</v>
      </c>
      <c r="N300">
        <f t="shared" si="98"/>
        <v>0</v>
      </c>
      <c r="O300">
        <f t="shared" si="99"/>
        <v>0</v>
      </c>
      <c r="P300">
        <f t="shared" si="100"/>
        <v>0</v>
      </c>
      <c r="Q300">
        <f t="shared" si="101"/>
        <v>0</v>
      </c>
      <c r="R300">
        <f t="shared" si="102"/>
        <v>0</v>
      </c>
      <c r="S300">
        <f t="shared" si="103"/>
        <v>0</v>
      </c>
      <c r="T300">
        <f t="shared" si="104"/>
        <v>0</v>
      </c>
      <c r="U300">
        <f t="shared" si="105"/>
        <v>0</v>
      </c>
      <c r="V300">
        <f t="shared" si="106"/>
        <v>0</v>
      </c>
      <c r="W300">
        <f t="shared" si="107"/>
        <v>0</v>
      </c>
      <c r="X300">
        <f t="shared" si="108"/>
        <v>0</v>
      </c>
      <c r="Y300">
        <f t="shared" si="109"/>
        <v>0</v>
      </c>
      <c r="Z300">
        <f t="shared" si="110"/>
        <v>0</v>
      </c>
      <c r="AA300">
        <f t="shared" si="111"/>
        <v>0</v>
      </c>
      <c r="AB300">
        <f t="shared" si="112"/>
        <v>0</v>
      </c>
      <c r="AC300">
        <f t="shared" si="113"/>
        <v>0</v>
      </c>
    </row>
    <row r="301" spans="1:29" x14ac:dyDescent="0.3">
      <c r="A301" s="19"/>
      <c r="B301" s="19"/>
      <c r="C301" s="19"/>
      <c r="D301" s="19"/>
      <c r="E301" s="19"/>
      <c r="F301">
        <f t="shared" si="114"/>
        <v>0</v>
      </c>
      <c r="G301">
        <f>AE2</f>
        <v>40</v>
      </c>
      <c r="H301">
        <f t="shared" si="92"/>
        <v>0</v>
      </c>
      <c r="I301">
        <f t="shared" si="93"/>
        <v>0</v>
      </c>
      <c r="J301">
        <f t="shared" si="94"/>
        <v>0</v>
      </c>
      <c r="K301">
        <f t="shared" si="95"/>
        <v>0</v>
      </c>
      <c r="L301">
        <f t="shared" si="96"/>
        <v>0</v>
      </c>
      <c r="M301">
        <f t="shared" si="97"/>
        <v>0</v>
      </c>
      <c r="N301">
        <f t="shared" si="98"/>
        <v>0</v>
      </c>
      <c r="O301">
        <f t="shared" si="99"/>
        <v>0</v>
      </c>
      <c r="P301">
        <f t="shared" si="100"/>
        <v>0</v>
      </c>
      <c r="Q301">
        <f t="shared" si="101"/>
        <v>0</v>
      </c>
      <c r="R301">
        <f t="shared" si="102"/>
        <v>0</v>
      </c>
      <c r="S301">
        <f t="shared" si="103"/>
        <v>0</v>
      </c>
      <c r="T301">
        <f t="shared" si="104"/>
        <v>0</v>
      </c>
      <c r="U301">
        <f t="shared" si="105"/>
        <v>0</v>
      </c>
      <c r="V301">
        <f t="shared" si="106"/>
        <v>0</v>
      </c>
      <c r="W301">
        <f t="shared" si="107"/>
        <v>0</v>
      </c>
      <c r="X301">
        <f t="shared" si="108"/>
        <v>0</v>
      </c>
      <c r="Y301">
        <f t="shared" si="109"/>
        <v>0</v>
      </c>
      <c r="Z301">
        <f t="shared" si="110"/>
        <v>0</v>
      </c>
      <c r="AA301">
        <f t="shared" si="111"/>
        <v>0</v>
      </c>
      <c r="AB301">
        <f t="shared" si="112"/>
        <v>0</v>
      </c>
      <c r="AC301">
        <f t="shared" si="113"/>
        <v>0</v>
      </c>
    </row>
    <row r="302" spans="1:29" x14ac:dyDescent="0.3">
      <c r="A302" s="19"/>
      <c r="B302" s="19"/>
      <c r="C302" s="19"/>
      <c r="D302" s="19"/>
      <c r="E302" s="19"/>
      <c r="F302">
        <f t="shared" si="114"/>
        <v>0</v>
      </c>
      <c r="G302">
        <f>AE2</f>
        <v>40</v>
      </c>
      <c r="H302">
        <f t="shared" si="92"/>
        <v>0</v>
      </c>
      <c r="I302">
        <f t="shared" si="93"/>
        <v>0</v>
      </c>
      <c r="J302">
        <f t="shared" si="94"/>
        <v>0</v>
      </c>
      <c r="K302">
        <f t="shared" si="95"/>
        <v>0</v>
      </c>
      <c r="L302">
        <f t="shared" si="96"/>
        <v>0</v>
      </c>
      <c r="M302">
        <f t="shared" si="97"/>
        <v>0</v>
      </c>
      <c r="N302">
        <f t="shared" si="98"/>
        <v>0</v>
      </c>
      <c r="O302">
        <f t="shared" si="99"/>
        <v>0</v>
      </c>
      <c r="P302">
        <f t="shared" si="100"/>
        <v>0</v>
      </c>
      <c r="Q302">
        <f t="shared" si="101"/>
        <v>0</v>
      </c>
      <c r="R302">
        <f t="shared" si="102"/>
        <v>0</v>
      </c>
      <c r="S302">
        <f t="shared" si="103"/>
        <v>0</v>
      </c>
      <c r="T302">
        <f t="shared" si="104"/>
        <v>0</v>
      </c>
      <c r="U302">
        <f t="shared" si="105"/>
        <v>0</v>
      </c>
      <c r="V302">
        <f t="shared" si="106"/>
        <v>0</v>
      </c>
      <c r="W302">
        <f t="shared" si="107"/>
        <v>0</v>
      </c>
      <c r="X302">
        <f t="shared" si="108"/>
        <v>0</v>
      </c>
      <c r="Y302">
        <f t="shared" si="109"/>
        <v>0</v>
      </c>
      <c r="Z302">
        <f t="shared" si="110"/>
        <v>0</v>
      </c>
      <c r="AA302">
        <f t="shared" si="111"/>
        <v>0</v>
      </c>
      <c r="AB302">
        <f t="shared" si="112"/>
        <v>0</v>
      </c>
      <c r="AC302">
        <f t="shared" si="113"/>
        <v>0</v>
      </c>
    </row>
    <row r="303" spans="1:29" x14ac:dyDescent="0.3">
      <c r="A303" s="19"/>
      <c r="B303" s="19"/>
      <c r="C303" s="19"/>
      <c r="D303" s="19"/>
      <c r="E303" s="19"/>
      <c r="F303">
        <f t="shared" si="114"/>
        <v>0</v>
      </c>
      <c r="G303">
        <f>AE2</f>
        <v>40</v>
      </c>
      <c r="H303">
        <f t="shared" si="92"/>
        <v>0</v>
      </c>
      <c r="I303">
        <f t="shared" si="93"/>
        <v>0</v>
      </c>
      <c r="J303">
        <f t="shared" si="94"/>
        <v>0</v>
      </c>
      <c r="K303">
        <f t="shared" si="95"/>
        <v>0</v>
      </c>
      <c r="L303">
        <f t="shared" si="96"/>
        <v>0</v>
      </c>
      <c r="M303">
        <f t="shared" si="97"/>
        <v>0</v>
      </c>
      <c r="N303">
        <f t="shared" si="98"/>
        <v>0</v>
      </c>
      <c r="O303">
        <f t="shared" si="99"/>
        <v>0</v>
      </c>
      <c r="P303">
        <f t="shared" si="100"/>
        <v>0</v>
      </c>
      <c r="Q303">
        <f t="shared" si="101"/>
        <v>0</v>
      </c>
      <c r="R303">
        <f t="shared" si="102"/>
        <v>0</v>
      </c>
      <c r="S303">
        <f t="shared" si="103"/>
        <v>0</v>
      </c>
      <c r="T303">
        <f t="shared" si="104"/>
        <v>0</v>
      </c>
      <c r="U303">
        <f t="shared" si="105"/>
        <v>0</v>
      </c>
      <c r="V303">
        <f t="shared" si="106"/>
        <v>0</v>
      </c>
      <c r="W303">
        <f t="shared" si="107"/>
        <v>0</v>
      </c>
      <c r="X303">
        <f t="shared" si="108"/>
        <v>0</v>
      </c>
      <c r="Y303">
        <f t="shared" si="109"/>
        <v>0</v>
      </c>
      <c r="Z303">
        <f t="shared" si="110"/>
        <v>0</v>
      </c>
      <c r="AA303">
        <f t="shared" si="111"/>
        <v>0</v>
      </c>
      <c r="AB303">
        <f t="shared" si="112"/>
        <v>0</v>
      </c>
      <c r="AC303">
        <f t="shared" si="113"/>
        <v>0</v>
      </c>
    </row>
    <row r="304" spans="1:29" x14ac:dyDescent="0.3">
      <c r="A304" s="19"/>
      <c r="B304" s="19"/>
      <c r="C304" s="19"/>
      <c r="D304" s="19"/>
      <c r="E304" s="19"/>
      <c r="F304">
        <f t="shared" si="114"/>
        <v>0</v>
      </c>
      <c r="G304">
        <f>AE2</f>
        <v>40</v>
      </c>
      <c r="H304">
        <f t="shared" si="92"/>
        <v>0</v>
      </c>
      <c r="I304">
        <f t="shared" si="93"/>
        <v>0</v>
      </c>
      <c r="J304">
        <f t="shared" si="94"/>
        <v>0</v>
      </c>
      <c r="K304">
        <f t="shared" si="95"/>
        <v>0</v>
      </c>
      <c r="L304">
        <f t="shared" si="96"/>
        <v>0</v>
      </c>
      <c r="M304">
        <f t="shared" si="97"/>
        <v>0</v>
      </c>
      <c r="N304">
        <f t="shared" si="98"/>
        <v>0</v>
      </c>
      <c r="O304">
        <f t="shared" si="99"/>
        <v>0</v>
      </c>
      <c r="P304">
        <f t="shared" si="100"/>
        <v>0</v>
      </c>
      <c r="Q304">
        <f t="shared" si="101"/>
        <v>0</v>
      </c>
      <c r="R304">
        <f t="shared" si="102"/>
        <v>0</v>
      </c>
      <c r="S304">
        <f t="shared" si="103"/>
        <v>0</v>
      </c>
      <c r="T304">
        <f t="shared" si="104"/>
        <v>0</v>
      </c>
      <c r="U304">
        <f t="shared" si="105"/>
        <v>0</v>
      </c>
      <c r="V304">
        <f t="shared" si="106"/>
        <v>0</v>
      </c>
      <c r="W304">
        <f t="shared" si="107"/>
        <v>0</v>
      </c>
      <c r="X304">
        <f t="shared" si="108"/>
        <v>0</v>
      </c>
      <c r="Y304">
        <f t="shared" si="109"/>
        <v>0</v>
      </c>
      <c r="Z304">
        <f t="shared" si="110"/>
        <v>0</v>
      </c>
      <c r="AA304">
        <f t="shared" si="111"/>
        <v>0</v>
      </c>
      <c r="AB304">
        <f t="shared" si="112"/>
        <v>0</v>
      </c>
      <c r="AC304">
        <f t="shared" si="113"/>
        <v>0</v>
      </c>
    </row>
    <row r="305" spans="1:29" x14ac:dyDescent="0.3">
      <c r="A305" s="19"/>
      <c r="B305" s="19"/>
      <c r="C305" s="19"/>
      <c r="D305" s="19"/>
      <c r="E305" s="19"/>
      <c r="F305">
        <f t="shared" si="114"/>
        <v>0</v>
      </c>
      <c r="G305">
        <f>AE2</f>
        <v>40</v>
      </c>
      <c r="H305">
        <f t="shared" si="92"/>
        <v>0</v>
      </c>
      <c r="I305">
        <f t="shared" si="93"/>
        <v>0</v>
      </c>
      <c r="J305">
        <f t="shared" si="94"/>
        <v>0</v>
      </c>
      <c r="K305">
        <f t="shared" si="95"/>
        <v>0</v>
      </c>
      <c r="L305">
        <f t="shared" si="96"/>
        <v>0</v>
      </c>
      <c r="M305">
        <f t="shared" si="97"/>
        <v>0</v>
      </c>
      <c r="N305">
        <f t="shared" si="98"/>
        <v>0</v>
      </c>
      <c r="O305">
        <f t="shared" si="99"/>
        <v>0</v>
      </c>
      <c r="P305">
        <f t="shared" si="100"/>
        <v>0</v>
      </c>
      <c r="Q305">
        <f t="shared" si="101"/>
        <v>0</v>
      </c>
      <c r="R305">
        <f t="shared" si="102"/>
        <v>0</v>
      </c>
      <c r="S305">
        <f t="shared" si="103"/>
        <v>0</v>
      </c>
      <c r="T305">
        <f t="shared" si="104"/>
        <v>0</v>
      </c>
      <c r="U305">
        <f t="shared" si="105"/>
        <v>0</v>
      </c>
      <c r="V305">
        <f t="shared" si="106"/>
        <v>0</v>
      </c>
      <c r="W305">
        <f t="shared" si="107"/>
        <v>0</v>
      </c>
      <c r="X305">
        <f t="shared" si="108"/>
        <v>0</v>
      </c>
      <c r="Y305">
        <f t="shared" si="109"/>
        <v>0</v>
      </c>
      <c r="Z305">
        <f t="shared" si="110"/>
        <v>0</v>
      </c>
      <c r="AA305">
        <f t="shared" si="111"/>
        <v>0</v>
      </c>
      <c r="AB305">
        <f t="shared" si="112"/>
        <v>0</v>
      </c>
      <c r="AC305">
        <f t="shared" si="113"/>
        <v>0</v>
      </c>
    </row>
    <row r="306" spans="1:29" x14ac:dyDescent="0.3">
      <c r="A306" s="19"/>
      <c r="B306" s="19"/>
      <c r="C306" s="19"/>
      <c r="D306" s="19"/>
      <c r="E306" s="19"/>
      <c r="F306">
        <f t="shared" si="114"/>
        <v>0</v>
      </c>
      <c r="G306">
        <f>AE2</f>
        <v>40</v>
      </c>
      <c r="H306">
        <f t="shared" si="92"/>
        <v>0</v>
      </c>
      <c r="I306">
        <f t="shared" si="93"/>
        <v>0</v>
      </c>
      <c r="J306">
        <f t="shared" si="94"/>
        <v>0</v>
      </c>
      <c r="K306">
        <f t="shared" si="95"/>
        <v>0</v>
      </c>
      <c r="L306">
        <f t="shared" si="96"/>
        <v>0</v>
      </c>
      <c r="M306">
        <f t="shared" si="97"/>
        <v>0</v>
      </c>
      <c r="N306">
        <f t="shared" si="98"/>
        <v>0</v>
      </c>
      <c r="O306">
        <f t="shared" si="99"/>
        <v>0</v>
      </c>
      <c r="P306">
        <f t="shared" si="100"/>
        <v>0</v>
      </c>
      <c r="Q306">
        <f t="shared" si="101"/>
        <v>0</v>
      </c>
      <c r="R306">
        <f t="shared" si="102"/>
        <v>0</v>
      </c>
      <c r="S306">
        <f t="shared" si="103"/>
        <v>0</v>
      </c>
      <c r="T306">
        <f t="shared" si="104"/>
        <v>0</v>
      </c>
      <c r="U306">
        <f t="shared" si="105"/>
        <v>0</v>
      </c>
      <c r="V306">
        <f t="shared" si="106"/>
        <v>0</v>
      </c>
      <c r="W306">
        <f t="shared" si="107"/>
        <v>0</v>
      </c>
      <c r="X306">
        <f t="shared" si="108"/>
        <v>0</v>
      </c>
      <c r="Y306">
        <f t="shared" si="109"/>
        <v>0</v>
      </c>
      <c r="Z306">
        <f t="shared" si="110"/>
        <v>0</v>
      </c>
      <c r="AA306">
        <f t="shared" si="111"/>
        <v>0</v>
      </c>
      <c r="AB306">
        <f t="shared" si="112"/>
        <v>0</v>
      </c>
      <c r="AC306">
        <f t="shared" si="113"/>
        <v>0</v>
      </c>
    </row>
    <row r="307" spans="1:29" x14ac:dyDescent="0.3">
      <c r="A307" s="19"/>
      <c r="B307" s="19"/>
      <c r="C307" s="19"/>
      <c r="D307" s="19"/>
      <c r="E307" s="19"/>
      <c r="F307">
        <f t="shared" si="114"/>
        <v>0</v>
      </c>
      <c r="G307">
        <f>AE2</f>
        <v>40</v>
      </c>
      <c r="H307">
        <f t="shared" si="92"/>
        <v>0</v>
      </c>
      <c r="I307">
        <f t="shared" si="93"/>
        <v>0</v>
      </c>
      <c r="J307">
        <f t="shared" si="94"/>
        <v>0</v>
      </c>
      <c r="K307">
        <f t="shared" si="95"/>
        <v>0</v>
      </c>
      <c r="L307">
        <f t="shared" si="96"/>
        <v>0</v>
      </c>
      <c r="M307">
        <f t="shared" si="97"/>
        <v>0</v>
      </c>
      <c r="N307">
        <f t="shared" si="98"/>
        <v>0</v>
      </c>
      <c r="O307">
        <f t="shared" si="99"/>
        <v>0</v>
      </c>
      <c r="P307">
        <f t="shared" si="100"/>
        <v>0</v>
      </c>
      <c r="Q307">
        <f t="shared" si="101"/>
        <v>0</v>
      </c>
      <c r="R307">
        <f t="shared" si="102"/>
        <v>0</v>
      </c>
      <c r="S307">
        <f t="shared" si="103"/>
        <v>0</v>
      </c>
      <c r="T307">
        <f t="shared" si="104"/>
        <v>0</v>
      </c>
      <c r="U307">
        <f t="shared" si="105"/>
        <v>0</v>
      </c>
      <c r="V307">
        <f t="shared" si="106"/>
        <v>0</v>
      </c>
      <c r="W307">
        <f t="shared" si="107"/>
        <v>0</v>
      </c>
      <c r="X307">
        <f t="shared" si="108"/>
        <v>0</v>
      </c>
      <c r="Y307">
        <f t="shared" si="109"/>
        <v>0</v>
      </c>
      <c r="Z307">
        <f t="shared" si="110"/>
        <v>0</v>
      </c>
      <c r="AA307">
        <f t="shared" si="111"/>
        <v>0</v>
      </c>
      <c r="AB307">
        <f t="shared" si="112"/>
        <v>0</v>
      </c>
      <c r="AC307">
        <f t="shared" si="113"/>
        <v>0</v>
      </c>
    </row>
    <row r="308" spans="1:29" x14ac:dyDescent="0.3">
      <c r="A308" s="19"/>
      <c r="B308" s="19"/>
      <c r="C308" s="19"/>
      <c r="D308" s="19"/>
      <c r="E308" s="19"/>
      <c r="F308">
        <f t="shared" si="114"/>
        <v>0</v>
      </c>
      <c r="G308">
        <f>AE2</f>
        <v>40</v>
      </c>
      <c r="H308">
        <f t="shared" si="92"/>
        <v>0</v>
      </c>
      <c r="I308">
        <f t="shared" si="93"/>
        <v>0</v>
      </c>
      <c r="J308">
        <f t="shared" si="94"/>
        <v>0</v>
      </c>
      <c r="K308">
        <f t="shared" si="95"/>
        <v>0</v>
      </c>
      <c r="L308">
        <f t="shared" si="96"/>
        <v>0</v>
      </c>
      <c r="M308">
        <f t="shared" si="97"/>
        <v>0</v>
      </c>
      <c r="N308">
        <f t="shared" si="98"/>
        <v>0</v>
      </c>
      <c r="O308">
        <f t="shared" si="99"/>
        <v>0</v>
      </c>
      <c r="P308">
        <f t="shared" si="100"/>
        <v>0</v>
      </c>
      <c r="Q308">
        <f t="shared" si="101"/>
        <v>0</v>
      </c>
      <c r="R308">
        <f t="shared" si="102"/>
        <v>0</v>
      </c>
      <c r="S308">
        <f t="shared" si="103"/>
        <v>0</v>
      </c>
      <c r="T308">
        <f t="shared" si="104"/>
        <v>0</v>
      </c>
      <c r="U308">
        <f t="shared" si="105"/>
        <v>0</v>
      </c>
      <c r="V308">
        <f t="shared" si="106"/>
        <v>0</v>
      </c>
      <c r="W308">
        <f t="shared" si="107"/>
        <v>0</v>
      </c>
      <c r="X308">
        <f t="shared" si="108"/>
        <v>0</v>
      </c>
      <c r="Y308">
        <f t="shared" si="109"/>
        <v>0</v>
      </c>
      <c r="Z308">
        <f t="shared" si="110"/>
        <v>0</v>
      </c>
      <c r="AA308">
        <f t="shared" si="111"/>
        <v>0</v>
      </c>
      <c r="AB308">
        <f t="shared" si="112"/>
        <v>0</v>
      </c>
      <c r="AC308">
        <f t="shared" si="113"/>
        <v>0</v>
      </c>
    </row>
    <row r="309" spans="1:29" x14ac:dyDescent="0.3">
      <c r="A309" s="19"/>
      <c r="B309" s="19"/>
      <c r="C309" s="19"/>
      <c r="D309" s="19"/>
      <c r="E309" s="19"/>
      <c r="F309">
        <f t="shared" si="114"/>
        <v>0</v>
      </c>
      <c r="G309">
        <f>AE2</f>
        <v>40</v>
      </c>
      <c r="H309">
        <f t="shared" si="92"/>
        <v>0</v>
      </c>
      <c r="I309">
        <f t="shared" si="93"/>
        <v>0</v>
      </c>
      <c r="J309">
        <f t="shared" si="94"/>
        <v>0</v>
      </c>
      <c r="K309">
        <f t="shared" si="95"/>
        <v>0</v>
      </c>
      <c r="L309">
        <f t="shared" si="96"/>
        <v>0</v>
      </c>
      <c r="M309">
        <f t="shared" si="97"/>
        <v>0</v>
      </c>
      <c r="N309">
        <f t="shared" si="98"/>
        <v>0</v>
      </c>
      <c r="O309">
        <f t="shared" si="99"/>
        <v>0</v>
      </c>
      <c r="P309">
        <f t="shared" si="100"/>
        <v>0</v>
      </c>
      <c r="Q309">
        <f t="shared" si="101"/>
        <v>0</v>
      </c>
      <c r="R309">
        <f t="shared" si="102"/>
        <v>0</v>
      </c>
      <c r="S309">
        <f t="shared" si="103"/>
        <v>0</v>
      </c>
      <c r="T309">
        <f t="shared" si="104"/>
        <v>0</v>
      </c>
      <c r="U309">
        <f t="shared" si="105"/>
        <v>0</v>
      </c>
      <c r="V309">
        <f t="shared" si="106"/>
        <v>0</v>
      </c>
      <c r="W309">
        <f t="shared" si="107"/>
        <v>0</v>
      </c>
      <c r="X309">
        <f t="shared" si="108"/>
        <v>0</v>
      </c>
      <c r="Y309">
        <f t="shared" si="109"/>
        <v>0</v>
      </c>
      <c r="Z309">
        <f t="shared" si="110"/>
        <v>0</v>
      </c>
      <c r="AA309">
        <f t="shared" si="111"/>
        <v>0</v>
      </c>
      <c r="AB309">
        <f t="shared" si="112"/>
        <v>0</v>
      </c>
      <c r="AC309">
        <f t="shared" si="113"/>
        <v>0</v>
      </c>
    </row>
    <row r="310" spans="1:29" x14ac:dyDescent="0.3">
      <c r="A310" s="19"/>
      <c r="B310" s="19"/>
      <c r="C310" s="19"/>
      <c r="D310" s="19"/>
      <c r="E310" s="19"/>
      <c r="F310">
        <f t="shared" si="114"/>
        <v>0</v>
      </c>
      <c r="G310">
        <f>AE2</f>
        <v>40</v>
      </c>
      <c r="H310">
        <f t="shared" si="92"/>
        <v>0</v>
      </c>
      <c r="I310">
        <f t="shared" si="93"/>
        <v>0</v>
      </c>
      <c r="J310">
        <f t="shared" si="94"/>
        <v>0</v>
      </c>
      <c r="K310">
        <f t="shared" si="95"/>
        <v>0</v>
      </c>
      <c r="L310">
        <f t="shared" si="96"/>
        <v>0</v>
      </c>
      <c r="M310">
        <f t="shared" si="97"/>
        <v>0</v>
      </c>
      <c r="N310">
        <f t="shared" si="98"/>
        <v>0</v>
      </c>
      <c r="O310">
        <f t="shared" si="99"/>
        <v>0</v>
      </c>
      <c r="P310">
        <f t="shared" si="100"/>
        <v>0</v>
      </c>
      <c r="Q310">
        <f t="shared" si="101"/>
        <v>0</v>
      </c>
      <c r="R310">
        <f t="shared" si="102"/>
        <v>0</v>
      </c>
      <c r="S310">
        <f t="shared" si="103"/>
        <v>0</v>
      </c>
      <c r="T310">
        <f t="shared" si="104"/>
        <v>0</v>
      </c>
      <c r="U310">
        <f t="shared" si="105"/>
        <v>0</v>
      </c>
      <c r="V310">
        <f t="shared" si="106"/>
        <v>0</v>
      </c>
      <c r="W310">
        <f t="shared" si="107"/>
        <v>0</v>
      </c>
      <c r="X310">
        <f t="shared" si="108"/>
        <v>0</v>
      </c>
      <c r="Y310">
        <f t="shared" si="109"/>
        <v>0</v>
      </c>
      <c r="Z310">
        <f t="shared" si="110"/>
        <v>0</v>
      </c>
      <c r="AA310">
        <f t="shared" si="111"/>
        <v>0</v>
      </c>
      <c r="AB310">
        <f t="shared" si="112"/>
        <v>0</v>
      </c>
      <c r="AC310">
        <f t="shared" si="113"/>
        <v>0</v>
      </c>
    </row>
    <row r="311" spans="1:29" x14ac:dyDescent="0.3">
      <c r="A311" s="19"/>
      <c r="B311" s="19"/>
      <c r="C311" s="19"/>
      <c r="D311" s="19"/>
      <c r="E311" s="19"/>
      <c r="F311">
        <f t="shared" si="114"/>
        <v>0</v>
      </c>
      <c r="G311">
        <f>AE2</f>
        <v>40</v>
      </c>
      <c r="H311">
        <f t="shared" si="92"/>
        <v>0</v>
      </c>
      <c r="I311">
        <f t="shared" si="93"/>
        <v>0</v>
      </c>
      <c r="J311">
        <f t="shared" si="94"/>
        <v>0</v>
      </c>
      <c r="K311">
        <f t="shared" si="95"/>
        <v>0</v>
      </c>
      <c r="L311">
        <f t="shared" si="96"/>
        <v>0</v>
      </c>
      <c r="M311">
        <f t="shared" si="97"/>
        <v>0</v>
      </c>
      <c r="N311">
        <f t="shared" si="98"/>
        <v>0</v>
      </c>
      <c r="O311">
        <f t="shared" si="99"/>
        <v>0</v>
      </c>
      <c r="P311">
        <f t="shared" si="100"/>
        <v>0</v>
      </c>
      <c r="Q311">
        <f t="shared" si="101"/>
        <v>0</v>
      </c>
      <c r="R311">
        <f t="shared" si="102"/>
        <v>0</v>
      </c>
      <c r="S311">
        <f t="shared" si="103"/>
        <v>0</v>
      </c>
      <c r="T311">
        <f t="shared" si="104"/>
        <v>0</v>
      </c>
      <c r="U311">
        <f t="shared" si="105"/>
        <v>0</v>
      </c>
      <c r="V311">
        <f t="shared" si="106"/>
        <v>0</v>
      </c>
      <c r="W311">
        <f t="shared" si="107"/>
        <v>0</v>
      </c>
      <c r="X311">
        <f t="shared" si="108"/>
        <v>0</v>
      </c>
      <c r="Y311">
        <f t="shared" si="109"/>
        <v>0</v>
      </c>
      <c r="Z311">
        <f t="shared" si="110"/>
        <v>0</v>
      </c>
      <c r="AA311">
        <f t="shared" si="111"/>
        <v>0</v>
      </c>
      <c r="AB311">
        <f t="shared" si="112"/>
        <v>0</v>
      </c>
      <c r="AC311">
        <f t="shared" si="113"/>
        <v>0</v>
      </c>
    </row>
    <row r="312" spans="1:29" x14ac:dyDescent="0.3">
      <c r="A312" s="19"/>
      <c r="B312" s="19"/>
      <c r="C312" s="19"/>
      <c r="D312" s="19"/>
      <c r="E312" s="19"/>
      <c r="F312">
        <f t="shared" si="114"/>
        <v>0</v>
      </c>
      <c r="G312">
        <f>AE2</f>
        <v>40</v>
      </c>
      <c r="H312">
        <f t="shared" si="92"/>
        <v>0</v>
      </c>
      <c r="I312">
        <f t="shared" si="93"/>
        <v>0</v>
      </c>
      <c r="J312">
        <f t="shared" si="94"/>
        <v>0</v>
      </c>
      <c r="K312">
        <f t="shared" si="95"/>
        <v>0</v>
      </c>
      <c r="L312">
        <f t="shared" si="96"/>
        <v>0</v>
      </c>
      <c r="M312">
        <f t="shared" si="97"/>
        <v>0</v>
      </c>
      <c r="N312">
        <f t="shared" si="98"/>
        <v>0</v>
      </c>
      <c r="O312">
        <f t="shared" si="99"/>
        <v>0</v>
      </c>
      <c r="P312">
        <f t="shared" si="100"/>
        <v>0</v>
      </c>
      <c r="Q312">
        <f t="shared" si="101"/>
        <v>0</v>
      </c>
      <c r="R312">
        <f t="shared" si="102"/>
        <v>0</v>
      </c>
      <c r="S312">
        <f t="shared" si="103"/>
        <v>0</v>
      </c>
      <c r="T312">
        <f t="shared" si="104"/>
        <v>0</v>
      </c>
      <c r="U312">
        <f t="shared" si="105"/>
        <v>0</v>
      </c>
      <c r="V312">
        <f t="shared" si="106"/>
        <v>0</v>
      </c>
      <c r="W312">
        <f t="shared" si="107"/>
        <v>0</v>
      </c>
      <c r="X312">
        <f t="shared" si="108"/>
        <v>0</v>
      </c>
      <c r="Y312">
        <f t="shared" si="109"/>
        <v>0</v>
      </c>
      <c r="Z312">
        <f t="shared" si="110"/>
        <v>0</v>
      </c>
      <c r="AA312">
        <f t="shared" si="111"/>
        <v>0</v>
      </c>
      <c r="AB312">
        <f t="shared" si="112"/>
        <v>0</v>
      </c>
      <c r="AC312">
        <f t="shared" si="113"/>
        <v>0</v>
      </c>
    </row>
    <row r="313" spans="1:29" x14ac:dyDescent="0.3">
      <c r="A313" s="19"/>
      <c r="B313" s="19"/>
      <c r="C313" s="19"/>
      <c r="D313" s="19"/>
      <c r="E313" s="19"/>
      <c r="F313">
        <f t="shared" si="114"/>
        <v>0</v>
      </c>
      <c r="G313">
        <f>AE2</f>
        <v>40</v>
      </c>
      <c r="H313">
        <f t="shared" si="92"/>
        <v>0</v>
      </c>
      <c r="I313">
        <f t="shared" si="93"/>
        <v>0</v>
      </c>
      <c r="J313">
        <f t="shared" si="94"/>
        <v>0</v>
      </c>
      <c r="K313">
        <f t="shared" si="95"/>
        <v>0</v>
      </c>
      <c r="L313">
        <f t="shared" si="96"/>
        <v>0</v>
      </c>
      <c r="M313">
        <f t="shared" si="97"/>
        <v>0</v>
      </c>
      <c r="N313">
        <f t="shared" si="98"/>
        <v>0</v>
      </c>
      <c r="O313">
        <f t="shared" si="99"/>
        <v>0</v>
      </c>
      <c r="P313">
        <f t="shared" si="100"/>
        <v>0</v>
      </c>
      <c r="Q313">
        <f t="shared" si="101"/>
        <v>0</v>
      </c>
      <c r="R313">
        <f t="shared" si="102"/>
        <v>0</v>
      </c>
      <c r="S313">
        <f t="shared" si="103"/>
        <v>0</v>
      </c>
      <c r="T313">
        <f t="shared" si="104"/>
        <v>0</v>
      </c>
      <c r="U313">
        <f t="shared" si="105"/>
        <v>0</v>
      </c>
      <c r="V313">
        <f t="shared" si="106"/>
        <v>0</v>
      </c>
      <c r="W313">
        <f t="shared" si="107"/>
        <v>0</v>
      </c>
      <c r="X313">
        <f t="shared" si="108"/>
        <v>0</v>
      </c>
      <c r="Y313">
        <f t="shared" si="109"/>
        <v>0</v>
      </c>
      <c r="Z313">
        <f t="shared" si="110"/>
        <v>0</v>
      </c>
      <c r="AA313">
        <f t="shared" si="111"/>
        <v>0</v>
      </c>
      <c r="AB313">
        <f t="shared" si="112"/>
        <v>0</v>
      </c>
      <c r="AC313">
        <f t="shared" si="113"/>
        <v>0</v>
      </c>
    </row>
    <row r="314" spans="1:29" x14ac:dyDescent="0.3">
      <c r="A314" s="19"/>
      <c r="B314" s="19"/>
      <c r="C314" s="19"/>
      <c r="D314" s="19"/>
      <c r="E314" s="19"/>
      <c r="F314">
        <f t="shared" si="114"/>
        <v>0</v>
      </c>
      <c r="G314">
        <f>AE2</f>
        <v>40</v>
      </c>
      <c r="H314">
        <f t="shared" si="92"/>
        <v>0</v>
      </c>
      <c r="I314">
        <f t="shared" si="93"/>
        <v>0</v>
      </c>
      <c r="J314">
        <f t="shared" si="94"/>
        <v>0</v>
      </c>
      <c r="K314">
        <f t="shared" si="95"/>
        <v>0</v>
      </c>
      <c r="L314">
        <f t="shared" si="96"/>
        <v>0</v>
      </c>
      <c r="M314">
        <f t="shared" si="97"/>
        <v>0</v>
      </c>
      <c r="N314">
        <f t="shared" si="98"/>
        <v>0</v>
      </c>
      <c r="O314">
        <f t="shared" si="99"/>
        <v>0</v>
      </c>
      <c r="P314">
        <f t="shared" si="100"/>
        <v>0</v>
      </c>
      <c r="Q314">
        <f t="shared" si="101"/>
        <v>0</v>
      </c>
      <c r="R314">
        <f t="shared" si="102"/>
        <v>0</v>
      </c>
      <c r="S314">
        <f t="shared" si="103"/>
        <v>0</v>
      </c>
      <c r="T314">
        <f t="shared" si="104"/>
        <v>0</v>
      </c>
      <c r="U314">
        <f t="shared" si="105"/>
        <v>0</v>
      </c>
      <c r="V314">
        <f t="shared" si="106"/>
        <v>0</v>
      </c>
      <c r="W314">
        <f t="shared" si="107"/>
        <v>0</v>
      </c>
      <c r="X314">
        <f t="shared" si="108"/>
        <v>0</v>
      </c>
      <c r="Y314">
        <f t="shared" si="109"/>
        <v>0</v>
      </c>
      <c r="Z314">
        <f t="shared" si="110"/>
        <v>0</v>
      </c>
      <c r="AA314">
        <f t="shared" si="111"/>
        <v>0</v>
      </c>
      <c r="AB314">
        <f t="shared" si="112"/>
        <v>0</v>
      </c>
      <c r="AC314">
        <f t="shared" si="113"/>
        <v>0</v>
      </c>
    </row>
    <row r="315" spans="1:29" x14ac:dyDescent="0.3">
      <c r="A315" s="19"/>
      <c r="B315" s="19"/>
      <c r="C315" s="19"/>
      <c r="D315" s="19"/>
      <c r="E315" s="19"/>
      <c r="F315">
        <f t="shared" si="114"/>
        <v>0</v>
      </c>
      <c r="G315">
        <f>AE2</f>
        <v>40</v>
      </c>
      <c r="H315">
        <f t="shared" si="92"/>
        <v>0</v>
      </c>
      <c r="I315">
        <f t="shared" si="93"/>
        <v>0</v>
      </c>
      <c r="J315">
        <f t="shared" si="94"/>
        <v>0</v>
      </c>
      <c r="K315">
        <f t="shared" si="95"/>
        <v>0</v>
      </c>
      <c r="L315">
        <f t="shared" si="96"/>
        <v>0</v>
      </c>
      <c r="M315">
        <f t="shared" si="97"/>
        <v>0</v>
      </c>
      <c r="N315">
        <f t="shared" si="98"/>
        <v>0</v>
      </c>
      <c r="O315">
        <f t="shared" si="99"/>
        <v>0</v>
      </c>
      <c r="P315">
        <f t="shared" si="100"/>
        <v>0</v>
      </c>
      <c r="Q315">
        <f t="shared" si="101"/>
        <v>0</v>
      </c>
      <c r="R315">
        <f t="shared" si="102"/>
        <v>0</v>
      </c>
      <c r="S315">
        <f t="shared" si="103"/>
        <v>0</v>
      </c>
      <c r="T315">
        <f t="shared" si="104"/>
        <v>0</v>
      </c>
      <c r="U315">
        <f t="shared" si="105"/>
        <v>0</v>
      </c>
      <c r="V315">
        <f t="shared" si="106"/>
        <v>0</v>
      </c>
      <c r="W315">
        <f t="shared" si="107"/>
        <v>0</v>
      </c>
      <c r="X315">
        <f t="shared" si="108"/>
        <v>0</v>
      </c>
      <c r="Y315">
        <f t="shared" si="109"/>
        <v>0</v>
      </c>
      <c r="Z315">
        <f t="shared" si="110"/>
        <v>0</v>
      </c>
      <c r="AA315">
        <f t="shared" si="111"/>
        <v>0</v>
      </c>
      <c r="AB315">
        <f t="shared" si="112"/>
        <v>0</v>
      </c>
      <c r="AC315">
        <f t="shared" si="113"/>
        <v>0</v>
      </c>
    </row>
    <row r="316" spans="1:29" x14ac:dyDescent="0.3">
      <c r="A316" s="19"/>
      <c r="B316" s="19"/>
      <c r="C316" s="19"/>
      <c r="D316" s="19"/>
      <c r="E316" s="19"/>
      <c r="F316">
        <f t="shared" si="114"/>
        <v>0</v>
      </c>
      <c r="G316">
        <f>AE2</f>
        <v>40</v>
      </c>
      <c r="H316">
        <f t="shared" si="92"/>
        <v>0</v>
      </c>
      <c r="I316">
        <f t="shared" si="93"/>
        <v>0</v>
      </c>
      <c r="J316">
        <f t="shared" si="94"/>
        <v>0</v>
      </c>
      <c r="K316">
        <f t="shared" si="95"/>
        <v>0</v>
      </c>
      <c r="L316">
        <f t="shared" si="96"/>
        <v>0</v>
      </c>
      <c r="M316">
        <f t="shared" si="97"/>
        <v>0</v>
      </c>
      <c r="N316">
        <f t="shared" si="98"/>
        <v>0</v>
      </c>
      <c r="O316">
        <f t="shared" si="99"/>
        <v>0</v>
      </c>
      <c r="P316">
        <f t="shared" si="100"/>
        <v>0</v>
      </c>
      <c r="Q316">
        <f t="shared" si="101"/>
        <v>0</v>
      </c>
      <c r="R316">
        <f t="shared" si="102"/>
        <v>0</v>
      </c>
      <c r="S316">
        <f t="shared" si="103"/>
        <v>0</v>
      </c>
      <c r="T316">
        <f t="shared" si="104"/>
        <v>0</v>
      </c>
      <c r="U316">
        <f t="shared" si="105"/>
        <v>0</v>
      </c>
      <c r="V316">
        <f t="shared" si="106"/>
        <v>0</v>
      </c>
      <c r="W316">
        <f t="shared" si="107"/>
        <v>0</v>
      </c>
      <c r="X316">
        <f t="shared" si="108"/>
        <v>0</v>
      </c>
      <c r="Y316">
        <f t="shared" si="109"/>
        <v>0</v>
      </c>
      <c r="Z316">
        <f t="shared" si="110"/>
        <v>0</v>
      </c>
      <c r="AA316">
        <f t="shared" si="111"/>
        <v>0</v>
      </c>
      <c r="AB316">
        <f t="shared" si="112"/>
        <v>0</v>
      </c>
      <c r="AC316">
        <f t="shared" si="113"/>
        <v>0</v>
      </c>
    </row>
    <row r="317" spans="1:29" x14ac:dyDescent="0.3">
      <c r="A317" s="19"/>
      <c r="B317" s="19"/>
      <c r="C317" s="19"/>
      <c r="D317" s="19"/>
      <c r="E317" s="19"/>
      <c r="F317">
        <f t="shared" si="114"/>
        <v>0</v>
      </c>
      <c r="G317">
        <f>AE2</f>
        <v>40</v>
      </c>
      <c r="H317">
        <f t="shared" si="92"/>
        <v>0</v>
      </c>
      <c r="I317">
        <f t="shared" si="93"/>
        <v>0</v>
      </c>
      <c r="J317">
        <f t="shared" si="94"/>
        <v>0</v>
      </c>
      <c r="K317">
        <f t="shared" si="95"/>
        <v>0</v>
      </c>
      <c r="L317">
        <f t="shared" si="96"/>
        <v>0</v>
      </c>
      <c r="M317">
        <f t="shared" si="97"/>
        <v>0</v>
      </c>
      <c r="N317">
        <f t="shared" si="98"/>
        <v>0</v>
      </c>
      <c r="O317">
        <f t="shared" si="99"/>
        <v>0</v>
      </c>
      <c r="P317">
        <f t="shared" si="100"/>
        <v>0</v>
      </c>
      <c r="Q317">
        <f t="shared" si="101"/>
        <v>0</v>
      </c>
      <c r="R317">
        <f t="shared" si="102"/>
        <v>0</v>
      </c>
      <c r="S317">
        <f t="shared" si="103"/>
        <v>0</v>
      </c>
      <c r="T317">
        <f t="shared" si="104"/>
        <v>0</v>
      </c>
      <c r="U317">
        <f t="shared" si="105"/>
        <v>0</v>
      </c>
      <c r="V317">
        <f t="shared" si="106"/>
        <v>0</v>
      </c>
      <c r="W317">
        <f t="shared" si="107"/>
        <v>0</v>
      </c>
      <c r="X317">
        <f t="shared" si="108"/>
        <v>0</v>
      </c>
      <c r="Y317">
        <f t="shared" si="109"/>
        <v>0</v>
      </c>
      <c r="Z317">
        <f t="shared" si="110"/>
        <v>0</v>
      </c>
      <c r="AA317">
        <f t="shared" si="111"/>
        <v>0</v>
      </c>
      <c r="AB317">
        <f t="shared" si="112"/>
        <v>0</v>
      </c>
      <c r="AC317">
        <f t="shared" si="113"/>
        <v>0</v>
      </c>
    </row>
    <row r="318" spans="1:29" x14ac:dyDescent="0.3">
      <c r="A318" s="19"/>
      <c r="B318" s="19"/>
      <c r="C318" s="19"/>
      <c r="D318" s="19"/>
      <c r="E318" s="19"/>
      <c r="F318">
        <f t="shared" si="114"/>
        <v>0</v>
      </c>
      <c r="G318">
        <f>AE2</f>
        <v>40</v>
      </c>
      <c r="H318">
        <f t="shared" si="92"/>
        <v>0</v>
      </c>
      <c r="I318">
        <f t="shared" si="93"/>
        <v>0</v>
      </c>
      <c r="J318">
        <f t="shared" si="94"/>
        <v>0</v>
      </c>
      <c r="K318">
        <f t="shared" si="95"/>
        <v>0</v>
      </c>
      <c r="L318">
        <f t="shared" si="96"/>
        <v>0</v>
      </c>
      <c r="M318">
        <f t="shared" si="97"/>
        <v>0</v>
      </c>
      <c r="N318">
        <f t="shared" si="98"/>
        <v>0</v>
      </c>
      <c r="O318">
        <f t="shared" si="99"/>
        <v>0</v>
      </c>
      <c r="P318">
        <f t="shared" si="100"/>
        <v>0</v>
      </c>
      <c r="Q318">
        <f t="shared" si="101"/>
        <v>0</v>
      </c>
      <c r="R318">
        <f t="shared" si="102"/>
        <v>0</v>
      </c>
      <c r="S318">
        <f t="shared" si="103"/>
        <v>0</v>
      </c>
      <c r="T318">
        <f t="shared" si="104"/>
        <v>0</v>
      </c>
      <c r="U318">
        <f t="shared" si="105"/>
        <v>0</v>
      </c>
      <c r="V318">
        <f t="shared" si="106"/>
        <v>0</v>
      </c>
      <c r="W318">
        <f t="shared" si="107"/>
        <v>0</v>
      </c>
      <c r="X318">
        <f t="shared" si="108"/>
        <v>0</v>
      </c>
      <c r="Y318">
        <f t="shared" si="109"/>
        <v>0</v>
      </c>
      <c r="Z318">
        <f t="shared" si="110"/>
        <v>0</v>
      </c>
      <c r="AA318">
        <f t="shared" si="111"/>
        <v>0</v>
      </c>
      <c r="AB318">
        <f t="shared" si="112"/>
        <v>0</v>
      </c>
      <c r="AC318">
        <f t="shared" si="113"/>
        <v>0</v>
      </c>
    </row>
    <row r="319" spans="1:29" x14ac:dyDescent="0.3">
      <c r="A319" s="19"/>
      <c r="B319" s="19"/>
      <c r="C319" s="19"/>
      <c r="D319" s="19"/>
      <c r="E319" s="19"/>
      <c r="F319">
        <f t="shared" si="114"/>
        <v>0</v>
      </c>
      <c r="G319">
        <f>AE2</f>
        <v>40</v>
      </c>
      <c r="H319">
        <f t="shared" si="92"/>
        <v>0</v>
      </c>
      <c r="I319">
        <f t="shared" si="93"/>
        <v>0</v>
      </c>
      <c r="J319">
        <f t="shared" si="94"/>
        <v>0</v>
      </c>
      <c r="K319">
        <f t="shared" si="95"/>
        <v>0</v>
      </c>
      <c r="L319">
        <f t="shared" si="96"/>
        <v>0</v>
      </c>
      <c r="M319">
        <f t="shared" si="97"/>
        <v>0</v>
      </c>
      <c r="N319">
        <f t="shared" si="98"/>
        <v>0</v>
      </c>
      <c r="O319">
        <f t="shared" si="99"/>
        <v>0</v>
      </c>
      <c r="P319">
        <f t="shared" si="100"/>
        <v>0</v>
      </c>
      <c r="Q319">
        <f t="shared" si="101"/>
        <v>0</v>
      </c>
      <c r="R319">
        <f t="shared" si="102"/>
        <v>0</v>
      </c>
      <c r="S319">
        <f t="shared" si="103"/>
        <v>0</v>
      </c>
      <c r="T319">
        <f t="shared" si="104"/>
        <v>0</v>
      </c>
      <c r="U319">
        <f t="shared" si="105"/>
        <v>0</v>
      </c>
      <c r="V319">
        <f t="shared" si="106"/>
        <v>0</v>
      </c>
      <c r="W319">
        <f t="shared" si="107"/>
        <v>0</v>
      </c>
      <c r="X319">
        <f t="shared" si="108"/>
        <v>0</v>
      </c>
      <c r="Y319">
        <f t="shared" si="109"/>
        <v>0</v>
      </c>
      <c r="Z319">
        <f t="shared" si="110"/>
        <v>0</v>
      </c>
      <c r="AA319">
        <f t="shared" si="111"/>
        <v>0</v>
      </c>
      <c r="AB319">
        <f t="shared" si="112"/>
        <v>0</v>
      </c>
      <c r="AC319">
        <f t="shared" si="113"/>
        <v>0</v>
      </c>
    </row>
    <row r="320" spans="1:29" x14ac:dyDescent="0.3">
      <c r="A320" s="19"/>
      <c r="B320" s="19"/>
      <c r="C320" s="19"/>
      <c r="D320" s="19"/>
      <c r="E320" s="19"/>
      <c r="F320">
        <f t="shared" si="114"/>
        <v>0</v>
      </c>
      <c r="G320">
        <f>AE2</f>
        <v>40</v>
      </c>
      <c r="H320">
        <f t="shared" si="92"/>
        <v>0</v>
      </c>
      <c r="I320">
        <f t="shared" si="93"/>
        <v>0</v>
      </c>
      <c r="J320">
        <f t="shared" si="94"/>
        <v>0</v>
      </c>
      <c r="K320">
        <f t="shared" si="95"/>
        <v>0</v>
      </c>
      <c r="L320">
        <f t="shared" si="96"/>
        <v>0</v>
      </c>
      <c r="M320">
        <f t="shared" si="97"/>
        <v>0</v>
      </c>
      <c r="N320">
        <f t="shared" si="98"/>
        <v>0</v>
      </c>
      <c r="O320">
        <f t="shared" si="99"/>
        <v>0</v>
      </c>
      <c r="P320">
        <f t="shared" si="100"/>
        <v>0</v>
      </c>
      <c r="Q320">
        <f t="shared" si="101"/>
        <v>0</v>
      </c>
      <c r="R320">
        <f t="shared" si="102"/>
        <v>0</v>
      </c>
      <c r="S320">
        <f t="shared" si="103"/>
        <v>0</v>
      </c>
      <c r="T320">
        <f t="shared" si="104"/>
        <v>0</v>
      </c>
      <c r="U320">
        <f t="shared" si="105"/>
        <v>0</v>
      </c>
      <c r="V320">
        <f t="shared" si="106"/>
        <v>0</v>
      </c>
      <c r="W320">
        <f t="shared" si="107"/>
        <v>0</v>
      </c>
      <c r="X320">
        <f t="shared" si="108"/>
        <v>0</v>
      </c>
      <c r="Y320">
        <f t="shared" si="109"/>
        <v>0</v>
      </c>
      <c r="Z320">
        <f t="shared" si="110"/>
        <v>0</v>
      </c>
      <c r="AA320">
        <f t="shared" si="111"/>
        <v>0</v>
      </c>
      <c r="AB320">
        <f t="shared" si="112"/>
        <v>0</v>
      </c>
      <c r="AC320">
        <f t="shared" si="113"/>
        <v>0</v>
      </c>
    </row>
    <row r="321" spans="1:29" x14ac:dyDescent="0.3">
      <c r="A321" s="19"/>
      <c r="B321" s="19"/>
      <c r="C321" s="19"/>
      <c r="D321" s="19"/>
      <c r="E321" s="19"/>
      <c r="F321">
        <f t="shared" si="114"/>
        <v>0</v>
      </c>
      <c r="G321">
        <f>AE2</f>
        <v>40</v>
      </c>
      <c r="H321">
        <f t="shared" si="92"/>
        <v>0</v>
      </c>
      <c r="I321">
        <f t="shared" si="93"/>
        <v>0</v>
      </c>
      <c r="J321">
        <f t="shared" si="94"/>
        <v>0</v>
      </c>
      <c r="K321">
        <f t="shared" si="95"/>
        <v>0</v>
      </c>
      <c r="L321">
        <f t="shared" si="96"/>
        <v>0</v>
      </c>
      <c r="M321">
        <f t="shared" si="97"/>
        <v>0</v>
      </c>
      <c r="N321">
        <f t="shared" si="98"/>
        <v>0</v>
      </c>
      <c r="O321">
        <f t="shared" si="99"/>
        <v>0</v>
      </c>
      <c r="P321">
        <f t="shared" si="100"/>
        <v>0</v>
      </c>
      <c r="Q321">
        <f t="shared" si="101"/>
        <v>0</v>
      </c>
      <c r="R321">
        <f t="shared" si="102"/>
        <v>0</v>
      </c>
      <c r="S321">
        <f t="shared" si="103"/>
        <v>0</v>
      </c>
      <c r="T321">
        <f t="shared" si="104"/>
        <v>0</v>
      </c>
      <c r="U321">
        <f t="shared" si="105"/>
        <v>0</v>
      </c>
      <c r="V321">
        <f t="shared" si="106"/>
        <v>0</v>
      </c>
      <c r="W321">
        <f t="shared" si="107"/>
        <v>0</v>
      </c>
      <c r="X321">
        <f t="shared" si="108"/>
        <v>0</v>
      </c>
      <c r="Y321">
        <f t="shared" si="109"/>
        <v>0</v>
      </c>
      <c r="Z321">
        <f t="shared" si="110"/>
        <v>0</v>
      </c>
      <c r="AA321">
        <f t="shared" si="111"/>
        <v>0</v>
      </c>
      <c r="AB321">
        <f t="shared" si="112"/>
        <v>0</v>
      </c>
      <c r="AC321">
        <f t="shared" si="113"/>
        <v>0</v>
      </c>
    </row>
    <row r="322" spans="1:29" x14ac:dyDescent="0.3">
      <c r="A322" s="19"/>
      <c r="B322" s="19"/>
      <c r="C322" s="19"/>
      <c r="D322" s="19"/>
      <c r="E322" s="19"/>
      <c r="F322">
        <f t="shared" si="114"/>
        <v>0</v>
      </c>
      <c r="G322">
        <f>AE2</f>
        <v>40</v>
      </c>
      <c r="H322">
        <f t="shared" si="92"/>
        <v>0</v>
      </c>
      <c r="I322">
        <f t="shared" si="93"/>
        <v>0</v>
      </c>
      <c r="J322">
        <f t="shared" si="94"/>
        <v>0</v>
      </c>
      <c r="K322">
        <f t="shared" si="95"/>
        <v>0</v>
      </c>
      <c r="L322">
        <f t="shared" si="96"/>
        <v>0</v>
      </c>
      <c r="M322">
        <f t="shared" si="97"/>
        <v>0</v>
      </c>
      <c r="N322">
        <f t="shared" si="98"/>
        <v>0</v>
      </c>
      <c r="O322">
        <f t="shared" si="99"/>
        <v>0</v>
      </c>
      <c r="P322">
        <f t="shared" si="100"/>
        <v>0</v>
      </c>
      <c r="Q322">
        <f t="shared" si="101"/>
        <v>0</v>
      </c>
      <c r="R322">
        <f t="shared" si="102"/>
        <v>0</v>
      </c>
      <c r="S322">
        <f t="shared" si="103"/>
        <v>0</v>
      </c>
      <c r="T322">
        <f t="shared" si="104"/>
        <v>0</v>
      </c>
      <c r="U322">
        <f t="shared" si="105"/>
        <v>0</v>
      </c>
      <c r="V322">
        <f t="shared" si="106"/>
        <v>0</v>
      </c>
      <c r="W322">
        <f t="shared" si="107"/>
        <v>0</v>
      </c>
      <c r="X322">
        <f t="shared" si="108"/>
        <v>0</v>
      </c>
      <c r="Y322">
        <f t="shared" si="109"/>
        <v>0</v>
      </c>
      <c r="Z322">
        <f t="shared" si="110"/>
        <v>0</v>
      </c>
      <c r="AA322">
        <f t="shared" si="111"/>
        <v>0</v>
      </c>
      <c r="AB322">
        <f t="shared" si="112"/>
        <v>0</v>
      </c>
      <c r="AC322">
        <f t="shared" si="113"/>
        <v>0</v>
      </c>
    </row>
    <row r="323" spans="1:29" x14ac:dyDescent="0.3">
      <c r="A323" s="19"/>
      <c r="B323" s="19"/>
      <c r="C323" s="19"/>
      <c r="D323" s="19"/>
      <c r="E323" s="19"/>
      <c r="F323">
        <f t="shared" si="114"/>
        <v>0</v>
      </c>
      <c r="G323">
        <f>AE2</f>
        <v>40</v>
      </c>
      <c r="H323">
        <f t="shared" si="92"/>
        <v>0</v>
      </c>
      <c r="I323">
        <f t="shared" si="93"/>
        <v>0</v>
      </c>
      <c r="J323">
        <f t="shared" si="94"/>
        <v>0</v>
      </c>
      <c r="K323">
        <f t="shared" si="95"/>
        <v>0</v>
      </c>
      <c r="L323">
        <f t="shared" si="96"/>
        <v>0</v>
      </c>
      <c r="M323">
        <f t="shared" si="97"/>
        <v>0</v>
      </c>
      <c r="N323">
        <f t="shared" si="98"/>
        <v>0</v>
      </c>
      <c r="O323">
        <f t="shared" si="99"/>
        <v>0</v>
      </c>
      <c r="P323">
        <f t="shared" si="100"/>
        <v>0</v>
      </c>
      <c r="Q323">
        <f t="shared" si="101"/>
        <v>0</v>
      </c>
      <c r="R323">
        <f t="shared" si="102"/>
        <v>0</v>
      </c>
      <c r="S323">
        <f t="shared" si="103"/>
        <v>0</v>
      </c>
      <c r="T323">
        <f t="shared" si="104"/>
        <v>0</v>
      </c>
      <c r="U323">
        <f t="shared" si="105"/>
        <v>0</v>
      </c>
      <c r="V323">
        <f t="shared" si="106"/>
        <v>0</v>
      </c>
      <c r="W323">
        <f t="shared" si="107"/>
        <v>0</v>
      </c>
      <c r="X323">
        <f t="shared" si="108"/>
        <v>0</v>
      </c>
      <c r="Y323">
        <f t="shared" si="109"/>
        <v>0</v>
      </c>
      <c r="Z323">
        <f t="shared" si="110"/>
        <v>0</v>
      </c>
      <c r="AA323">
        <f t="shared" si="111"/>
        <v>0</v>
      </c>
      <c r="AB323">
        <f t="shared" si="112"/>
        <v>0</v>
      </c>
      <c r="AC323">
        <f t="shared" si="113"/>
        <v>0</v>
      </c>
    </row>
    <row r="324" spans="1:29" x14ac:dyDescent="0.3">
      <c r="A324" s="19"/>
      <c r="B324" s="19"/>
      <c r="C324" s="19"/>
      <c r="D324" s="19"/>
      <c r="E324" s="19"/>
      <c r="F324">
        <f t="shared" si="114"/>
        <v>0</v>
      </c>
      <c r="G324">
        <f>AE2</f>
        <v>40</v>
      </c>
      <c r="H324">
        <f t="shared" si="92"/>
        <v>0</v>
      </c>
      <c r="I324">
        <f t="shared" si="93"/>
        <v>0</v>
      </c>
      <c r="J324">
        <f t="shared" si="94"/>
        <v>0</v>
      </c>
      <c r="K324">
        <f t="shared" si="95"/>
        <v>0</v>
      </c>
      <c r="L324">
        <f t="shared" si="96"/>
        <v>0</v>
      </c>
      <c r="M324">
        <f t="shared" si="97"/>
        <v>0</v>
      </c>
      <c r="N324">
        <f t="shared" si="98"/>
        <v>0</v>
      </c>
      <c r="O324">
        <f t="shared" si="99"/>
        <v>0</v>
      </c>
      <c r="P324">
        <f t="shared" si="100"/>
        <v>0</v>
      </c>
      <c r="Q324">
        <f t="shared" si="101"/>
        <v>0</v>
      </c>
      <c r="R324">
        <f t="shared" si="102"/>
        <v>0</v>
      </c>
      <c r="S324">
        <f t="shared" si="103"/>
        <v>0</v>
      </c>
      <c r="T324">
        <f t="shared" si="104"/>
        <v>0</v>
      </c>
      <c r="U324">
        <f t="shared" si="105"/>
        <v>0</v>
      </c>
      <c r="V324">
        <f t="shared" si="106"/>
        <v>0</v>
      </c>
      <c r="W324">
        <f t="shared" si="107"/>
        <v>0</v>
      </c>
      <c r="X324">
        <f t="shared" si="108"/>
        <v>0</v>
      </c>
      <c r="Y324">
        <f t="shared" si="109"/>
        <v>0</v>
      </c>
      <c r="Z324">
        <f t="shared" si="110"/>
        <v>0</v>
      </c>
      <c r="AA324">
        <f t="shared" si="111"/>
        <v>0</v>
      </c>
      <c r="AB324">
        <f t="shared" si="112"/>
        <v>0</v>
      </c>
      <c r="AC324">
        <f t="shared" si="113"/>
        <v>0</v>
      </c>
    </row>
    <row r="325" spans="1:29" x14ac:dyDescent="0.3">
      <c r="A325" s="19"/>
      <c r="B325" s="19"/>
      <c r="C325" s="19"/>
      <c r="D325" s="19"/>
      <c r="E325" s="19"/>
      <c r="F325">
        <f t="shared" si="114"/>
        <v>0</v>
      </c>
      <c r="G325">
        <f>AE2</f>
        <v>40</v>
      </c>
      <c r="H325">
        <f t="shared" ref="H325:H388" si="115">IF(C325="Yes",F325,0)</f>
        <v>0</v>
      </c>
      <c r="I325">
        <f t="shared" ref="I325:I388" si="116">IF(AND(C325="No",D325="1. Audiologists"),F325,0)</f>
        <v>0</v>
      </c>
      <c r="J325">
        <f t="shared" ref="J325:J388" si="117">IF(AND(C325="Yes",D325="6-21"),F325,0)</f>
        <v>0</v>
      </c>
      <c r="K325">
        <f t="shared" ref="K325:K388" si="118">IF(AND(C325="No",D325="6-21"),F325,0)</f>
        <v>0</v>
      </c>
      <c r="L325">
        <f t="shared" ref="L325:L388" si="119">IF(AND(C325="Yes",D325="3. Interpreters"),F325,0)</f>
        <v>0</v>
      </c>
      <c r="M325">
        <f t="shared" ref="M325:M388" si="120">IF(AND(C325="No",D325="3. Interpreters"),F325,0)</f>
        <v>0</v>
      </c>
      <c r="N325">
        <f t="shared" ref="N325:N388" si="121">IF(AND(C325="Yes",D325="4. Psychologists"),F325,0)</f>
        <v>0</v>
      </c>
      <c r="O325">
        <f t="shared" ref="O325:O388" si="122">IF(AND(C325="No",D325="4. Psychologists"),F325,0)</f>
        <v>0</v>
      </c>
      <c r="P325">
        <f t="shared" ref="P325:P388" si="123">IF(AND(C325="Yes",D325="5. Occupational Therapists"),F325,0)</f>
        <v>0</v>
      </c>
      <c r="Q325">
        <f t="shared" ref="Q325:Q388" si="124">IF(AND(C325="No",D325="5. Occupational Therapists"),F325,0)</f>
        <v>0</v>
      </c>
      <c r="R325">
        <f t="shared" ref="R325:R388" si="125">IF(AND(C325="Yes",D325="6. Physical Therapists"),F325,0)</f>
        <v>0</v>
      </c>
      <c r="S325">
        <f t="shared" ref="S325:S388" si="126">IF(AND(C325="No",D325="6. Physical Therapists"),F325,0)</f>
        <v>0</v>
      </c>
      <c r="T325">
        <f t="shared" ref="T325:T388" si="127">IF(AND(C325="Yes",D325="7. PE Teachers and Recreation and Therapeutic Recreation Specialists"),F325,0)</f>
        <v>0</v>
      </c>
      <c r="U325">
        <f t="shared" ref="U325:U388" si="128">IF(AND(C325="No",D325="7. PE Teachers and Recreation and Therapeutic Recreation Specialists"),F325,0)</f>
        <v>0</v>
      </c>
      <c r="V325">
        <f t="shared" ref="V325:V388" si="129">IF(AND(C325="Yes",D325="8. Social Workers"),F325,0)</f>
        <v>0</v>
      </c>
      <c r="W325">
        <f t="shared" ref="W325:W388" si="130">IF(AND(C325="No",D325="8. Social Workers"),F325,0)</f>
        <v>0</v>
      </c>
      <c r="X325">
        <f t="shared" ref="X325:X388" si="131">IF(AND(C325="Yes",D325="9. Medical/Nursing Service Staff"),F325,0)</f>
        <v>0</v>
      </c>
      <c r="Y325">
        <f t="shared" ref="Y325:Y388" si="132">IF(AND(C325="No",D325="9. Medical/Nursing Service Staff"),F325,0)</f>
        <v>0</v>
      </c>
      <c r="Z325">
        <f t="shared" ref="Z325:Z388" si="133">IF(AND(C325="Yes",D325="10. Counselors and Rehabilitation Counselors"),F325,0)</f>
        <v>0</v>
      </c>
      <c r="AA325">
        <f t="shared" ref="AA325:AA388" si="134">IF(AND(C325="No",D325="10. Counselors and Rehabilitation Counselors"),F325,0)</f>
        <v>0</v>
      </c>
      <c r="AB325">
        <f t="shared" ref="AB325:AB388" si="135">IF(AND(C325="Yes",D325="11. Orientation and Mobility Specialists"),F325,0)</f>
        <v>0</v>
      </c>
      <c r="AC325">
        <f t="shared" ref="AC325:AC388" si="136">IF(AND(C325="No",D325="11. Orientation and Mobility Specialists"),F325,0)</f>
        <v>0</v>
      </c>
    </row>
    <row r="326" spans="1:29" x14ac:dyDescent="0.3">
      <c r="A326" s="19"/>
      <c r="B326" s="19"/>
      <c r="C326" s="19"/>
      <c r="D326" s="19"/>
      <c r="E326" s="19"/>
      <c r="F326">
        <f t="shared" si="114"/>
        <v>0</v>
      </c>
      <c r="G326">
        <f>AE2</f>
        <v>40</v>
      </c>
      <c r="H326">
        <f t="shared" si="115"/>
        <v>0</v>
      </c>
      <c r="I326">
        <f t="shared" si="116"/>
        <v>0</v>
      </c>
      <c r="J326">
        <f t="shared" si="117"/>
        <v>0</v>
      </c>
      <c r="K326">
        <f t="shared" si="118"/>
        <v>0</v>
      </c>
      <c r="L326">
        <f t="shared" si="119"/>
        <v>0</v>
      </c>
      <c r="M326">
        <f t="shared" si="120"/>
        <v>0</v>
      </c>
      <c r="N326">
        <f t="shared" si="121"/>
        <v>0</v>
      </c>
      <c r="O326">
        <f t="shared" si="122"/>
        <v>0</v>
      </c>
      <c r="P326">
        <f t="shared" si="123"/>
        <v>0</v>
      </c>
      <c r="Q326">
        <f t="shared" si="124"/>
        <v>0</v>
      </c>
      <c r="R326">
        <f t="shared" si="125"/>
        <v>0</v>
      </c>
      <c r="S326">
        <f t="shared" si="126"/>
        <v>0</v>
      </c>
      <c r="T326">
        <f t="shared" si="127"/>
        <v>0</v>
      </c>
      <c r="U326">
        <f t="shared" si="128"/>
        <v>0</v>
      </c>
      <c r="V326">
        <f t="shared" si="129"/>
        <v>0</v>
      </c>
      <c r="W326">
        <f t="shared" si="130"/>
        <v>0</v>
      </c>
      <c r="X326">
        <f t="shared" si="131"/>
        <v>0</v>
      </c>
      <c r="Y326">
        <f t="shared" si="132"/>
        <v>0</v>
      </c>
      <c r="Z326">
        <f t="shared" si="133"/>
        <v>0</v>
      </c>
      <c r="AA326">
        <f t="shared" si="134"/>
        <v>0</v>
      </c>
      <c r="AB326">
        <f t="shared" si="135"/>
        <v>0</v>
      </c>
      <c r="AC326">
        <f t="shared" si="136"/>
        <v>0</v>
      </c>
    </row>
    <row r="327" spans="1:29" x14ac:dyDescent="0.3">
      <c r="A327" s="19"/>
      <c r="B327" s="19"/>
      <c r="C327" s="19"/>
      <c r="D327" s="19"/>
      <c r="E327" s="19"/>
      <c r="F327">
        <f t="shared" ref="F327:F390" si="137">E327/G327</f>
        <v>0</v>
      </c>
      <c r="G327">
        <f>AE2</f>
        <v>40</v>
      </c>
      <c r="H327">
        <f t="shared" si="115"/>
        <v>0</v>
      </c>
      <c r="I327">
        <f t="shared" si="116"/>
        <v>0</v>
      </c>
      <c r="J327">
        <f t="shared" si="117"/>
        <v>0</v>
      </c>
      <c r="K327">
        <f t="shared" si="118"/>
        <v>0</v>
      </c>
      <c r="L327">
        <f t="shared" si="119"/>
        <v>0</v>
      </c>
      <c r="M327">
        <f t="shared" si="120"/>
        <v>0</v>
      </c>
      <c r="N327">
        <f t="shared" si="121"/>
        <v>0</v>
      </c>
      <c r="O327">
        <f t="shared" si="122"/>
        <v>0</v>
      </c>
      <c r="P327">
        <f t="shared" si="123"/>
        <v>0</v>
      </c>
      <c r="Q327">
        <f t="shared" si="124"/>
        <v>0</v>
      </c>
      <c r="R327">
        <f t="shared" si="125"/>
        <v>0</v>
      </c>
      <c r="S327">
        <f t="shared" si="126"/>
        <v>0</v>
      </c>
      <c r="T327">
        <f t="shared" si="127"/>
        <v>0</v>
      </c>
      <c r="U327">
        <f t="shared" si="128"/>
        <v>0</v>
      </c>
      <c r="V327">
        <f t="shared" si="129"/>
        <v>0</v>
      </c>
      <c r="W327">
        <f t="shared" si="130"/>
        <v>0</v>
      </c>
      <c r="X327">
        <f t="shared" si="131"/>
        <v>0</v>
      </c>
      <c r="Y327">
        <f t="shared" si="132"/>
        <v>0</v>
      </c>
      <c r="Z327">
        <f t="shared" si="133"/>
        <v>0</v>
      </c>
      <c r="AA327">
        <f t="shared" si="134"/>
        <v>0</v>
      </c>
      <c r="AB327">
        <f t="shared" si="135"/>
        <v>0</v>
      </c>
      <c r="AC327">
        <f t="shared" si="136"/>
        <v>0</v>
      </c>
    </row>
    <row r="328" spans="1:29" x14ac:dyDescent="0.3">
      <c r="A328" s="19"/>
      <c r="B328" s="19"/>
      <c r="C328" s="19"/>
      <c r="D328" s="19"/>
      <c r="E328" s="19"/>
      <c r="F328">
        <f t="shared" si="137"/>
        <v>0</v>
      </c>
      <c r="G328">
        <f>AE2</f>
        <v>40</v>
      </c>
      <c r="H328">
        <f t="shared" si="115"/>
        <v>0</v>
      </c>
      <c r="I328">
        <f t="shared" si="116"/>
        <v>0</v>
      </c>
      <c r="J328">
        <f t="shared" si="117"/>
        <v>0</v>
      </c>
      <c r="K328">
        <f t="shared" si="118"/>
        <v>0</v>
      </c>
      <c r="L328">
        <f t="shared" si="119"/>
        <v>0</v>
      </c>
      <c r="M328">
        <f t="shared" si="120"/>
        <v>0</v>
      </c>
      <c r="N328">
        <f t="shared" si="121"/>
        <v>0</v>
      </c>
      <c r="O328">
        <f t="shared" si="122"/>
        <v>0</v>
      </c>
      <c r="P328">
        <f t="shared" si="123"/>
        <v>0</v>
      </c>
      <c r="Q328">
        <f t="shared" si="124"/>
        <v>0</v>
      </c>
      <c r="R328">
        <f t="shared" si="125"/>
        <v>0</v>
      </c>
      <c r="S328">
        <f t="shared" si="126"/>
        <v>0</v>
      </c>
      <c r="T328">
        <f t="shared" si="127"/>
        <v>0</v>
      </c>
      <c r="U328">
        <f t="shared" si="128"/>
        <v>0</v>
      </c>
      <c r="V328">
        <f t="shared" si="129"/>
        <v>0</v>
      </c>
      <c r="W328">
        <f t="shared" si="130"/>
        <v>0</v>
      </c>
      <c r="X328">
        <f t="shared" si="131"/>
        <v>0</v>
      </c>
      <c r="Y328">
        <f t="shared" si="132"/>
        <v>0</v>
      </c>
      <c r="Z328">
        <f t="shared" si="133"/>
        <v>0</v>
      </c>
      <c r="AA328">
        <f t="shared" si="134"/>
        <v>0</v>
      </c>
      <c r="AB328">
        <f t="shared" si="135"/>
        <v>0</v>
      </c>
      <c r="AC328">
        <f t="shared" si="136"/>
        <v>0</v>
      </c>
    </row>
    <row r="329" spans="1:29" x14ac:dyDescent="0.3">
      <c r="A329" s="19"/>
      <c r="B329" s="19"/>
      <c r="C329" s="19"/>
      <c r="D329" s="19"/>
      <c r="E329" s="19"/>
      <c r="F329">
        <f t="shared" si="137"/>
        <v>0</v>
      </c>
      <c r="G329">
        <f>AE2</f>
        <v>40</v>
      </c>
      <c r="H329">
        <f t="shared" si="115"/>
        <v>0</v>
      </c>
      <c r="I329">
        <f t="shared" si="116"/>
        <v>0</v>
      </c>
      <c r="J329">
        <f t="shared" si="117"/>
        <v>0</v>
      </c>
      <c r="K329">
        <f t="shared" si="118"/>
        <v>0</v>
      </c>
      <c r="L329">
        <f t="shared" si="119"/>
        <v>0</v>
      </c>
      <c r="M329">
        <f t="shared" si="120"/>
        <v>0</v>
      </c>
      <c r="N329">
        <f t="shared" si="121"/>
        <v>0</v>
      </c>
      <c r="O329">
        <f t="shared" si="122"/>
        <v>0</v>
      </c>
      <c r="P329">
        <f t="shared" si="123"/>
        <v>0</v>
      </c>
      <c r="Q329">
        <f t="shared" si="124"/>
        <v>0</v>
      </c>
      <c r="R329">
        <f t="shared" si="125"/>
        <v>0</v>
      </c>
      <c r="S329">
        <f t="shared" si="126"/>
        <v>0</v>
      </c>
      <c r="T329">
        <f t="shared" si="127"/>
        <v>0</v>
      </c>
      <c r="U329">
        <f t="shared" si="128"/>
        <v>0</v>
      </c>
      <c r="V329">
        <f t="shared" si="129"/>
        <v>0</v>
      </c>
      <c r="W329">
        <f t="shared" si="130"/>
        <v>0</v>
      </c>
      <c r="X329">
        <f t="shared" si="131"/>
        <v>0</v>
      </c>
      <c r="Y329">
        <f t="shared" si="132"/>
        <v>0</v>
      </c>
      <c r="Z329">
        <f t="shared" si="133"/>
        <v>0</v>
      </c>
      <c r="AA329">
        <f t="shared" si="134"/>
        <v>0</v>
      </c>
      <c r="AB329">
        <f t="shared" si="135"/>
        <v>0</v>
      </c>
      <c r="AC329">
        <f t="shared" si="136"/>
        <v>0</v>
      </c>
    </row>
    <row r="330" spans="1:29" x14ac:dyDescent="0.3">
      <c r="A330" s="19"/>
      <c r="B330" s="19"/>
      <c r="C330" s="19"/>
      <c r="D330" s="19"/>
      <c r="E330" s="19"/>
      <c r="F330">
        <f t="shared" si="137"/>
        <v>0</v>
      </c>
      <c r="G330">
        <f>AE2</f>
        <v>40</v>
      </c>
      <c r="H330">
        <f t="shared" si="115"/>
        <v>0</v>
      </c>
      <c r="I330">
        <f t="shared" si="116"/>
        <v>0</v>
      </c>
      <c r="J330">
        <f t="shared" si="117"/>
        <v>0</v>
      </c>
      <c r="K330">
        <f t="shared" si="118"/>
        <v>0</v>
      </c>
      <c r="L330">
        <f t="shared" si="119"/>
        <v>0</v>
      </c>
      <c r="M330">
        <f t="shared" si="120"/>
        <v>0</v>
      </c>
      <c r="N330">
        <f t="shared" si="121"/>
        <v>0</v>
      </c>
      <c r="O330">
        <f t="shared" si="122"/>
        <v>0</v>
      </c>
      <c r="P330">
        <f t="shared" si="123"/>
        <v>0</v>
      </c>
      <c r="Q330">
        <f t="shared" si="124"/>
        <v>0</v>
      </c>
      <c r="R330">
        <f t="shared" si="125"/>
        <v>0</v>
      </c>
      <c r="S330">
        <f t="shared" si="126"/>
        <v>0</v>
      </c>
      <c r="T330">
        <f t="shared" si="127"/>
        <v>0</v>
      </c>
      <c r="U330">
        <f t="shared" si="128"/>
        <v>0</v>
      </c>
      <c r="V330">
        <f t="shared" si="129"/>
        <v>0</v>
      </c>
      <c r="W330">
        <f t="shared" si="130"/>
        <v>0</v>
      </c>
      <c r="X330">
        <f t="shared" si="131"/>
        <v>0</v>
      </c>
      <c r="Y330">
        <f t="shared" si="132"/>
        <v>0</v>
      </c>
      <c r="Z330">
        <f t="shared" si="133"/>
        <v>0</v>
      </c>
      <c r="AA330">
        <f t="shared" si="134"/>
        <v>0</v>
      </c>
      <c r="AB330">
        <f t="shared" si="135"/>
        <v>0</v>
      </c>
      <c r="AC330">
        <f t="shared" si="136"/>
        <v>0</v>
      </c>
    </row>
    <row r="331" spans="1:29" x14ac:dyDescent="0.3">
      <c r="A331" s="19"/>
      <c r="B331" s="19"/>
      <c r="C331" s="19"/>
      <c r="D331" s="19"/>
      <c r="E331" s="19"/>
      <c r="F331">
        <f t="shared" si="137"/>
        <v>0</v>
      </c>
      <c r="G331">
        <f>AE2</f>
        <v>40</v>
      </c>
      <c r="H331">
        <f t="shared" si="115"/>
        <v>0</v>
      </c>
      <c r="I331">
        <f t="shared" si="116"/>
        <v>0</v>
      </c>
      <c r="J331">
        <f t="shared" si="117"/>
        <v>0</v>
      </c>
      <c r="K331">
        <f t="shared" si="118"/>
        <v>0</v>
      </c>
      <c r="L331">
        <f t="shared" si="119"/>
        <v>0</v>
      </c>
      <c r="M331">
        <f t="shared" si="120"/>
        <v>0</v>
      </c>
      <c r="N331">
        <f t="shared" si="121"/>
        <v>0</v>
      </c>
      <c r="O331">
        <f t="shared" si="122"/>
        <v>0</v>
      </c>
      <c r="P331">
        <f t="shared" si="123"/>
        <v>0</v>
      </c>
      <c r="Q331">
        <f t="shared" si="124"/>
        <v>0</v>
      </c>
      <c r="R331">
        <f t="shared" si="125"/>
        <v>0</v>
      </c>
      <c r="S331">
        <f t="shared" si="126"/>
        <v>0</v>
      </c>
      <c r="T331">
        <f t="shared" si="127"/>
        <v>0</v>
      </c>
      <c r="U331">
        <f t="shared" si="128"/>
        <v>0</v>
      </c>
      <c r="V331">
        <f t="shared" si="129"/>
        <v>0</v>
      </c>
      <c r="W331">
        <f t="shared" si="130"/>
        <v>0</v>
      </c>
      <c r="X331">
        <f t="shared" si="131"/>
        <v>0</v>
      </c>
      <c r="Y331">
        <f t="shared" si="132"/>
        <v>0</v>
      </c>
      <c r="Z331">
        <f t="shared" si="133"/>
        <v>0</v>
      </c>
      <c r="AA331">
        <f t="shared" si="134"/>
        <v>0</v>
      </c>
      <c r="AB331">
        <f t="shared" si="135"/>
        <v>0</v>
      </c>
      <c r="AC331">
        <f t="shared" si="136"/>
        <v>0</v>
      </c>
    </row>
    <row r="332" spans="1:29" x14ac:dyDescent="0.3">
      <c r="A332" s="19"/>
      <c r="B332" s="19"/>
      <c r="C332" s="19"/>
      <c r="D332" s="19"/>
      <c r="E332" s="19"/>
      <c r="F332">
        <f t="shared" si="137"/>
        <v>0</v>
      </c>
      <c r="G332">
        <f>AE2</f>
        <v>40</v>
      </c>
      <c r="H332">
        <f t="shared" si="115"/>
        <v>0</v>
      </c>
      <c r="I332">
        <f t="shared" si="116"/>
        <v>0</v>
      </c>
      <c r="J332">
        <f t="shared" si="117"/>
        <v>0</v>
      </c>
      <c r="K332">
        <f t="shared" si="118"/>
        <v>0</v>
      </c>
      <c r="L332">
        <f t="shared" si="119"/>
        <v>0</v>
      </c>
      <c r="M332">
        <f t="shared" si="120"/>
        <v>0</v>
      </c>
      <c r="N332">
        <f t="shared" si="121"/>
        <v>0</v>
      </c>
      <c r="O332">
        <f t="shared" si="122"/>
        <v>0</v>
      </c>
      <c r="P332">
        <f t="shared" si="123"/>
        <v>0</v>
      </c>
      <c r="Q332">
        <f t="shared" si="124"/>
        <v>0</v>
      </c>
      <c r="R332">
        <f t="shared" si="125"/>
        <v>0</v>
      </c>
      <c r="S332">
        <f t="shared" si="126"/>
        <v>0</v>
      </c>
      <c r="T332">
        <f t="shared" si="127"/>
        <v>0</v>
      </c>
      <c r="U332">
        <f t="shared" si="128"/>
        <v>0</v>
      </c>
      <c r="V332">
        <f t="shared" si="129"/>
        <v>0</v>
      </c>
      <c r="W332">
        <f t="shared" si="130"/>
        <v>0</v>
      </c>
      <c r="X332">
        <f t="shared" si="131"/>
        <v>0</v>
      </c>
      <c r="Y332">
        <f t="shared" si="132"/>
        <v>0</v>
      </c>
      <c r="Z332">
        <f t="shared" si="133"/>
        <v>0</v>
      </c>
      <c r="AA332">
        <f t="shared" si="134"/>
        <v>0</v>
      </c>
      <c r="AB332">
        <f t="shared" si="135"/>
        <v>0</v>
      </c>
      <c r="AC332">
        <f t="shared" si="136"/>
        <v>0</v>
      </c>
    </row>
    <row r="333" spans="1:29" x14ac:dyDescent="0.3">
      <c r="A333" s="19"/>
      <c r="B333" s="19"/>
      <c r="C333" s="19"/>
      <c r="D333" s="19"/>
      <c r="E333" s="19"/>
      <c r="F333">
        <f t="shared" si="137"/>
        <v>0</v>
      </c>
      <c r="G333">
        <f>AE2</f>
        <v>40</v>
      </c>
      <c r="H333">
        <f t="shared" si="115"/>
        <v>0</v>
      </c>
      <c r="I333">
        <f t="shared" si="116"/>
        <v>0</v>
      </c>
      <c r="J333">
        <f t="shared" si="117"/>
        <v>0</v>
      </c>
      <c r="K333">
        <f t="shared" si="118"/>
        <v>0</v>
      </c>
      <c r="L333">
        <f t="shared" si="119"/>
        <v>0</v>
      </c>
      <c r="M333">
        <f t="shared" si="120"/>
        <v>0</v>
      </c>
      <c r="N333">
        <f t="shared" si="121"/>
        <v>0</v>
      </c>
      <c r="O333">
        <f t="shared" si="122"/>
        <v>0</v>
      </c>
      <c r="P333">
        <f t="shared" si="123"/>
        <v>0</v>
      </c>
      <c r="Q333">
        <f t="shared" si="124"/>
        <v>0</v>
      </c>
      <c r="R333">
        <f t="shared" si="125"/>
        <v>0</v>
      </c>
      <c r="S333">
        <f t="shared" si="126"/>
        <v>0</v>
      </c>
      <c r="T333">
        <f t="shared" si="127"/>
        <v>0</v>
      </c>
      <c r="U333">
        <f t="shared" si="128"/>
        <v>0</v>
      </c>
      <c r="V333">
        <f t="shared" si="129"/>
        <v>0</v>
      </c>
      <c r="W333">
        <f t="shared" si="130"/>
        <v>0</v>
      </c>
      <c r="X333">
        <f t="shared" si="131"/>
        <v>0</v>
      </c>
      <c r="Y333">
        <f t="shared" si="132"/>
        <v>0</v>
      </c>
      <c r="Z333">
        <f t="shared" si="133"/>
        <v>0</v>
      </c>
      <c r="AA333">
        <f t="shared" si="134"/>
        <v>0</v>
      </c>
      <c r="AB333">
        <f t="shared" si="135"/>
        <v>0</v>
      </c>
      <c r="AC333">
        <f t="shared" si="136"/>
        <v>0</v>
      </c>
    </row>
    <row r="334" spans="1:29" x14ac:dyDescent="0.3">
      <c r="A334" s="19"/>
      <c r="B334" s="19"/>
      <c r="C334" s="19"/>
      <c r="D334" s="19"/>
      <c r="E334" s="19"/>
      <c r="F334">
        <f t="shared" si="137"/>
        <v>0</v>
      </c>
      <c r="G334">
        <f>AE2</f>
        <v>40</v>
      </c>
      <c r="H334">
        <f t="shared" si="115"/>
        <v>0</v>
      </c>
      <c r="I334">
        <f t="shared" si="116"/>
        <v>0</v>
      </c>
      <c r="J334">
        <f t="shared" si="117"/>
        <v>0</v>
      </c>
      <c r="K334">
        <f t="shared" si="118"/>
        <v>0</v>
      </c>
      <c r="L334">
        <f t="shared" si="119"/>
        <v>0</v>
      </c>
      <c r="M334">
        <f t="shared" si="120"/>
        <v>0</v>
      </c>
      <c r="N334">
        <f t="shared" si="121"/>
        <v>0</v>
      </c>
      <c r="O334">
        <f t="shared" si="122"/>
        <v>0</v>
      </c>
      <c r="P334">
        <f t="shared" si="123"/>
        <v>0</v>
      </c>
      <c r="Q334">
        <f t="shared" si="124"/>
        <v>0</v>
      </c>
      <c r="R334">
        <f t="shared" si="125"/>
        <v>0</v>
      </c>
      <c r="S334">
        <f t="shared" si="126"/>
        <v>0</v>
      </c>
      <c r="T334">
        <f t="shared" si="127"/>
        <v>0</v>
      </c>
      <c r="U334">
        <f t="shared" si="128"/>
        <v>0</v>
      </c>
      <c r="V334">
        <f t="shared" si="129"/>
        <v>0</v>
      </c>
      <c r="W334">
        <f t="shared" si="130"/>
        <v>0</v>
      </c>
      <c r="X334">
        <f t="shared" si="131"/>
        <v>0</v>
      </c>
      <c r="Y334">
        <f t="shared" si="132"/>
        <v>0</v>
      </c>
      <c r="Z334">
        <f t="shared" si="133"/>
        <v>0</v>
      </c>
      <c r="AA334">
        <f t="shared" si="134"/>
        <v>0</v>
      </c>
      <c r="AB334">
        <f t="shared" si="135"/>
        <v>0</v>
      </c>
      <c r="AC334">
        <f t="shared" si="136"/>
        <v>0</v>
      </c>
    </row>
    <row r="335" spans="1:29" x14ac:dyDescent="0.3">
      <c r="A335" s="19"/>
      <c r="B335" s="19"/>
      <c r="C335" s="19"/>
      <c r="D335" s="19"/>
      <c r="E335" s="19"/>
      <c r="F335">
        <f t="shared" si="137"/>
        <v>0</v>
      </c>
      <c r="G335">
        <f>AE2</f>
        <v>40</v>
      </c>
      <c r="H335">
        <f t="shared" si="115"/>
        <v>0</v>
      </c>
      <c r="I335">
        <f t="shared" si="116"/>
        <v>0</v>
      </c>
      <c r="J335">
        <f t="shared" si="117"/>
        <v>0</v>
      </c>
      <c r="K335">
        <f t="shared" si="118"/>
        <v>0</v>
      </c>
      <c r="L335">
        <f t="shared" si="119"/>
        <v>0</v>
      </c>
      <c r="M335">
        <f t="shared" si="120"/>
        <v>0</v>
      </c>
      <c r="N335">
        <f t="shared" si="121"/>
        <v>0</v>
      </c>
      <c r="O335">
        <f t="shared" si="122"/>
        <v>0</v>
      </c>
      <c r="P335">
        <f t="shared" si="123"/>
        <v>0</v>
      </c>
      <c r="Q335">
        <f t="shared" si="124"/>
        <v>0</v>
      </c>
      <c r="R335">
        <f t="shared" si="125"/>
        <v>0</v>
      </c>
      <c r="S335">
        <f t="shared" si="126"/>
        <v>0</v>
      </c>
      <c r="T335">
        <f t="shared" si="127"/>
        <v>0</v>
      </c>
      <c r="U335">
        <f t="shared" si="128"/>
        <v>0</v>
      </c>
      <c r="V335">
        <f t="shared" si="129"/>
        <v>0</v>
      </c>
      <c r="W335">
        <f t="shared" si="130"/>
        <v>0</v>
      </c>
      <c r="X335">
        <f t="shared" si="131"/>
        <v>0</v>
      </c>
      <c r="Y335">
        <f t="shared" si="132"/>
        <v>0</v>
      </c>
      <c r="Z335">
        <f t="shared" si="133"/>
        <v>0</v>
      </c>
      <c r="AA335">
        <f t="shared" si="134"/>
        <v>0</v>
      </c>
      <c r="AB335">
        <f t="shared" si="135"/>
        <v>0</v>
      </c>
      <c r="AC335">
        <f t="shared" si="136"/>
        <v>0</v>
      </c>
    </row>
    <row r="336" spans="1:29" x14ac:dyDescent="0.3">
      <c r="A336" s="19"/>
      <c r="B336" s="19"/>
      <c r="C336" s="19"/>
      <c r="D336" s="19"/>
      <c r="E336" s="19"/>
      <c r="F336">
        <f t="shared" si="137"/>
        <v>0</v>
      </c>
      <c r="G336">
        <f>AE2</f>
        <v>40</v>
      </c>
      <c r="H336">
        <f t="shared" si="115"/>
        <v>0</v>
      </c>
      <c r="I336">
        <f t="shared" si="116"/>
        <v>0</v>
      </c>
      <c r="J336">
        <f t="shared" si="117"/>
        <v>0</v>
      </c>
      <c r="K336">
        <f t="shared" si="118"/>
        <v>0</v>
      </c>
      <c r="L336">
        <f t="shared" si="119"/>
        <v>0</v>
      </c>
      <c r="M336">
        <f t="shared" si="120"/>
        <v>0</v>
      </c>
      <c r="N336">
        <f t="shared" si="121"/>
        <v>0</v>
      </c>
      <c r="O336">
        <f t="shared" si="122"/>
        <v>0</v>
      </c>
      <c r="P336">
        <f t="shared" si="123"/>
        <v>0</v>
      </c>
      <c r="Q336">
        <f t="shared" si="124"/>
        <v>0</v>
      </c>
      <c r="R336">
        <f t="shared" si="125"/>
        <v>0</v>
      </c>
      <c r="S336">
        <f t="shared" si="126"/>
        <v>0</v>
      </c>
      <c r="T336">
        <f t="shared" si="127"/>
        <v>0</v>
      </c>
      <c r="U336">
        <f t="shared" si="128"/>
        <v>0</v>
      </c>
      <c r="V336">
        <f t="shared" si="129"/>
        <v>0</v>
      </c>
      <c r="W336">
        <f t="shared" si="130"/>
        <v>0</v>
      </c>
      <c r="X336">
        <f t="shared" si="131"/>
        <v>0</v>
      </c>
      <c r="Y336">
        <f t="shared" si="132"/>
        <v>0</v>
      </c>
      <c r="Z336">
        <f t="shared" si="133"/>
        <v>0</v>
      </c>
      <c r="AA336">
        <f t="shared" si="134"/>
        <v>0</v>
      </c>
      <c r="AB336">
        <f t="shared" si="135"/>
        <v>0</v>
      </c>
      <c r="AC336">
        <f t="shared" si="136"/>
        <v>0</v>
      </c>
    </row>
    <row r="337" spans="1:29" x14ac:dyDescent="0.3">
      <c r="A337" s="19"/>
      <c r="B337" s="19"/>
      <c r="C337" s="19"/>
      <c r="D337" s="19"/>
      <c r="E337" s="19"/>
      <c r="F337">
        <f t="shared" si="137"/>
        <v>0</v>
      </c>
      <c r="G337">
        <f>AE2</f>
        <v>40</v>
      </c>
      <c r="H337">
        <f t="shared" si="115"/>
        <v>0</v>
      </c>
      <c r="I337">
        <f t="shared" si="116"/>
        <v>0</v>
      </c>
      <c r="J337">
        <f t="shared" si="117"/>
        <v>0</v>
      </c>
      <c r="K337">
        <f t="shared" si="118"/>
        <v>0</v>
      </c>
      <c r="L337">
        <f t="shared" si="119"/>
        <v>0</v>
      </c>
      <c r="M337">
        <f t="shared" si="120"/>
        <v>0</v>
      </c>
      <c r="N337">
        <f t="shared" si="121"/>
        <v>0</v>
      </c>
      <c r="O337">
        <f t="shared" si="122"/>
        <v>0</v>
      </c>
      <c r="P337">
        <f t="shared" si="123"/>
        <v>0</v>
      </c>
      <c r="Q337">
        <f t="shared" si="124"/>
        <v>0</v>
      </c>
      <c r="R337">
        <f t="shared" si="125"/>
        <v>0</v>
      </c>
      <c r="S337">
        <f t="shared" si="126"/>
        <v>0</v>
      </c>
      <c r="T337">
        <f t="shared" si="127"/>
        <v>0</v>
      </c>
      <c r="U337">
        <f t="shared" si="128"/>
        <v>0</v>
      </c>
      <c r="V337">
        <f t="shared" si="129"/>
        <v>0</v>
      </c>
      <c r="W337">
        <f t="shared" si="130"/>
        <v>0</v>
      </c>
      <c r="X337">
        <f t="shared" si="131"/>
        <v>0</v>
      </c>
      <c r="Y337">
        <f t="shared" si="132"/>
        <v>0</v>
      </c>
      <c r="Z337">
        <f t="shared" si="133"/>
        <v>0</v>
      </c>
      <c r="AA337">
        <f t="shared" si="134"/>
        <v>0</v>
      </c>
      <c r="AB337">
        <f t="shared" si="135"/>
        <v>0</v>
      </c>
      <c r="AC337">
        <f t="shared" si="136"/>
        <v>0</v>
      </c>
    </row>
    <row r="338" spans="1:29" x14ac:dyDescent="0.3">
      <c r="A338" s="19"/>
      <c r="B338" s="19"/>
      <c r="C338" s="19"/>
      <c r="D338" s="19"/>
      <c r="E338" s="19"/>
      <c r="F338">
        <f t="shared" si="137"/>
        <v>0</v>
      </c>
      <c r="G338">
        <f>AE2</f>
        <v>40</v>
      </c>
      <c r="H338">
        <f t="shared" si="115"/>
        <v>0</v>
      </c>
      <c r="I338">
        <f t="shared" si="116"/>
        <v>0</v>
      </c>
      <c r="J338">
        <f t="shared" si="117"/>
        <v>0</v>
      </c>
      <c r="K338">
        <f t="shared" si="118"/>
        <v>0</v>
      </c>
      <c r="L338">
        <f t="shared" si="119"/>
        <v>0</v>
      </c>
      <c r="M338">
        <f t="shared" si="120"/>
        <v>0</v>
      </c>
      <c r="N338">
        <f t="shared" si="121"/>
        <v>0</v>
      </c>
      <c r="O338">
        <f t="shared" si="122"/>
        <v>0</v>
      </c>
      <c r="P338">
        <f t="shared" si="123"/>
        <v>0</v>
      </c>
      <c r="Q338">
        <f t="shared" si="124"/>
        <v>0</v>
      </c>
      <c r="R338">
        <f t="shared" si="125"/>
        <v>0</v>
      </c>
      <c r="S338">
        <f t="shared" si="126"/>
        <v>0</v>
      </c>
      <c r="T338">
        <f t="shared" si="127"/>
        <v>0</v>
      </c>
      <c r="U338">
        <f t="shared" si="128"/>
        <v>0</v>
      </c>
      <c r="V338">
        <f t="shared" si="129"/>
        <v>0</v>
      </c>
      <c r="W338">
        <f t="shared" si="130"/>
        <v>0</v>
      </c>
      <c r="X338">
        <f t="shared" si="131"/>
        <v>0</v>
      </c>
      <c r="Y338">
        <f t="shared" si="132"/>
        <v>0</v>
      </c>
      <c r="Z338">
        <f t="shared" si="133"/>
        <v>0</v>
      </c>
      <c r="AA338">
        <f t="shared" si="134"/>
        <v>0</v>
      </c>
      <c r="AB338">
        <f t="shared" si="135"/>
        <v>0</v>
      </c>
      <c r="AC338">
        <f t="shared" si="136"/>
        <v>0</v>
      </c>
    </row>
    <row r="339" spans="1:29" x14ac:dyDescent="0.3">
      <c r="A339" s="19"/>
      <c r="B339" s="19"/>
      <c r="C339" s="19"/>
      <c r="D339" s="19"/>
      <c r="E339" s="19"/>
      <c r="F339">
        <f t="shared" si="137"/>
        <v>0</v>
      </c>
      <c r="G339">
        <f>AE2</f>
        <v>40</v>
      </c>
      <c r="H339">
        <f t="shared" si="115"/>
        <v>0</v>
      </c>
      <c r="I339">
        <f t="shared" si="116"/>
        <v>0</v>
      </c>
      <c r="J339">
        <f t="shared" si="117"/>
        <v>0</v>
      </c>
      <c r="K339">
        <f t="shared" si="118"/>
        <v>0</v>
      </c>
      <c r="L339">
        <f t="shared" si="119"/>
        <v>0</v>
      </c>
      <c r="M339">
        <f t="shared" si="120"/>
        <v>0</v>
      </c>
      <c r="N339">
        <f t="shared" si="121"/>
        <v>0</v>
      </c>
      <c r="O339">
        <f t="shared" si="122"/>
        <v>0</v>
      </c>
      <c r="P339">
        <f t="shared" si="123"/>
        <v>0</v>
      </c>
      <c r="Q339">
        <f t="shared" si="124"/>
        <v>0</v>
      </c>
      <c r="R339">
        <f t="shared" si="125"/>
        <v>0</v>
      </c>
      <c r="S339">
        <f t="shared" si="126"/>
        <v>0</v>
      </c>
      <c r="T339">
        <f t="shared" si="127"/>
        <v>0</v>
      </c>
      <c r="U339">
        <f t="shared" si="128"/>
        <v>0</v>
      </c>
      <c r="V339">
        <f t="shared" si="129"/>
        <v>0</v>
      </c>
      <c r="W339">
        <f t="shared" si="130"/>
        <v>0</v>
      </c>
      <c r="X339">
        <f t="shared" si="131"/>
        <v>0</v>
      </c>
      <c r="Y339">
        <f t="shared" si="132"/>
        <v>0</v>
      </c>
      <c r="Z339">
        <f t="shared" si="133"/>
        <v>0</v>
      </c>
      <c r="AA339">
        <f t="shared" si="134"/>
        <v>0</v>
      </c>
      <c r="AB339">
        <f t="shared" si="135"/>
        <v>0</v>
      </c>
      <c r="AC339">
        <f t="shared" si="136"/>
        <v>0</v>
      </c>
    </row>
    <row r="340" spans="1:29" x14ac:dyDescent="0.3">
      <c r="A340" s="19"/>
      <c r="B340" s="19"/>
      <c r="C340" s="19"/>
      <c r="D340" s="19"/>
      <c r="E340" s="19"/>
      <c r="F340">
        <f t="shared" si="137"/>
        <v>0</v>
      </c>
      <c r="G340">
        <f>AE2</f>
        <v>40</v>
      </c>
      <c r="H340">
        <f t="shared" si="115"/>
        <v>0</v>
      </c>
      <c r="I340">
        <f t="shared" si="116"/>
        <v>0</v>
      </c>
      <c r="J340">
        <f t="shared" si="117"/>
        <v>0</v>
      </c>
      <c r="K340">
        <f t="shared" si="118"/>
        <v>0</v>
      </c>
      <c r="L340">
        <f t="shared" si="119"/>
        <v>0</v>
      </c>
      <c r="M340">
        <f t="shared" si="120"/>
        <v>0</v>
      </c>
      <c r="N340">
        <f t="shared" si="121"/>
        <v>0</v>
      </c>
      <c r="O340">
        <f t="shared" si="122"/>
        <v>0</v>
      </c>
      <c r="P340">
        <f t="shared" si="123"/>
        <v>0</v>
      </c>
      <c r="Q340">
        <f t="shared" si="124"/>
        <v>0</v>
      </c>
      <c r="R340">
        <f t="shared" si="125"/>
        <v>0</v>
      </c>
      <c r="S340">
        <f t="shared" si="126"/>
        <v>0</v>
      </c>
      <c r="T340">
        <f t="shared" si="127"/>
        <v>0</v>
      </c>
      <c r="U340">
        <f t="shared" si="128"/>
        <v>0</v>
      </c>
      <c r="V340">
        <f t="shared" si="129"/>
        <v>0</v>
      </c>
      <c r="W340">
        <f t="shared" si="130"/>
        <v>0</v>
      </c>
      <c r="X340">
        <f t="shared" si="131"/>
        <v>0</v>
      </c>
      <c r="Y340">
        <f t="shared" si="132"/>
        <v>0</v>
      </c>
      <c r="Z340">
        <f t="shared" si="133"/>
        <v>0</v>
      </c>
      <c r="AA340">
        <f t="shared" si="134"/>
        <v>0</v>
      </c>
      <c r="AB340">
        <f t="shared" si="135"/>
        <v>0</v>
      </c>
      <c r="AC340">
        <f t="shared" si="136"/>
        <v>0</v>
      </c>
    </row>
    <row r="341" spans="1:29" x14ac:dyDescent="0.3">
      <c r="A341" s="19"/>
      <c r="B341" s="19"/>
      <c r="C341" s="19"/>
      <c r="D341" s="19"/>
      <c r="E341" s="19"/>
      <c r="F341">
        <f t="shared" si="137"/>
        <v>0</v>
      </c>
      <c r="G341">
        <f>AE2</f>
        <v>40</v>
      </c>
      <c r="H341">
        <f t="shared" si="115"/>
        <v>0</v>
      </c>
      <c r="I341">
        <f t="shared" si="116"/>
        <v>0</v>
      </c>
      <c r="J341">
        <f t="shared" si="117"/>
        <v>0</v>
      </c>
      <c r="K341">
        <f t="shared" si="118"/>
        <v>0</v>
      </c>
      <c r="L341">
        <f t="shared" si="119"/>
        <v>0</v>
      </c>
      <c r="M341">
        <f t="shared" si="120"/>
        <v>0</v>
      </c>
      <c r="N341">
        <f t="shared" si="121"/>
        <v>0</v>
      </c>
      <c r="O341">
        <f t="shared" si="122"/>
        <v>0</v>
      </c>
      <c r="P341">
        <f t="shared" si="123"/>
        <v>0</v>
      </c>
      <c r="Q341">
        <f t="shared" si="124"/>
        <v>0</v>
      </c>
      <c r="R341">
        <f t="shared" si="125"/>
        <v>0</v>
      </c>
      <c r="S341">
        <f t="shared" si="126"/>
        <v>0</v>
      </c>
      <c r="T341">
        <f t="shared" si="127"/>
        <v>0</v>
      </c>
      <c r="U341">
        <f t="shared" si="128"/>
        <v>0</v>
      </c>
      <c r="V341">
        <f t="shared" si="129"/>
        <v>0</v>
      </c>
      <c r="W341">
        <f t="shared" si="130"/>
        <v>0</v>
      </c>
      <c r="X341">
        <f t="shared" si="131"/>
        <v>0</v>
      </c>
      <c r="Y341">
        <f t="shared" si="132"/>
        <v>0</v>
      </c>
      <c r="Z341">
        <f t="shared" si="133"/>
        <v>0</v>
      </c>
      <c r="AA341">
        <f t="shared" si="134"/>
        <v>0</v>
      </c>
      <c r="AB341">
        <f t="shared" si="135"/>
        <v>0</v>
      </c>
      <c r="AC341">
        <f t="shared" si="136"/>
        <v>0</v>
      </c>
    </row>
    <row r="342" spans="1:29" x14ac:dyDescent="0.3">
      <c r="A342" s="19"/>
      <c r="B342" s="19"/>
      <c r="C342" s="19"/>
      <c r="D342" s="19"/>
      <c r="E342" s="19"/>
      <c r="F342">
        <f t="shared" si="137"/>
        <v>0</v>
      </c>
      <c r="G342">
        <f>AE2</f>
        <v>40</v>
      </c>
      <c r="H342">
        <f t="shared" si="115"/>
        <v>0</v>
      </c>
      <c r="I342">
        <f t="shared" si="116"/>
        <v>0</v>
      </c>
      <c r="J342">
        <f t="shared" si="117"/>
        <v>0</v>
      </c>
      <c r="K342">
        <f t="shared" si="118"/>
        <v>0</v>
      </c>
      <c r="L342">
        <f t="shared" si="119"/>
        <v>0</v>
      </c>
      <c r="M342">
        <f t="shared" si="120"/>
        <v>0</v>
      </c>
      <c r="N342">
        <f t="shared" si="121"/>
        <v>0</v>
      </c>
      <c r="O342">
        <f t="shared" si="122"/>
        <v>0</v>
      </c>
      <c r="P342">
        <f t="shared" si="123"/>
        <v>0</v>
      </c>
      <c r="Q342">
        <f t="shared" si="124"/>
        <v>0</v>
      </c>
      <c r="R342">
        <f t="shared" si="125"/>
        <v>0</v>
      </c>
      <c r="S342">
        <f t="shared" si="126"/>
        <v>0</v>
      </c>
      <c r="T342">
        <f t="shared" si="127"/>
        <v>0</v>
      </c>
      <c r="U342">
        <f t="shared" si="128"/>
        <v>0</v>
      </c>
      <c r="V342">
        <f t="shared" si="129"/>
        <v>0</v>
      </c>
      <c r="W342">
        <f t="shared" si="130"/>
        <v>0</v>
      </c>
      <c r="X342">
        <f t="shared" si="131"/>
        <v>0</v>
      </c>
      <c r="Y342">
        <f t="shared" si="132"/>
        <v>0</v>
      </c>
      <c r="Z342">
        <f t="shared" si="133"/>
        <v>0</v>
      </c>
      <c r="AA342">
        <f t="shared" si="134"/>
        <v>0</v>
      </c>
      <c r="AB342">
        <f t="shared" si="135"/>
        <v>0</v>
      </c>
      <c r="AC342">
        <f t="shared" si="136"/>
        <v>0</v>
      </c>
    </row>
    <row r="343" spans="1:29" x14ac:dyDescent="0.3">
      <c r="A343" s="19"/>
      <c r="B343" s="19"/>
      <c r="C343" s="19"/>
      <c r="D343" s="19"/>
      <c r="E343" s="19"/>
      <c r="F343">
        <f t="shared" si="137"/>
        <v>0</v>
      </c>
      <c r="G343">
        <f>AE2</f>
        <v>40</v>
      </c>
      <c r="H343">
        <f t="shared" si="115"/>
        <v>0</v>
      </c>
      <c r="I343">
        <f t="shared" si="116"/>
        <v>0</v>
      </c>
      <c r="J343">
        <f t="shared" si="117"/>
        <v>0</v>
      </c>
      <c r="K343">
        <f t="shared" si="118"/>
        <v>0</v>
      </c>
      <c r="L343">
        <f t="shared" si="119"/>
        <v>0</v>
      </c>
      <c r="M343">
        <f t="shared" si="120"/>
        <v>0</v>
      </c>
      <c r="N343">
        <f t="shared" si="121"/>
        <v>0</v>
      </c>
      <c r="O343">
        <f t="shared" si="122"/>
        <v>0</v>
      </c>
      <c r="P343">
        <f t="shared" si="123"/>
        <v>0</v>
      </c>
      <c r="Q343">
        <f t="shared" si="124"/>
        <v>0</v>
      </c>
      <c r="R343">
        <f t="shared" si="125"/>
        <v>0</v>
      </c>
      <c r="S343">
        <f t="shared" si="126"/>
        <v>0</v>
      </c>
      <c r="T343">
        <f t="shared" si="127"/>
        <v>0</v>
      </c>
      <c r="U343">
        <f t="shared" si="128"/>
        <v>0</v>
      </c>
      <c r="V343">
        <f t="shared" si="129"/>
        <v>0</v>
      </c>
      <c r="W343">
        <f t="shared" si="130"/>
        <v>0</v>
      </c>
      <c r="X343">
        <f t="shared" si="131"/>
        <v>0</v>
      </c>
      <c r="Y343">
        <f t="shared" si="132"/>
        <v>0</v>
      </c>
      <c r="Z343">
        <f t="shared" si="133"/>
        <v>0</v>
      </c>
      <c r="AA343">
        <f t="shared" si="134"/>
        <v>0</v>
      </c>
      <c r="AB343">
        <f t="shared" si="135"/>
        <v>0</v>
      </c>
      <c r="AC343">
        <f t="shared" si="136"/>
        <v>0</v>
      </c>
    </row>
    <row r="344" spans="1:29" x14ac:dyDescent="0.3">
      <c r="A344" s="19"/>
      <c r="B344" s="19"/>
      <c r="C344" s="19"/>
      <c r="D344" s="19"/>
      <c r="E344" s="19"/>
      <c r="F344">
        <f t="shared" si="137"/>
        <v>0</v>
      </c>
      <c r="G344">
        <f>AE2</f>
        <v>40</v>
      </c>
      <c r="H344">
        <f t="shared" si="115"/>
        <v>0</v>
      </c>
      <c r="I344">
        <f t="shared" si="116"/>
        <v>0</v>
      </c>
      <c r="J344">
        <f t="shared" si="117"/>
        <v>0</v>
      </c>
      <c r="K344">
        <f t="shared" si="118"/>
        <v>0</v>
      </c>
      <c r="L344">
        <f t="shared" si="119"/>
        <v>0</v>
      </c>
      <c r="M344">
        <f t="shared" si="120"/>
        <v>0</v>
      </c>
      <c r="N344">
        <f t="shared" si="121"/>
        <v>0</v>
      </c>
      <c r="O344">
        <f t="shared" si="122"/>
        <v>0</v>
      </c>
      <c r="P344">
        <f t="shared" si="123"/>
        <v>0</v>
      </c>
      <c r="Q344">
        <f t="shared" si="124"/>
        <v>0</v>
      </c>
      <c r="R344">
        <f t="shared" si="125"/>
        <v>0</v>
      </c>
      <c r="S344">
        <f t="shared" si="126"/>
        <v>0</v>
      </c>
      <c r="T344">
        <f t="shared" si="127"/>
        <v>0</v>
      </c>
      <c r="U344">
        <f t="shared" si="128"/>
        <v>0</v>
      </c>
      <c r="V344">
        <f t="shared" si="129"/>
        <v>0</v>
      </c>
      <c r="W344">
        <f t="shared" si="130"/>
        <v>0</v>
      </c>
      <c r="X344">
        <f t="shared" si="131"/>
        <v>0</v>
      </c>
      <c r="Y344">
        <f t="shared" si="132"/>
        <v>0</v>
      </c>
      <c r="Z344">
        <f t="shared" si="133"/>
        <v>0</v>
      </c>
      <c r="AA344">
        <f t="shared" si="134"/>
        <v>0</v>
      </c>
      <c r="AB344">
        <f t="shared" si="135"/>
        <v>0</v>
      </c>
      <c r="AC344">
        <f t="shared" si="136"/>
        <v>0</v>
      </c>
    </row>
    <row r="345" spans="1:29" x14ac:dyDescent="0.3">
      <c r="A345" s="19"/>
      <c r="B345" s="19"/>
      <c r="C345" s="19"/>
      <c r="D345" s="19"/>
      <c r="E345" s="19"/>
      <c r="F345">
        <f t="shared" si="137"/>
        <v>0</v>
      </c>
      <c r="G345">
        <f>AE2</f>
        <v>40</v>
      </c>
      <c r="H345">
        <f t="shared" si="115"/>
        <v>0</v>
      </c>
      <c r="I345">
        <f t="shared" si="116"/>
        <v>0</v>
      </c>
      <c r="J345">
        <f t="shared" si="117"/>
        <v>0</v>
      </c>
      <c r="K345">
        <f t="shared" si="118"/>
        <v>0</v>
      </c>
      <c r="L345">
        <f t="shared" si="119"/>
        <v>0</v>
      </c>
      <c r="M345">
        <f t="shared" si="120"/>
        <v>0</v>
      </c>
      <c r="N345">
        <f t="shared" si="121"/>
        <v>0</v>
      </c>
      <c r="O345">
        <f t="shared" si="122"/>
        <v>0</v>
      </c>
      <c r="P345">
        <f t="shared" si="123"/>
        <v>0</v>
      </c>
      <c r="Q345">
        <f t="shared" si="124"/>
        <v>0</v>
      </c>
      <c r="R345">
        <f t="shared" si="125"/>
        <v>0</v>
      </c>
      <c r="S345">
        <f t="shared" si="126"/>
        <v>0</v>
      </c>
      <c r="T345">
        <f t="shared" si="127"/>
        <v>0</v>
      </c>
      <c r="U345">
        <f t="shared" si="128"/>
        <v>0</v>
      </c>
      <c r="V345">
        <f t="shared" si="129"/>
        <v>0</v>
      </c>
      <c r="W345">
        <f t="shared" si="130"/>
        <v>0</v>
      </c>
      <c r="X345">
        <f t="shared" si="131"/>
        <v>0</v>
      </c>
      <c r="Y345">
        <f t="shared" si="132"/>
        <v>0</v>
      </c>
      <c r="Z345">
        <f t="shared" si="133"/>
        <v>0</v>
      </c>
      <c r="AA345">
        <f t="shared" si="134"/>
        <v>0</v>
      </c>
      <c r="AB345">
        <f t="shared" si="135"/>
        <v>0</v>
      </c>
      <c r="AC345">
        <f t="shared" si="136"/>
        <v>0</v>
      </c>
    </row>
    <row r="346" spans="1:29" x14ac:dyDescent="0.3">
      <c r="A346" s="19"/>
      <c r="B346" s="19"/>
      <c r="C346" s="19"/>
      <c r="D346" s="19"/>
      <c r="E346" s="19"/>
      <c r="F346">
        <f t="shared" si="137"/>
        <v>0</v>
      </c>
      <c r="G346">
        <f>AE2</f>
        <v>40</v>
      </c>
      <c r="H346">
        <f t="shared" si="115"/>
        <v>0</v>
      </c>
      <c r="I346">
        <f t="shared" si="116"/>
        <v>0</v>
      </c>
      <c r="J346">
        <f t="shared" si="117"/>
        <v>0</v>
      </c>
      <c r="K346">
        <f t="shared" si="118"/>
        <v>0</v>
      </c>
      <c r="L346">
        <f t="shared" si="119"/>
        <v>0</v>
      </c>
      <c r="M346">
        <f t="shared" si="120"/>
        <v>0</v>
      </c>
      <c r="N346">
        <f t="shared" si="121"/>
        <v>0</v>
      </c>
      <c r="O346">
        <f t="shared" si="122"/>
        <v>0</v>
      </c>
      <c r="P346">
        <f t="shared" si="123"/>
        <v>0</v>
      </c>
      <c r="Q346">
        <f t="shared" si="124"/>
        <v>0</v>
      </c>
      <c r="R346">
        <f t="shared" si="125"/>
        <v>0</v>
      </c>
      <c r="S346">
        <f t="shared" si="126"/>
        <v>0</v>
      </c>
      <c r="T346">
        <f t="shared" si="127"/>
        <v>0</v>
      </c>
      <c r="U346">
        <f t="shared" si="128"/>
        <v>0</v>
      </c>
      <c r="V346">
        <f t="shared" si="129"/>
        <v>0</v>
      </c>
      <c r="W346">
        <f t="shared" si="130"/>
        <v>0</v>
      </c>
      <c r="X346">
        <f t="shared" si="131"/>
        <v>0</v>
      </c>
      <c r="Y346">
        <f t="shared" si="132"/>
        <v>0</v>
      </c>
      <c r="Z346">
        <f t="shared" si="133"/>
        <v>0</v>
      </c>
      <c r="AA346">
        <f t="shared" si="134"/>
        <v>0</v>
      </c>
      <c r="AB346">
        <f t="shared" si="135"/>
        <v>0</v>
      </c>
      <c r="AC346">
        <f t="shared" si="136"/>
        <v>0</v>
      </c>
    </row>
    <row r="347" spans="1:29" x14ac:dyDescent="0.3">
      <c r="A347" s="19"/>
      <c r="B347" s="19"/>
      <c r="C347" s="19"/>
      <c r="D347" s="19"/>
      <c r="E347" s="19"/>
      <c r="F347">
        <f t="shared" si="137"/>
        <v>0</v>
      </c>
      <c r="G347">
        <f>AE2</f>
        <v>40</v>
      </c>
      <c r="H347">
        <f t="shared" si="115"/>
        <v>0</v>
      </c>
      <c r="I347">
        <f t="shared" si="116"/>
        <v>0</v>
      </c>
      <c r="J347">
        <f t="shared" si="117"/>
        <v>0</v>
      </c>
      <c r="K347">
        <f t="shared" si="118"/>
        <v>0</v>
      </c>
      <c r="L347">
        <f t="shared" si="119"/>
        <v>0</v>
      </c>
      <c r="M347">
        <f t="shared" si="120"/>
        <v>0</v>
      </c>
      <c r="N347">
        <f t="shared" si="121"/>
        <v>0</v>
      </c>
      <c r="O347">
        <f t="shared" si="122"/>
        <v>0</v>
      </c>
      <c r="P347">
        <f t="shared" si="123"/>
        <v>0</v>
      </c>
      <c r="Q347">
        <f t="shared" si="124"/>
        <v>0</v>
      </c>
      <c r="R347">
        <f t="shared" si="125"/>
        <v>0</v>
      </c>
      <c r="S347">
        <f t="shared" si="126"/>
        <v>0</v>
      </c>
      <c r="T347">
        <f t="shared" si="127"/>
        <v>0</v>
      </c>
      <c r="U347">
        <f t="shared" si="128"/>
        <v>0</v>
      </c>
      <c r="V347">
        <f t="shared" si="129"/>
        <v>0</v>
      </c>
      <c r="W347">
        <f t="shared" si="130"/>
        <v>0</v>
      </c>
      <c r="X347">
        <f t="shared" si="131"/>
        <v>0</v>
      </c>
      <c r="Y347">
        <f t="shared" si="132"/>
        <v>0</v>
      </c>
      <c r="Z347">
        <f t="shared" si="133"/>
        <v>0</v>
      </c>
      <c r="AA347">
        <f t="shared" si="134"/>
        <v>0</v>
      </c>
      <c r="AB347">
        <f t="shared" si="135"/>
        <v>0</v>
      </c>
      <c r="AC347">
        <f t="shared" si="136"/>
        <v>0</v>
      </c>
    </row>
    <row r="348" spans="1:29" x14ac:dyDescent="0.3">
      <c r="A348" s="19"/>
      <c r="B348" s="19"/>
      <c r="C348" s="19"/>
      <c r="D348" s="19"/>
      <c r="E348" s="19"/>
      <c r="F348">
        <f t="shared" si="137"/>
        <v>0</v>
      </c>
      <c r="G348">
        <f>AE2</f>
        <v>40</v>
      </c>
      <c r="H348">
        <f t="shared" si="115"/>
        <v>0</v>
      </c>
      <c r="I348">
        <f t="shared" si="116"/>
        <v>0</v>
      </c>
      <c r="J348">
        <f t="shared" si="117"/>
        <v>0</v>
      </c>
      <c r="K348">
        <f t="shared" si="118"/>
        <v>0</v>
      </c>
      <c r="L348">
        <f t="shared" si="119"/>
        <v>0</v>
      </c>
      <c r="M348">
        <f t="shared" si="120"/>
        <v>0</v>
      </c>
      <c r="N348">
        <f t="shared" si="121"/>
        <v>0</v>
      </c>
      <c r="O348">
        <f t="shared" si="122"/>
        <v>0</v>
      </c>
      <c r="P348">
        <f t="shared" si="123"/>
        <v>0</v>
      </c>
      <c r="Q348">
        <f t="shared" si="124"/>
        <v>0</v>
      </c>
      <c r="R348">
        <f t="shared" si="125"/>
        <v>0</v>
      </c>
      <c r="S348">
        <f t="shared" si="126"/>
        <v>0</v>
      </c>
      <c r="T348">
        <f t="shared" si="127"/>
        <v>0</v>
      </c>
      <c r="U348">
        <f t="shared" si="128"/>
        <v>0</v>
      </c>
      <c r="V348">
        <f t="shared" si="129"/>
        <v>0</v>
      </c>
      <c r="W348">
        <f t="shared" si="130"/>
        <v>0</v>
      </c>
      <c r="X348">
        <f t="shared" si="131"/>
        <v>0</v>
      </c>
      <c r="Y348">
        <f t="shared" si="132"/>
        <v>0</v>
      </c>
      <c r="Z348">
        <f t="shared" si="133"/>
        <v>0</v>
      </c>
      <c r="AA348">
        <f t="shared" si="134"/>
        <v>0</v>
      </c>
      <c r="AB348">
        <f t="shared" si="135"/>
        <v>0</v>
      </c>
      <c r="AC348">
        <f t="shared" si="136"/>
        <v>0</v>
      </c>
    </row>
    <row r="349" spans="1:29" x14ac:dyDescent="0.3">
      <c r="A349" s="19"/>
      <c r="B349" s="19"/>
      <c r="C349" s="19"/>
      <c r="D349" s="19"/>
      <c r="E349" s="19"/>
      <c r="F349">
        <f t="shared" si="137"/>
        <v>0</v>
      </c>
      <c r="G349">
        <f>AE2</f>
        <v>40</v>
      </c>
      <c r="H349">
        <f t="shared" si="115"/>
        <v>0</v>
      </c>
      <c r="I349">
        <f t="shared" si="116"/>
        <v>0</v>
      </c>
      <c r="J349">
        <f t="shared" si="117"/>
        <v>0</v>
      </c>
      <c r="K349">
        <f t="shared" si="118"/>
        <v>0</v>
      </c>
      <c r="L349">
        <f t="shared" si="119"/>
        <v>0</v>
      </c>
      <c r="M349">
        <f t="shared" si="120"/>
        <v>0</v>
      </c>
      <c r="N349">
        <f t="shared" si="121"/>
        <v>0</v>
      </c>
      <c r="O349">
        <f t="shared" si="122"/>
        <v>0</v>
      </c>
      <c r="P349">
        <f t="shared" si="123"/>
        <v>0</v>
      </c>
      <c r="Q349">
        <f t="shared" si="124"/>
        <v>0</v>
      </c>
      <c r="R349">
        <f t="shared" si="125"/>
        <v>0</v>
      </c>
      <c r="S349">
        <f t="shared" si="126"/>
        <v>0</v>
      </c>
      <c r="T349">
        <f t="shared" si="127"/>
        <v>0</v>
      </c>
      <c r="U349">
        <f t="shared" si="128"/>
        <v>0</v>
      </c>
      <c r="V349">
        <f t="shared" si="129"/>
        <v>0</v>
      </c>
      <c r="W349">
        <f t="shared" si="130"/>
        <v>0</v>
      </c>
      <c r="X349">
        <f t="shared" si="131"/>
        <v>0</v>
      </c>
      <c r="Y349">
        <f t="shared" si="132"/>
        <v>0</v>
      </c>
      <c r="Z349">
        <f t="shared" si="133"/>
        <v>0</v>
      </c>
      <c r="AA349">
        <f t="shared" si="134"/>
        <v>0</v>
      </c>
      <c r="AB349">
        <f t="shared" si="135"/>
        <v>0</v>
      </c>
      <c r="AC349">
        <f t="shared" si="136"/>
        <v>0</v>
      </c>
    </row>
    <row r="350" spans="1:29" x14ac:dyDescent="0.3">
      <c r="A350" s="19"/>
      <c r="B350" s="19"/>
      <c r="C350" s="19"/>
      <c r="D350" s="19"/>
      <c r="E350" s="19"/>
      <c r="F350">
        <f t="shared" si="137"/>
        <v>0</v>
      </c>
      <c r="G350">
        <f>AE2</f>
        <v>40</v>
      </c>
      <c r="H350">
        <f t="shared" si="115"/>
        <v>0</v>
      </c>
      <c r="I350">
        <f t="shared" si="116"/>
        <v>0</v>
      </c>
      <c r="J350">
        <f t="shared" si="117"/>
        <v>0</v>
      </c>
      <c r="K350">
        <f t="shared" si="118"/>
        <v>0</v>
      </c>
      <c r="L350">
        <f t="shared" si="119"/>
        <v>0</v>
      </c>
      <c r="M350">
        <f t="shared" si="120"/>
        <v>0</v>
      </c>
      <c r="N350">
        <f t="shared" si="121"/>
        <v>0</v>
      </c>
      <c r="O350">
        <f t="shared" si="122"/>
        <v>0</v>
      </c>
      <c r="P350">
        <f t="shared" si="123"/>
        <v>0</v>
      </c>
      <c r="Q350">
        <f t="shared" si="124"/>
        <v>0</v>
      </c>
      <c r="R350">
        <f t="shared" si="125"/>
        <v>0</v>
      </c>
      <c r="S350">
        <f t="shared" si="126"/>
        <v>0</v>
      </c>
      <c r="T350">
        <f t="shared" si="127"/>
        <v>0</v>
      </c>
      <c r="U350">
        <f t="shared" si="128"/>
        <v>0</v>
      </c>
      <c r="V350">
        <f t="shared" si="129"/>
        <v>0</v>
      </c>
      <c r="W350">
        <f t="shared" si="130"/>
        <v>0</v>
      </c>
      <c r="X350">
        <f t="shared" si="131"/>
        <v>0</v>
      </c>
      <c r="Y350">
        <f t="shared" si="132"/>
        <v>0</v>
      </c>
      <c r="Z350">
        <f t="shared" si="133"/>
        <v>0</v>
      </c>
      <c r="AA350">
        <f t="shared" si="134"/>
        <v>0</v>
      </c>
      <c r="AB350">
        <f t="shared" si="135"/>
        <v>0</v>
      </c>
      <c r="AC350">
        <f t="shared" si="136"/>
        <v>0</v>
      </c>
    </row>
    <row r="351" spans="1:29" x14ac:dyDescent="0.3">
      <c r="A351" s="19"/>
      <c r="B351" s="19"/>
      <c r="C351" s="19"/>
      <c r="D351" s="19"/>
      <c r="E351" s="19"/>
      <c r="F351">
        <f t="shared" si="137"/>
        <v>0</v>
      </c>
      <c r="G351">
        <f>AE2</f>
        <v>40</v>
      </c>
      <c r="H351">
        <f t="shared" si="115"/>
        <v>0</v>
      </c>
      <c r="I351">
        <f t="shared" si="116"/>
        <v>0</v>
      </c>
      <c r="J351">
        <f t="shared" si="117"/>
        <v>0</v>
      </c>
      <c r="K351">
        <f t="shared" si="118"/>
        <v>0</v>
      </c>
      <c r="L351">
        <f t="shared" si="119"/>
        <v>0</v>
      </c>
      <c r="M351">
        <f t="shared" si="120"/>
        <v>0</v>
      </c>
      <c r="N351">
        <f t="shared" si="121"/>
        <v>0</v>
      </c>
      <c r="O351">
        <f t="shared" si="122"/>
        <v>0</v>
      </c>
      <c r="P351">
        <f t="shared" si="123"/>
        <v>0</v>
      </c>
      <c r="Q351">
        <f t="shared" si="124"/>
        <v>0</v>
      </c>
      <c r="R351">
        <f t="shared" si="125"/>
        <v>0</v>
      </c>
      <c r="S351">
        <f t="shared" si="126"/>
        <v>0</v>
      </c>
      <c r="T351">
        <f t="shared" si="127"/>
        <v>0</v>
      </c>
      <c r="U351">
        <f t="shared" si="128"/>
        <v>0</v>
      </c>
      <c r="V351">
        <f t="shared" si="129"/>
        <v>0</v>
      </c>
      <c r="W351">
        <f t="shared" si="130"/>
        <v>0</v>
      </c>
      <c r="X351">
        <f t="shared" si="131"/>
        <v>0</v>
      </c>
      <c r="Y351">
        <f t="shared" si="132"/>
        <v>0</v>
      </c>
      <c r="Z351">
        <f t="shared" si="133"/>
        <v>0</v>
      </c>
      <c r="AA351">
        <f t="shared" si="134"/>
        <v>0</v>
      </c>
      <c r="AB351">
        <f t="shared" si="135"/>
        <v>0</v>
      </c>
      <c r="AC351">
        <f t="shared" si="136"/>
        <v>0</v>
      </c>
    </row>
    <row r="352" spans="1:29" x14ac:dyDescent="0.3">
      <c r="A352" s="19"/>
      <c r="B352" s="19"/>
      <c r="C352" s="19"/>
      <c r="D352" s="19"/>
      <c r="E352" s="19"/>
      <c r="F352">
        <f t="shared" si="137"/>
        <v>0</v>
      </c>
      <c r="G352">
        <f>AE2</f>
        <v>40</v>
      </c>
      <c r="H352">
        <f t="shared" si="115"/>
        <v>0</v>
      </c>
      <c r="I352">
        <f t="shared" si="116"/>
        <v>0</v>
      </c>
      <c r="J352">
        <f t="shared" si="117"/>
        <v>0</v>
      </c>
      <c r="K352">
        <f t="shared" si="118"/>
        <v>0</v>
      </c>
      <c r="L352">
        <f t="shared" si="119"/>
        <v>0</v>
      </c>
      <c r="M352">
        <f t="shared" si="120"/>
        <v>0</v>
      </c>
      <c r="N352">
        <f t="shared" si="121"/>
        <v>0</v>
      </c>
      <c r="O352">
        <f t="shared" si="122"/>
        <v>0</v>
      </c>
      <c r="P352">
        <f t="shared" si="123"/>
        <v>0</v>
      </c>
      <c r="Q352">
        <f t="shared" si="124"/>
        <v>0</v>
      </c>
      <c r="R352">
        <f t="shared" si="125"/>
        <v>0</v>
      </c>
      <c r="S352">
        <f t="shared" si="126"/>
        <v>0</v>
      </c>
      <c r="T352">
        <f t="shared" si="127"/>
        <v>0</v>
      </c>
      <c r="U352">
        <f t="shared" si="128"/>
        <v>0</v>
      </c>
      <c r="V352">
        <f t="shared" si="129"/>
        <v>0</v>
      </c>
      <c r="W352">
        <f t="shared" si="130"/>
        <v>0</v>
      </c>
      <c r="X352">
        <f t="shared" si="131"/>
        <v>0</v>
      </c>
      <c r="Y352">
        <f t="shared" si="132"/>
        <v>0</v>
      </c>
      <c r="Z352">
        <f t="shared" si="133"/>
        <v>0</v>
      </c>
      <c r="AA352">
        <f t="shared" si="134"/>
        <v>0</v>
      </c>
      <c r="AB352">
        <f t="shared" si="135"/>
        <v>0</v>
      </c>
      <c r="AC352">
        <f t="shared" si="136"/>
        <v>0</v>
      </c>
    </row>
    <row r="353" spans="1:29" x14ac:dyDescent="0.3">
      <c r="A353" s="19"/>
      <c r="B353" s="19"/>
      <c r="C353" s="19"/>
      <c r="D353" s="19"/>
      <c r="E353" s="19"/>
      <c r="F353">
        <f t="shared" si="137"/>
        <v>0</v>
      </c>
      <c r="G353">
        <f>AE2</f>
        <v>40</v>
      </c>
      <c r="H353">
        <f t="shared" si="115"/>
        <v>0</v>
      </c>
      <c r="I353">
        <f t="shared" si="116"/>
        <v>0</v>
      </c>
      <c r="J353">
        <f t="shared" si="117"/>
        <v>0</v>
      </c>
      <c r="K353">
        <f t="shared" si="118"/>
        <v>0</v>
      </c>
      <c r="L353">
        <f t="shared" si="119"/>
        <v>0</v>
      </c>
      <c r="M353">
        <f t="shared" si="120"/>
        <v>0</v>
      </c>
      <c r="N353">
        <f t="shared" si="121"/>
        <v>0</v>
      </c>
      <c r="O353">
        <f t="shared" si="122"/>
        <v>0</v>
      </c>
      <c r="P353">
        <f t="shared" si="123"/>
        <v>0</v>
      </c>
      <c r="Q353">
        <f t="shared" si="124"/>
        <v>0</v>
      </c>
      <c r="R353">
        <f t="shared" si="125"/>
        <v>0</v>
      </c>
      <c r="S353">
        <f t="shared" si="126"/>
        <v>0</v>
      </c>
      <c r="T353">
        <f t="shared" si="127"/>
        <v>0</v>
      </c>
      <c r="U353">
        <f t="shared" si="128"/>
        <v>0</v>
      </c>
      <c r="V353">
        <f t="shared" si="129"/>
        <v>0</v>
      </c>
      <c r="W353">
        <f t="shared" si="130"/>
        <v>0</v>
      </c>
      <c r="X353">
        <f t="shared" si="131"/>
        <v>0</v>
      </c>
      <c r="Y353">
        <f t="shared" si="132"/>
        <v>0</v>
      </c>
      <c r="Z353">
        <f t="shared" si="133"/>
        <v>0</v>
      </c>
      <c r="AA353">
        <f t="shared" si="134"/>
        <v>0</v>
      </c>
      <c r="AB353">
        <f t="shared" si="135"/>
        <v>0</v>
      </c>
      <c r="AC353">
        <f t="shared" si="136"/>
        <v>0</v>
      </c>
    </row>
    <row r="354" spans="1:29" x14ac:dyDescent="0.3">
      <c r="A354" s="19"/>
      <c r="B354" s="19"/>
      <c r="C354" s="19"/>
      <c r="D354" s="19"/>
      <c r="E354" s="19"/>
      <c r="F354">
        <f t="shared" si="137"/>
        <v>0</v>
      </c>
      <c r="G354">
        <f>AE2</f>
        <v>40</v>
      </c>
      <c r="H354">
        <f t="shared" si="115"/>
        <v>0</v>
      </c>
      <c r="I354">
        <f t="shared" si="116"/>
        <v>0</v>
      </c>
      <c r="J354">
        <f t="shared" si="117"/>
        <v>0</v>
      </c>
      <c r="K354">
        <f t="shared" si="118"/>
        <v>0</v>
      </c>
      <c r="L354">
        <f t="shared" si="119"/>
        <v>0</v>
      </c>
      <c r="M354">
        <f t="shared" si="120"/>
        <v>0</v>
      </c>
      <c r="N354">
        <f t="shared" si="121"/>
        <v>0</v>
      </c>
      <c r="O354">
        <f t="shared" si="122"/>
        <v>0</v>
      </c>
      <c r="P354">
        <f t="shared" si="123"/>
        <v>0</v>
      </c>
      <c r="Q354">
        <f t="shared" si="124"/>
        <v>0</v>
      </c>
      <c r="R354">
        <f t="shared" si="125"/>
        <v>0</v>
      </c>
      <c r="S354">
        <f t="shared" si="126"/>
        <v>0</v>
      </c>
      <c r="T354">
        <f t="shared" si="127"/>
        <v>0</v>
      </c>
      <c r="U354">
        <f t="shared" si="128"/>
        <v>0</v>
      </c>
      <c r="V354">
        <f t="shared" si="129"/>
        <v>0</v>
      </c>
      <c r="W354">
        <f t="shared" si="130"/>
        <v>0</v>
      </c>
      <c r="X354">
        <f t="shared" si="131"/>
        <v>0</v>
      </c>
      <c r="Y354">
        <f t="shared" si="132"/>
        <v>0</v>
      </c>
      <c r="Z354">
        <f t="shared" si="133"/>
        <v>0</v>
      </c>
      <c r="AA354">
        <f t="shared" si="134"/>
        <v>0</v>
      </c>
      <c r="AB354">
        <f t="shared" si="135"/>
        <v>0</v>
      </c>
      <c r="AC354">
        <f t="shared" si="136"/>
        <v>0</v>
      </c>
    </row>
    <row r="355" spans="1:29" x14ac:dyDescent="0.3">
      <c r="A355" s="19"/>
      <c r="B355" s="19"/>
      <c r="C355" s="19"/>
      <c r="D355" s="19"/>
      <c r="E355" s="19"/>
      <c r="F355">
        <f t="shared" si="137"/>
        <v>0</v>
      </c>
      <c r="G355">
        <f>AE2</f>
        <v>40</v>
      </c>
      <c r="H355">
        <f t="shared" si="115"/>
        <v>0</v>
      </c>
      <c r="I355">
        <f t="shared" si="116"/>
        <v>0</v>
      </c>
      <c r="J355">
        <f t="shared" si="117"/>
        <v>0</v>
      </c>
      <c r="K355">
        <f t="shared" si="118"/>
        <v>0</v>
      </c>
      <c r="L355">
        <f t="shared" si="119"/>
        <v>0</v>
      </c>
      <c r="M355">
        <f t="shared" si="120"/>
        <v>0</v>
      </c>
      <c r="N355">
        <f t="shared" si="121"/>
        <v>0</v>
      </c>
      <c r="O355">
        <f t="shared" si="122"/>
        <v>0</v>
      </c>
      <c r="P355">
        <f t="shared" si="123"/>
        <v>0</v>
      </c>
      <c r="Q355">
        <f t="shared" si="124"/>
        <v>0</v>
      </c>
      <c r="R355">
        <f t="shared" si="125"/>
        <v>0</v>
      </c>
      <c r="S355">
        <f t="shared" si="126"/>
        <v>0</v>
      </c>
      <c r="T355">
        <f t="shared" si="127"/>
        <v>0</v>
      </c>
      <c r="U355">
        <f t="shared" si="128"/>
        <v>0</v>
      </c>
      <c r="V355">
        <f t="shared" si="129"/>
        <v>0</v>
      </c>
      <c r="W355">
        <f t="shared" si="130"/>
        <v>0</v>
      </c>
      <c r="X355">
        <f t="shared" si="131"/>
        <v>0</v>
      </c>
      <c r="Y355">
        <f t="shared" si="132"/>
        <v>0</v>
      </c>
      <c r="Z355">
        <f t="shared" si="133"/>
        <v>0</v>
      </c>
      <c r="AA355">
        <f t="shared" si="134"/>
        <v>0</v>
      </c>
      <c r="AB355">
        <f t="shared" si="135"/>
        <v>0</v>
      </c>
      <c r="AC355">
        <f t="shared" si="136"/>
        <v>0</v>
      </c>
    </row>
    <row r="356" spans="1:29" x14ac:dyDescent="0.3">
      <c r="A356" s="19"/>
      <c r="B356" s="19"/>
      <c r="C356" s="19"/>
      <c r="D356" s="19"/>
      <c r="E356" s="19"/>
      <c r="F356">
        <f t="shared" si="137"/>
        <v>0</v>
      </c>
      <c r="G356">
        <f>AE2</f>
        <v>40</v>
      </c>
      <c r="H356">
        <f t="shared" si="115"/>
        <v>0</v>
      </c>
      <c r="I356">
        <f t="shared" si="116"/>
        <v>0</v>
      </c>
      <c r="J356">
        <f t="shared" si="117"/>
        <v>0</v>
      </c>
      <c r="K356">
        <f t="shared" si="118"/>
        <v>0</v>
      </c>
      <c r="L356">
        <f t="shared" si="119"/>
        <v>0</v>
      </c>
      <c r="M356">
        <f t="shared" si="120"/>
        <v>0</v>
      </c>
      <c r="N356">
        <f t="shared" si="121"/>
        <v>0</v>
      </c>
      <c r="O356">
        <f t="shared" si="122"/>
        <v>0</v>
      </c>
      <c r="P356">
        <f t="shared" si="123"/>
        <v>0</v>
      </c>
      <c r="Q356">
        <f t="shared" si="124"/>
        <v>0</v>
      </c>
      <c r="R356">
        <f t="shared" si="125"/>
        <v>0</v>
      </c>
      <c r="S356">
        <f t="shared" si="126"/>
        <v>0</v>
      </c>
      <c r="T356">
        <f t="shared" si="127"/>
        <v>0</v>
      </c>
      <c r="U356">
        <f t="shared" si="128"/>
        <v>0</v>
      </c>
      <c r="V356">
        <f t="shared" si="129"/>
        <v>0</v>
      </c>
      <c r="W356">
        <f t="shared" si="130"/>
        <v>0</v>
      </c>
      <c r="X356">
        <f t="shared" si="131"/>
        <v>0</v>
      </c>
      <c r="Y356">
        <f t="shared" si="132"/>
        <v>0</v>
      </c>
      <c r="Z356">
        <f t="shared" si="133"/>
        <v>0</v>
      </c>
      <c r="AA356">
        <f t="shared" si="134"/>
        <v>0</v>
      </c>
      <c r="AB356">
        <f t="shared" si="135"/>
        <v>0</v>
      </c>
      <c r="AC356">
        <f t="shared" si="136"/>
        <v>0</v>
      </c>
    </row>
    <row r="357" spans="1:29" x14ac:dyDescent="0.3">
      <c r="A357" s="19"/>
      <c r="B357" s="19"/>
      <c r="C357" s="19"/>
      <c r="D357" s="19"/>
      <c r="E357" s="19"/>
      <c r="F357">
        <f t="shared" si="137"/>
        <v>0</v>
      </c>
      <c r="G357">
        <f>AE2</f>
        <v>40</v>
      </c>
      <c r="H357">
        <f t="shared" si="115"/>
        <v>0</v>
      </c>
      <c r="I357">
        <f t="shared" si="116"/>
        <v>0</v>
      </c>
      <c r="J357">
        <f t="shared" si="117"/>
        <v>0</v>
      </c>
      <c r="K357">
        <f t="shared" si="118"/>
        <v>0</v>
      </c>
      <c r="L357">
        <f t="shared" si="119"/>
        <v>0</v>
      </c>
      <c r="M357">
        <f t="shared" si="120"/>
        <v>0</v>
      </c>
      <c r="N357">
        <f t="shared" si="121"/>
        <v>0</v>
      </c>
      <c r="O357">
        <f t="shared" si="122"/>
        <v>0</v>
      </c>
      <c r="P357">
        <f t="shared" si="123"/>
        <v>0</v>
      </c>
      <c r="Q357">
        <f t="shared" si="124"/>
        <v>0</v>
      </c>
      <c r="R357">
        <f t="shared" si="125"/>
        <v>0</v>
      </c>
      <c r="S357">
        <f t="shared" si="126"/>
        <v>0</v>
      </c>
      <c r="T357">
        <f t="shared" si="127"/>
        <v>0</v>
      </c>
      <c r="U357">
        <f t="shared" si="128"/>
        <v>0</v>
      </c>
      <c r="V357">
        <f t="shared" si="129"/>
        <v>0</v>
      </c>
      <c r="W357">
        <f t="shared" si="130"/>
        <v>0</v>
      </c>
      <c r="X357">
        <f t="shared" si="131"/>
        <v>0</v>
      </c>
      <c r="Y357">
        <f t="shared" si="132"/>
        <v>0</v>
      </c>
      <c r="Z357">
        <f t="shared" si="133"/>
        <v>0</v>
      </c>
      <c r="AA357">
        <f t="shared" si="134"/>
        <v>0</v>
      </c>
      <c r="AB357">
        <f t="shared" si="135"/>
        <v>0</v>
      </c>
      <c r="AC357">
        <f t="shared" si="136"/>
        <v>0</v>
      </c>
    </row>
    <row r="358" spans="1:29" x14ac:dyDescent="0.3">
      <c r="A358" s="19"/>
      <c r="B358" s="19"/>
      <c r="C358" s="19"/>
      <c r="D358" s="19"/>
      <c r="E358" s="19"/>
      <c r="F358">
        <f t="shared" si="137"/>
        <v>0</v>
      </c>
      <c r="G358">
        <f>AE2</f>
        <v>40</v>
      </c>
      <c r="H358">
        <f t="shared" si="115"/>
        <v>0</v>
      </c>
      <c r="I358">
        <f t="shared" si="116"/>
        <v>0</v>
      </c>
      <c r="J358">
        <f t="shared" si="117"/>
        <v>0</v>
      </c>
      <c r="K358">
        <f t="shared" si="118"/>
        <v>0</v>
      </c>
      <c r="L358">
        <f t="shared" si="119"/>
        <v>0</v>
      </c>
      <c r="M358">
        <f t="shared" si="120"/>
        <v>0</v>
      </c>
      <c r="N358">
        <f t="shared" si="121"/>
        <v>0</v>
      </c>
      <c r="O358">
        <f t="shared" si="122"/>
        <v>0</v>
      </c>
      <c r="P358">
        <f t="shared" si="123"/>
        <v>0</v>
      </c>
      <c r="Q358">
        <f t="shared" si="124"/>
        <v>0</v>
      </c>
      <c r="R358">
        <f t="shared" si="125"/>
        <v>0</v>
      </c>
      <c r="S358">
        <f t="shared" si="126"/>
        <v>0</v>
      </c>
      <c r="T358">
        <f t="shared" si="127"/>
        <v>0</v>
      </c>
      <c r="U358">
        <f t="shared" si="128"/>
        <v>0</v>
      </c>
      <c r="V358">
        <f t="shared" si="129"/>
        <v>0</v>
      </c>
      <c r="W358">
        <f t="shared" si="130"/>
        <v>0</v>
      </c>
      <c r="X358">
        <f t="shared" si="131"/>
        <v>0</v>
      </c>
      <c r="Y358">
        <f t="shared" si="132"/>
        <v>0</v>
      </c>
      <c r="Z358">
        <f t="shared" si="133"/>
        <v>0</v>
      </c>
      <c r="AA358">
        <f t="shared" si="134"/>
        <v>0</v>
      </c>
      <c r="AB358">
        <f t="shared" si="135"/>
        <v>0</v>
      </c>
      <c r="AC358">
        <f t="shared" si="136"/>
        <v>0</v>
      </c>
    </row>
    <row r="359" spans="1:29" x14ac:dyDescent="0.3">
      <c r="A359" s="19"/>
      <c r="B359" s="19"/>
      <c r="C359" s="19"/>
      <c r="D359" s="19"/>
      <c r="E359" s="19"/>
      <c r="F359">
        <f t="shared" si="137"/>
        <v>0</v>
      </c>
      <c r="G359">
        <f>AE2</f>
        <v>40</v>
      </c>
      <c r="H359">
        <f t="shared" si="115"/>
        <v>0</v>
      </c>
      <c r="I359">
        <f t="shared" si="116"/>
        <v>0</v>
      </c>
      <c r="J359">
        <f t="shared" si="117"/>
        <v>0</v>
      </c>
      <c r="K359">
        <f t="shared" si="118"/>
        <v>0</v>
      </c>
      <c r="L359">
        <f t="shared" si="119"/>
        <v>0</v>
      </c>
      <c r="M359">
        <f t="shared" si="120"/>
        <v>0</v>
      </c>
      <c r="N359">
        <f t="shared" si="121"/>
        <v>0</v>
      </c>
      <c r="O359">
        <f t="shared" si="122"/>
        <v>0</v>
      </c>
      <c r="P359">
        <f t="shared" si="123"/>
        <v>0</v>
      </c>
      <c r="Q359">
        <f t="shared" si="124"/>
        <v>0</v>
      </c>
      <c r="R359">
        <f t="shared" si="125"/>
        <v>0</v>
      </c>
      <c r="S359">
        <f t="shared" si="126"/>
        <v>0</v>
      </c>
      <c r="T359">
        <f t="shared" si="127"/>
        <v>0</v>
      </c>
      <c r="U359">
        <f t="shared" si="128"/>
        <v>0</v>
      </c>
      <c r="V359">
        <f t="shared" si="129"/>
        <v>0</v>
      </c>
      <c r="W359">
        <f t="shared" si="130"/>
        <v>0</v>
      </c>
      <c r="X359">
        <f t="shared" si="131"/>
        <v>0</v>
      </c>
      <c r="Y359">
        <f t="shared" si="132"/>
        <v>0</v>
      </c>
      <c r="Z359">
        <f t="shared" si="133"/>
        <v>0</v>
      </c>
      <c r="AA359">
        <f t="shared" si="134"/>
        <v>0</v>
      </c>
      <c r="AB359">
        <f t="shared" si="135"/>
        <v>0</v>
      </c>
      <c r="AC359">
        <f t="shared" si="136"/>
        <v>0</v>
      </c>
    </row>
    <row r="360" spans="1:29" x14ac:dyDescent="0.3">
      <c r="A360" s="19"/>
      <c r="B360" s="19"/>
      <c r="C360" s="19"/>
      <c r="D360" s="19"/>
      <c r="E360" s="19"/>
      <c r="F360">
        <f t="shared" si="137"/>
        <v>0</v>
      </c>
      <c r="G360">
        <f>AE2</f>
        <v>40</v>
      </c>
      <c r="H360">
        <f t="shared" si="115"/>
        <v>0</v>
      </c>
      <c r="I360">
        <f t="shared" si="116"/>
        <v>0</v>
      </c>
      <c r="J360">
        <f t="shared" si="117"/>
        <v>0</v>
      </c>
      <c r="K360">
        <f t="shared" si="118"/>
        <v>0</v>
      </c>
      <c r="L360">
        <f t="shared" si="119"/>
        <v>0</v>
      </c>
      <c r="M360">
        <f t="shared" si="120"/>
        <v>0</v>
      </c>
      <c r="N360">
        <f t="shared" si="121"/>
        <v>0</v>
      </c>
      <c r="O360">
        <f t="shared" si="122"/>
        <v>0</v>
      </c>
      <c r="P360">
        <f t="shared" si="123"/>
        <v>0</v>
      </c>
      <c r="Q360">
        <f t="shared" si="124"/>
        <v>0</v>
      </c>
      <c r="R360">
        <f t="shared" si="125"/>
        <v>0</v>
      </c>
      <c r="S360">
        <f t="shared" si="126"/>
        <v>0</v>
      </c>
      <c r="T360">
        <f t="shared" si="127"/>
        <v>0</v>
      </c>
      <c r="U360">
        <f t="shared" si="128"/>
        <v>0</v>
      </c>
      <c r="V360">
        <f t="shared" si="129"/>
        <v>0</v>
      </c>
      <c r="W360">
        <f t="shared" si="130"/>
        <v>0</v>
      </c>
      <c r="X360">
        <f t="shared" si="131"/>
        <v>0</v>
      </c>
      <c r="Y360">
        <f t="shared" si="132"/>
        <v>0</v>
      </c>
      <c r="Z360">
        <f t="shared" si="133"/>
        <v>0</v>
      </c>
      <c r="AA360">
        <f t="shared" si="134"/>
        <v>0</v>
      </c>
      <c r="AB360">
        <f t="shared" si="135"/>
        <v>0</v>
      </c>
      <c r="AC360">
        <f t="shared" si="136"/>
        <v>0</v>
      </c>
    </row>
    <row r="361" spans="1:29" x14ac:dyDescent="0.3">
      <c r="A361" s="19"/>
      <c r="B361" s="19"/>
      <c r="C361" s="19"/>
      <c r="D361" s="19"/>
      <c r="E361" s="19"/>
      <c r="F361">
        <f t="shared" si="137"/>
        <v>0</v>
      </c>
      <c r="G361">
        <f>AE2</f>
        <v>40</v>
      </c>
      <c r="H361">
        <f t="shared" si="115"/>
        <v>0</v>
      </c>
      <c r="I361">
        <f t="shared" si="116"/>
        <v>0</v>
      </c>
      <c r="J361">
        <f t="shared" si="117"/>
        <v>0</v>
      </c>
      <c r="K361">
        <f t="shared" si="118"/>
        <v>0</v>
      </c>
      <c r="L361">
        <f t="shared" si="119"/>
        <v>0</v>
      </c>
      <c r="M361">
        <f t="shared" si="120"/>
        <v>0</v>
      </c>
      <c r="N361">
        <f t="shared" si="121"/>
        <v>0</v>
      </c>
      <c r="O361">
        <f t="shared" si="122"/>
        <v>0</v>
      </c>
      <c r="P361">
        <f t="shared" si="123"/>
        <v>0</v>
      </c>
      <c r="Q361">
        <f t="shared" si="124"/>
        <v>0</v>
      </c>
      <c r="R361">
        <f t="shared" si="125"/>
        <v>0</v>
      </c>
      <c r="S361">
        <f t="shared" si="126"/>
        <v>0</v>
      </c>
      <c r="T361">
        <f t="shared" si="127"/>
        <v>0</v>
      </c>
      <c r="U361">
        <f t="shared" si="128"/>
        <v>0</v>
      </c>
      <c r="V361">
        <f t="shared" si="129"/>
        <v>0</v>
      </c>
      <c r="W361">
        <f t="shared" si="130"/>
        <v>0</v>
      </c>
      <c r="X361">
        <f t="shared" si="131"/>
        <v>0</v>
      </c>
      <c r="Y361">
        <f t="shared" si="132"/>
        <v>0</v>
      </c>
      <c r="Z361">
        <f t="shared" si="133"/>
        <v>0</v>
      </c>
      <c r="AA361">
        <f t="shared" si="134"/>
        <v>0</v>
      </c>
      <c r="AB361">
        <f t="shared" si="135"/>
        <v>0</v>
      </c>
      <c r="AC361">
        <f t="shared" si="136"/>
        <v>0</v>
      </c>
    </row>
    <row r="362" spans="1:29" x14ac:dyDescent="0.3">
      <c r="A362" s="19"/>
      <c r="B362" s="19"/>
      <c r="C362" s="19"/>
      <c r="D362" s="19"/>
      <c r="E362" s="19"/>
      <c r="F362">
        <f t="shared" si="137"/>
        <v>0</v>
      </c>
      <c r="G362">
        <f>AE2</f>
        <v>40</v>
      </c>
      <c r="H362">
        <f t="shared" si="115"/>
        <v>0</v>
      </c>
      <c r="I362">
        <f t="shared" si="116"/>
        <v>0</v>
      </c>
      <c r="J362">
        <f t="shared" si="117"/>
        <v>0</v>
      </c>
      <c r="K362">
        <f t="shared" si="118"/>
        <v>0</v>
      </c>
      <c r="L362">
        <f t="shared" si="119"/>
        <v>0</v>
      </c>
      <c r="M362">
        <f t="shared" si="120"/>
        <v>0</v>
      </c>
      <c r="N362">
        <f t="shared" si="121"/>
        <v>0</v>
      </c>
      <c r="O362">
        <f t="shared" si="122"/>
        <v>0</v>
      </c>
      <c r="P362">
        <f t="shared" si="123"/>
        <v>0</v>
      </c>
      <c r="Q362">
        <f t="shared" si="124"/>
        <v>0</v>
      </c>
      <c r="R362">
        <f t="shared" si="125"/>
        <v>0</v>
      </c>
      <c r="S362">
        <f t="shared" si="126"/>
        <v>0</v>
      </c>
      <c r="T362">
        <f t="shared" si="127"/>
        <v>0</v>
      </c>
      <c r="U362">
        <f t="shared" si="128"/>
        <v>0</v>
      </c>
      <c r="V362">
        <f t="shared" si="129"/>
        <v>0</v>
      </c>
      <c r="W362">
        <f t="shared" si="130"/>
        <v>0</v>
      </c>
      <c r="X362">
        <f t="shared" si="131"/>
        <v>0</v>
      </c>
      <c r="Y362">
        <f t="shared" si="132"/>
        <v>0</v>
      </c>
      <c r="Z362">
        <f t="shared" si="133"/>
        <v>0</v>
      </c>
      <c r="AA362">
        <f t="shared" si="134"/>
        <v>0</v>
      </c>
      <c r="AB362">
        <f t="shared" si="135"/>
        <v>0</v>
      </c>
      <c r="AC362">
        <f t="shared" si="136"/>
        <v>0</v>
      </c>
    </row>
    <row r="363" spans="1:29" x14ac:dyDescent="0.3">
      <c r="A363" s="19"/>
      <c r="B363" s="19"/>
      <c r="C363" s="19"/>
      <c r="D363" s="19"/>
      <c r="E363" s="19"/>
      <c r="F363">
        <f t="shared" si="137"/>
        <v>0</v>
      </c>
      <c r="G363">
        <f>AE2</f>
        <v>40</v>
      </c>
      <c r="H363">
        <f t="shared" si="115"/>
        <v>0</v>
      </c>
      <c r="I363">
        <f t="shared" si="116"/>
        <v>0</v>
      </c>
      <c r="J363">
        <f t="shared" si="117"/>
        <v>0</v>
      </c>
      <c r="K363">
        <f t="shared" si="118"/>
        <v>0</v>
      </c>
      <c r="L363">
        <f t="shared" si="119"/>
        <v>0</v>
      </c>
      <c r="M363">
        <f t="shared" si="120"/>
        <v>0</v>
      </c>
      <c r="N363">
        <f t="shared" si="121"/>
        <v>0</v>
      </c>
      <c r="O363">
        <f t="shared" si="122"/>
        <v>0</v>
      </c>
      <c r="P363">
        <f t="shared" si="123"/>
        <v>0</v>
      </c>
      <c r="Q363">
        <f t="shared" si="124"/>
        <v>0</v>
      </c>
      <c r="R363">
        <f t="shared" si="125"/>
        <v>0</v>
      </c>
      <c r="S363">
        <f t="shared" si="126"/>
        <v>0</v>
      </c>
      <c r="T363">
        <f t="shared" si="127"/>
        <v>0</v>
      </c>
      <c r="U363">
        <f t="shared" si="128"/>
        <v>0</v>
      </c>
      <c r="V363">
        <f t="shared" si="129"/>
        <v>0</v>
      </c>
      <c r="W363">
        <f t="shared" si="130"/>
        <v>0</v>
      </c>
      <c r="X363">
        <f t="shared" si="131"/>
        <v>0</v>
      </c>
      <c r="Y363">
        <f t="shared" si="132"/>
        <v>0</v>
      </c>
      <c r="Z363">
        <f t="shared" si="133"/>
        <v>0</v>
      </c>
      <c r="AA363">
        <f t="shared" si="134"/>
        <v>0</v>
      </c>
      <c r="AB363">
        <f t="shared" si="135"/>
        <v>0</v>
      </c>
      <c r="AC363">
        <f t="shared" si="136"/>
        <v>0</v>
      </c>
    </row>
    <row r="364" spans="1:29" x14ac:dyDescent="0.3">
      <c r="A364" s="19"/>
      <c r="B364" s="19"/>
      <c r="C364" s="19"/>
      <c r="D364" s="19"/>
      <c r="E364" s="19"/>
      <c r="F364">
        <f t="shared" si="137"/>
        <v>0</v>
      </c>
      <c r="G364">
        <f>AE2</f>
        <v>40</v>
      </c>
      <c r="H364">
        <f t="shared" si="115"/>
        <v>0</v>
      </c>
      <c r="I364">
        <f t="shared" si="116"/>
        <v>0</v>
      </c>
      <c r="J364">
        <f t="shared" si="117"/>
        <v>0</v>
      </c>
      <c r="K364">
        <f t="shared" si="118"/>
        <v>0</v>
      </c>
      <c r="L364">
        <f t="shared" si="119"/>
        <v>0</v>
      </c>
      <c r="M364">
        <f t="shared" si="120"/>
        <v>0</v>
      </c>
      <c r="N364">
        <f t="shared" si="121"/>
        <v>0</v>
      </c>
      <c r="O364">
        <f t="shared" si="122"/>
        <v>0</v>
      </c>
      <c r="P364">
        <f t="shared" si="123"/>
        <v>0</v>
      </c>
      <c r="Q364">
        <f t="shared" si="124"/>
        <v>0</v>
      </c>
      <c r="R364">
        <f t="shared" si="125"/>
        <v>0</v>
      </c>
      <c r="S364">
        <f t="shared" si="126"/>
        <v>0</v>
      </c>
      <c r="T364">
        <f t="shared" si="127"/>
        <v>0</v>
      </c>
      <c r="U364">
        <f t="shared" si="128"/>
        <v>0</v>
      </c>
      <c r="V364">
        <f t="shared" si="129"/>
        <v>0</v>
      </c>
      <c r="W364">
        <f t="shared" si="130"/>
        <v>0</v>
      </c>
      <c r="X364">
        <f t="shared" si="131"/>
        <v>0</v>
      </c>
      <c r="Y364">
        <f t="shared" si="132"/>
        <v>0</v>
      </c>
      <c r="Z364">
        <f t="shared" si="133"/>
        <v>0</v>
      </c>
      <c r="AA364">
        <f t="shared" si="134"/>
        <v>0</v>
      </c>
      <c r="AB364">
        <f t="shared" si="135"/>
        <v>0</v>
      </c>
      <c r="AC364">
        <f t="shared" si="136"/>
        <v>0</v>
      </c>
    </row>
    <row r="365" spans="1:29" x14ac:dyDescent="0.3">
      <c r="A365" s="19"/>
      <c r="B365" s="19"/>
      <c r="C365" s="19"/>
      <c r="D365" s="19"/>
      <c r="E365" s="19"/>
      <c r="F365">
        <f t="shared" si="137"/>
        <v>0</v>
      </c>
      <c r="G365">
        <f>AE2</f>
        <v>40</v>
      </c>
      <c r="H365">
        <f t="shared" si="115"/>
        <v>0</v>
      </c>
      <c r="I365">
        <f t="shared" si="116"/>
        <v>0</v>
      </c>
      <c r="J365">
        <f t="shared" si="117"/>
        <v>0</v>
      </c>
      <c r="K365">
        <f t="shared" si="118"/>
        <v>0</v>
      </c>
      <c r="L365">
        <f t="shared" si="119"/>
        <v>0</v>
      </c>
      <c r="M365">
        <f t="shared" si="120"/>
        <v>0</v>
      </c>
      <c r="N365">
        <f t="shared" si="121"/>
        <v>0</v>
      </c>
      <c r="O365">
        <f t="shared" si="122"/>
        <v>0</v>
      </c>
      <c r="P365">
        <f t="shared" si="123"/>
        <v>0</v>
      </c>
      <c r="Q365">
        <f t="shared" si="124"/>
        <v>0</v>
      </c>
      <c r="R365">
        <f t="shared" si="125"/>
        <v>0</v>
      </c>
      <c r="S365">
        <f t="shared" si="126"/>
        <v>0</v>
      </c>
      <c r="T365">
        <f t="shared" si="127"/>
        <v>0</v>
      </c>
      <c r="U365">
        <f t="shared" si="128"/>
        <v>0</v>
      </c>
      <c r="V365">
        <f t="shared" si="129"/>
        <v>0</v>
      </c>
      <c r="W365">
        <f t="shared" si="130"/>
        <v>0</v>
      </c>
      <c r="X365">
        <f t="shared" si="131"/>
        <v>0</v>
      </c>
      <c r="Y365">
        <f t="shared" si="132"/>
        <v>0</v>
      </c>
      <c r="Z365">
        <f t="shared" si="133"/>
        <v>0</v>
      </c>
      <c r="AA365">
        <f t="shared" si="134"/>
        <v>0</v>
      </c>
      <c r="AB365">
        <f t="shared" si="135"/>
        <v>0</v>
      </c>
      <c r="AC365">
        <f t="shared" si="136"/>
        <v>0</v>
      </c>
    </row>
    <row r="366" spans="1:29" x14ac:dyDescent="0.3">
      <c r="A366" s="19"/>
      <c r="B366" s="19"/>
      <c r="C366" s="19"/>
      <c r="D366" s="19"/>
      <c r="E366" s="19"/>
      <c r="F366">
        <f t="shared" si="137"/>
        <v>0</v>
      </c>
      <c r="G366">
        <f>AE2</f>
        <v>40</v>
      </c>
      <c r="H366">
        <f t="shared" si="115"/>
        <v>0</v>
      </c>
      <c r="I366">
        <f t="shared" si="116"/>
        <v>0</v>
      </c>
      <c r="J366">
        <f t="shared" si="117"/>
        <v>0</v>
      </c>
      <c r="K366">
        <f t="shared" si="118"/>
        <v>0</v>
      </c>
      <c r="L366">
        <f t="shared" si="119"/>
        <v>0</v>
      </c>
      <c r="M366">
        <f t="shared" si="120"/>
        <v>0</v>
      </c>
      <c r="N366">
        <f t="shared" si="121"/>
        <v>0</v>
      </c>
      <c r="O366">
        <f t="shared" si="122"/>
        <v>0</v>
      </c>
      <c r="P366">
        <f t="shared" si="123"/>
        <v>0</v>
      </c>
      <c r="Q366">
        <f t="shared" si="124"/>
        <v>0</v>
      </c>
      <c r="R366">
        <f t="shared" si="125"/>
        <v>0</v>
      </c>
      <c r="S366">
        <f t="shared" si="126"/>
        <v>0</v>
      </c>
      <c r="T366">
        <f t="shared" si="127"/>
        <v>0</v>
      </c>
      <c r="U366">
        <f t="shared" si="128"/>
        <v>0</v>
      </c>
      <c r="V366">
        <f t="shared" si="129"/>
        <v>0</v>
      </c>
      <c r="W366">
        <f t="shared" si="130"/>
        <v>0</v>
      </c>
      <c r="X366">
        <f t="shared" si="131"/>
        <v>0</v>
      </c>
      <c r="Y366">
        <f t="shared" si="132"/>
        <v>0</v>
      </c>
      <c r="Z366">
        <f t="shared" si="133"/>
        <v>0</v>
      </c>
      <c r="AA366">
        <f t="shared" si="134"/>
        <v>0</v>
      </c>
      <c r="AB366">
        <f t="shared" si="135"/>
        <v>0</v>
      </c>
      <c r="AC366">
        <f t="shared" si="136"/>
        <v>0</v>
      </c>
    </row>
    <row r="367" spans="1:29" x14ac:dyDescent="0.3">
      <c r="A367" s="19"/>
      <c r="B367" s="19"/>
      <c r="C367" s="19"/>
      <c r="D367" s="19"/>
      <c r="E367" s="19"/>
      <c r="F367">
        <f t="shared" si="137"/>
        <v>0</v>
      </c>
      <c r="G367">
        <f>AE2</f>
        <v>40</v>
      </c>
      <c r="H367">
        <f t="shared" si="115"/>
        <v>0</v>
      </c>
      <c r="I367">
        <f t="shared" si="116"/>
        <v>0</v>
      </c>
      <c r="J367">
        <f t="shared" si="117"/>
        <v>0</v>
      </c>
      <c r="K367">
        <f t="shared" si="118"/>
        <v>0</v>
      </c>
      <c r="L367">
        <f t="shared" si="119"/>
        <v>0</v>
      </c>
      <c r="M367">
        <f t="shared" si="120"/>
        <v>0</v>
      </c>
      <c r="N367">
        <f t="shared" si="121"/>
        <v>0</v>
      </c>
      <c r="O367">
        <f t="shared" si="122"/>
        <v>0</v>
      </c>
      <c r="P367">
        <f t="shared" si="123"/>
        <v>0</v>
      </c>
      <c r="Q367">
        <f t="shared" si="124"/>
        <v>0</v>
      </c>
      <c r="R367">
        <f t="shared" si="125"/>
        <v>0</v>
      </c>
      <c r="S367">
        <f t="shared" si="126"/>
        <v>0</v>
      </c>
      <c r="T367">
        <f t="shared" si="127"/>
        <v>0</v>
      </c>
      <c r="U367">
        <f t="shared" si="128"/>
        <v>0</v>
      </c>
      <c r="V367">
        <f t="shared" si="129"/>
        <v>0</v>
      </c>
      <c r="W367">
        <f t="shared" si="130"/>
        <v>0</v>
      </c>
      <c r="X367">
        <f t="shared" si="131"/>
        <v>0</v>
      </c>
      <c r="Y367">
        <f t="shared" si="132"/>
        <v>0</v>
      </c>
      <c r="Z367">
        <f t="shared" si="133"/>
        <v>0</v>
      </c>
      <c r="AA367">
        <f t="shared" si="134"/>
        <v>0</v>
      </c>
      <c r="AB367">
        <f t="shared" si="135"/>
        <v>0</v>
      </c>
      <c r="AC367">
        <f t="shared" si="136"/>
        <v>0</v>
      </c>
    </row>
    <row r="368" spans="1:29" x14ac:dyDescent="0.3">
      <c r="A368" s="19"/>
      <c r="B368" s="19"/>
      <c r="C368" s="19"/>
      <c r="D368" s="19"/>
      <c r="E368" s="19"/>
      <c r="F368">
        <f t="shared" si="137"/>
        <v>0</v>
      </c>
      <c r="G368">
        <f>AE2</f>
        <v>40</v>
      </c>
      <c r="H368">
        <f t="shared" si="115"/>
        <v>0</v>
      </c>
      <c r="I368">
        <f t="shared" si="116"/>
        <v>0</v>
      </c>
      <c r="J368">
        <f t="shared" si="117"/>
        <v>0</v>
      </c>
      <c r="K368">
        <f t="shared" si="118"/>
        <v>0</v>
      </c>
      <c r="L368">
        <f t="shared" si="119"/>
        <v>0</v>
      </c>
      <c r="M368">
        <f t="shared" si="120"/>
        <v>0</v>
      </c>
      <c r="N368">
        <f t="shared" si="121"/>
        <v>0</v>
      </c>
      <c r="O368">
        <f t="shared" si="122"/>
        <v>0</v>
      </c>
      <c r="P368">
        <f t="shared" si="123"/>
        <v>0</v>
      </c>
      <c r="Q368">
        <f t="shared" si="124"/>
        <v>0</v>
      </c>
      <c r="R368">
        <f t="shared" si="125"/>
        <v>0</v>
      </c>
      <c r="S368">
        <f t="shared" si="126"/>
        <v>0</v>
      </c>
      <c r="T368">
        <f t="shared" si="127"/>
        <v>0</v>
      </c>
      <c r="U368">
        <f t="shared" si="128"/>
        <v>0</v>
      </c>
      <c r="V368">
        <f t="shared" si="129"/>
        <v>0</v>
      </c>
      <c r="W368">
        <f t="shared" si="130"/>
        <v>0</v>
      </c>
      <c r="X368">
        <f t="shared" si="131"/>
        <v>0</v>
      </c>
      <c r="Y368">
        <f t="shared" si="132"/>
        <v>0</v>
      </c>
      <c r="Z368">
        <f t="shared" si="133"/>
        <v>0</v>
      </c>
      <c r="AA368">
        <f t="shared" si="134"/>
        <v>0</v>
      </c>
      <c r="AB368">
        <f t="shared" si="135"/>
        <v>0</v>
      </c>
      <c r="AC368">
        <f t="shared" si="136"/>
        <v>0</v>
      </c>
    </row>
    <row r="369" spans="1:29" x14ac:dyDescent="0.3">
      <c r="A369" s="19"/>
      <c r="B369" s="19"/>
      <c r="C369" s="19"/>
      <c r="D369" s="19"/>
      <c r="E369" s="19"/>
      <c r="F369">
        <f t="shared" si="137"/>
        <v>0</v>
      </c>
      <c r="G369">
        <f>AE2</f>
        <v>40</v>
      </c>
      <c r="H369">
        <f t="shared" si="115"/>
        <v>0</v>
      </c>
      <c r="I369">
        <f t="shared" si="116"/>
        <v>0</v>
      </c>
      <c r="J369">
        <f t="shared" si="117"/>
        <v>0</v>
      </c>
      <c r="K369">
        <f t="shared" si="118"/>
        <v>0</v>
      </c>
      <c r="L369">
        <f t="shared" si="119"/>
        <v>0</v>
      </c>
      <c r="M369">
        <f t="shared" si="120"/>
        <v>0</v>
      </c>
      <c r="N369">
        <f t="shared" si="121"/>
        <v>0</v>
      </c>
      <c r="O369">
        <f t="shared" si="122"/>
        <v>0</v>
      </c>
      <c r="P369">
        <f t="shared" si="123"/>
        <v>0</v>
      </c>
      <c r="Q369">
        <f t="shared" si="124"/>
        <v>0</v>
      </c>
      <c r="R369">
        <f t="shared" si="125"/>
        <v>0</v>
      </c>
      <c r="S369">
        <f t="shared" si="126"/>
        <v>0</v>
      </c>
      <c r="T369">
        <f t="shared" si="127"/>
        <v>0</v>
      </c>
      <c r="U369">
        <f t="shared" si="128"/>
        <v>0</v>
      </c>
      <c r="V369">
        <f t="shared" si="129"/>
        <v>0</v>
      </c>
      <c r="W369">
        <f t="shared" si="130"/>
        <v>0</v>
      </c>
      <c r="X369">
        <f t="shared" si="131"/>
        <v>0</v>
      </c>
      <c r="Y369">
        <f t="shared" si="132"/>
        <v>0</v>
      </c>
      <c r="Z369">
        <f t="shared" si="133"/>
        <v>0</v>
      </c>
      <c r="AA369">
        <f t="shared" si="134"/>
        <v>0</v>
      </c>
      <c r="AB369">
        <f t="shared" si="135"/>
        <v>0</v>
      </c>
      <c r="AC369">
        <f t="shared" si="136"/>
        <v>0</v>
      </c>
    </row>
    <row r="370" spans="1:29" x14ac:dyDescent="0.3">
      <c r="A370" s="19"/>
      <c r="B370" s="19"/>
      <c r="C370" s="19"/>
      <c r="D370" s="19"/>
      <c r="E370" s="19"/>
      <c r="F370">
        <f t="shared" si="137"/>
        <v>0</v>
      </c>
      <c r="G370">
        <f>AE2</f>
        <v>40</v>
      </c>
      <c r="H370">
        <f t="shared" si="115"/>
        <v>0</v>
      </c>
      <c r="I370">
        <f t="shared" si="116"/>
        <v>0</v>
      </c>
      <c r="J370">
        <f t="shared" si="117"/>
        <v>0</v>
      </c>
      <c r="K370">
        <f t="shared" si="118"/>
        <v>0</v>
      </c>
      <c r="L370">
        <f t="shared" si="119"/>
        <v>0</v>
      </c>
      <c r="M370">
        <f t="shared" si="120"/>
        <v>0</v>
      </c>
      <c r="N370">
        <f t="shared" si="121"/>
        <v>0</v>
      </c>
      <c r="O370">
        <f t="shared" si="122"/>
        <v>0</v>
      </c>
      <c r="P370">
        <f t="shared" si="123"/>
        <v>0</v>
      </c>
      <c r="Q370">
        <f t="shared" si="124"/>
        <v>0</v>
      </c>
      <c r="R370">
        <f t="shared" si="125"/>
        <v>0</v>
      </c>
      <c r="S370">
        <f t="shared" si="126"/>
        <v>0</v>
      </c>
      <c r="T370">
        <f t="shared" si="127"/>
        <v>0</v>
      </c>
      <c r="U370">
        <f t="shared" si="128"/>
        <v>0</v>
      </c>
      <c r="V370">
        <f t="shared" si="129"/>
        <v>0</v>
      </c>
      <c r="W370">
        <f t="shared" si="130"/>
        <v>0</v>
      </c>
      <c r="X370">
        <f t="shared" si="131"/>
        <v>0</v>
      </c>
      <c r="Y370">
        <f t="shared" si="132"/>
        <v>0</v>
      </c>
      <c r="Z370">
        <f t="shared" si="133"/>
        <v>0</v>
      </c>
      <c r="AA370">
        <f t="shared" si="134"/>
        <v>0</v>
      </c>
      <c r="AB370">
        <f t="shared" si="135"/>
        <v>0</v>
      </c>
      <c r="AC370">
        <f t="shared" si="136"/>
        <v>0</v>
      </c>
    </row>
    <row r="371" spans="1:29" x14ac:dyDescent="0.3">
      <c r="A371" s="19"/>
      <c r="B371" s="19"/>
      <c r="C371" s="19"/>
      <c r="D371" s="19"/>
      <c r="E371" s="19"/>
      <c r="F371">
        <f t="shared" si="137"/>
        <v>0</v>
      </c>
      <c r="G371">
        <f>AE2</f>
        <v>40</v>
      </c>
      <c r="H371">
        <f t="shared" si="115"/>
        <v>0</v>
      </c>
      <c r="I371">
        <f t="shared" si="116"/>
        <v>0</v>
      </c>
      <c r="J371">
        <f t="shared" si="117"/>
        <v>0</v>
      </c>
      <c r="K371">
        <f t="shared" si="118"/>
        <v>0</v>
      </c>
      <c r="L371">
        <f t="shared" si="119"/>
        <v>0</v>
      </c>
      <c r="M371">
        <f t="shared" si="120"/>
        <v>0</v>
      </c>
      <c r="N371">
        <f t="shared" si="121"/>
        <v>0</v>
      </c>
      <c r="O371">
        <f t="shared" si="122"/>
        <v>0</v>
      </c>
      <c r="P371">
        <f t="shared" si="123"/>
        <v>0</v>
      </c>
      <c r="Q371">
        <f t="shared" si="124"/>
        <v>0</v>
      </c>
      <c r="R371">
        <f t="shared" si="125"/>
        <v>0</v>
      </c>
      <c r="S371">
        <f t="shared" si="126"/>
        <v>0</v>
      </c>
      <c r="T371">
        <f t="shared" si="127"/>
        <v>0</v>
      </c>
      <c r="U371">
        <f t="shared" si="128"/>
        <v>0</v>
      </c>
      <c r="V371">
        <f t="shared" si="129"/>
        <v>0</v>
      </c>
      <c r="W371">
        <f t="shared" si="130"/>
        <v>0</v>
      </c>
      <c r="X371">
        <f t="shared" si="131"/>
        <v>0</v>
      </c>
      <c r="Y371">
        <f t="shared" si="132"/>
        <v>0</v>
      </c>
      <c r="Z371">
        <f t="shared" si="133"/>
        <v>0</v>
      </c>
      <c r="AA371">
        <f t="shared" si="134"/>
        <v>0</v>
      </c>
      <c r="AB371">
        <f t="shared" si="135"/>
        <v>0</v>
      </c>
      <c r="AC371">
        <f t="shared" si="136"/>
        <v>0</v>
      </c>
    </row>
    <row r="372" spans="1:29" x14ac:dyDescent="0.3">
      <c r="A372" s="19"/>
      <c r="B372" s="19"/>
      <c r="C372" s="19"/>
      <c r="D372" s="19"/>
      <c r="E372" s="19"/>
      <c r="F372">
        <f t="shared" si="137"/>
        <v>0</v>
      </c>
      <c r="G372">
        <f>AE2</f>
        <v>40</v>
      </c>
      <c r="H372">
        <f t="shared" si="115"/>
        <v>0</v>
      </c>
      <c r="I372">
        <f t="shared" si="116"/>
        <v>0</v>
      </c>
      <c r="J372">
        <f t="shared" si="117"/>
        <v>0</v>
      </c>
      <c r="K372">
        <f t="shared" si="118"/>
        <v>0</v>
      </c>
      <c r="L372">
        <f t="shared" si="119"/>
        <v>0</v>
      </c>
      <c r="M372">
        <f t="shared" si="120"/>
        <v>0</v>
      </c>
      <c r="N372">
        <f t="shared" si="121"/>
        <v>0</v>
      </c>
      <c r="O372">
        <f t="shared" si="122"/>
        <v>0</v>
      </c>
      <c r="P372">
        <f t="shared" si="123"/>
        <v>0</v>
      </c>
      <c r="Q372">
        <f t="shared" si="124"/>
        <v>0</v>
      </c>
      <c r="R372">
        <f t="shared" si="125"/>
        <v>0</v>
      </c>
      <c r="S372">
        <f t="shared" si="126"/>
        <v>0</v>
      </c>
      <c r="T372">
        <f t="shared" si="127"/>
        <v>0</v>
      </c>
      <c r="U372">
        <f t="shared" si="128"/>
        <v>0</v>
      </c>
      <c r="V372">
        <f t="shared" si="129"/>
        <v>0</v>
      </c>
      <c r="W372">
        <f t="shared" si="130"/>
        <v>0</v>
      </c>
      <c r="X372">
        <f t="shared" si="131"/>
        <v>0</v>
      </c>
      <c r="Y372">
        <f t="shared" si="132"/>
        <v>0</v>
      </c>
      <c r="Z372">
        <f t="shared" si="133"/>
        <v>0</v>
      </c>
      <c r="AA372">
        <f t="shared" si="134"/>
        <v>0</v>
      </c>
      <c r="AB372">
        <f t="shared" si="135"/>
        <v>0</v>
      </c>
      <c r="AC372">
        <f t="shared" si="136"/>
        <v>0</v>
      </c>
    </row>
    <row r="373" spans="1:29" x14ac:dyDescent="0.3">
      <c r="A373" s="19"/>
      <c r="B373" s="19"/>
      <c r="C373" s="19"/>
      <c r="D373" s="19"/>
      <c r="E373" s="19"/>
      <c r="F373">
        <f t="shared" si="137"/>
        <v>0</v>
      </c>
      <c r="G373">
        <f>AE2</f>
        <v>40</v>
      </c>
      <c r="H373">
        <f t="shared" si="115"/>
        <v>0</v>
      </c>
      <c r="I373">
        <f t="shared" si="116"/>
        <v>0</v>
      </c>
      <c r="J373">
        <f t="shared" si="117"/>
        <v>0</v>
      </c>
      <c r="K373">
        <f t="shared" si="118"/>
        <v>0</v>
      </c>
      <c r="L373">
        <f t="shared" si="119"/>
        <v>0</v>
      </c>
      <c r="M373">
        <f t="shared" si="120"/>
        <v>0</v>
      </c>
      <c r="N373">
        <f t="shared" si="121"/>
        <v>0</v>
      </c>
      <c r="O373">
        <f t="shared" si="122"/>
        <v>0</v>
      </c>
      <c r="P373">
        <f t="shared" si="123"/>
        <v>0</v>
      </c>
      <c r="Q373">
        <f t="shared" si="124"/>
        <v>0</v>
      </c>
      <c r="R373">
        <f t="shared" si="125"/>
        <v>0</v>
      </c>
      <c r="S373">
        <f t="shared" si="126"/>
        <v>0</v>
      </c>
      <c r="T373">
        <f t="shared" si="127"/>
        <v>0</v>
      </c>
      <c r="U373">
        <f t="shared" si="128"/>
        <v>0</v>
      </c>
      <c r="V373">
        <f t="shared" si="129"/>
        <v>0</v>
      </c>
      <c r="W373">
        <f t="shared" si="130"/>
        <v>0</v>
      </c>
      <c r="X373">
        <f t="shared" si="131"/>
        <v>0</v>
      </c>
      <c r="Y373">
        <f t="shared" si="132"/>
        <v>0</v>
      </c>
      <c r="Z373">
        <f t="shared" si="133"/>
        <v>0</v>
      </c>
      <c r="AA373">
        <f t="shared" si="134"/>
        <v>0</v>
      </c>
      <c r="AB373">
        <f t="shared" si="135"/>
        <v>0</v>
      </c>
      <c r="AC373">
        <f t="shared" si="136"/>
        <v>0</v>
      </c>
    </row>
    <row r="374" spans="1:29" x14ac:dyDescent="0.3">
      <c r="A374" s="19"/>
      <c r="B374" s="19"/>
      <c r="C374" s="19"/>
      <c r="D374" s="19"/>
      <c r="E374" s="19"/>
      <c r="F374">
        <f t="shared" si="137"/>
        <v>0</v>
      </c>
      <c r="G374">
        <f>AE2</f>
        <v>40</v>
      </c>
      <c r="H374">
        <f t="shared" si="115"/>
        <v>0</v>
      </c>
      <c r="I374">
        <f t="shared" si="116"/>
        <v>0</v>
      </c>
      <c r="J374">
        <f t="shared" si="117"/>
        <v>0</v>
      </c>
      <c r="K374">
        <f t="shared" si="118"/>
        <v>0</v>
      </c>
      <c r="L374">
        <f t="shared" si="119"/>
        <v>0</v>
      </c>
      <c r="M374">
        <f t="shared" si="120"/>
        <v>0</v>
      </c>
      <c r="N374">
        <f t="shared" si="121"/>
        <v>0</v>
      </c>
      <c r="O374">
        <f t="shared" si="122"/>
        <v>0</v>
      </c>
      <c r="P374">
        <f t="shared" si="123"/>
        <v>0</v>
      </c>
      <c r="Q374">
        <f t="shared" si="124"/>
        <v>0</v>
      </c>
      <c r="R374">
        <f t="shared" si="125"/>
        <v>0</v>
      </c>
      <c r="S374">
        <f t="shared" si="126"/>
        <v>0</v>
      </c>
      <c r="T374">
        <f t="shared" si="127"/>
        <v>0</v>
      </c>
      <c r="U374">
        <f t="shared" si="128"/>
        <v>0</v>
      </c>
      <c r="V374">
        <f t="shared" si="129"/>
        <v>0</v>
      </c>
      <c r="W374">
        <f t="shared" si="130"/>
        <v>0</v>
      </c>
      <c r="X374">
        <f t="shared" si="131"/>
        <v>0</v>
      </c>
      <c r="Y374">
        <f t="shared" si="132"/>
        <v>0</v>
      </c>
      <c r="Z374">
        <f t="shared" si="133"/>
        <v>0</v>
      </c>
      <c r="AA374">
        <f t="shared" si="134"/>
        <v>0</v>
      </c>
      <c r="AB374">
        <f t="shared" si="135"/>
        <v>0</v>
      </c>
      <c r="AC374">
        <f t="shared" si="136"/>
        <v>0</v>
      </c>
    </row>
    <row r="375" spans="1:29" x14ac:dyDescent="0.3">
      <c r="A375" s="19"/>
      <c r="B375" s="19"/>
      <c r="C375" s="19"/>
      <c r="D375" s="19"/>
      <c r="E375" s="19"/>
      <c r="F375">
        <f t="shared" si="137"/>
        <v>0</v>
      </c>
      <c r="G375">
        <f>AE2</f>
        <v>40</v>
      </c>
      <c r="H375">
        <f t="shared" si="115"/>
        <v>0</v>
      </c>
      <c r="I375">
        <f t="shared" si="116"/>
        <v>0</v>
      </c>
      <c r="J375">
        <f t="shared" si="117"/>
        <v>0</v>
      </c>
      <c r="K375">
        <f t="shared" si="118"/>
        <v>0</v>
      </c>
      <c r="L375">
        <f t="shared" si="119"/>
        <v>0</v>
      </c>
      <c r="M375">
        <f t="shared" si="120"/>
        <v>0</v>
      </c>
      <c r="N375">
        <f t="shared" si="121"/>
        <v>0</v>
      </c>
      <c r="O375">
        <f t="shared" si="122"/>
        <v>0</v>
      </c>
      <c r="P375">
        <f t="shared" si="123"/>
        <v>0</v>
      </c>
      <c r="Q375">
        <f t="shared" si="124"/>
        <v>0</v>
      </c>
      <c r="R375">
        <f t="shared" si="125"/>
        <v>0</v>
      </c>
      <c r="S375">
        <f t="shared" si="126"/>
        <v>0</v>
      </c>
      <c r="T375">
        <f t="shared" si="127"/>
        <v>0</v>
      </c>
      <c r="U375">
        <f t="shared" si="128"/>
        <v>0</v>
      </c>
      <c r="V375">
        <f t="shared" si="129"/>
        <v>0</v>
      </c>
      <c r="W375">
        <f t="shared" si="130"/>
        <v>0</v>
      </c>
      <c r="X375">
        <f t="shared" si="131"/>
        <v>0</v>
      </c>
      <c r="Y375">
        <f t="shared" si="132"/>
        <v>0</v>
      </c>
      <c r="Z375">
        <f t="shared" si="133"/>
        <v>0</v>
      </c>
      <c r="AA375">
        <f t="shared" si="134"/>
        <v>0</v>
      </c>
      <c r="AB375">
        <f t="shared" si="135"/>
        <v>0</v>
      </c>
      <c r="AC375">
        <f t="shared" si="136"/>
        <v>0</v>
      </c>
    </row>
    <row r="376" spans="1:29" x14ac:dyDescent="0.3">
      <c r="A376" s="19"/>
      <c r="B376" s="19"/>
      <c r="C376" s="19"/>
      <c r="D376" s="19"/>
      <c r="E376" s="19"/>
      <c r="F376">
        <f t="shared" si="137"/>
        <v>0</v>
      </c>
      <c r="G376">
        <f>AE2</f>
        <v>40</v>
      </c>
      <c r="H376">
        <f t="shared" si="115"/>
        <v>0</v>
      </c>
      <c r="I376">
        <f t="shared" si="116"/>
        <v>0</v>
      </c>
      <c r="J376">
        <f t="shared" si="117"/>
        <v>0</v>
      </c>
      <c r="K376">
        <f t="shared" si="118"/>
        <v>0</v>
      </c>
      <c r="L376">
        <f t="shared" si="119"/>
        <v>0</v>
      </c>
      <c r="M376">
        <f t="shared" si="120"/>
        <v>0</v>
      </c>
      <c r="N376">
        <f t="shared" si="121"/>
        <v>0</v>
      </c>
      <c r="O376">
        <f t="shared" si="122"/>
        <v>0</v>
      </c>
      <c r="P376">
        <f t="shared" si="123"/>
        <v>0</v>
      </c>
      <c r="Q376">
        <f t="shared" si="124"/>
        <v>0</v>
      </c>
      <c r="R376">
        <f t="shared" si="125"/>
        <v>0</v>
      </c>
      <c r="S376">
        <f t="shared" si="126"/>
        <v>0</v>
      </c>
      <c r="T376">
        <f t="shared" si="127"/>
        <v>0</v>
      </c>
      <c r="U376">
        <f t="shared" si="128"/>
        <v>0</v>
      </c>
      <c r="V376">
        <f t="shared" si="129"/>
        <v>0</v>
      </c>
      <c r="W376">
        <f t="shared" si="130"/>
        <v>0</v>
      </c>
      <c r="X376">
        <f t="shared" si="131"/>
        <v>0</v>
      </c>
      <c r="Y376">
        <f t="shared" si="132"/>
        <v>0</v>
      </c>
      <c r="Z376">
        <f t="shared" si="133"/>
        <v>0</v>
      </c>
      <c r="AA376">
        <f t="shared" si="134"/>
        <v>0</v>
      </c>
      <c r="AB376">
        <f t="shared" si="135"/>
        <v>0</v>
      </c>
      <c r="AC376">
        <f t="shared" si="136"/>
        <v>0</v>
      </c>
    </row>
    <row r="377" spans="1:29" x14ac:dyDescent="0.3">
      <c r="A377" s="19"/>
      <c r="B377" s="19"/>
      <c r="C377" s="19"/>
      <c r="D377" s="19"/>
      <c r="E377" s="19"/>
      <c r="F377">
        <f t="shared" si="137"/>
        <v>0</v>
      </c>
      <c r="G377">
        <f>AE2</f>
        <v>40</v>
      </c>
      <c r="H377">
        <f t="shared" si="115"/>
        <v>0</v>
      </c>
      <c r="I377">
        <f t="shared" si="116"/>
        <v>0</v>
      </c>
      <c r="J377">
        <f t="shared" si="117"/>
        <v>0</v>
      </c>
      <c r="K377">
        <f t="shared" si="118"/>
        <v>0</v>
      </c>
      <c r="L377">
        <f t="shared" si="119"/>
        <v>0</v>
      </c>
      <c r="M377">
        <f t="shared" si="120"/>
        <v>0</v>
      </c>
      <c r="N377">
        <f t="shared" si="121"/>
        <v>0</v>
      </c>
      <c r="O377">
        <f t="shared" si="122"/>
        <v>0</v>
      </c>
      <c r="P377">
        <f t="shared" si="123"/>
        <v>0</v>
      </c>
      <c r="Q377">
        <f t="shared" si="124"/>
        <v>0</v>
      </c>
      <c r="R377">
        <f t="shared" si="125"/>
        <v>0</v>
      </c>
      <c r="S377">
        <f t="shared" si="126"/>
        <v>0</v>
      </c>
      <c r="T377">
        <f t="shared" si="127"/>
        <v>0</v>
      </c>
      <c r="U377">
        <f t="shared" si="128"/>
        <v>0</v>
      </c>
      <c r="V377">
        <f t="shared" si="129"/>
        <v>0</v>
      </c>
      <c r="W377">
        <f t="shared" si="130"/>
        <v>0</v>
      </c>
      <c r="X377">
        <f t="shared" si="131"/>
        <v>0</v>
      </c>
      <c r="Y377">
        <f t="shared" si="132"/>
        <v>0</v>
      </c>
      <c r="Z377">
        <f t="shared" si="133"/>
        <v>0</v>
      </c>
      <c r="AA377">
        <f t="shared" si="134"/>
        <v>0</v>
      </c>
      <c r="AB377">
        <f t="shared" si="135"/>
        <v>0</v>
      </c>
      <c r="AC377">
        <f t="shared" si="136"/>
        <v>0</v>
      </c>
    </row>
    <row r="378" spans="1:29" x14ac:dyDescent="0.3">
      <c r="A378" s="19"/>
      <c r="B378" s="19"/>
      <c r="C378" s="19"/>
      <c r="D378" s="19"/>
      <c r="E378" s="19"/>
      <c r="F378">
        <f t="shared" si="137"/>
        <v>0</v>
      </c>
      <c r="G378">
        <f>AE2</f>
        <v>40</v>
      </c>
      <c r="H378">
        <f t="shared" si="115"/>
        <v>0</v>
      </c>
      <c r="I378">
        <f t="shared" si="116"/>
        <v>0</v>
      </c>
      <c r="J378">
        <f t="shared" si="117"/>
        <v>0</v>
      </c>
      <c r="K378">
        <f t="shared" si="118"/>
        <v>0</v>
      </c>
      <c r="L378">
        <f t="shared" si="119"/>
        <v>0</v>
      </c>
      <c r="M378">
        <f t="shared" si="120"/>
        <v>0</v>
      </c>
      <c r="N378">
        <f t="shared" si="121"/>
        <v>0</v>
      </c>
      <c r="O378">
        <f t="shared" si="122"/>
        <v>0</v>
      </c>
      <c r="P378">
        <f t="shared" si="123"/>
        <v>0</v>
      </c>
      <c r="Q378">
        <f t="shared" si="124"/>
        <v>0</v>
      </c>
      <c r="R378">
        <f t="shared" si="125"/>
        <v>0</v>
      </c>
      <c r="S378">
        <f t="shared" si="126"/>
        <v>0</v>
      </c>
      <c r="T378">
        <f t="shared" si="127"/>
        <v>0</v>
      </c>
      <c r="U378">
        <f t="shared" si="128"/>
        <v>0</v>
      </c>
      <c r="V378">
        <f t="shared" si="129"/>
        <v>0</v>
      </c>
      <c r="W378">
        <f t="shared" si="130"/>
        <v>0</v>
      </c>
      <c r="X378">
        <f t="shared" si="131"/>
        <v>0</v>
      </c>
      <c r="Y378">
        <f t="shared" si="132"/>
        <v>0</v>
      </c>
      <c r="Z378">
        <f t="shared" si="133"/>
        <v>0</v>
      </c>
      <c r="AA378">
        <f t="shared" si="134"/>
        <v>0</v>
      </c>
      <c r="AB378">
        <f t="shared" si="135"/>
        <v>0</v>
      </c>
      <c r="AC378">
        <f t="shared" si="136"/>
        <v>0</v>
      </c>
    </row>
    <row r="379" spans="1:29" x14ac:dyDescent="0.3">
      <c r="A379" s="19"/>
      <c r="B379" s="19"/>
      <c r="C379" s="19"/>
      <c r="D379" s="19"/>
      <c r="E379" s="19"/>
      <c r="F379">
        <f t="shared" si="137"/>
        <v>0</v>
      </c>
      <c r="G379">
        <f>AE2</f>
        <v>40</v>
      </c>
      <c r="H379">
        <f t="shared" si="115"/>
        <v>0</v>
      </c>
      <c r="I379">
        <f t="shared" si="116"/>
        <v>0</v>
      </c>
      <c r="J379">
        <f t="shared" si="117"/>
        <v>0</v>
      </c>
      <c r="K379">
        <f t="shared" si="118"/>
        <v>0</v>
      </c>
      <c r="L379">
        <f t="shared" si="119"/>
        <v>0</v>
      </c>
      <c r="M379">
        <f t="shared" si="120"/>
        <v>0</v>
      </c>
      <c r="N379">
        <f t="shared" si="121"/>
        <v>0</v>
      </c>
      <c r="O379">
        <f t="shared" si="122"/>
        <v>0</v>
      </c>
      <c r="P379">
        <f t="shared" si="123"/>
        <v>0</v>
      </c>
      <c r="Q379">
        <f t="shared" si="124"/>
        <v>0</v>
      </c>
      <c r="R379">
        <f t="shared" si="125"/>
        <v>0</v>
      </c>
      <c r="S379">
        <f t="shared" si="126"/>
        <v>0</v>
      </c>
      <c r="T379">
        <f t="shared" si="127"/>
        <v>0</v>
      </c>
      <c r="U379">
        <f t="shared" si="128"/>
        <v>0</v>
      </c>
      <c r="V379">
        <f t="shared" si="129"/>
        <v>0</v>
      </c>
      <c r="W379">
        <f t="shared" si="130"/>
        <v>0</v>
      </c>
      <c r="X379">
        <f t="shared" si="131"/>
        <v>0</v>
      </c>
      <c r="Y379">
        <f t="shared" si="132"/>
        <v>0</v>
      </c>
      <c r="Z379">
        <f t="shared" si="133"/>
        <v>0</v>
      </c>
      <c r="AA379">
        <f t="shared" si="134"/>
        <v>0</v>
      </c>
      <c r="AB379">
        <f t="shared" si="135"/>
        <v>0</v>
      </c>
      <c r="AC379">
        <f t="shared" si="136"/>
        <v>0</v>
      </c>
    </row>
    <row r="380" spans="1:29" x14ac:dyDescent="0.3">
      <c r="A380" s="19"/>
      <c r="B380" s="19"/>
      <c r="C380" s="19"/>
      <c r="D380" s="19"/>
      <c r="E380" s="19"/>
      <c r="F380">
        <f t="shared" si="137"/>
        <v>0</v>
      </c>
      <c r="G380">
        <f>AE2</f>
        <v>40</v>
      </c>
      <c r="H380">
        <f t="shared" si="115"/>
        <v>0</v>
      </c>
      <c r="I380">
        <f t="shared" si="116"/>
        <v>0</v>
      </c>
      <c r="J380">
        <f t="shared" si="117"/>
        <v>0</v>
      </c>
      <c r="K380">
        <f t="shared" si="118"/>
        <v>0</v>
      </c>
      <c r="L380">
        <f t="shared" si="119"/>
        <v>0</v>
      </c>
      <c r="M380">
        <f t="shared" si="120"/>
        <v>0</v>
      </c>
      <c r="N380">
        <f t="shared" si="121"/>
        <v>0</v>
      </c>
      <c r="O380">
        <f t="shared" si="122"/>
        <v>0</v>
      </c>
      <c r="P380">
        <f t="shared" si="123"/>
        <v>0</v>
      </c>
      <c r="Q380">
        <f t="shared" si="124"/>
        <v>0</v>
      </c>
      <c r="R380">
        <f t="shared" si="125"/>
        <v>0</v>
      </c>
      <c r="S380">
        <f t="shared" si="126"/>
        <v>0</v>
      </c>
      <c r="T380">
        <f t="shared" si="127"/>
        <v>0</v>
      </c>
      <c r="U380">
        <f t="shared" si="128"/>
        <v>0</v>
      </c>
      <c r="V380">
        <f t="shared" si="129"/>
        <v>0</v>
      </c>
      <c r="W380">
        <f t="shared" si="130"/>
        <v>0</v>
      </c>
      <c r="X380">
        <f t="shared" si="131"/>
        <v>0</v>
      </c>
      <c r="Y380">
        <f t="shared" si="132"/>
        <v>0</v>
      </c>
      <c r="Z380">
        <f t="shared" si="133"/>
        <v>0</v>
      </c>
      <c r="AA380">
        <f t="shared" si="134"/>
        <v>0</v>
      </c>
      <c r="AB380">
        <f t="shared" si="135"/>
        <v>0</v>
      </c>
      <c r="AC380">
        <f t="shared" si="136"/>
        <v>0</v>
      </c>
    </row>
    <row r="381" spans="1:29" x14ac:dyDescent="0.3">
      <c r="A381" s="19"/>
      <c r="B381" s="19"/>
      <c r="C381" s="19"/>
      <c r="D381" s="19"/>
      <c r="E381" s="19"/>
      <c r="F381">
        <f t="shared" si="137"/>
        <v>0</v>
      </c>
      <c r="G381">
        <f>AE2</f>
        <v>40</v>
      </c>
      <c r="H381">
        <f t="shared" si="115"/>
        <v>0</v>
      </c>
      <c r="I381">
        <f t="shared" si="116"/>
        <v>0</v>
      </c>
      <c r="J381">
        <f t="shared" si="117"/>
        <v>0</v>
      </c>
      <c r="K381">
        <f t="shared" si="118"/>
        <v>0</v>
      </c>
      <c r="L381">
        <f t="shared" si="119"/>
        <v>0</v>
      </c>
      <c r="M381">
        <f t="shared" si="120"/>
        <v>0</v>
      </c>
      <c r="N381">
        <f t="shared" si="121"/>
        <v>0</v>
      </c>
      <c r="O381">
        <f t="shared" si="122"/>
        <v>0</v>
      </c>
      <c r="P381">
        <f t="shared" si="123"/>
        <v>0</v>
      </c>
      <c r="Q381">
        <f t="shared" si="124"/>
        <v>0</v>
      </c>
      <c r="R381">
        <f t="shared" si="125"/>
        <v>0</v>
      </c>
      <c r="S381">
        <f t="shared" si="126"/>
        <v>0</v>
      </c>
      <c r="T381">
        <f t="shared" si="127"/>
        <v>0</v>
      </c>
      <c r="U381">
        <f t="shared" si="128"/>
        <v>0</v>
      </c>
      <c r="V381">
        <f t="shared" si="129"/>
        <v>0</v>
      </c>
      <c r="W381">
        <f t="shared" si="130"/>
        <v>0</v>
      </c>
      <c r="X381">
        <f t="shared" si="131"/>
        <v>0</v>
      </c>
      <c r="Y381">
        <f t="shared" si="132"/>
        <v>0</v>
      </c>
      <c r="Z381">
        <f t="shared" si="133"/>
        <v>0</v>
      </c>
      <c r="AA381">
        <f t="shared" si="134"/>
        <v>0</v>
      </c>
      <c r="AB381">
        <f t="shared" si="135"/>
        <v>0</v>
      </c>
      <c r="AC381">
        <f t="shared" si="136"/>
        <v>0</v>
      </c>
    </row>
    <row r="382" spans="1:29" x14ac:dyDescent="0.3">
      <c r="A382" s="19"/>
      <c r="B382" s="19"/>
      <c r="C382" s="19"/>
      <c r="D382" s="19"/>
      <c r="E382" s="19"/>
      <c r="F382">
        <f t="shared" si="137"/>
        <v>0</v>
      </c>
      <c r="G382">
        <f>AE2</f>
        <v>40</v>
      </c>
      <c r="H382">
        <f t="shared" si="115"/>
        <v>0</v>
      </c>
      <c r="I382">
        <f t="shared" si="116"/>
        <v>0</v>
      </c>
      <c r="J382">
        <f t="shared" si="117"/>
        <v>0</v>
      </c>
      <c r="K382">
        <f t="shared" si="118"/>
        <v>0</v>
      </c>
      <c r="L382">
        <f t="shared" si="119"/>
        <v>0</v>
      </c>
      <c r="M382">
        <f t="shared" si="120"/>
        <v>0</v>
      </c>
      <c r="N382">
        <f t="shared" si="121"/>
        <v>0</v>
      </c>
      <c r="O382">
        <f t="shared" si="122"/>
        <v>0</v>
      </c>
      <c r="P382">
        <f t="shared" si="123"/>
        <v>0</v>
      </c>
      <c r="Q382">
        <f t="shared" si="124"/>
        <v>0</v>
      </c>
      <c r="R382">
        <f t="shared" si="125"/>
        <v>0</v>
      </c>
      <c r="S382">
        <f t="shared" si="126"/>
        <v>0</v>
      </c>
      <c r="T382">
        <f t="shared" si="127"/>
        <v>0</v>
      </c>
      <c r="U382">
        <f t="shared" si="128"/>
        <v>0</v>
      </c>
      <c r="V382">
        <f t="shared" si="129"/>
        <v>0</v>
      </c>
      <c r="W382">
        <f t="shared" si="130"/>
        <v>0</v>
      </c>
      <c r="X382">
        <f t="shared" si="131"/>
        <v>0</v>
      </c>
      <c r="Y382">
        <f t="shared" si="132"/>
        <v>0</v>
      </c>
      <c r="Z382">
        <f t="shared" si="133"/>
        <v>0</v>
      </c>
      <c r="AA382">
        <f t="shared" si="134"/>
        <v>0</v>
      </c>
      <c r="AB382">
        <f t="shared" si="135"/>
        <v>0</v>
      </c>
      <c r="AC382">
        <f t="shared" si="136"/>
        <v>0</v>
      </c>
    </row>
    <row r="383" spans="1:29" x14ac:dyDescent="0.3">
      <c r="A383" s="19"/>
      <c r="B383" s="19"/>
      <c r="C383" s="19"/>
      <c r="D383" s="19"/>
      <c r="E383" s="19"/>
      <c r="F383">
        <f t="shared" si="137"/>
        <v>0</v>
      </c>
      <c r="G383">
        <f>AE2</f>
        <v>40</v>
      </c>
      <c r="H383">
        <f t="shared" si="115"/>
        <v>0</v>
      </c>
      <c r="I383">
        <f t="shared" si="116"/>
        <v>0</v>
      </c>
      <c r="J383">
        <f t="shared" si="117"/>
        <v>0</v>
      </c>
      <c r="K383">
        <f t="shared" si="118"/>
        <v>0</v>
      </c>
      <c r="L383">
        <f t="shared" si="119"/>
        <v>0</v>
      </c>
      <c r="M383">
        <f t="shared" si="120"/>
        <v>0</v>
      </c>
      <c r="N383">
        <f t="shared" si="121"/>
        <v>0</v>
      </c>
      <c r="O383">
        <f t="shared" si="122"/>
        <v>0</v>
      </c>
      <c r="P383">
        <f t="shared" si="123"/>
        <v>0</v>
      </c>
      <c r="Q383">
        <f t="shared" si="124"/>
        <v>0</v>
      </c>
      <c r="R383">
        <f t="shared" si="125"/>
        <v>0</v>
      </c>
      <c r="S383">
        <f t="shared" si="126"/>
        <v>0</v>
      </c>
      <c r="T383">
        <f t="shared" si="127"/>
        <v>0</v>
      </c>
      <c r="U383">
        <f t="shared" si="128"/>
        <v>0</v>
      </c>
      <c r="V383">
        <f t="shared" si="129"/>
        <v>0</v>
      </c>
      <c r="W383">
        <f t="shared" si="130"/>
        <v>0</v>
      </c>
      <c r="X383">
        <f t="shared" si="131"/>
        <v>0</v>
      </c>
      <c r="Y383">
        <f t="shared" si="132"/>
        <v>0</v>
      </c>
      <c r="Z383">
        <f t="shared" si="133"/>
        <v>0</v>
      </c>
      <c r="AA383">
        <f t="shared" si="134"/>
        <v>0</v>
      </c>
      <c r="AB383">
        <f t="shared" si="135"/>
        <v>0</v>
      </c>
      <c r="AC383">
        <f t="shared" si="136"/>
        <v>0</v>
      </c>
    </row>
    <row r="384" spans="1:29" x14ac:dyDescent="0.3">
      <c r="A384" s="19"/>
      <c r="B384" s="19"/>
      <c r="C384" s="19"/>
      <c r="D384" s="19"/>
      <c r="E384" s="19"/>
      <c r="F384">
        <f t="shared" si="137"/>
        <v>0</v>
      </c>
      <c r="G384">
        <f>AE2</f>
        <v>40</v>
      </c>
      <c r="H384">
        <f t="shared" si="115"/>
        <v>0</v>
      </c>
      <c r="I384">
        <f t="shared" si="116"/>
        <v>0</v>
      </c>
      <c r="J384">
        <f t="shared" si="117"/>
        <v>0</v>
      </c>
      <c r="K384">
        <f t="shared" si="118"/>
        <v>0</v>
      </c>
      <c r="L384">
        <f t="shared" si="119"/>
        <v>0</v>
      </c>
      <c r="M384">
        <f t="shared" si="120"/>
        <v>0</v>
      </c>
      <c r="N384">
        <f t="shared" si="121"/>
        <v>0</v>
      </c>
      <c r="O384">
        <f t="shared" si="122"/>
        <v>0</v>
      </c>
      <c r="P384">
        <f t="shared" si="123"/>
        <v>0</v>
      </c>
      <c r="Q384">
        <f t="shared" si="124"/>
        <v>0</v>
      </c>
      <c r="R384">
        <f t="shared" si="125"/>
        <v>0</v>
      </c>
      <c r="S384">
        <f t="shared" si="126"/>
        <v>0</v>
      </c>
      <c r="T384">
        <f t="shared" si="127"/>
        <v>0</v>
      </c>
      <c r="U384">
        <f t="shared" si="128"/>
        <v>0</v>
      </c>
      <c r="V384">
        <f t="shared" si="129"/>
        <v>0</v>
      </c>
      <c r="W384">
        <f t="shared" si="130"/>
        <v>0</v>
      </c>
      <c r="X384">
        <f t="shared" si="131"/>
        <v>0</v>
      </c>
      <c r="Y384">
        <f t="shared" si="132"/>
        <v>0</v>
      </c>
      <c r="Z384">
        <f t="shared" si="133"/>
        <v>0</v>
      </c>
      <c r="AA384">
        <f t="shared" si="134"/>
        <v>0</v>
      </c>
      <c r="AB384">
        <f t="shared" si="135"/>
        <v>0</v>
      </c>
      <c r="AC384">
        <f t="shared" si="136"/>
        <v>0</v>
      </c>
    </row>
    <row r="385" spans="1:29" x14ac:dyDescent="0.3">
      <c r="A385" s="19"/>
      <c r="B385" s="19"/>
      <c r="C385" s="19"/>
      <c r="D385" s="19"/>
      <c r="E385" s="19"/>
      <c r="F385">
        <f t="shared" si="137"/>
        <v>0</v>
      </c>
      <c r="G385">
        <f>AE2</f>
        <v>40</v>
      </c>
      <c r="H385">
        <f t="shared" si="115"/>
        <v>0</v>
      </c>
      <c r="I385">
        <f t="shared" si="116"/>
        <v>0</v>
      </c>
      <c r="J385">
        <f t="shared" si="117"/>
        <v>0</v>
      </c>
      <c r="K385">
        <f t="shared" si="118"/>
        <v>0</v>
      </c>
      <c r="L385">
        <f t="shared" si="119"/>
        <v>0</v>
      </c>
      <c r="M385">
        <f t="shared" si="120"/>
        <v>0</v>
      </c>
      <c r="N385">
        <f t="shared" si="121"/>
        <v>0</v>
      </c>
      <c r="O385">
        <f t="shared" si="122"/>
        <v>0</v>
      </c>
      <c r="P385">
        <f t="shared" si="123"/>
        <v>0</v>
      </c>
      <c r="Q385">
        <f t="shared" si="124"/>
        <v>0</v>
      </c>
      <c r="R385">
        <f t="shared" si="125"/>
        <v>0</v>
      </c>
      <c r="S385">
        <f t="shared" si="126"/>
        <v>0</v>
      </c>
      <c r="T385">
        <f t="shared" si="127"/>
        <v>0</v>
      </c>
      <c r="U385">
        <f t="shared" si="128"/>
        <v>0</v>
      </c>
      <c r="V385">
        <f t="shared" si="129"/>
        <v>0</v>
      </c>
      <c r="W385">
        <f t="shared" si="130"/>
        <v>0</v>
      </c>
      <c r="X385">
        <f t="shared" si="131"/>
        <v>0</v>
      </c>
      <c r="Y385">
        <f t="shared" si="132"/>
        <v>0</v>
      </c>
      <c r="Z385">
        <f t="shared" si="133"/>
        <v>0</v>
      </c>
      <c r="AA385">
        <f t="shared" si="134"/>
        <v>0</v>
      </c>
      <c r="AB385">
        <f t="shared" si="135"/>
        <v>0</v>
      </c>
      <c r="AC385">
        <f t="shared" si="136"/>
        <v>0</v>
      </c>
    </row>
    <row r="386" spans="1:29" x14ac:dyDescent="0.3">
      <c r="A386" s="19"/>
      <c r="B386" s="19"/>
      <c r="C386" s="19"/>
      <c r="D386" s="19"/>
      <c r="E386" s="19"/>
      <c r="F386">
        <f t="shared" si="137"/>
        <v>0</v>
      </c>
      <c r="G386">
        <f>AE2</f>
        <v>40</v>
      </c>
      <c r="H386">
        <f t="shared" si="115"/>
        <v>0</v>
      </c>
      <c r="I386">
        <f t="shared" si="116"/>
        <v>0</v>
      </c>
      <c r="J386">
        <f t="shared" si="117"/>
        <v>0</v>
      </c>
      <c r="K386">
        <f t="shared" si="118"/>
        <v>0</v>
      </c>
      <c r="L386">
        <f t="shared" si="119"/>
        <v>0</v>
      </c>
      <c r="M386">
        <f t="shared" si="120"/>
        <v>0</v>
      </c>
      <c r="N386">
        <f t="shared" si="121"/>
        <v>0</v>
      </c>
      <c r="O386">
        <f t="shared" si="122"/>
        <v>0</v>
      </c>
      <c r="P386">
        <f t="shared" si="123"/>
        <v>0</v>
      </c>
      <c r="Q386">
        <f t="shared" si="124"/>
        <v>0</v>
      </c>
      <c r="R386">
        <f t="shared" si="125"/>
        <v>0</v>
      </c>
      <c r="S386">
        <f t="shared" si="126"/>
        <v>0</v>
      </c>
      <c r="T386">
        <f t="shared" si="127"/>
        <v>0</v>
      </c>
      <c r="U386">
        <f t="shared" si="128"/>
        <v>0</v>
      </c>
      <c r="V386">
        <f t="shared" si="129"/>
        <v>0</v>
      </c>
      <c r="W386">
        <f t="shared" si="130"/>
        <v>0</v>
      </c>
      <c r="X386">
        <f t="shared" si="131"/>
        <v>0</v>
      </c>
      <c r="Y386">
        <f t="shared" si="132"/>
        <v>0</v>
      </c>
      <c r="Z386">
        <f t="shared" si="133"/>
        <v>0</v>
      </c>
      <c r="AA386">
        <f t="shared" si="134"/>
        <v>0</v>
      </c>
      <c r="AB386">
        <f t="shared" si="135"/>
        <v>0</v>
      </c>
      <c r="AC386">
        <f t="shared" si="136"/>
        <v>0</v>
      </c>
    </row>
    <row r="387" spans="1:29" x14ac:dyDescent="0.3">
      <c r="A387" s="19"/>
      <c r="B387" s="19"/>
      <c r="C387" s="19"/>
      <c r="D387" s="19"/>
      <c r="E387" s="19"/>
      <c r="F387">
        <f t="shared" si="137"/>
        <v>0</v>
      </c>
      <c r="G387">
        <f>AE2</f>
        <v>40</v>
      </c>
      <c r="H387">
        <f t="shared" si="115"/>
        <v>0</v>
      </c>
      <c r="I387">
        <f t="shared" si="116"/>
        <v>0</v>
      </c>
      <c r="J387">
        <f t="shared" si="117"/>
        <v>0</v>
      </c>
      <c r="K387">
        <f t="shared" si="118"/>
        <v>0</v>
      </c>
      <c r="L387">
        <f t="shared" si="119"/>
        <v>0</v>
      </c>
      <c r="M387">
        <f t="shared" si="120"/>
        <v>0</v>
      </c>
      <c r="N387">
        <f t="shared" si="121"/>
        <v>0</v>
      </c>
      <c r="O387">
        <f t="shared" si="122"/>
        <v>0</v>
      </c>
      <c r="P387">
        <f t="shared" si="123"/>
        <v>0</v>
      </c>
      <c r="Q387">
        <f t="shared" si="124"/>
        <v>0</v>
      </c>
      <c r="R387">
        <f t="shared" si="125"/>
        <v>0</v>
      </c>
      <c r="S387">
        <f t="shared" si="126"/>
        <v>0</v>
      </c>
      <c r="T387">
        <f t="shared" si="127"/>
        <v>0</v>
      </c>
      <c r="U387">
        <f t="shared" si="128"/>
        <v>0</v>
      </c>
      <c r="V387">
        <f t="shared" si="129"/>
        <v>0</v>
      </c>
      <c r="W387">
        <f t="shared" si="130"/>
        <v>0</v>
      </c>
      <c r="X387">
        <f t="shared" si="131"/>
        <v>0</v>
      </c>
      <c r="Y387">
        <f t="shared" si="132"/>
        <v>0</v>
      </c>
      <c r="Z387">
        <f t="shared" si="133"/>
        <v>0</v>
      </c>
      <c r="AA387">
        <f t="shared" si="134"/>
        <v>0</v>
      </c>
      <c r="AB387">
        <f t="shared" si="135"/>
        <v>0</v>
      </c>
      <c r="AC387">
        <f t="shared" si="136"/>
        <v>0</v>
      </c>
    </row>
    <row r="388" spans="1:29" x14ac:dyDescent="0.3">
      <c r="A388" s="19"/>
      <c r="B388" s="19"/>
      <c r="C388" s="19"/>
      <c r="D388" s="19"/>
      <c r="E388" s="19"/>
      <c r="F388">
        <f t="shared" si="137"/>
        <v>0</v>
      </c>
      <c r="G388">
        <f>AE2</f>
        <v>40</v>
      </c>
      <c r="H388">
        <f t="shared" si="115"/>
        <v>0</v>
      </c>
      <c r="I388">
        <f t="shared" si="116"/>
        <v>0</v>
      </c>
      <c r="J388">
        <f t="shared" si="117"/>
        <v>0</v>
      </c>
      <c r="K388">
        <f t="shared" si="118"/>
        <v>0</v>
      </c>
      <c r="L388">
        <f t="shared" si="119"/>
        <v>0</v>
      </c>
      <c r="M388">
        <f t="shared" si="120"/>
        <v>0</v>
      </c>
      <c r="N388">
        <f t="shared" si="121"/>
        <v>0</v>
      </c>
      <c r="O388">
        <f t="shared" si="122"/>
        <v>0</v>
      </c>
      <c r="P388">
        <f t="shared" si="123"/>
        <v>0</v>
      </c>
      <c r="Q388">
        <f t="shared" si="124"/>
        <v>0</v>
      </c>
      <c r="R388">
        <f t="shared" si="125"/>
        <v>0</v>
      </c>
      <c r="S388">
        <f t="shared" si="126"/>
        <v>0</v>
      </c>
      <c r="T388">
        <f t="shared" si="127"/>
        <v>0</v>
      </c>
      <c r="U388">
        <f t="shared" si="128"/>
        <v>0</v>
      </c>
      <c r="V388">
        <f t="shared" si="129"/>
        <v>0</v>
      </c>
      <c r="W388">
        <f t="shared" si="130"/>
        <v>0</v>
      </c>
      <c r="X388">
        <f t="shared" si="131"/>
        <v>0</v>
      </c>
      <c r="Y388">
        <f t="shared" si="132"/>
        <v>0</v>
      </c>
      <c r="Z388">
        <f t="shared" si="133"/>
        <v>0</v>
      </c>
      <c r="AA388">
        <f t="shared" si="134"/>
        <v>0</v>
      </c>
      <c r="AB388">
        <f t="shared" si="135"/>
        <v>0</v>
      </c>
      <c r="AC388">
        <f t="shared" si="136"/>
        <v>0</v>
      </c>
    </row>
    <row r="389" spans="1:29" x14ac:dyDescent="0.3">
      <c r="A389" s="19"/>
      <c r="B389" s="19"/>
      <c r="C389" s="19"/>
      <c r="D389" s="19"/>
      <c r="E389" s="19"/>
      <c r="F389">
        <f t="shared" si="137"/>
        <v>0</v>
      </c>
      <c r="G389">
        <f>AE2</f>
        <v>40</v>
      </c>
      <c r="H389">
        <f t="shared" ref="H389:H452" si="138">IF(C389="Yes",F389,0)</f>
        <v>0</v>
      </c>
      <c r="I389">
        <f t="shared" ref="I389:I452" si="139">IF(AND(C389="No",D389="1. Audiologists"),F389,0)</f>
        <v>0</v>
      </c>
      <c r="J389">
        <f t="shared" ref="J389:J452" si="140">IF(AND(C389="Yes",D389="6-21"),F389,0)</f>
        <v>0</v>
      </c>
      <c r="K389">
        <f t="shared" ref="K389:K452" si="141">IF(AND(C389="No",D389="6-21"),F389,0)</f>
        <v>0</v>
      </c>
      <c r="L389">
        <f t="shared" ref="L389:L452" si="142">IF(AND(C389="Yes",D389="3. Interpreters"),F389,0)</f>
        <v>0</v>
      </c>
      <c r="M389">
        <f t="shared" ref="M389:M452" si="143">IF(AND(C389="No",D389="3. Interpreters"),F389,0)</f>
        <v>0</v>
      </c>
      <c r="N389">
        <f t="shared" ref="N389:N452" si="144">IF(AND(C389="Yes",D389="4. Psychologists"),F389,0)</f>
        <v>0</v>
      </c>
      <c r="O389">
        <f t="shared" ref="O389:O452" si="145">IF(AND(C389="No",D389="4. Psychologists"),F389,0)</f>
        <v>0</v>
      </c>
      <c r="P389">
        <f t="shared" ref="P389:P452" si="146">IF(AND(C389="Yes",D389="5. Occupational Therapists"),F389,0)</f>
        <v>0</v>
      </c>
      <c r="Q389">
        <f t="shared" ref="Q389:Q452" si="147">IF(AND(C389="No",D389="5. Occupational Therapists"),F389,0)</f>
        <v>0</v>
      </c>
      <c r="R389">
        <f t="shared" ref="R389:R452" si="148">IF(AND(C389="Yes",D389="6. Physical Therapists"),F389,0)</f>
        <v>0</v>
      </c>
      <c r="S389">
        <f t="shared" ref="S389:S452" si="149">IF(AND(C389="No",D389="6. Physical Therapists"),F389,0)</f>
        <v>0</v>
      </c>
      <c r="T389">
        <f t="shared" ref="T389:T452" si="150">IF(AND(C389="Yes",D389="7. PE Teachers and Recreation and Therapeutic Recreation Specialists"),F389,0)</f>
        <v>0</v>
      </c>
      <c r="U389">
        <f t="shared" ref="U389:U452" si="151">IF(AND(C389="No",D389="7. PE Teachers and Recreation and Therapeutic Recreation Specialists"),F389,0)</f>
        <v>0</v>
      </c>
      <c r="V389">
        <f t="shared" ref="V389:V452" si="152">IF(AND(C389="Yes",D389="8. Social Workers"),F389,0)</f>
        <v>0</v>
      </c>
      <c r="W389">
        <f t="shared" ref="W389:W452" si="153">IF(AND(C389="No",D389="8. Social Workers"),F389,0)</f>
        <v>0</v>
      </c>
      <c r="X389">
        <f t="shared" ref="X389:X452" si="154">IF(AND(C389="Yes",D389="9. Medical/Nursing Service Staff"),F389,0)</f>
        <v>0</v>
      </c>
      <c r="Y389">
        <f t="shared" ref="Y389:Y452" si="155">IF(AND(C389="No",D389="9. Medical/Nursing Service Staff"),F389,0)</f>
        <v>0</v>
      </c>
      <c r="Z389">
        <f t="shared" ref="Z389:Z452" si="156">IF(AND(C389="Yes",D389="10. Counselors and Rehabilitation Counselors"),F389,0)</f>
        <v>0</v>
      </c>
      <c r="AA389">
        <f t="shared" ref="AA389:AA452" si="157">IF(AND(C389="No",D389="10. Counselors and Rehabilitation Counselors"),F389,0)</f>
        <v>0</v>
      </c>
      <c r="AB389">
        <f t="shared" ref="AB389:AB452" si="158">IF(AND(C389="Yes",D389="11. Orientation and Mobility Specialists"),F389,0)</f>
        <v>0</v>
      </c>
      <c r="AC389">
        <f t="shared" ref="AC389:AC452" si="159">IF(AND(C389="No",D389="11. Orientation and Mobility Specialists"),F389,0)</f>
        <v>0</v>
      </c>
    </row>
    <row r="390" spans="1:29" x14ac:dyDescent="0.3">
      <c r="A390" s="19"/>
      <c r="B390" s="19"/>
      <c r="C390" s="19"/>
      <c r="D390" s="19"/>
      <c r="E390" s="19"/>
      <c r="F390">
        <f t="shared" si="137"/>
        <v>0</v>
      </c>
      <c r="G390">
        <f>AE2</f>
        <v>40</v>
      </c>
      <c r="H390">
        <f t="shared" si="138"/>
        <v>0</v>
      </c>
      <c r="I390">
        <f t="shared" si="139"/>
        <v>0</v>
      </c>
      <c r="J390">
        <f t="shared" si="140"/>
        <v>0</v>
      </c>
      <c r="K390">
        <f t="shared" si="141"/>
        <v>0</v>
      </c>
      <c r="L390">
        <f t="shared" si="142"/>
        <v>0</v>
      </c>
      <c r="M390">
        <f t="shared" si="143"/>
        <v>0</v>
      </c>
      <c r="N390">
        <f t="shared" si="144"/>
        <v>0</v>
      </c>
      <c r="O390">
        <f t="shared" si="145"/>
        <v>0</v>
      </c>
      <c r="P390">
        <f t="shared" si="146"/>
        <v>0</v>
      </c>
      <c r="Q390">
        <f t="shared" si="147"/>
        <v>0</v>
      </c>
      <c r="R390">
        <f t="shared" si="148"/>
        <v>0</v>
      </c>
      <c r="S390">
        <f t="shared" si="149"/>
        <v>0</v>
      </c>
      <c r="T390">
        <f t="shared" si="150"/>
        <v>0</v>
      </c>
      <c r="U390">
        <f t="shared" si="151"/>
        <v>0</v>
      </c>
      <c r="V390">
        <f t="shared" si="152"/>
        <v>0</v>
      </c>
      <c r="W390">
        <f t="shared" si="153"/>
        <v>0</v>
      </c>
      <c r="X390">
        <f t="shared" si="154"/>
        <v>0</v>
      </c>
      <c r="Y390">
        <f t="shared" si="155"/>
        <v>0</v>
      </c>
      <c r="Z390">
        <f t="shared" si="156"/>
        <v>0</v>
      </c>
      <c r="AA390">
        <f t="shared" si="157"/>
        <v>0</v>
      </c>
      <c r="AB390">
        <f t="shared" si="158"/>
        <v>0</v>
      </c>
      <c r="AC390">
        <f t="shared" si="159"/>
        <v>0</v>
      </c>
    </row>
    <row r="391" spans="1:29" x14ac:dyDescent="0.3">
      <c r="A391" s="19"/>
      <c r="B391" s="19"/>
      <c r="C391" s="19"/>
      <c r="D391" s="19"/>
      <c r="E391" s="19"/>
      <c r="F391">
        <f t="shared" ref="F391:F454" si="160">E391/G391</f>
        <v>0</v>
      </c>
      <c r="G391">
        <f>AE2</f>
        <v>40</v>
      </c>
      <c r="H391">
        <f t="shared" si="138"/>
        <v>0</v>
      </c>
      <c r="I391">
        <f t="shared" si="139"/>
        <v>0</v>
      </c>
      <c r="J391">
        <f t="shared" si="140"/>
        <v>0</v>
      </c>
      <c r="K391">
        <f t="shared" si="141"/>
        <v>0</v>
      </c>
      <c r="L391">
        <f t="shared" si="142"/>
        <v>0</v>
      </c>
      <c r="M391">
        <f t="shared" si="143"/>
        <v>0</v>
      </c>
      <c r="N391">
        <f t="shared" si="144"/>
        <v>0</v>
      </c>
      <c r="O391">
        <f t="shared" si="145"/>
        <v>0</v>
      </c>
      <c r="P391">
        <f t="shared" si="146"/>
        <v>0</v>
      </c>
      <c r="Q391">
        <f t="shared" si="147"/>
        <v>0</v>
      </c>
      <c r="R391">
        <f t="shared" si="148"/>
        <v>0</v>
      </c>
      <c r="S391">
        <f t="shared" si="149"/>
        <v>0</v>
      </c>
      <c r="T391">
        <f t="shared" si="150"/>
        <v>0</v>
      </c>
      <c r="U391">
        <f t="shared" si="151"/>
        <v>0</v>
      </c>
      <c r="V391">
        <f t="shared" si="152"/>
        <v>0</v>
      </c>
      <c r="W391">
        <f t="shared" si="153"/>
        <v>0</v>
      </c>
      <c r="X391">
        <f t="shared" si="154"/>
        <v>0</v>
      </c>
      <c r="Y391">
        <f t="shared" si="155"/>
        <v>0</v>
      </c>
      <c r="Z391">
        <f t="shared" si="156"/>
        <v>0</v>
      </c>
      <c r="AA391">
        <f t="shared" si="157"/>
        <v>0</v>
      </c>
      <c r="AB391">
        <f t="shared" si="158"/>
        <v>0</v>
      </c>
      <c r="AC391">
        <f t="shared" si="159"/>
        <v>0</v>
      </c>
    </row>
    <row r="392" spans="1:29" x14ac:dyDescent="0.3">
      <c r="A392" s="19"/>
      <c r="B392" s="19"/>
      <c r="C392" s="19"/>
      <c r="D392" s="19"/>
      <c r="E392" s="19"/>
      <c r="F392">
        <f t="shared" si="160"/>
        <v>0</v>
      </c>
      <c r="G392">
        <f>AE2</f>
        <v>40</v>
      </c>
      <c r="H392">
        <f t="shared" si="138"/>
        <v>0</v>
      </c>
      <c r="I392">
        <f t="shared" si="139"/>
        <v>0</v>
      </c>
      <c r="J392">
        <f t="shared" si="140"/>
        <v>0</v>
      </c>
      <c r="K392">
        <f t="shared" si="141"/>
        <v>0</v>
      </c>
      <c r="L392">
        <f t="shared" si="142"/>
        <v>0</v>
      </c>
      <c r="M392">
        <f t="shared" si="143"/>
        <v>0</v>
      </c>
      <c r="N392">
        <f t="shared" si="144"/>
        <v>0</v>
      </c>
      <c r="O392">
        <f t="shared" si="145"/>
        <v>0</v>
      </c>
      <c r="P392">
        <f t="shared" si="146"/>
        <v>0</v>
      </c>
      <c r="Q392">
        <f t="shared" si="147"/>
        <v>0</v>
      </c>
      <c r="R392">
        <f t="shared" si="148"/>
        <v>0</v>
      </c>
      <c r="S392">
        <f t="shared" si="149"/>
        <v>0</v>
      </c>
      <c r="T392">
        <f t="shared" si="150"/>
        <v>0</v>
      </c>
      <c r="U392">
        <f t="shared" si="151"/>
        <v>0</v>
      </c>
      <c r="V392">
        <f t="shared" si="152"/>
        <v>0</v>
      </c>
      <c r="W392">
        <f t="shared" si="153"/>
        <v>0</v>
      </c>
      <c r="X392">
        <f t="shared" si="154"/>
        <v>0</v>
      </c>
      <c r="Y392">
        <f t="shared" si="155"/>
        <v>0</v>
      </c>
      <c r="Z392">
        <f t="shared" si="156"/>
        <v>0</v>
      </c>
      <c r="AA392">
        <f t="shared" si="157"/>
        <v>0</v>
      </c>
      <c r="AB392">
        <f t="shared" si="158"/>
        <v>0</v>
      </c>
      <c r="AC392">
        <f t="shared" si="159"/>
        <v>0</v>
      </c>
    </row>
    <row r="393" spans="1:29" x14ac:dyDescent="0.3">
      <c r="A393" s="19"/>
      <c r="B393" s="19"/>
      <c r="C393" s="19"/>
      <c r="D393" s="19"/>
      <c r="E393" s="19"/>
      <c r="F393">
        <f t="shared" si="160"/>
        <v>0</v>
      </c>
      <c r="G393">
        <f>AE2</f>
        <v>40</v>
      </c>
      <c r="H393">
        <f t="shared" si="138"/>
        <v>0</v>
      </c>
      <c r="I393">
        <f t="shared" si="139"/>
        <v>0</v>
      </c>
      <c r="J393">
        <f t="shared" si="140"/>
        <v>0</v>
      </c>
      <c r="K393">
        <f t="shared" si="141"/>
        <v>0</v>
      </c>
      <c r="L393">
        <f t="shared" si="142"/>
        <v>0</v>
      </c>
      <c r="M393">
        <f t="shared" si="143"/>
        <v>0</v>
      </c>
      <c r="N393">
        <f t="shared" si="144"/>
        <v>0</v>
      </c>
      <c r="O393">
        <f t="shared" si="145"/>
        <v>0</v>
      </c>
      <c r="P393">
        <f t="shared" si="146"/>
        <v>0</v>
      </c>
      <c r="Q393">
        <f t="shared" si="147"/>
        <v>0</v>
      </c>
      <c r="R393">
        <f t="shared" si="148"/>
        <v>0</v>
      </c>
      <c r="S393">
        <f t="shared" si="149"/>
        <v>0</v>
      </c>
      <c r="T393">
        <f t="shared" si="150"/>
        <v>0</v>
      </c>
      <c r="U393">
        <f t="shared" si="151"/>
        <v>0</v>
      </c>
      <c r="V393">
        <f t="shared" si="152"/>
        <v>0</v>
      </c>
      <c r="W393">
        <f t="shared" si="153"/>
        <v>0</v>
      </c>
      <c r="X393">
        <f t="shared" si="154"/>
        <v>0</v>
      </c>
      <c r="Y393">
        <f t="shared" si="155"/>
        <v>0</v>
      </c>
      <c r="Z393">
        <f t="shared" si="156"/>
        <v>0</v>
      </c>
      <c r="AA393">
        <f t="shared" si="157"/>
        <v>0</v>
      </c>
      <c r="AB393">
        <f t="shared" si="158"/>
        <v>0</v>
      </c>
      <c r="AC393">
        <f t="shared" si="159"/>
        <v>0</v>
      </c>
    </row>
    <row r="394" spans="1:29" x14ac:dyDescent="0.3">
      <c r="A394" s="19"/>
      <c r="B394" s="19"/>
      <c r="C394" s="19"/>
      <c r="D394" s="19"/>
      <c r="E394" s="19"/>
      <c r="F394">
        <f t="shared" si="160"/>
        <v>0</v>
      </c>
      <c r="G394">
        <f>AE2</f>
        <v>40</v>
      </c>
      <c r="H394">
        <f t="shared" si="138"/>
        <v>0</v>
      </c>
      <c r="I394">
        <f t="shared" si="139"/>
        <v>0</v>
      </c>
      <c r="J394">
        <f t="shared" si="140"/>
        <v>0</v>
      </c>
      <c r="K394">
        <f t="shared" si="141"/>
        <v>0</v>
      </c>
      <c r="L394">
        <f t="shared" si="142"/>
        <v>0</v>
      </c>
      <c r="M394">
        <f t="shared" si="143"/>
        <v>0</v>
      </c>
      <c r="N394">
        <f t="shared" si="144"/>
        <v>0</v>
      </c>
      <c r="O394">
        <f t="shared" si="145"/>
        <v>0</v>
      </c>
      <c r="P394">
        <f t="shared" si="146"/>
        <v>0</v>
      </c>
      <c r="Q394">
        <f t="shared" si="147"/>
        <v>0</v>
      </c>
      <c r="R394">
        <f t="shared" si="148"/>
        <v>0</v>
      </c>
      <c r="S394">
        <f t="shared" si="149"/>
        <v>0</v>
      </c>
      <c r="T394">
        <f t="shared" si="150"/>
        <v>0</v>
      </c>
      <c r="U394">
        <f t="shared" si="151"/>
        <v>0</v>
      </c>
      <c r="V394">
        <f t="shared" si="152"/>
        <v>0</v>
      </c>
      <c r="W394">
        <f t="shared" si="153"/>
        <v>0</v>
      </c>
      <c r="X394">
        <f t="shared" si="154"/>
        <v>0</v>
      </c>
      <c r="Y394">
        <f t="shared" si="155"/>
        <v>0</v>
      </c>
      <c r="Z394">
        <f t="shared" si="156"/>
        <v>0</v>
      </c>
      <c r="AA394">
        <f t="shared" si="157"/>
        <v>0</v>
      </c>
      <c r="AB394">
        <f t="shared" si="158"/>
        <v>0</v>
      </c>
      <c r="AC394">
        <f t="shared" si="159"/>
        <v>0</v>
      </c>
    </row>
    <row r="395" spans="1:29" x14ac:dyDescent="0.3">
      <c r="A395" s="19"/>
      <c r="B395" s="19"/>
      <c r="C395" s="19"/>
      <c r="D395" s="19"/>
      <c r="E395" s="19"/>
      <c r="F395">
        <f t="shared" si="160"/>
        <v>0</v>
      </c>
      <c r="G395">
        <f>AE2</f>
        <v>40</v>
      </c>
      <c r="H395">
        <f t="shared" si="138"/>
        <v>0</v>
      </c>
      <c r="I395">
        <f t="shared" si="139"/>
        <v>0</v>
      </c>
      <c r="J395">
        <f t="shared" si="140"/>
        <v>0</v>
      </c>
      <c r="K395">
        <f t="shared" si="141"/>
        <v>0</v>
      </c>
      <c r="L395">
        <f t="shared" si="142"/>
        <v>0</v>
      </c>
      <c r="M395">
        <f t="shared" si="143"/>
        <v>0</v>
      </c>
      <c r="N395">
        <f t="shared" si="144"/>
        <v>0</v>
      </c>
      <c r="O395">
        <f t="shared" si="145"/>
        <v>0</v>
      </c>
      <c r="P395">
        <f t="shared" si="146"/>
        <v>0</v>
      </c>
      <c r="Q395">
        <f t="shared" si="147"/>
        <v>0</v>
      </c>
      <c r="R395">
        <f t="shared" si="148"/>
        <v>0</v>
      </c>
      <c r="S395">
        <f t="shared" si="149"/>
        <v>0</v>
      </c>
      <c r="T395">
        <f t="shared" si="150"/>
        <v>0</v>
      </c>
      <c r="U395">
        <f t="shared" si="151"/>
        <v>0</v>
      </c>
      <c r="V395">
        <f t="shared" si="152"/>
        <v>0</v>
      </c>
      <c r="W395">
        <f t="shared" si="153"/>
        <v>0</v>
      </c>
      <c r="X395">
        <f t="shared" si="154"/>
        <v>0</v>
      </c>
      <c r="Y395">
        <f t="shared" si="155"/>
        <v>0</v>
      </c>
      <c r="Z395">
        <f t="shared" si="156"/>
        <v>0</v>
      </c>
      <c r="AA395">
        <f t="shared" si="157"/>
        <v>0</v>
      </c>
      <c r="AB395">
        <f t="shared" si="158"/>
        <v>0</v>
      </c>
      <c r="AC395">
        <f t="shared" si="159"/>
        <v>0</v>
      </c>
    </row>
    <row r="396" spans="1:29" x14ac:dyDescent="0.3">
      <c r="A396" s="19"/>
      <c r="B396" s="19"/>
      <c r="C396" s="19"/>
      <c r="D396" s="19"/>
      <c r="E396" s="19"/>
      <c r="F396">
        <f t="shared" si="160"/>
        <v>0</v>
      </c>
      <c r="G396">
        <f>AE2</f>
        <v>40</v>
      </c>
      <c r="H396">
        <f t="shared" si="138"/>
        <v>0</v>
      </c>
      <c r="I396">
        <f t="shared" si="139"/>
        <v>0</v>
      </c>
      <c r="J396">
        <f t="shared" si="140"/>
        <v>0</v>
      </c>
      <c r="K396">
        <f t="shared" si="141"/>
        <v>0</v>
      </c>
      <c r="L396">
        <f t="shared" si="142"/>
        <v>0</v>
      </c>
      <c r="M396">
        <f t="shared" si="143"/>
        <v>0</v>
      </c>
      <c r="N396">
        <f t="shared" si="144"/>
        <v>0</v>
      </c>
      <c r="O396">
        <f t="shared" si="145"/>
        <v>0</v>
      </c>
      <c r="P396">
        <f t="shared" si="146"/>
        <v>0</v>
      </c>
      <c r="Q396">
        <f t="shared" si="147"/>
        <v>0</v>
      </c>
      <c r="R396">
        <f t="shared" si="148"/>
        <v>0</v>
      </c>
      <c r="S396">
        <f t="shared" si="149"/>
        <v>0</v>
      </c>
      <c r="T396">
        <f t="shared" si="150"/>
        <v>0</v>
      </c>
      <c r="U396">
        <f t="shared" si="151"/>
        <v>0</v>
      </c>
      <c r="V396">
        <f t="shared" si="152"/>
        <v>0</v>
      </c>
      <c r="W396">
        <f t="shared" si="153"/>
        <v>0</v>
      </c>
      <c r="X396">
        <f t="shared" si="154"/>
        <v>0</v>
      </c>
      <c r="Y396">
        <f t="shared" si="155"/>
        <v>0</v>
      </c>
      <c r="Z396">
        <f t="shared" si="156"/>
        <v>0</v>
      </c>
      <c r="AA396">
        <f t="shared" si="157"/>
        <v>0</v>
      </c>
      <c r="AB396">
        <f t="shared" si="158"/>
        <v>0</v>
      </c>
      <c r="AC396">
        <f t="shared" si="159"/>
        <v>0</v>
      </c>
    </row>
    <row r="397" spans="1:29" x14ac:dyDescent="0.3">
      <c r="A397" s="19"/>
      <c r="B397" s="19"/>
      <c r="C397" s="19"/>
      <c r="D397" s="19"/>
      <c r="E397" s="19"/>
      <c r="F397">
        <f t="shared" si="160"/>
        <v>0</v>
      </c>
      <c r="G397">
        <f>AE2</f>
        <v>40</v>
      </c>
      <c r="H397">
        <f t="shared" si="138"/>
        <v>0</v>
      </c>
      <c r="I397">
        <f t="shared" si="139"/>
        <v>0</v>
      </c>
      <c r="J397">
        <f t="shared" si="140"/>
        <v>0</v>
      </c>
      <c r="K397">
        <f t="shared" si="141"/>
        <v>0</v>
      </c>
      <c r="L397">
        <f t="shared" si="142"/>
        <v>0</v>
      </c>
      <c r="M397">
        <f t="shared" si="143"/>
        <v>0</v>
      </c>
      <c r="N397">
        <f t="shared" si="144"/>
        <v>0</v>
      </c>
      <c r="O397">
        <f t="shared" si="145"/>
        <v>0</v>
      </c>
      <c r="P397">
        <f t="shared" si="146"/>
        <v>0</v>
      </c>
      <c r="Q397">
        <f t="shared" si="147"/>
        <v>0</v>
      </c>
      <c r="R397">
        <f t="shared" si="148"/>
        <v>0</v>
      </c>
      <c r="S397">
        <f t="shared" si="149"/>
        <v>0</v>
      </c>
      <c r="T397">
        <f t="shared" si="150"/>
        <v>0</v>
      </c>
      <c r="U397">
        <f t="shared" si="151"/>
        <v>0</v>
      </c>
      <c r="V397">
        <f t="shared" si="152"/>
        <v>0</v>
      </c>
      <c r="W397">
        <f t="shared" si="153"/>
        <v>0</v>
      </c>
      <c r="X397">
        <f t="shared" si="154"/>
        <v>0</v>
      </c>
      <c r="Y397">
        <f t="shared" si="155"/>
        <v>0</v>
      </c>
      <c r="Z397">
        <f t="shared" si="156"/>
        <v>0</v>
      </c>
      <c r="AA397">
        <f t="shared" si="157"/>
        <v>0</v>
      </c>
      <c r="AB397">
        <f t="shared" si="158"/>
        <v>0</v>
      </c>
      <c r="AC397">
        <f t="shared" si="159"/>
        <v>0</v>
      </c>
    </row>
    <row r="398" spans="1:29" x14ac:dyDescent="0.3">
      <c r="A398" s="19"/>
      <c r="B398" s="19"/>
      <c r="C398" s="19"/>
      <c r="D398" s="19"/>
      <c r="E398" s="19"/>
      <c r="F398">
        <f t="shared" si="160"/>
        <v>0</v>
      </c>
      <c r="G398">
        <f>AE2</f>
        <v>40</v>
      </c>
      <c r="H398">
        <f t="shared" si="138"/>
        <v>0</v>
      </c>
      <c r="I398">
        <f t="shared" si="139"/>
        <v>0</v>
      </c>
      <c r="J398">
        <f t="shared" si="140"/>
        <v>0</v>
      </c>
      <c r="K398">
        <f t="shared" si="141"/>
        <v>0</v>
      </c>
      <c r="L398">
        <f t="shared" si="142"/>
        <v>0</v>
      </c>
      <c r="M398">
        <f t="shared" si="143"/>
        <v>0</v>
      </c>
      <c r="N398">
        <f t="shared" si="144"/>
        <v>0</v>
      </c>
      <c r="O398">
        <f t="shared" si="145"/>
        <v>0</v>
      </c>
      <c r="P398">
        <f t="shared" si="146"/>
        <v>0</v>
      </c>
      <c r="Q398">
        <f t="shared" si="147"/>
        <v>0</v>
      </c>
      <c r="R398">
        <f t="shared" si="148"/>
        <v>0</v>
      </c>
      <c r="S398">
        <f t="shared" si="149"/>
        <v>0</v>
      </c>
      <c r="T398">
        <f t="shared" si="150"/>
        <v>0</v>
      </c>
      <c r="U398">
        <f t="shared" si="151"/>
        <v>0</v>
      </c>
      <c r="V398">
        <f t="shared" si="152"/>
        <v>0</v>
      </c>
      <c r="W398">
        <f t="shared" si="153"/>
        <v>0</v>
      </c>
      <c r="X398">
        <f t="shared" si="154"/>
        <v>0</v>
      </c>
      <c r="Y398">
        <f t="shared" si="155"/>
        <v>0</v>
      </c>
      <c r="Z398">
        <f t="shared" si="156"/>
        <v>0</v>
      </c>
      <c r="AA398">
        <f t="shared" si="157"/>
        <v>0</v>
      </c>
      <c r="AB398">
        <f t="shared" si="158"/>
        <v>0</v>
      </c>
      <c r="AC398">
        <f t="shared" si="159"/>
        <v>0</v>
      </c>
    </row>
    <row r="399" spans="1:29" x14ac:dyDescent="0.3">
      <c r="A399" s="19"/>
      <c r="B399" s="19"/>
      <c r="C399" s="19"/>
      <c r="D399" s="19"/>
      <c r="E399" s="19"/>
      <c r="F399">
        <f t="shared" si="160"/>
        <v>0</v>
      </c>
      <c r="G399">
        <f>AE2</f>
        <v>40</v>
      </c>
      <c r="H399">
        <f t="shared" si="138"/>
        <v>0</v>
      </c>
      <c r="I399">
        <f t="shared" si="139"/>
        <v>0</v>
      </c>
      <c r="J399">
        <f t="shared" si="140"/>
        <v>0</v>
      </c>
      <c r="K399">
        <f t="shared" si="141"/>
        <v>0</v>
      </c>
      <c r="L399">
        <f t="shared" si="142"/>
        <v>0</v>
      </c>
      <c r="M399">
        <f t="shared" si="143"/>
        <v>0</v>
      </c>
      <c r="N399">
        <f t="shared" si="144"/>
        <v>0</v>
      </c>
      <c r="O399">
        <f t="shared" si="145"/>
        <v>0</v>
      </c>
      <c r="P399">
        <f t="shared" si="146"/>
        <v>0</v>
      </c>
      <c r="Q399">
        <f t="shared" si="147"/>
        <v>0</v>
      </c>
      <c r="R399">
        <f t="shared" si="148"/>
        <v>0</v>
      </c>
      <c r="S399">
        <f t="shared" si="149"/>
        <v>0</v>
      </c>
      <c r="T399">
        <f t="shared" si="150"/>
        <v>0</v>
      </c>
      <c r="U399">
        <f t="shared" si="151"/>
        <v>0</v>
      </c>
      <c r="V399">
        <f t="shared" si="152"/>
        <v>0</v>
      </c>
      <c r="W399">
        <f t="shared" si="153"/>
        <v>0</v>
      </c>
      <c r="X399">
        <f t="shared" si="154"/>
        <v>0</v>
      </c>
      <c r="Y399">
        <f t="shared" si="155"/>
        <v>0</v>
      </c>
      <c r="Z399">
        <f t="shared" si="156"/>
        <v>0</v>
      </c>
      <c r="AA399">
        <f t="shared" si="157"/>
        <v>0</v>
      </c>
      <c r="AB399">
        <f t="shared" si="158"/>
        <v>0</v>
      </c>
      <c r="AC399">
        <f t="shared" si="159"/>
        <v>0</v>
      </c>
    </row>
    <row r="400" spans="1:29" x14ac:dyDescent="0.3">
      <c r="A400" s="19"/>
      <c r="B400" s="19"/>
      <c r="C400" s="19"/>
      <c r="D400" s="19"/>
      <c r="E400" s="19"/>
      <c r="F400">
        <f t="shared" si="160"/>
        <v>0</v>
      </c>
      <c r="G400">
        <f>AE2</f>
        <v>40</v>
      </c>
      <c r="H400">
        <f t="shared" si="138"/>
        <v>0</v>
      </c>
      <c r="I400">
        <f t="shared" si="139"/>
        <v>0</v>
      </c>
      <c r="J400">
        <f t="shared" si="140"/>
        <v>0</v>
      </c>
      <c r="K400">
        <f t="shared" si="141"/>
        <v>0</v>
      </c>
      <c r="L400">
        <f t="shared" si="142"/>
        <v>0</v>
      </c>
      <c r="M400">
        <f t="shared" si="143"/>
        <v>0</v>
      </c>
      <c r="N400">
        <f t="shared" si="144"/>
        <v>0</v>
      </c>
      <c r="O400">
        <f t="shared" si="145"/>
        <v>0</v>
      </c>
      <c r="P400">
        <f t="shared" si="146"/>
        <v>0</v>
      </c>
      <c r="Q400">
        <f t="shared" si="147"/>
        <v>0</v>
      </c>
      <c r="R400">
        <f t="shared" si="148"/>
        <v>0</v>
      </c>
      <c r="S400">
        <f t="shared" si="149"/>
        <v>0</v>
      </c>
      <c r="T400">
        <f t="shared" si="150"/>
        <v>0</v>
      </c>
      <c r="U400">
        <f t="shared" si="151"/>
        <v>0</v>
      </c>
      <c r="V400">
        <f t="shared" si="152"/>
        <v>0</v>
      </c>
      <c r="W400">
        <f t="shared" si="153"/>
        <v>0</v>
      </c>
      <c r="X400">
        <f t="shared" si="154"/>
        <v>0</v>
      </c>
      <c r="Y400">
        <f t="shared" si="155"/>
        <v>0</v>
      </c>
      <c r="Z400">
        <f t="shared" si="156"/>
        <v>0</v>
      </c>
      <c r="AA400">
        <f t="shared" si="157"/>
        <v>0</v>
      </c>
      <c r="AB400">
        <f t="shared" si="158"/>
        <v>0</v>
      </c>
      <c r="AC400">
        <f t="shared" si="159"/>
        <v>0</v>
      </c>
    </row>
    <row r="401" spans="1:29" x14ac:dyDescent="0.3">
      <c r="A401" s="19"/>
      <c r="B401" s="19"/>
      <c r="C401" s="19"/>
      <c r="D401" s="19"/>
      <c r="E401" s="19"/>
      <c r="F401">
        <f t="shared" si="160"/>
        <v>0</v>
      </c>
      <c r="G401">
        <f>AE2</f>
        <v>40</v>
      </c>
      <c r="H401">
        <f t="shared" si="138"/>
        <v>0</v>
      </c>
      <c r="I401">
        <f t="shared" si="139"/>
        <v>0</v>
      </c>
      <c r="J401">
        <f t="shared" si="140"/>
        <v>0</v>
      </c>
      <c r="K401">
        <f t="shared" si="141"/>
        <v>0</v>
      </c>
      <c r="L401">
        <f t="shared" si="142"/>
        <v>0</v>
      </c>
      <c r="M401">
        <f t="shared" si="143"/>
        <v>0</v>
      </c>
      <c r="N401">
        <f t="shared" si="144"/>
        <v>0</v>
      </c>
      <c r="O401">
        <f t="shared" si="145"/>
        <v>0</v>
      </c>
      <c r="P401">
        <f t="shared" si="146"/>
        <v>0</v>
      </c>
      <c r="Q401">
        <f t="shared" si="147"/>
        <v>0</v>
      </c>
      <c r="R401">
        <f t="shared" si="148"/>
        <v>0</v>
      </c>
      <c r="S401">
        <f t="shared" si="149"/>
        <v>0</v>
      </c>
      <c r="T401">
        <f t="shared" si="150"/>
        <v>0</v>
      </c>
      <c r="U401">
        <f t="shared" si="151"/>
        <v>0</v>
      </c>
      <c r="V401">
        <f t="shared" si="152"/>
        <v>0</v>
      </c>
      <c r="W401">
        <f t="shared" si="153"/>
        <v>0</v>
      </c>
      <c r="X401">
        <f t="shared" si="154"/>
        <v>0</v>
      </c>
      <c r="Y401">
        <f t="shared" si="155"/>
        <v>0</v>
      </c>
      <c r="Z401">
        <f t="shared" si="156"/>
        <v>0</v>
      </c>
      <c r="AA401">
        <f t="shared" si="157"/>
        <v>0</v>
      </c>
      <c r="AB401">
        <f t="shared" si="158"/>
        <v>0</v>
      </c>
      <c r="AC401">
        <f t="shared" si="159"/>
        <v>0</v>
      </c>
    </row>
    <row r="402" spans="1:29" x14ac:dyDescent="0.3">
      <c r="A402" s="19"/>
      <c r="B402" s="19"/>
      <c r="C402" s="19"/>
      <c r="D402" s="19"/>
      <c r="E402" s="19"/>
      <c r="F402">
        <f t="shared" si="160"/>
        <v>0</v>
      </c>
      <c r="G402">
        <f>AE2</f>
        <v>40</v>
      </c>
      <c r="H402">
        <f t="shared" si="138"/>
        <v>0</v>
      </c>
      <c r="I402">
        <f t="shared" si="139"/>
        <v>0</v>
      </c>
      <c r="J402">
        <f t="shared" si="140"/>
        <v>0</v>
      </c>
      <c r="K402">
        <f t="shared" si="141"/>
        <v>0</v>
      </c>
      <c r="L402">
        <f t="shared" si="142"/>
        <v>0</v>
      </c>
      <c r="M402">
        <f t="shared" si="143"/>
        <v>0</v>
      </c>
      <c r="N402">
        <f t="shared" si="144"/>
        <v>0</v>
      </c>
      <c r="O402">
        <f t="shared" si="145"/>
        <v>0</v>
      </c>
      <c r="P402">
        <f t="shared" si="146"/>
        <v>0</v>
      </c>
      <c r="Q402">
        <f t="shared" si="147"/>
        <v>0</v>
      </c>
      <c r="R402">
        <f t="shared" si="148"/>
        <v>0</v>
      </c>
      <c r="S402">
        <f t="shared" si="149"/>
        <v>0</v>
      </c>
      <c r="T402">
        <f t="shared" si="150"/>
        <v>0</v>
      </c>
      <c r="U402">
        <f t="shared" si="151"/>
        <v>0</v>
      </c>
      <c r="V402">
        <f t="shared" si="152"/>
        <v>0</v>
      </c>
      <c r="W402">
        <f t="shared" si="153"/>
        <v>0</v>
      </c>
      <c r="X402">
        <f t="shared" si="154"/>
        <v>0</v>
      </c>
      <c r="Y402">
        <f t="shared" si="155"/>
        <v>0</v>
      </c>
      <c r="Z402">
        <f t="shared" si="156"/>
        <v>0</v>
      </c>
      <c r="AA402">
        <f t="shared" si="157"/>
        <v>0</v>
      </c>
      <c r="AB402">
        <f t="shared" si="158"/>
        <v>0</v>
      </c>
      <c r="AC402">
        <f t="shared" si="159"/>
        <v>0</v>
      </c>
    </row>
    <row r="403" spans="1:29" x14ac:dyDescent="0.3">
      <c r="A403" s="19"/>
      <c r="B403" s="19"/>
      <c r="C403" s="19"/>
      <c r="D403" s="19"/>
      <c r="E403" s="19"/>
      <c r="F403">
        <f t="shared" si="160"/>
        <v>0</v>
      </c>
      <c r="G403">
        <f>AE2</f>
        <v>40</v>
      </c>
      <c r="H403">
        <f t="shared" si="138"/>
        <v>0</v>
      </c>
      <c r="I403">
        <f t="shared" si="139"/>
        <v>0</v>
      </c>
      <c r="J403">
        <f t="shared" si="140"/>
        <v>0</v>
      </c>
      <c r="K403">
        <f t="shared" si="141"/>
        <v>0</v>
      </c>
      <c r="L403">
        <f t="shared" si="142"/>
        <v>0</v>
      </c>
      <c r="M403">
        <f t="shared" si="143"/>
        <v>0</v>
      </c>
      <c r="N403">
        <f t="shared" si="144"/>
        <v>0</v>
      </c>
      <c r="O403">
        <f t="shared" si="145"/>
        <v>0</v>
      </c>
      <c r="P403">
        <f t="shared" si="146"/>
        <v>0</v>
      </c>
      <c r="Q403">
        <f t="shared" si="147"/>
        <v>0</v>
      </c>
      <c r="R403">
        <f t="shared" si="148"/>
        <v>0</v>
      </c>
      <c r="S403">
        <f t="shared" si="149"/>
        <v>0</v>
      </c>
      <c r="T403">
        <f t="shared" si="150"/>
        <v>0</v>
      </c>
      <c r="U403">
        <f t="shared" si="151"/>
        <v>0</v>
      </c>
      <c r="V403">
        <f t="shared" si="152"/>
        <v>0</v>
      </c>
      <c r="W403">
        <f t="shared" si="153"/>
        <v>0</v>
      </c>
      <c r="X403">
        <f t="shared" si="154"/>
        <v>0</v>
      </c>
      <c r="Y403">
        <f t="shared" si="155"/>
        <v>0</v>
      </c>
      <c r="Z403">
        <f t="shared" si="156"/>
        <v>0</v>
      </c>
      <c r="AA403">
        <f t="shared" si="157"/>
        <v>0</v>
      </c>
      <c r="AB403">
        <f t="shared" si="158"/>
        <v>0</v>
      </c>
      <c r="AC403">
        <f t="shared" si="159"/>
        <v>0</v>
      </c>
    </row>
    <row r="404" spans="1:29" x14ac:dyDescent="0.3">
      <c r="A404" s="19"/>
      <c r="B404" s="19"/>
      <c r="C404" s="19"/>
      <c r="D404" s="19"/>
      <c r="E404" s="19"/>
      <c r="F404">
        <f t="shared" si="160"/>
        <v>0</v>
      </c>
      <c r="G404">
        <f>AE2</f>
        <v>40</v>
      </c>
      <c r="H404">
        <f t="shared" si="138"/>
        <v>0</v>
      </c>
      <c r="I404">
        <f t="shared" si="139"/>
        <v>0</v>
      </c>
      <c r="J404">
        <f t="shared" si="140"/>
        <v>0</v>
      </c>
      <c r="K404">
        <f t="shared" si="141"/>
        <v>0</v>
      </c>
      <c r="L404">
        <f t="shared" si="142"/>
        <v>0</v>
      </c>
      <c r="M404">
        <f t="shared" si="143"/>
        <v>0</v>
      </c>
      <c r="N404">
        <f t="shared" si="144"/>
        <v>0</v>
      </c>
      <c r="O404">
        <f t="shared" si="145"/>
        <v>0</v>
      </c>
      <c r="P404">
        <f t="shared" si="146"/>
        <v>0</v>
      </c>
      <c r="Q404">
        <f t="shared" si="147"/>
        <v>0</v>
      </c>
      <c r="R404">
        <f t="shared" si="148"/>
        <v>0</v>
      </c>
      <c r="S404">
        <f t="shared" si="149"/>
        <v>0</v>
      </c>
      <c r="T404">
        <f t="shared" si="150"/>
        <v>0</v>
      </c>
      <c r="U404">
        <f t="shared" si="151"/>
        <v>0</v>
      </c>
      <c r="V404">
        <f t="shared" si="152"/>
        <v>0</v>
      </c>
      <c r="W404">
        <f t="shared" si="153"/>
        <v>0</v>
      </c>
      <c r="X404">
        <f t="shared" si="154"/>
        <v>0</v>
      </c>
      <c r="Y404">
        <f t="shared" si="155"/>
        <v>0</v>
      </c>
      <c r="Z404">
        <f t="shared" si="156"/>
        <v>0</v>
      </c>
      <c r="AA404">
        <f t="shared" si="157"/>
        <v>0</v>
      </c>
      <c r="AB404">
        <f t="shared" si="158"/>
        <v>0</v>
      </c>
      <c r="AC404">
        <f t="shared" si="159"/>
        <v>0</v>
      </c>
    </row>
    <row r="405" spans="1:29" x14ac:dyDescent="0.3">
      <c r="A405" s="19"/>
      <c r="B405" s="19"/>
      <c r="C405" s="19"/>
      <c r="D405" s="19"/>
      <c r="E405" s="19"/>
      <c r="F405">
        <f t="shared" si="160"/>
        <v>0</v>
      </c>
      <c r="G405">
        <f>AE2</f>
        <v>40</v>
      </c>
      <c r="H405">
        <f t="shared" si="138"/>
        <v>0</v>
      </c>
      <c r="I405">
        <f t="shared" si="139"/>
        <v>0</v>
      </c>
      <c r="J405">
        <f t="shared" si="140"/>
        <v>0</v>
      </c>
      <c r="K405">
        <f t="shared" si="141"/>
        <v>0</v>
      </c>
      <c r="L405">
        <f t="shared" si="142"/>
        <v>0</v>
      </c>
      <c r="M405">
        <f t="shared" si="143"/>
        <v>0</v>
      </c>
      <c r="N405">
        <f t="shared" si="144"/>
        <v>0</v>
      </c>
      <c r="O405">
        <f t="shared" si="145"/>
        <v>0</v>
      </c>
      <c r="P405">
        <f t="shared" si="146"/>
        <v>0</v>
      </c>
      <c r="Q405">
        <f t="shared" si="147"/>
        <v>0</v>
      </c>
      <c r="R405">
        <f t="shared" si="148"/>
        <v>0</v>
      </c>
      <c r="S405">
        <f t="shared" si="149"/>
        <v>0</v>
      </c>
      <c r="T405">
        <f t="shared" si="150"/>
        <v>0</v>
      </c>
      <c r="U405">
        <f t="shared" si="151"/>
        <v>0</v>
      </c>
      <c r="V405">
        <f t="shared" si="152"/>
        <v>0</v>
      </c>
      <c r="W405">
        <f t="shared" si="153"/>
        <v>0</v>
      </c>
      <c r="X405">
        <f t="shared" si="154"/>
        <v>0</v>
      </c>
      <c r="Y405">
        <f t="shared" si="155"/>
        <v>0</v>
      </c>
      <c r="Z405">
        <f t="shared" si="156"/>
        <v>0</v>
      </c>
      <c r="AA405">
        <f t="shared" si="157"/>
        <v>0</v>
      </c>
      <c r="AB405">
        <f t="shared" si="158"/>
        <v>0</v>
      </c>
      <c r="AC405">
        <f t="shared" si="159"/>
        <v>0</v>
      </c>
    </row>
    <row r="406" spans="1:29" x14ac:dyDescent="0.3">
      <c r="A406" s="19"/>
      <c r="B406" s="19"/>
      <c r="C406" s="19"/>
      <c r="D406" s="19"/>
      <c r="E406" s="19"/>
      <c r="F406">
        <f t="shared" si="160"/>
        <v>0</v>
      </c>
      <c r="G406">
        <f>AE2</f>
        <v>40</v>
      </c>
      <c r="H406">
        <f t="shared" si="138"/>
        <v>0</v>
      </c>
      <c r="I406">
        <f t="shared" si="139"/>
        <v>0</v>
      </c>
      <c r="J406">
        <f t="shared" si="140"/>
        <v>0</v>
      </c>
      <c r="K406">
        <f t="shared" si="141"/>
        <v>0</v>
      </c>
      <c r="L406">
        <f t="shared" si="142"/>
        <v>0</v>
      </c>
      <c r="M406">
        <f t="shared" si="143"/>
        <v>0</v>
      </c>
      <c r="N406">
        <f t="shared" si="144"/>
        <v>0</v>
      </c>
      <c r="O406">
        <f t="shared" si="145"/>
        <v>0</v>
      </c>
      <c r="P406">
        <f t="shared" si="146"/>
        <v>0</v>
      </c>
      <c r="Q406">
        <f t="shared" si="147"/>
        <v>0</v>
      </c>
      <c r="R406">
        <f t="shared" si="148"/>
        <v>0</v>
      </c>
      <c r="S406">
        <f t="shared" si="149"/>
        <v>0</v>
      </c>
      <c r="T406">
        <f t="shared" si="150"/>
        <v>0</v>
      </c>
      <c r="U406">
        <f t="shared" si="151"/>
        <v>0</v>
      </c>
      <c r="V406">
        <f t="shared" si="152"/>
        <v>0</v>
      </c>
      <c r="W406">
        <f t="shared" si="153"/>
        <v>0</v>
      </c>
      <c r="X406">
        <f t="shared" si="154"/>
        <v>0</v>
      </c>
      <c r="Y406">
        <f t="shared" si="155"/>
        <v>0</v>
      </c>
      <c r="Z406">
        <f t="shared" si="156"/>
        <v>0</v>
      </c>
      <c r="AA406">
        <f t="shared" si="157"/>
        <v>0</v>
      </c>
      <c r="AB406">
        <f t="shared" si="158"/>
        <v>0</v>
      </c>
      <c r="AC406">
        <f t="shared" si="159"/>
        <v>0</v>
      </c>
    </row>
    <row r="407" spans="1:29" x14ac:dyDescent="0.3">
      <c r="A407" s="19"/>
      <c r="B407" s="19"/>
      <c r="C407" s="19"/>
      <c r="D407" s="19"/>
      <c r="E407" s="19"/>
      <c r="F407">
        <f t="shared" si="160"/>
        <v>0</v>
      </c>
      <c r="G407">
        <f>AE2</f>
        <v>40</v>
      </c>
      <c r="H407">
        <f t="shared" si="138"/>
        <v>0</v>
      </c>
      <c r="I407">
        <f t="shared" si="139"/>
        <v>0</v>
      </c>
      <c r="J407">
        <f t="shared" si="140"/>
        <v>0</v>
      </c>
      <c r="K407">
        <f t="shared" si="141"/>
        <v>0</v>
      </c>
      <c r="L407">
        <f t="shared" si="142"/>
        <v>0</v>
      </c>
      <c r="M407">
        <f t="shared" si="143"/>
        <v>0</v>
      </c>
      <c r="N407">
        <f t="shared" si="144"/>
        <v>0</v>
      </c>
      <c r="O407">
        <f t="shared" si="145"/>
        <v>0</v>
      </c>
      <c r="P407">
        <f t="shared" si="146"/>
        <v>0</v>
      </c>
      <c r="Q407">
        <f t="shared" si="147"/>
        <v>0</v>
      </c>
      <c r="R407">
        <f t="shared" si="148"/>
        <v>0</v>
      </c>
      <c r="S407">
        <f t="shared" si="149"/>
        <v>0</v>
      </c>
      <c r="T407">
        <f t="shared" si="150"/>
        <v>0</v>
      </c>
      <c r="U407">
        <f t="shared" si="151"/>
        <v>0</v>
      </c>
      <c r="V407">
        <f t="shared" si="152"/>
        <v>0</v>
      </c>
      <c r="W407">
        <f t="shared" si="153"/>
        <v>0</v>
      </c>
      <c r="X407">
        <f t="shared" si="154"/>
        <v>0</v>
      </c>
      <c r="Y407">
        <f t="shared" si="155"/>
        <v>0</v>
      </c>
      <c r="Z407">
        <f t="shared" si="156"/>
        <v>0</v>
      </c>
      <c r="AA407">
        <f t="shared" si="157"/>
        <v>0</v>
      </c>
      <c r="AB407">
        <f t="shared" si="158"/>
        <v>0</v>
      </c>
      <c r="AC407">
        <f t="shared" si="159"/>
        <v>0</v>
      </c>
    </row>
    <row r="408" spans="1:29" x14ac:dyDescent="0.3">
      <c r="A408" s="19"/>
      <c r="B408" s="19"/>
      <c r="C408" s="19"/>
      <c r="D408" s="19"/>
      <c r="E408" s="19"/>
      <c r="F408">
        <f t="shared" si="160"/>
        <v>0</v>
      </c>
      <c r="G408">
        <f>AE2</f>
        <v>40</v>
      </c>
      <c r="H408">
        <f t="shared" si="138"/>
        <v>0</v>
      </c>
      <c r="I408">
        <f t="shared" si="139"/>
        <v>0</v>
      </c>
      <c r="J408">
        <f t="shared" si="140"/>
        <v>0</v>
      </c>
      <c r="K408">
        <f t="shared" si="141"/>
        <v>0</v>
      </c>
      <c r="L408">
        <f t="shared" si="142"/>
        <v>0</v>
      </c>
      <c r="M408">
        <f t="shared" si="143"/>
        <v>0</v>
      </c>
      <c r="N408">
        <f t="shared" si="144"/>
        <v>0</v>
      </c>
      <c r="O408">
        <f t="shared" si="145"/>
        <v>0</v>
      </c>
      <c r="P408">
        <f t="shared" si="146"/>
        <v>0</v>
      </c>
      <c r="Q408">
        <f t="shared" si="147"/>
        <v>0</v>
      </c>
      <c r="R408">
        <f t="shared" si="148"/>
        <v>0</v>
      </c>
      <c r="S408">
        <f t="shared" si="149"/>
        <v>0</v>
      </c>
      <c r="T408">
        <f t="shared" si="150"/>
        <v>0</v>
      </c>
      <c r="U408">
        <f t="shared" si="151"/>
        <v>0</v>
      </c>
      <c r="V408">
        <f t="shared" si="152"/>
        <v>0</v>
      </c>
      <c r="W408">
        <f t="shared" si="153"/>
        <v>0</v>
      </c>
      <c r="X408">
        <f t="shared" si="154"/>
        <v>0</v>
      </c>
      <c r="Y408">
        <f t="shared" si="155"/>
        <v>0</v>
      </c>
      <c r="Z408">
        <f t="shared" si="156"/>
        <v>0</v>
      </c>
      <c r="AA408">
        <f t="shared" si="157"/>
        <v>0</v>
      </c>
      <c r="AB408">
        <f t="shared" si="158"/>
        <v>0</v>
      </c>
      <c r="AC408">
        <f t="shared" si="159"/>
        <v>0</v>
      </c>
    </row>
    <row r="409" spans="1:29" x14ac:dyDescent="0.3">
      <c r="A409" s="19"/>
      <c r="B409" s="19"/>
      <c r="C409" s="19"/>
      <c r="D409" s="19"/>
      <c r="E409" s="19"/>
      <c r="F409">
        <f t="shared" si="160"/>
        <v>0</v>
      </c>
      <c r="G409">
        <f>AE2</f>
        <v>40</v>
      </c>
      <c r="H409">
        <f t="shared" si="138"/>
        <v>0</v>
      </c>
      <c r="I409">
        <f t="shared" si="139"/>
        <v>0</v>
      </c>
      <c r="J409">
        <f t="shared" si="140"/>
        <v>0</v>
      </c>
      <c r="K409">
        <f t="shared" si="141"/>
        <v>0</v>
      </c>
      <c r="L409">
        <f t="shared" si="142"/>
        <v>0</v>
      </c>
      <c r="M409">
        <f t="shared" si="143"/>
        <v>0</v>
      </c>
      <c r="N409">
        <f t="shared" si="144"/>
        <v>0</v>
      </c>
      <c r="O409">
        <f t="shared" si="145"/>
        <v>0</v>
      </c>
      <c r="P409">
        <f t="shared" si="146"/>
        <v>0</v>
      </c>
      <c r="Q409">
        <f t="shared" si="147"/>
        <v>0</v>
      </c>
      <c r="R409">
        <f t="shared" si="148"/>
        <v>0</v>
      </c>
      <c r="S409">
        <f t="shared" si="149"/>
        <v>0</v>
      </c>
      <c r="T409">
        <f t="shared" si="150"/>
        <v>0</v>
      </c>
      <c r="U409">
        <f t="shared" si="151"/>
        <v>0</v>
      </c>
      <c r="V409">
        <f t="shared" si="152"/>
        <v>0</v>
      </c>
      <c r="W409">
        <f t="shared" si="153"/>
        <v>0</v>
      </c>
      <c r="X409">
        <f t="shared" si="154"/>
        <v>0</v>
      </c>
      <c r="Y409">
        <f t="shared" si="155"/>
        <v>0</v>
      </c>
      <c r="Z409">
        <f t="shared" si="156"/>
        <v>0</v>
      </c>
      <c r="AA409">
        <f t="shared" si="157"/>
        <v>0</v>
      </c>
      <c r="AB409">
        <f t="shared" si="158"/>
        <v>0</v>
      </c>
      <c r="AC409">
        <f t="shared" si="159"/>
        <v>0</v>
      </c>
    </row>
    <row r="410" spans="1:29" x14ac:dyDescent="0.3">
      <c r="A410" s="19"/>
      <c r="B410" s="19"/>
      <c r="C410" s="19"/>
      <c r="D410" s="19"/>
      <c r="E410" s="19"/>
      <c r="F410">
        <f t="shared" si="160"/>
        <v>0</v>
      </c>
      <c r="G410">
        <f>AE2</f>
        <v>40</v>
      </c>
      <c r="H410">
        <f t="shared" si="138"/>
        <v>0</v>
      </c>
      <c r="I410">
        <f t="shared" si="139"/>
        <v>0</v>
      </c>
      <c r="J410">
        <f t="shared" si="140"/>
        <v>0</v>
      </c>
      <c r="K410">
        <f t="shared" si="141"/>
        <v>0</v>
      </c>
      <c r="L410">
        <f t="shared" si="142"/>
        <v>0</v>
      </c>
      <c r="M410">
        <f t="shared" si="143"/>
        <v>0</v>
      </c>
      <c r="N410">
        <f t="shared" si="144"/>
        <v>0</v>
      </c>
      <c r="O410">
        <f t="shared" si="145"/>
        <v>0</v>
      </c>
      <c r="P410">
        <f t="shared" si="146"/>
        <v>0</v>
      </c>
      <c r="Q410">
        <f t="shared" si="147"/>
        <v>0</v>
      </c>
      <c r="R410">
        <f t="shared" si="148"/>
        <v>0</v>
      </c>
      <c r="S410">
        <f t="shared" si="149"/>
        <v>0</v>
      </c>
      <c r="T410">
        <f t="shared" si="150"/>
        <v>0</v>
      </c>
      <c r="U410">
        <f t="shared" si="151"/>
        <v>0</v>
      </c>
      <c r="V410">
        <f t="shared" si="152"/>
        <v>0</v>
      </c>
      <c r="W410">
        <f t="shared" si="153"/>
        <v>0</v>
      </c>
      <c r="X410">
        <f t="shared" si="154"/>
        <v>0</v>
      </c>
      <c r="Y410">
        <f t="shared" si="155"/>
        <v>0</v>
      </c>
      <c r="Z410">
        <f t="shared" si="156"/>
        <v>0</v>
      </c>
      <c r="AA410">
        <f t="shared" si="157"/>
        <v>0</v>
      </c>
      <c r="AB410">
        <f t="shared" si="158"/>
        <v>0</v>
      </c>
      <c r="AC410">
        <f t="shared" si="159"/>
        <v>0</v>
      </c>
    </row>
    <row r="411" spans="1:29" x14ac:dyDescent="0.3">
      <c r="A411" s="19"/>
      <c r="B411" s="19"/>
      <c r="C411" s="19"/>
      <c r="D411" s="19"/>
      <c r="E411" s="19"/>
      <c r="F411">
        <f t="shared" si="160"/>
        <v>0</v>
      </c>
      <c r="G411">
        <f>AE2</f>
        <v>40</v>
      </c>
      <c r="H411">
        <f t="shared" si="138"/>
        <v>0</v>
      </c>
      <c r="I411">
        <f t="shared" si="139"/>
        <v>0</v>
      </c>
      <c r="J411">
        <f t="shared" si="140"/>
        <v>0</v>
      </c>
      <c r="K411">
        <f t="shared" si="141"/>
        <v>0</v>
      </c>
      <c r="L411">
        <f t="shared" si="142"/>
        <v>0</v>
      </c>
      <c r="M411">
        <f t="shared" si="143"/>
        <v>0</v>
      </c>
      <c r="N411">
        <f t="shared" si="144"/>
        <v>0</v>
      </c>
      <c r="O411">
        <f t="shared" si="145"/>
        <v>0</v>
      </c>
      <c r="P411">
        <f t="shared" si="146"/>
        <v>0</v>
      </c>
      <c r="Q411">
        <f t="shared" si="147"/>
        <v>0</v>
      </c>
      <c r="R411">
        <f t="shared" si="148"/>
        <v>0</v>
      </c>
      <c r="S411">
        <f t="shared" si="149"/>
        <v>0</v>
      </c>
      <c r="T411">
        <f t="shared" si="150"/>
        <v>0</v>
      </c>
      <c r="U411">
        <f t="shared" si="151"/>
        <v>0</v>
      </c>
      <c r="V411">
        <f t="shared" si="152"/>
        <v>0</v>
      </c>
      <c r="W411">
        <f t="shared" si="153"/>
        <v>0</v>
      </c>
      <c r="X411">
        <f t="shared" si="154"/>
        <v>0</v>
      </c>
      <c r="Y411">
        <f t="shared" si="155"/>
        <v>0</v>
      </c>
      <c r="Z411">
        <f t="shared" si="156"/>
        <v>0</v>
      </c>
      <c r="AA411">
        <f t="shared" si="157"/>
        <v>0</v>
      </c>
      <c r="AB411">
        <f t="shared" si="158"/>
        <v>0</v>
      </c>
      <c r="AC411">
        <f t="shared" si="159"/>
        <v>0</v>
      </c>
    </row>
    <row r="412" spans="1:29" x14ac:dyDescent="0.3">
      <c r="A412" s="19"/>
      <c r="B412" s="19"/>
      <c r="C412" s="19"/>
      <c r="D412" s="19"/>
      <c r="E412" s="19"/>
      <c r="F412">
        <f t="shared" si="160"/>
        <v>0</v>
      </c>
      <c r="G412">
        <f>AE2</f>
        <v>40</v>
      </c>
      <c r="H412">
        <f t="shared" si="138"/>
        <v>0</v>
      </c>
      <c r="I412">
        <f t="shared" si="139"/>
        <v>0</v>
      </c>
      <c r="J412">
        <f t="shared" si="140"/>
        <v>0</v>
      </c>
      <c r="K412">
        <f t="shared" si="141"/>
        <v>0</v>
      </c>
      <c r="L412">
        <f t="shared" si="142"/>
        <v>0</v>
      </c>
      <c r="M412">
        <f t="shared" si="143"/>
        <v>0</v>
      </c>
      <c r="N412">
        <f t="shared" si="144"/>
        <v>0</v>
      </c>
      <c r="O412">
        <f t="shared" si="145"/>
        <v>0</v>
      </c>
      <c r="P412">
        <f t="shared" si="146"/>
        <v>0</v>
      </c>
      <c r="Q412">
        <f t="shared" si="147"/>
        <v>0</v>
      </c>
      <c r="R412">
        <f t="shared" si="148"/>
        <v>0</v>
      </c>
      <c r="S412">
        <f t="shared" si="149"/>
        <v>0</v>
      </c>
      <c r="T412">
        <f t="shared" si="150"/>
        <v>0</v>
      </c>
      <c r="U412">
        <f t="shared" si="151"/>
        <v>0</v>
      </c>
      <c r="V412">
        <f t="shared" si="152"/>
        <v>0</v>
      </c>
      <c r="W412">
        <f t="shared" si="153"/>
        <v>0</v>
      </c>
      <c r="X412">
        <f t="shared" si="154"/>
        <v>0</v>
      </c>
      <c r="Y412">
        <f t="shared" si="155"/>
        <v>0</v>
      </c>
      <c r="Z412">
        <f t="shared" si="156"/>
        <v>0</v>
      </c>
      <c r="AA412">
        <f t="shared" si="157"/>
        <v>0</v>
      </c>
      <c r="AB412">
        <f t="shared" si="158"/>
        <v>0</v>
      </c>
      <c r="AC412">
        <f t="shared" si="159"/>
        <v>0</v>
      </c>
    </row>
    <row r="413" spans="1:29" x14ac:dyDescent="0.3">
      <c r="A413" s="19"/>
      <c r="B413" s="19"/>
      <c r="C413" s="19"/>
      <c r="D413" s="19"/>
      <c r="E413" s="19"/>
      <c r="F413">
        <f t="shared" si="160"/>
        <v>0</v>
      </c>
      <c r="G413">
        <f>AE2</f>
        <v>40</v>
      </c>
      <c r="H413">
        <f t="shared" si="138"/>
        <v>0</v>
      </c>
      <c r="I413">
        <f t="shared" si="139"/>
        <v>0</v>
      </c>
      <c r="J413">
        <f t="shared" si="140"/>
        <v>0</v>
      </c>
      <c r="K413">
        <f t="shared" si="141"/>
        <v>0</v>
      </c>
      <c r="L413">
        <f t="shared" si="142"/>
        <v>0</v>
      </c>
      <c r="M413">
        <f t="shared" si="143"/>
        <v>0</v>
      </c>
      <c r="N413">
        <f t="shared" si="144"/>
        <v>0</v>
      </c>
      <c r="O413">
        <f t="shared" si="145"/>
        <v>0</v>
      </c>
      <c r="P413">
        <f t="shared" si="146"/>
        <v>0</v>
      </c>
      <c r="Q413">
        <f t="shared" si="147"/>
        <v>0</v>
      </c>
      <c r="R413">
        <f t="shared" si="148"/>
        <v>0</v>
      </c>
      <c r="S413">
        <f t="shared" si="149"/>
        <v>0</v>
      </c>
      <c r="T413">
        <f t="shared" si="150"/>
        <v>0</v>
      </c>
      <c r="U413">
        <f t="shared" si="151"/>
        <v>0</v>
      </c>
      <c r="V413">
        <f t="shared" si="152"/>
        <v>0</v>
      </c>
      <c r="W413">
        <f t="shared" si="153"/>
        <v>0</v>
      </c>
      <c r="X413">
        <f t="shared" si="154"/>
        <v>0</v>
      </c>
      <c r="Y413">
        <f t="shared" si="155"/>
        <v>0</v>
      </c>
      <c r="Z413">
        <f t="shared" si="156"/>
        <v>0</v>
      </c>
      <c r="AA413">
        <f t="shared" si="157"/>
        <v>0</v>
      </c>
      <c r="AB413">
        <f t="shared" si="158"/>
        <v>0</v>
      </c>
      <c r="AC413">
        <f t="shared" si="159"/>
        <v>0</v>
      </c>
    </row>
    <row r="414" spans="1:29" x14ac:dyDescent="0.3">
      <c r="A414" s="19"/>
      <c r="B414" s="19"/>
      <c r="C414" s="19"/>
      <c r="D414" s="19"/>
      <c r="E414" s="19"/>
      <c r="F414">
        <f t="shared" si="160"/>
        <v>0</v>
      </c>
      <c r="G414">
        <f>AE2</f>
        <v>40</v>
      </c>
      <c r="H414">
        <f t="shared" si="138"/>
        <v>0</v>
      </c>
      <c r="I414">
        <f t="shared" si="139"/>
        <v>0</v>
      </c>
      <c r="J414">
        <f t="shared" si="140"/>
        <v>0</v>
      </c>
      <c r="K414">
        <f t="shared" si="141"/>
        <v>0</v>
      </c>
      <c r="L414">
        <f t="shared" si="142"/>
        <v>0</v>
      </c>
      <c r="M414">
        <f t="shared" si="143"/>
        <v>0</v>
      </c>
      <c r="N414">
        <f t="shared" si="144"/>
        <v>0</v>
      </c>
      <c r="O414">
        <f t="shared" si="145"/>
        <v>0</v>
      </c>
      <c r="P414">
        <f t="shared" si="146"/>
        <v>0</v>
      </c>
      <c r="Q414">
        <f t="shared" si="147"/>
        <v>0</v>
      </c>
      <c r="R414">
        <f t="shared" si="148"/>
        <v>0</v>
      </c>
      <c r="S414">
        <f t="shared" si="149"/>
        <v>0</v>
      </c>
      <c r="T414">
        <f t="shared" si="150"/>
        <v>0</v>
      </c>
      <c r="U414">
        <f t="shared" si="151"/>
        <v>0</v>
      </c>
      <c r="V414">
        <f t="shared" si="152"/>
        <v>0</v>
      </c>
      <c r="W414">
        <f t="shared" si="153"/>
        <v>0</v>
      </c>
      <c r="X414">
        <f t="shared" si="154"/>
        <v>0</v>
      </c>
      <c r="Y414">
        <f t="shared" si="155"/>
        <v>0</v>
      </c>
      <c r="Z414">
        <f t="shared" si="156"/>
        <v>0</v>
      </c>
      <c r="AA414">
        <f t="shared" si="157"/>
        <v>0</v>
      </c>
      <c r="AB414">
        <f t="shared" si="158"/>
        <v>0</v>
      </c>
      <c r="AC414">
        <f t="shared" si="159"/>
        <v>0</v>
      </c>
    </row>
    <row r="415" spans="1:29" x14ac:dyDescent="0.3">
      <c r="A415" s="19"/>
      <c r="B415" s="19"/>
      <c r="C415" s="19"/>
      <c r="D415" s="19"/>
      <c r="E415" s="19"/>
      <c r="F415">
        <f t="shared" si="160"/>
        <v>0</v>
      </c>
      <c r="G415">
        <f>AE2</f>
        <v>40</v>
      </c>
      <c r="H415">
        <f t="shared" si="138"/>
        <v>0</v>
      </c>
      <c r="I415">
        <f t="shared" si="139"/>
        <v>0</v>
      </c>
      <c r="J415">
        <f t="shared" si="140"/>
        <v>0</v>
      </c>
      <c r="K415">
        <f t="shared" si="141"/>
        <v>0</v>
      </c>
      <c r="L415">
        <f t="shared" si="142"/>
        <v>0</v>
      </c>
      <c r="M415">
        <f t="shared" si="143"/>
        <v>0</v>
      </c>
      <c r="N415">
        <f t="shared" si="144"/>
        <v>0</v>
      </c>
      <c r="O415">
        <f t="shared" si="145"/>
        <v>0</v>
      </c>
      <c r="P415">
        <f t="shared" si="146"/>
        <v>0</v>
      </c>
      <c r="Q415">
        <f t="shared" si="147"/>
        <v>0</v>
      </c>
      <c r="R415">
        <f t="shared" si="148"/>
        <v>0</v>
      </c>
      <c r="S415">
        <f t="shared" si="149"/>
        <v>0</v>
      </c>
      <c r="T415">
        <f t="shared" si="150"/>
        <v>0</v>
      </c>
      <c r="U415">
        <f t="shared" si="151"/>
        <v>0</v>
      </c>
      <c r="V415">
        <f t="shared" si="152"/>
        <v>0</v>
      </c>
      <c r="W415">
        <f t="shared" si="153"/>
        <v>0</v>
      </c>
      <c r="X415">
        <f t="shared" si="154"/>
        <v>0</v>
      </c>
      <c r="Y415">
        <f t="shared" si="155"/>
        <v>0</v>
      </c>
      <c r="Z415">
        <f t="shared" si="156"/>
        <v>0</v>
      </c>
      <c r="AA415">
        <f t="shared" si="157"/>
        <v>0</v>
      </c>
      <c r="AB415">
        <f t="shared" si="158"/>
        <v>0</v>
      </c>
      <c r="AC415">
        <f t="shared" si="159"/>
        <v>0</v>
      </c>
    </row>
    <row r="416" spans="1:29" x14ac:dyDescent="0.3">
      <c r="A416" s="19"/>
      <c r="B416" s="19"/>
      <c r="C416" s="19"/>
      <c r="D416" s="19"/>
      <c r="E416" s="19"/>
      <c r="F416">
        <f t="shared" si="160"/>
        <v>0</v>
      </c>
      <c r="G416">
        <f>AE2</f>
        <v>40</v>
      </c>
      <c r="H416">
        <f t="shared" si="138"/>
        <v>0</v>
      </c>
      <c r="I416">
        <f t="shared" si="139"/>
        <v>0</v>
      </c>
      <c r="J416">
        <f t="shared" si="140"/>
        <v>0</v>
      </c>
      <c r="K416">
        <f t="shared" si="141"/>
        <v>0</v>
      </c>
      <c r="L416">
        <f t="shared" si="142"/>
        <v>0</v>
      </c>
      <c r="M416">
        <f t="shared" si="143"/>
        <v>0</v>
      </c>
      <c r="N416">
        <f t="shared" si="144"/>
        <v>0</v>
      </c>
      <c r="O416">
        <f t="shared" si="145"/>
        <v>0</v>
      </c>
      <c r="P416">
        <f t="shared" si="146"/>
        <v>0</v>
      </c>
      <c r="Q416">
        <f t="shared" si="147"/>
        <v>0</v>
      </c>
      <c r="R416">
        <f t="shared" si="148"/>
        <v>0</v>
      </c>
      <c r="S416">
        <f t="shared" si="149"/>
        <v>0</v>
      </c>
      <c r="T416">
        <f t="shared" si="150"/>
        <v>0</v>
      </c>
      <c r="U416">
        <f t="shared" si="151"/>
        <v>0</v>
      </c>
      <c r="V416">
        <f t="shared" si="152"/>
        <v>0</v>
      </c>
      <c r="W416">
        <f t="shared" si="153"/>
        <v>0</v>
      </c>
      <c r="X416">
        <f t="shared" si="154"/>
        <v>0</v>
      </c>
      <c r="Y416">
        <f t="shared" si="155"/>
        <v>0</v>
      </c>
      <c r="Z416">
        <f t="shared" si="156"/>
        <v>0</v>
      </c>
      <c r="AA416">
        <f t="shared" si="157"/>
        <v>0</v>
      </c>
      <c r="AB416">
        <f t="shared" si="158"/>
        <v>0</v>
      </c>
      <c r="AC416">
        <f t="shared" si="159"/>
        <v>0</v>
      </c>
    </row>
    <row r="417" spans="1:29" x14ac:dyDescent="0.3">
      <c r="A417" s="19"/>
      <c r="B417" s="19"/>
      <c r="C417" s="19"/>
      <c r="D417" s="19"/>
      <c r="E417" s="19"/>
      <c r="F417">
        <f t="shared" si="160"/>
        <v>0</v>
      </c>
      <c r="G417">
        <f>AE2</f>
        <v>40</v>
      </c>
      <c r="H417">
        <f t="shared" si="138"/>
        <v>0</v>
      </c>
      <c r="I417">
        <f t="shared" si="139"/>
        <v>0</v>
      </c>
      <c r="J417">
        <f t="shared" si="140"/>
        <v>0</v>
      </c>
      <c r="K417">
        <f t="shared" si="141"/>
        <v>0</v>
      </c>
      <c r="L417">
        <f t="shared" si="142"/>
        <v>0</v>
      </c>
      <c r="M417">
        <f t="shared" si="143"/>
        <v>0</v>
      </c>
      <c r="N417">
        <f t="shared" si="144"/>
        <v>0</v>
      </c>
      <c r="O417">
        <f t="shared" si="145"/>
        <v>0</v>
      </c>
      <c r="P417">
        <f t="shared" si="146"/>
        <v>0</v>
      </c>
      <c r="Q417">
        <f t="shared" si="147"/>
        <v>0</v>
      </c>
      <c r="R417">
        <f t="shared" si="148"/>
        <v>0</v>
      </c>
      <c r="S417">
        <f t="shared" si="149"/>
        <v>0</v>
      </c>
      <c r="T417">
        <f t="shared" si="150"/>
        <v>0</v>
      </c>
      <c r="U417">
        <f t="shared" si="151"/>
        <v>0</v>
      </c>
      <c r="V417">
        <f t="shared" si="152"/>
        <v>0</v>
      </c>
      <c r="W417">
        <f t="shared" si="153"/>
        <v>0</v>
      </c>
      <c r="X417">
        <f t="shared" si="154"/>
        <v>0</v>
      </c>
      <c r="Y417">
        <f t="shared" si="155"/>
        <v>0</v>
      </c>
      <c r="Z417">
        <f t="shared" si="156"/>
        <v>0</v>
      </c>
      <c r="AA417">
        <f t="shared" si="157"/>
        <v>0</v>
      </c>
      <c r="AB417">
        <f t="shared" si="158"/>
        <v>0</v>
      </c>
      <c r="AC417">
        <f t="shared" si="159"/>
        <v>0</v>
      </c>
    </row>
    <row r="418" spans="1:29" x14ac:dyDescent="0.3">
      <c r="A418" s="19"/>
      <c r="B418" s="19"/>
      <c r="C418" s="19"/>
      <c r="D418" s="19"/>
      <c r="E418" s="19"/>
      <c r="F418">
        <f t="shared" si="160"/>
        <v>0</v>
      </c>
      <c r="G418">
        <f>AE2</f>
        <v>40</v>
      </c>
      <c r="H418">
        <f t="shared" si="138"/>
        <v>0</v>
      </c>
      <c r="I418">
        <f t="shared" si="139"/>
        <v>0</v>
      </c>
      <c r="J418">
        <f t="shared" si="140"/>
        <v>0</v>
      </c>
      <c r="K418">
        <f t="shared" si="141"/>
        <v>0</v>
      </c>
      <c r="L418">
        <f t="shared" si="142"/>
        <v>0</v>
      </c>
      <c r="M418">
        <f t="shared" si="143"/>
        <v>0</v>
      </c>
      <c r="N418">
        <f t="shared" si="144"/>
        <v>0</v>
      </c>
      <c r="O418">
        <f t="shared" si="145"/>
        <v>0</v>
      </c>
      <c r="P418">
        <f t="shared" si="146"/>
        <v>0</v>
      </c>
      <c r="Q418">
        <f t="shared" si="147"/>
        <v>0</v>
      </c>
      <c r="R418">
        <f t="shared" si="148"/>
        <v>0</v>
      </c>
      <c r="S418">
        <f t="shared" si="149"/>
        <v>0</v>
      </c>
      <c r="T418">
        <f t="shared" si="150"/>
        <v>0</v>
      </c>
      <c r="U418">
        <f t="shared" si="151"/>
        <v>0</v>
      </c>
      <c r="V418">
        <f t="shared" si="152"/>
        <v>0</v>
      </c>
      <c r="W418">
        <f t="shared" si="153"/>
        <v>0</v>
      </c>
      <c r="X418">
        <f t="shared" si="154"/>
        <v>0</v>
      </c>
      <c r="Y418">
        <f t="shared" si="155"/>
        <v>0</v>
      </c>
      <c r="Z418">
        <f t="shared" si="156"/>
        <v>0</v>
      </c>
      <c r="AA418">
        <f t="shared" si="157"/>
        <v>0</v>
      </c>
      <c r="AB418">
        <f t="shared" si="158"/>
        <v>0</v>
      </c>
      <c r="AC418">
        <f t="shared" si="159"/>
        <v>0</v>
      </c>
    </row>
    <row r="419" spans="1:29" x14ac:dyDescent="0.3">
      <c r="A419" s="19"/>
      <c r="B419" s="19"/>
      <c r="C419" s="19"/>
      <c r="D419" s="19"/>
      <c r="E419" s="19"/>
      <c r="F419">
        <f t="shared" si="160"/>
        <v>0</v>
      </c>
      <c r="G419">
        <f>AE2</f>
        <v>40</v>
      </c>
      <c r="H419">
        <f t="shared" si="138"/>
        <v>0</v>
      </c>
      <c r="I419">
        <f t="shared" si="139"/>
        <v>0</v>
      </c>
      <c r="J419">
        <f t="shared" si="140"/>
        <v>0</v>
      </c>
      <c r="K419">
        <f t="shared" si="141"/>
        <v>0</v>
      </c>
      <c r="L419">
        <f t="shared" si="142"/>
        <v>0</v>
      </c>
      <c r="M419">
        <f t="shared" si="143"/>
        <v>0</v>
      </c>
      <c r="N419">
        <f t="shared" si="144"/>
        <v>0</v>
      </c>
      <c r="O419">
        <f t="shared" si="145"/>
        <v>0</v>
      </c>
      <c r="P419">
        <f t="shared" si="146"/>
        <v>0</v>
      </c>
      <c r="Q419">
        <f t="shared" si="147"/>
        <v>0</v>
      </c>
      <c r="R419">
        <f t="shared" si="148"/>
        <v>0</v>
      </c>
      <c r="S419">
        <f t="shared" si="149"/>
        <v>0</v>
      </c>
      <c r="T419">
        <f t="shared" si="150"/>
        <v>0</v>
      </c>
      <c r="U419">
        <f t="shared" si="151"/>
        <v>0</v>
      </c>
      <c r="V419">
        <f t="shared" si="152"/>
        <v>0</v>
      </c>
      <c r="W419">
        <f t="shared" si="153"/>
        <v>0</v>
      </c>
      <c r="X419">
        <f t="shared" si="154"/>
        <v>0</v>
      </c>
      <c r="Y419">
        <f t="shared" si="155"/>
        <v>0</v>
      </c>
      <c r="Z419">
        <f t="shared" si="156"/>
        <v>0</v>
      </c>
      <c r="AA419">
        <f t="shared" si="157"/>
        <v>0</v>
      </c>
      <c r="AB419">
        <f t="shared" si="158"/>
        <v>0</v>
      </c>
      <c r="AC419">
        <f t="shared" si="159"/>
        <v>0</v>
      </c>
    </row>
    <row r="420" spans="1:29" x14ac:dyDescent="0.3">
      <c r="A420" s="19"/>
      <c r="B420" s="19"/>
      <c r="C420" s="19"/>
      <c r="D420" s="19"/>
      <c r="E420" s="19"/>
      <c r="F420">
        <f t="shared" si="160"/>
        <v>0</v>
      </c>
      <c r="G420">
        <f>AE2</f>
        <v>40</v>
      </c>
      <c r="H420">
        <f t="shared" si="138"/>
        <v>0</v>
      </c>
      <c r="I420">
        <f t="shared" si="139"/>
        <v>0</v>
      </c>
      <c r="J420">
        <f t="shared" si="140"/>
        <v>0</v>
      </c>
      <c r="K420">
        <f t="shared" si="141"/>
        <v>0</v>
      </c>
      <c r="L420">
        <f t="shared" si="142"/>
        <v>0</v>
      </c>
      <c r="M420">
        <f t="shared" si="143"/>
        <v>0</v>
      </c>
      <c r="N420">
        <f t="shared" si="144"/>
        <v>0</v>
      </c>
      <c r="O420">
        <f t="shared" si="145"/>
        <v>0</v>
      </c>
      <c r="P420">
        <f t="shared" si="146"/>
        <v>0</v>
      </c>
      <c r="Q420">
        <f t="shared" si="147"/>
        <v>0</v>
      </c>
      <c r="R420">
        <f t="shared" si="148"/>
        <v>0</v>
      </c>
      <c r="S420">
        <f t="shared" si="149"/>
        <v>0</v>
      </c>
      <c r="T420">
        <f t="shared" si="150"/>
        <v>0</v>
      </c>
      <c r="U420">
        <f t="shared" si="151"/>
        <v>0</v>
      </c>
      <c r="V420">
        <f t="shared" si="152"/>
        <v>0</v>
      </c>
      <c r="W420">
        <f t="shared" si="153"/>
        <v>0</v>
      </c>
      <c r="X420">
        <f t="shared" si="154"/>
        <v>0</v>
      </c>
      <c r="Y420">
        <f t="shared" si="155"/>
        <v>0</v>
      </c>
      <c r="Z420">
        <f t="shared" si="156"/>
        <v>0</v>
      </c>
      <c r="AA420">
        <f t="shared" si="157"/>
        <v>0</v>
      </c>
      <c r="AB420">
        <f t="shared" si="158"/>
        <v>0</v>
      </c>
      <c r="AC420">
        <f t="shared" si="159"/>
        <v>0</v>
      </c>
    </row>
    <row r="421" spans="1:29" x14ac:dyDescent="0.3">
      <c r="A421" s="19"/>
      <c r="B421" s="19"/>
      <c r="C421" s="19"/>
      <c r="D421" s="19"/>
      <c r="E421" s="19"/>
      <c r="F421">
        <f t="shared" si="160"/>
        <v>0</v>
      </c>
      <c r="G421">
        <f>AE2</f>
        <v>40</v>
      </c>
      <c r="H421">
        <f t="shared" si="138"/>
        <v>0</v>
      </c>
      <c r="I421">
        <f t="shared" si="139"/>
        <v>0</v>
      </c>
      <c r="J421">
        <f t="shared" si="140"/>
        <v>0</v>
      </c>
      <c r="K421">
        <f t="shared" si="141"/>
        <v>0</v>
      </c>
      <c r="L421">
        <f t="shared" si="142"/>
        <v>0</v>
      </c>
      <c r="M421">
        <f t="shared" si="143"/>
        <v>0</v>
      </c>
      <c r="N421">
        <f t="shared" si="144"/>
        <v>0</v>
      </c>
      <c r="O421">
        <f t="shared" si="145"/>
        <v>0</v>
      </c>
      <c r="P421">
        <f t="shared" si="146"/>
        <v>0</v>
      </c>
      <c r="Q421">
        <f t="shared" si="147"/>
        <v>0</v>
      </c>
      <c r="R421">
        <f t="shared" si="148"/>
        <v>0</v>
      </c>
      <c r="S421">
        <f t="shared" si="149"/>
        <v>0</v>
      </c>
      <c r="T421">
        <f t="shared" si="150"/>
        <v>0</v>
      </c>
      <c r="U421">
        <f t="shared" si="151"/>
        <v>0</v>
      </c>
      <c r="V421">
        <f t="shared" si="152"/>
        <v>0</v>
      </c>
      <c r="W421">
        <f t="shared" si="153"/>
        <v>0</v>
      </c>
      <c r="X421">
        <f t="shared" si="154"/>
        <v>0</v>
      </c>
      <c r="Y421">
        <f t="shared" si="155"/>
        <v>0</v>
      </c>
      <c r="Z421">
        <f t="shared" si="156"/>
        <v>0</v>
      </c>
      <c r="AA421">
        <f t="shared" si="157"/>
        <v>0</v>
      </c>
      <c r="AB421">
        <f t="shared" si="158"/>
        <v>0</v>
      </c>
      <c r="AC421">
        <f t="shared" si="159"/>
        <v>0</v>
      </c>
    </row>
    <row r="422" spans="1:29" x14ac:dyDescent="0.3">
      <c r="A422" s="19"/>
      <c r="B422" s="19"/>
      <c r="C422" s="19"/>
      <c r="D422" s="19"/>
      <c r="E422" s="19"/>
      <c r="F422">
        <f t="shared" si="160"/>
        <v>0</v>
      </c>
      <c r="G422">
        <f>AE2</f>
        <v>40</v>
      </c>
      <c r="H422">
        <f t="shared" si="138"/>
        <v>0</v>
      </c>
      <c r="I422">
        <f t="shared" si="139"/>
        <v>0</v>
      </c>
      <c r="J422">
        <f t="shared" si="140"/>
        <v>0</v>
      </c>
      <c r="K422">
        <f t="shared" si="141"/>
        <v>0</v>
      </c>
      <c r="L422">
        <f t="shared" si="142"/>
        <v>0</v>
      </c>
      <c r="M422">
        <f t="shared" si="143"/>
        <v>0</v>
      </c>
      <c r="N422">
        <f t="shared" si="144"/>
        <v>0</v>
      </c>
      <c r="O422">
        <f t="shared" si="145"/>
        <v>0</v>
      </c>
      <c r="P422">
        <f t="shared" si="146"/>
        <v>0</v>
      </c>
      <c r="Q422">
        <f t="shared" si="147"/>
        <v>0</v>
      </c>
      <c r="R422">
        <f t="shared" si="148"/>
        <v>0</v>
      </c>
      <c r="S422">
        <f t="shared" si="149"/>
        <v>0</v>
      </c>
      <c r="T422">
        <f t="shared" si="150"/>
        <v>0</v>
      </c>
      <c r="U422">
        <f t="shared" si="151"/>
        <v>0</v>
      </c>
      <c r="V422">
        <f t="shared" si="152"/>
        <v>0</v>
      </c>
      <c r="W422">
        <f t="shared" si="153"/>
        <v>0</v>
      </c>
      <c r="X422">
        <f t="shared" si="154"/>
        <v>0</v>
      </c>
      <c r="Y422">
        <f t="shared" si="155"/>
        <v>0</v>
      </c>
      <c r="Z422">
        <f t="shared" si="156"/>
        <v>0</v>
      </c>
      <c r="AA422">
        <f t="shared" si="157"/>
        <v>0</v>
      </c>
      <c r="AB422">
        <f t="shared" si="158"/>
        <v>0</v>
      </c>
      <c r="AC422">
        <f t="shared" si="159"/>
        <v>0</v>
      </c>
    </row>
    <row r="423" spans="1:29" x14ac:dyDescent="0.3">
      <c r="A423" s="19"/>
      <c r="B423" s="19"/>
      <c r="C423" s="19"/>
      <c r="D423" s="19"/>
      <c r="E423" s="19"/>
      <c r="F423">
        <f t="shared" si="160"/>
        <v>0</v>
      </c>
      <c r="G423">
        <f>AE2</f>
        <v>40</v>
      </c>
      <c r="H423">
        <f t="shared" si="138"/>
        <v>0</v>
      </c>
      <c r="I423">
        <f t="shared" si="139"/>
        <v>0</v>
      </c>
      <c r="J423">
        <f t="shared" si="140"/>
        <v>0</v>
      </c>
      <c r="K423">
        <f t="shared" si="141"/>
        <v>0</v>
      </c>
      <c r="L423">
        <f t="shared" si="142"/>
        <v>0</v>
      </c>
      <c r="M423">
        <f t="shared" si="143"/>
        <v>0</v>
      </c>
      <c r="N423">
        <f t="shared" si="144"/>
        <v>0</v>
      </c>
      <c r="O423">
        <f t="shared" si="145"/>
        <v>0</v>
      </c>
      <c r="P423">
        <f t="shared" si="146"/>
        <v>0</v>
      </c>
      <c r="Q423">
        <f t="shared" si="147"/>
        <v>0</v>
      </c>
      <c r="R423">
        <f t="shared" si="148"/>
        <v>0</v>
      </c>
      <c r="S423">
        <f t="shared" si="149"/>
        <v>0</v>
      </c>
      <c r="T423">
        <f t="shared" si="150"/>
        <v>0</v>
      </c>
      <c r="U423">
        <f t="shared" si="151"/>
        <v>0</v>
      </c>
      <c r="V423">
        <f t="shared" si="152"/>
        <v>0</v>
      </c>
      <c r="W423">
        <f t="shared" si="153"/>
        <v>0</v>
      </c>
      <c r="X423">
        <f t="shared" si="154"/>
        <v>0</v>
      </c>
      <c r="Y423">
        <f t="shared" si="155"/>
        <v>0</v>
      </c>
      <c r="Z423">
        <f t="shared" si="156"/>
        <v>0</v>
      </c>
      <c r="AA423">
        <f t="shared" si="157"/>
        <v>0</v>
      </c>
      <c r="AB423">
        <f t="shared" si="158"/>
        <v>0</v>
      </c>
      <c r="AC423">
        <f t="shared" si="159"/>
        <v>0</v>
      </c>
    </row>
    <row r="424" spans="1:29" x14ac:dyDescent="0.3">
      <c r="A424" s="19"/>
      <c r="B424" s="19"/>
      <c r="C424" s="19"/>
      <c r="D424" s="19"/>
      <c r="E424" s="19"/>
      <c r="F424">
        <f t="shared" si="160"/>
        <v>0</v>
      </c>
      <c r="G424">
        <f>AE2</f>
        <v>40</v>
      </c>
      <c r="H424">
        <f t="shared" si="138"/>
        <v>0</v>
      </c>
      <c r="I424">
        <f t="shared" si="139"/>
        <v>0</v>
      </c>
      <c r="J424">
        <f t="shared" si="140"/>
        <v>0</v>
      </c>
      <c r="K424">
        <f t="shared" si="141"/>
        <v>0</v>
      </c>
      <c r="L424">
        <f t="shared" si="142"/>
        <v>0</v>
      </c>
      <c r="M424">
        <f t="shared" si="143"/>
        <v>0</v>
      </c>
      <c r="N424">
        <f t="shared" si="144"/>
        <v>0</v>
      </c>
      <c r="O424">
        <f t="shared" si="145"/>
        <v>0</v>
      </c>
      <c r="P424">
        <f t="shared" si="146"/>
        <v>0</v>
      </c>
      <c r="Q424">
        <f t="shared" si="147"/>
        <v>0</v>
      </c>
      <c r="R424">
        <f t="shared" si="148"/>
        <v>0</v>
      </c>
      <c r="S424">
        <f t="shared" si="149"/>
        <v>0</v>
      </c>
      <c r="T424">
        <f t="shared" si="150"/>
        <v>0</v>
      </c>
      <c r="U424">
        <f t="shared" si="151"/>
        <v>0</v>
      </c>
      <c r="V424">
        <f t="shared" si="152"/>
        <v>0</v>
      </c>
      <c r="W424">
        <f t="shared" si="153"/>
        <v>0</v>
      </c>
      <c r="X424">
        <f t="shared" si="154"/>
        <v>0</v>
      </c>
      <c r="Y424">
        <f t="shared" si="155"/>
        <v>0</v>
      </c>
      <c r="Z424">
        <f t="shared" si="156"/>
        <v>0</v>
      </c>
      <c r="AA424">
        <f t="shared" si="157"/>
        <v>0</v>
      </c>
      <c r="AB424">
        <f t="shared" si="158"/>
        <v>0</v>
      </c>
      <c r="AC424">
        <f t="shared" si="159"/>
        <v>0</v>
      </c>
    </row>
    <row r="425" spans="1:29" x14ac:dyDescent="0.3">
      <c r="A425" s="19"/>
      <c r="B425" s="19"/>
      <c r="C425" s="19"/>
      <c r="D425" s="19"/>
      <c r="E425" s="19"/>
      <c r="F425">
        <f t="shared" si="160"/>
        <v>0</v>
      </c>
      <c r="G425">
        <f>AE2</f>
        <v>40</v>
      </c>
      <c r="H425">
        <f t="shared" si="138"/>
        <v>0</v>
      </c>
      <c r="I425">
        <f t="shared" si="139"/>
        <v>0</v>
      </c>
      <c r="J425">
        <f t="shared" si="140"/>
        <v>0</v>
      </c>
      <c r="K425">
        <f t="shared" si="141"/>
        <v>0</v>
      </c>
      <c r="L425">
        <f t="shared" si="142"/>
        <v>0</v>
      </c>
      <c r="M425">
        <f t="shared" si="143"/>
        <v>0</v>
      </c>
      <c r="N425">
        <f t="shared" si="144"/>
        <v>0</v>
      </c>
      <c r="O425">
        <f t="shared" si="145"/>
        <v>0</v>
      </c>
      <c r="P425">
        <f t="shared" si="146"/>
        <v>0</v>
      </c>
      <c r="Q425">
        <f t="shared" si="147"/>
        <v>0</v>
      </c>
      <c r="R425">
        <f t="shared" si="148"/>
        <v>0</v>
      </c>
      <c r="S425">
        <f t="shared" si="149"/>
        <v>0</v>
      </c>
      <c r="T425">
        <f t="shared" si="150"/>
        <v>0</v>
      </c>
      <c r="U425">
        <f t="shared" si="151"/>
        <v>0</v>
      </c>
      <c r="V425">
        <f t="shared" si="152"/>
        <v>0</v>
      </c>
      <c r="W425">
        <f t="shared" si="153"/>
        <v>0</v>
      </c>
      <c r="X425">
        <f t="shared" si="154"/>
        <v>0</v>
      </c>
      <c r="Y425">
        <f t="shared" si="155"/>
        <v>0</v>
      </c>
      <c r="Z425">
        <f t="shared" si="156"/>
        <v>0</v>
      </c>
      <c r="AA425">
        <f t="shared" si="157"/>
        <v>0</v>
      </c>
      <c r="AB425">
        <f t="shared" si="158"/>
        <v>0</v>
      </c>
      <c r="AC425">
        <f t="shared" si="159"/>
        <v>0</v>
      </c>
    </row>
    <row r="426" spans="1:29" x14ac:dyDescent="0.3">
      <c r="A426" s="19"/>
      <c r="B426" s="19"/>
      <c r="C426" s="19"/>
      <c r="D426" s="19"/>
      <c r="E426" s="19"/>
      <c r="F426">
        <f t="shared" si="160"/>
        <v>0</v>
      </c>
      <c r="G426">
        <f>AE2</f>
        <v>40</v>
      </c>
      <c r="H426">
        <f t="shared" si="138"/>
        <v>0</v>
      </c>
      <c r="I426">
        <f t="shared" si="139"/>
        <v>0</v>
      </c>
      <c r="J426">
        <f t="shared" si="140"/>
        <v>0</v>
      </c>
      <c r="K426">
        <f t="shared" si="141"/>
        <v>0</v>
      </c>
      <c r="L426">
        <f t="shared" si="142"/>
        <v>0</v>
      </c>
      <c r="M426">
        <f t="shared" si="143"/>
        <v>0</v>
      </c>
      <c r="N426">
        <f t="shared" si="144"/>
        <v>0</v>
      </c>
      <c r="O426">
        <f t="shared" si="145"/>
        <v>0</v>
      </c>
      <c r="P426">
        <f t="shared" si="146"/>
        <v>0</v>
      </c>
      <c r="Q426">
        <f t="shared" si="147"/>
        <v>0</v>
      </c>
      <c r="R426">
        <f t="shared" si="148"/>
        <v>0</v>
      </c>
      <c r="S426">
        <f t="shared" si="149"/>
        <v>0</v>
      </c>
      <c r="T426">
        <f t="shared" si="150"/>
        <v>0</v>
      </c>
      <c r="U426">
        <f t="shared" si="151"/>
        <v>0</v>
      </c>
      <c r="V426">
        <f t="shared" si="152"/>
        <v>0</v>
      </c>
      <c r="W426">
        <f t="shared" si="153"/>
        <v>0</v>
      </c>
      <c r="X426">
        <f t="shared" si="154"/>
        <v>0</v>
      </c>
      <c r="Y426">
        <f t="shared" si="155"/>
        <v>0</v>
      </c>
      <c r="Z426">
        <f t="shared" si="156"/>
        <v>0</v>
      </c>
      <c r="AA426">
        <f t="shared" si="157"/>
        <v>0</v>
      </c>
      <c r="AB426">
        <f t="shared" si="158"/>
        <v>0</v>
      </c>
      <c r="AC426">
        <f t="shared" si="159"/>
        <v>0</v>
      </c>
    </row>
    <row r="427" spans="1:29" x14ac:dyDescent="0.3">
      <c r="A427" s="19"/>
      <c r="B427" s="19"/>
      <c r="C427" s="19"/>
      <c r="D427" s="19"/>
      <c r="E427" s="19"/>
      <c r="F427">
        <f t="shared" si="160"/>
        <v>0</v>
      </c>
      <c r="G427">
        <f>AE2</f>
        <v>40</v>
      </c>
      <c r="H427">
        <f t="shared" si="138"/>
        <v>0</v>
      </c>
      <c r="I427">
        <f t="shared" si="139"/>
        <v>0</v>
      </c>
      <c r="J427">
        <f t="shared" si="140"/>
        <v>0</v>
      </c>
      <c r="K427">
        <f t="shared" si="141"/>
        <v>0</v>
      </c>
      <c r="L427">
        <f t="shared" si="142"/>
        <v>0</v>
      </c>
      <c r="M427">
        <f t="shared" si="143"/>
        <v>0</v>
      </c>
      <c r="N427">
        <f t="shared" si="144"/>
        <v>0</v>
      </c>
      <c r="O427">
        <f t="shared" si="145"/>
        <v>0</v>
      </c>
      <c r="P427">
        <f t="shared" si="146"/>
        <v>0</v>
      </c>
      <c r="Q427">
        <f t="shared" si="147"/>
        <v>0</v>
      </c>
      <c r="R427">
        <f t="shared" si="148"/>
        <v>0</v>
      </c>
      <c r="S427">
        <f t="shared" si="149"/>
        <v>0</v>
      </c>
      <c r="T427">
        <f t="shared" si="150"/>
        <v>0</v>
      </c>
      <c r="U427">
        <f t="shared" si="151"/>
        <v>0</v>
      </c>
      <c r="V427">
        <f t="shared" si="152"/>
        <v>0</v>
      </c>
      <c r="W427">
        <f t="shared" si="153"/>
        <v>0</v>
      </c>
      <c r="X427">
        <f t="shared" si="154"/>
        <v>0</v>
      </c>
      <c r="Y427">
        <f t="shared" si="155"/>
        <v>0</v>
      </c>
      <c r="Z427">
        <f t="shared" si="156"/>
        <v>0</v>
      </c>
      <c r="AA427">
        <f t="shared" si="157"/>
        <v>0</v>
      </c>
      <c r="AB427">
        <f t="shared" si="158"/>
        <v>0</v>
      </c>
      <c r="AC427">
        <f t="shared" si="159"/>
        <v>0</v>
      </c>
    </row>
    <row r="428" spans="1:29" x14ac:dyDescent="0.3">
      <c r="A428" s="19"/>
      <c r="B428" s="19"/>
      <c r="C428" s="19"/>
      <c r="D428" s="19"/>
      <c r="E428" s="19"/>
      <c r="F428">
        <f t="shared" si="160"/>
        <v>0</v>
      </c>
      <c r="G428">
        <f>AE2</f>
        <v>40</v>
      </c>
      <c r="H428">
        <f t="shared" si="138"/>
        <v>0</v>
      </c>
      <c r="I428">
        <f t="shared" si="139"/>
        <v>0</v>
      </c>
      <c r="J428">
        <f t="shared" si="140"/>
        <v>0</v>
      </c>
      <c r="K428">
        <f t="shared" si="141"/>
        <v>0</v>
      </c>
      <c r="L428">
        <f t="shared" si="142"/>
        <v>0</v>
      </c>
      <c r="M428">
        <f t="shared" si="143"/>
        <v>0</v>
      </c>
      <c r="N428">
        <f t="shared" si="144"/>
        <v>0</v>
      </c>
      <c r="O428">
        <f t="shared" si="145"/>
        <v>0</v>
      </c>
      <c r="P428">
        <f t="shared" si="146"/>
        <v>0</v>
      </c>
      <c r="Q428">
        <f t="shared" si="147"/>
        <v>0</v>
      </c>
      <c r="R428">
        <f t="shared" si="148"/>
        <v>0</v>
      </c>
      <c r="S428">
        <f t="shared" si="149"/>
        <v>0</v>
      </c>
      <c r="T428">
        <f t="shared" si="150"/>
        <v>0</v>
      </c>
      <c r="U428">
        <f t="shared" si="151"/>
        <v>0</v>
      </c>
      <c r="V428">
        <f t="shared" si="152"/>
        <v>0</v>
      </c>
      <c r="W428">
        <f t="shared" si="153"/>
        <v>0</v>
      </c>
      <c r="X428">
        <f t="shared" si="154"/>
        <v>0</v>
      </c>
      <c r="Y428">
        <f t="shared" si="155"/>
        <v>0</v>
      </c>
      <c r="Z428">
        <f t="shared" si="156"/>
        <v>0</v>
      </c>
      <c r="AA428">
        <f t="shared" si="157"/>
        <v>0</v>
      </c>
      <c r="AB428">
        <f t="shared" si="158"/>
        <v>0</v>
      </c>
      <c r="AC428">
        <f t="shared" si="159"/>
        <v>0</v>
      </c>
    </row>
    <row r="429" spans="1:29" x14ac:dyDescent="0.3">
      <c r="A429" s="19"/>
      <c r="B429" s="19"/>
      <c r="C429" s="19"/>
      <c r="D429" s="19"/>
      <c r="E429" s="19"/>
      <c r="F429">
        <f t="shared" si="160"/>
        <v>0</v>
      </c>
      <c r="G429">
        <f>AE2</f>
        <v>40</v>
      </c>
      <c r="H429">
        <f t="shared" si="138"/>
        <v>0</v>
      </c>
      <c r="I429">
        <f t="shared" si="139"/>
        <v>0</v>
      </c>
      <c r="J429">
        <f t="shared" si="140"/>
        <v>0</v>
      </c>
      <c r="K429">
        <f t="shared" si="141"/>
        <v>0</v>
      </c>
      <c r="L429">
        <f t="shared" si="142"/>
        <v>0</v>
      </c>
      <c r="M429">
        <f t="shared" si="143"/>
        <v>0</v>
      </c>
      <c r="N429">
        <f t="shared" si="144"/>
        <v>0</v>
      </c>
      <c r="O429">
        <f t="shared" si="145"/>
        <v>0</v>
      </c>
      <c r="P429">
        <f t="shared" si="146"/>
        <v>0</v>
      </c>
      <c r="Q429">
        <f t="shared" si="147"/>
        <v>0</v>
      </c>
      <c r="R429">
        <f t="shared" si="148"/>
        <v>0</v>
      </c>
      <c r="S429">
        <f t="shared" si="149"/>
        <v>0</v>
      </c>
      <c r="T429">
        <f t="shared" si="150"/>
        <v>0</v>
      </c>
      <c r="U429">
        <f t="shared" si="151"/>
        <v>0</v>
      </c>
      <c r="V429">
        <f t="shared" si="152"/>
        <v>0</v>
      </c>
      <c r="W429">
        <f t="shared" si="153"/>
        <v>0</v>
      </c>
      <c r="X429">
        <f t="shared" si="154"/>
        <v>0</v>
      </c>
      <c r="Y429">
        <f t="shared" si="155"/>
        <v>0</v>
      </c>
      <c r="Z429">
        <f t="shared" si="156"/>
        <v>0</v>
      </c>
      <c r="AA429">
        <f t="shared" si="157"/>
        <v>0</v>
      </c>
      <c r="AB429">
        <f t="shared" si="158"/>
        <v>0</v>
      </c>
      <c r="AC429">
        <f t="shared" si="159"/>
        <v>0</v>
      </c>
    </row>
    <row r="430" spans="1:29" x14ac:dyDescent="0.3">
      <c r="A430" s="19"/>
      <c r="B430" s="19"/>
      <c r="C430" s="19"/>
      <c r="D430" s="19"/>
      <c r="E430" s="19"/>
      <c r="F430">
        <f t="shared" si="160"/>
        <v>0</v>
      </c>
      <c r="G430">
        <f>AE2</f>
        <v>40</v>
      </c>
      <c r="H430">
        <f t="shared" si="138"/>
        <v>0</v>
      </c>
      <c r="I430">
        <f t="shared" si="139"/>
        <v>0</v>
      </c>
      <c r="J430">
        <f t="shared" si="140"/>
        <v>0</v>
      </c>
      <c r="K430">
        <f t="shared" si="141"/>
        <v>0</v>
      </c>
      <c r="L430">
        <f t="shared" si="142"/>
        <v>0</v>
      </c>
      <c r="M430">
        <f t="shared" si="143"/>
        <v>0</v>
      </c>
      <c r="N430">
        <f t="shared" si="144"/>
        <v>0</v>
      </c>
      <c r="O430">
        <f t="shared" si="145"/>
        <v>0</v>
      </c>
      <c r="P430">
        <f t="shared" si="146"/>
        <v>0</v>
      </c>
      <c r="Q430">
        <f t="shared" si="147"/>
        <v>0</v>
      </c>
      <c r="R430">
        <f t="shared" si="148"/>
        <v>0</v>
      </c>
      <c r="S430">
        <f t="shared" si="149"/>
        <v>0</v>
      </c>
      <c r="T430">
        <f t="shared" si="150"/>
        <v>0</v>
      </c>
      <c r="U430">
        <f t="shared" si="151"/>
        <v>0</v>
      </c>
      <c r="V430">
        <f t="shared" si="152"/>
        <v>0</v>
      </c>
      <c r="W430">
        <f t="shared" si="153"/>
        <v>0</v>
      </c>
      <c r="X430">
        <f t="shared" si="154"/>
        <v>0</v>
      </c>
      <c r="Y430">
        <f t="shared" si="155"/>
        <v>0</v>
      </c>
      <c r="Z430">
        <f t="shared" si="156"/>
        <v>0</v>
      </c>
      <c r="AA430">
        <f t="shared" si="157"/>
        <v>0</v>
      </c>
      <c r="AB430">
        <f t="shared" si="158"/>
        <v>0</v>
      </c>
      <c r="AC430">
        <f t="shared" si="159"/>
        <v>0</v>
      </c>
    </row>
    <row r="431" spans="1:29" x14ac:dyDescent="0.3">
      <c r="A431" s="19"/>
      <c r="B431" s="19"/>
      <c r="C431" s="19"/>
      <c r="D431" s="19"/>
      <c r="E431" s="19"/>
      <c r="F431">
        <f t="shared" si="160"/>
        <v>0</v>
      </c>
      <c r="G431">
        <f>AE2</f>
        <v>40</v>
      </c>
      <c r="H431">
        <f t="shared" si="138"/>
        <v>0</v>
      </c>
      <c r="I431">
        <f t="shared" si="139"/>
        <v>0</v>
      </c>
      <c r="J431">
        <f t="shared" si="140"/>
        <v>0</v>
      </c>
      <c r="K431">
        <f t="shared" si="141"/>
        <v>0</v>
      </c>
      <c r="L431">
        <f t="shared" si="142"/>
        <v>0</v>
      </c>
      <c r="M431">
        <f t="shared" si="143"/>
        <v>0</v>
      </c>
      <c r="N431">
        <f t="shared" si="144"/>
        <v>0</v>
      </c>
      <c r="O431">
        <f t="shared" si="145"/>
        <v>0</v>
      </c>
      <c r="P431">
        <f t="shared" si="146"/>
        <v>0</v>
      </c>
      <c r="Q431">
        <f t="shared" si="147"/>
        <v>0</v>
      </c>
      <c r="R431">
        <f t="shared" si="148"/>
        <v>0</v>
      </c>
      <c r="S431">
        <f t="shared" si="149"/>
        <v>0</v>
      </c>
      <c r="T431">
        <f t="shared" si="150"/>
        <v>0</v>
      </c>
      <c r="U431">
        <f t="shared" si="151"/>
        <v>0</v>
      </c>
      <c r="V431">
        <f t="shared" si="152"/>
        <v>0</v>
      </c>
      <c r="W431">
        <f t="shared" si="153"/>
        <v>0</v>
      </c>
      <c r="X431">
        <f t="shared" si="154"/>
        <v>0</v>
      </c>
      <c r="Y431">
        <f t="shared" si="155"/>
        <v>0</v>
      </c>
      <c r="Z431">
        <f t="shared" si="156"/>
        <v>0</v>
      </c>
      <c r="AA431">
        <f t="shared" si="157"/>
        <v>0</v>
      </c>
      <c r="AB431">
        <f t="shared" si="158"/>
        <v>0</v>
      </c>
      <c r="AC431">
        <f t="shared" si="159"/>
        <v>0</v>
      </c>
    </row>
    <row r="432" spans="1:29" x14ac:dyDescent="0.3">
      <c r="A432" s="19"/>
      <c r="B432" s="19"/>
      <c r="C432" s="19"/>
      <c r="D432" s="19"/>
      <c r="E432" s="19"/>
      <c r="F432">
        <f t="shared" si="160"/>
        <v>0</v>
      </c>
      <c r="G432">
        <f>AE2</f>
        <v>40</v>
      </c>
      <c r="H432">
        <f t="shared" si="138"/>
        <v>0</v>
      </c>
      <c r="I432">
        <f t="shared" si="139"/>
        <v>0</v>
      </c>
      <c r="J432">
        <f t="shared" si="140"/>
        <v>0</v>
      </c>
      <c r="K432">
        <f t="shared" si="141"/>
        <v>0</v>
      </c>
      <c r="L432">
        <f t="shared" si="142"/>
        <v>0</v>
      </c>
      <c r="M432">
        <f t="shared" si="143"/>
        <v>0</v>
      </c>
      <c r="N432">
        <f t="shared" si="144"/>
        <v>0</v>
      </c>
      <c r="O432">
        <f t="shared" si="145"/>
        <v>0</v>
      </c>
      <c r="P432">
        <f t="shared" si="146"/>
        <v>0</v>
      </c>
      <c r="Q432">
        <f t="shared" si="147"/>
        <v>0</v>
      </c>
      <c r="R432">
        <f t="shared" si="148"/>
        <v>0</v>
      </c>
      <c r="S432">
        <f t="shared" si="149"/>
        <v>0</v>
      </c>
      <c r="T432">
        <f t="shared" si="150"/>
        <v>0</v>
      </c>
      <c r="U432">
        <f t="shared" si="151"/>
        <v>0</v>
      </c>
      <c r="V432">
        <f t="shared" si="152"/>
        <v>0</v>
      </c>
      <c r="W432">
        <f t="shared" si="153"/>
        <v>0</v>
      </c>
      <c r="X432">
        <f t="shared" si="154"/>
        <v>0</v>
      </c>
      <c r="Y432">
        <f t="shared" si="155"/>
        <v>0</v>
      </c>
      <c r="Z432">
        <f t="shared" si="156"/>
        <v>0</v>
      </c>
      <c r="AA432">
        <f t="shared" si="157"/>
        <v>0</v>
      </c>
      <c r="AB432">
        <f t="shared" si="158"/>
        <v>0</v>
      </c>
      <c r="AC432">
        <f t="shared" si="159"/>
        <v>0</v>
      </c>
    </row>
    <row r="433" spans="1:29" x14ac:dyDescent="0.3">
      <c r="A433" s="19"/>
      <c r="B433" s="19"/>
      <c r="C433" s="19"/>
      <c r="D433" s="19"/>
      <c r="E433" s="19"/>
      <c r="F433">
        <f t="shared" si="160"/>
        <v>0</v>
      </c>
      <c r="G433">
        <f>AE2</f>
        <v>40</v>
      </c>
      <c r="H433">
        <f t="shared" si="138"/>
        <v>0</v>
      </c>
      <c r="I433">
        <f t="shared" si="139"/>
        <v>0</v>
      </c>
      <c r="J433">
        <f t="shared" si="140"/>
        <v>0</v>
      </c>
      <c r="K433">
        <f t="shared" si="141"/>
        <v>0</v>
      </c>
      <c r="L433">
        <f t="shared" si="142"/>
        <v>0</v>
      </c>
      <c r="M433">
        <f t="shared" si="143"/>
        <v>0</v>
      </c>
      <c r="N433">
        <f t="shared" si="144"/>
        <v>0</v>
      </c>
      <c r="O433">
        <f t="shared" si="145"/>
        <v>0</v>
      </c>
      <c r="P433">
        <f t="shared" si="146"/>
        <v>0</v>
      </c>
      <c r="Q433">
        <f t="shared" si="147"/>
        <v>0</v>
      </c>
      <c r="R433">
        <f t="shared" si="148"/>
        <v>0</v>
      </c>
      <c r="S433">
        <f t="shared" si="149"/>
        <v>0</v>
      </c>
      <c r="T433">
        <f t="shared" si="150"/>
        <v>0</v>
      </c>
      <c r="U433">
        <f t="shared" si="151"/>
        <v>0</v>
      </c>
      <c r="V433">
        <f t="shared" si="152"/>
        <v>0</v>
      </c>
      <c r="W433">
        <f t="shared" si="153"/>
        <v>0</v>
      </c>
      <c r="X433">
        <f t="shared" si="154"/>
        <v>0</v>
      </c>
      <c r="Y433">
        <f t="shared" si="155"/>
        <v>0</v>
      </c>
      <c r="Z433">
        <f t="shared" si="156"/>
        <v>0</v>
      </c>
      <c r="AA433">
        <f t="shared" si="157"/>
        <v>0</v>
      </c>
      <c r="AB433">
        <f t="shared" si="158"/>
        <v>0</v>
      </c>
      <c r="AC433">
        <f t="shared" si="159"/>
        <v>0</v>
      </c>
    </row>
    <row r="434" spans="1:29" x14ac:dyDescent="0.3">
      <c r="A434" s="19"/>
      <c r="B434" s="19"/>
      <c r="C434" s="19"/>
      <c r="D434" s="19"/>
      <c r="E434" s="19"/>
      <c r="F434">
        <f t="shared" si="160"/>
        <v>0</v>
      </c>
      <c r="G434">
        <f>AE2</f>
        <v>40</v>
      </c>
      <c r="H434">
        <f t="shared" si="138"/>
        <v>0</v>
      </c>
      <c r="I434">
        <f t="shared" si="139"/>
        <v>0</v>
      </c>
      <c r="J434">
        <f t="shared" si="140"/>
        <v>0</v>
      </c>
      <c r="K434">
        <f t="shared" si="141"/>
        <v>0</v>
      </c>
      <c r="L434">
        <f t="shared" si="142"/>
        <v>0</v>
      </c>
      <c r="M434">
        <f t="shared" si="143"/>
        <v>0</v>
      </c>
      <c r="N434">
        <f t="shared" si="144"/>
        <v>0</v>
      </c>
      <c r="O434">
        <f t="shared" si="145"/>
        <v>0</v>
      </c>
      <c r="P434">
        <f t="shared" si="146"/>
        <v>0</v>
      </c>
      <c r="Q434">
        <f t="shared" si="147"/>
        <v>0</v>
      </c>
      <c r="R434">
        <f t="shared" si="148"/>
        <v>0</v>
      </c>
      <c r="S434">
        <f t="shared" si="149"/>
        <v>0</v>
      </c>
      <c r="T434">
        <f t="shared" si="150"/>
        <v>0</v>
      </c>
      <c r="U434">
        <f t="shared" si="151"/>
        <v>0</v>
      </c>
      <c r="V434">
        <f t="shared" si="152"/>
        <v>0</v>
      </c>
      <c r="W434">
        <f t="shared" si="153"/>
        <v>0</v>
      </c>
      <c r="X434">
        <f t="shared" si="154"/>
        <v>0</v>
      </c>
      <c r="Y434">
        <f t="shared" si="155"/>
        <v>0</v>
      </c>
      <c r="Z434">
        <f t="shared" si="156"/>
        <v>0</v>
      </c>
      <c r="AA434">
        <f t="shared" si="157"/>
        <v>0</v>
      </c>
      <c r="AB434">
        <f t="shared" si="158"/>
        <v>0</v>
      </c>
      <c r="AC434">
        <f t="shared" si="159"/>
        <v>0</v>
      </c>
    </row>
    <row r="435" spans="1:29" x14ac:dyDescent="0.3">
      <c r="A435" s="19"/>
      <c r="B435" s="19"/>
      <c r="C435" s="19"/>
      <c r="D435" s="19"/>
      <c r="E435" s="19"/>
      <c r="F435">
        <f t="shared" si="160"/>
        <v>0</v>
      </c>
      <c r="G435">
        <f>AE2</f>
        <v>40</v>
      </c>
      <c r="H435">
        <f t="shared" si="138"/>
        <v>0</v>
      </c>
      <c r="I435">
        <f t="shared" si="139"/>
        <v>0</v>
      </c>
      <c r="J435">
        <f t="shared" si="140"/>
        <v>0</v>
      </c>
      <c r="K435">
        <f t="shared" si="141"/>
        <v>0</v>
      </c>
      <c r="L435">
        <f t="shared" si="142"/>
        <v>0</v>
      </c>
      <c r="M435">
        <f t="shared" si="143"/>
        <v>0</v>
      </c>
      <c r="N435">
        <f t="shared" si="144"/>
        <v>0</v>
      </c>
      <c r="O435">
        <f t="shared" si="145"/>
        <v>0</v>
      </c>
      <c r="P435">
        <f t="shared" si="146"/>
        <v>0</v>
      </c>
      <c r="Q435">
        <f t="shared" si="147"/>
        <v>0</v>
      </c>
      <c r="R435">
        <f t="shared" si="148"/>
        <v>0</v>
      </c>
      <c r="S435">
        <f t="shared" si="149"/>
        <v>0</v>
      </c>
      <c r="T435">
        <f t="shared" si="150"/>
        <v>0</v>
      </c>
      <c r="U435">
        <f t="shared" si="151"/>
        <v>0</v>
      </c>
      <c r="V435">
        <f t="shared" si="152"/>
        <v>0</v>
      </c>
      <c r="W435">
        <f t="shared" si="153"/>
        <v>0</v>
      </c>
      <c r="X435">
        <f t="shared" si="154"/>
        <v>0</v>
      </c>
      <c r="Y435">
        <f t="shared" si="155"/>
        <v>0</v>
      </c>
      <c r="Z435">
        <f t="shared" si="156"/>
        <v>0</v>
      </c>
      <c r="AA435">
        <f t="shared" si="157"/>
        <v>0</v>
      </c>
      <c r="AB435">
        <f t="shared" si="158"/>
        <v>0</v>
      </c>
      <c r="AC435">
        <f t="shared" si="159"/>
        <v>0</v>
      </c>
    </row>
    <row r="436" spans="1:29" x14ac:dyDescent="0.3">
      <c r="A436" s="19"/>
      <c r="B436" s="19"/>
      <c r="C436" s="19"/>
      <c r="D436" s="19"/>
      <c r="E436" s="19"/>
      <c r="F436">
        <f t="shared" si="160"/>
        <v>0</v>
      </c>
      <c r="G436">
        <f>AE2</f>
        <v>40</v>
      </c>
      <c r="H436">
        <f t="shared" si="138"/>
        <v>0</v>
      </c>
      <c r="I436">
        <f t="shared" si="139"/>
        <v>0</v>
      </c>
      <c r="J436">
        <f t="shared" si="140"/>
        <v>0</v>
      </c>
      <c r="K436">
        <f t="shared" si="141"/>
        <v>0</v>
      </c>
      <c r="L436">
        <f t="shared" si="142"/>
        <v>0</v>
      </c>
      <c r="M436">
        <f t="shared" si="143"/>
        <v>0</v>
      </c>
      <c r="N436">
        <f t="shared" si="144"/>
        <v>0</v>
      </c>
      <c r="O436">
        <f t="shared" si="145"/>
        <v>0</v>
      </c>
      <c r="P436">
        <f t="shared" si="146"/>
        <v>0</v>
      </c>
      <c r="Q436">
        <f t="shared" si="147"/>
        <v>0</v>
      </c>
      <c r="R436">
        <f t="shared" si="148"/>
        <v>0</v>
      </c>
      <c r="S436">
        <f t="shared" si="149"/>
        <v>0</v>
      </c>
      <c r="T436">
        <f t="shared" si="150"/>
        <v>0</v>
      </c>
      <c r="U436">
        <f t="shared" si="151"/>
        <v>0</v>
      </c>
      <c r="V436">
        <f t="shared" si="152"/>
        <v>0</v>
      </c>
      <c r="W436">
        <f t="shared" si="153"/>
        <v>0</v>
      </c>
      <c r="X436">
        <f t="shared" si="154"/>
        <v>0</v>
      </c>
      <c r="Y436">
        <f t="shared" si="155"/>
        <v>0</v>
      </c>
      <c r="Z436">
        <f t="shared" si="156"/>
        <v>0</v>
      </c>
      <c r="AA436">
        <f t="shared" si="157"/>
        <v>0</v>
      </c>
      <c r="AB436">
        <f t="shared" si="158"/>
        <v>0</v>
      </c>
      <c r="AC436">
        <f t="shared" si="159"/>
        <v>0</v>
      </c>
    </row>
    <row r="437" spans="1:29" x14ac:dyDescent="0.3">
      <c r="A437" s="19"/>
      <c r="B437" s="19"/>
      <c r="C437" s="19"/>
      <c r="D437" s="19"/>
      <c r="E437" s="19"/>
      <c r="F437">
        <f t="shared" si="160"/>
        <v>0</v>
      </c>
      <c r="G437">
        <f>AE2</f>
        <v>40</v>
      </c>
      <c r="H437">
        <f t="shared" si="138"/>
        <v>0</v>
      </c>
      <c r="I437">
        <f t="shared" si="139"/>
        <v>0</v>
      </c>
      <c r="J437">
        <f t="shared" si="140"/>
        <v>0</v>
      </c>
      <c r="K437">
        <f t="shared" si="141"/>
        <v>0</v>
      </c>
      <c r="L437">
        <f t="shared" si="142"/>
        <v>0</v>
      </c>
      <c r="M437">
        <f t="shared" si="143"/>
        <v>0</v>
      </c>
      <c r="N437">
        <f t="shared" si="144"/>
        <v>0</v>
      </c>
      <c r="O437">
        <f t="shared" si="145"/>
        <v>0</v>
      </c>
      <c r="P437">
        <f t="shared" si="146"/>
        <v>0</v>
      </c>
      <c r="Q437">
        <f t="shared" si="147"/>
        <v>0</v>
      </c>
      <c r="R437">
        <f t="shared" si="148"/>
        <v>0</v>
      </c>
      <c r="S437">
        <f t="shared" si="149"/>
        <v>0</v>
      </c>
      <c r="T437">
        <f t="shared" si="150"/>
        <v>0</v>
      </c>
      <c r="U437">
        <f t="shared" si="151"/>
        <v>0</v>
      </c>
      <c r="V437">
        <f t="shared" si="152"/>
        <v>0</v>
      </c>
      <c r="W437">
        <f t="shared" si="153"/>
        <v>0</v>
      </c>
      <c r="X437">
        <f t="shared" si="154"/>
        <v>0</v>
      </c>
      <c r="Y437">
        <f t="shared" si="155"/>
        <v>0</v>
      </c>
      <c r="Z437">
        <f t="shared" si="156"/>
        <v>0</v>
      </c>
      <c r="AA437">
        <f t="shared" si="157"/>
        <v>0</v>
      </c>
      <c r="AB437">
        <f t="shared" si="158"/>
        <v>0</v>
      </c>
      <c r="AC437">
        <f t="shared" si="159"/>
        <v>0</v>
      </c>
    </row>
    <row r="438" spans="1:29" x14ac:dyDescent="0.3">
      <c r="A438" s="19"/>
      <c r="B438" s="19"/>
      <c r="C438" s="19"/>
      <c r="D438" s="19"/>
      <c r="E438" s="19"/>
      <c r="F438">
        <f t="shared" si="160"/>
        <v>0</v>
      </c>
      <c r="G438">
        <f>AE2</f>
        <v>40</v>
      </c>
      <c r="H438">
        <f t="shared" si="138"/>
        <v>0</v>
      </c>
      <c r="I438">
        <f t="shared" si="139"/>
        <v>0</v>
      </c>
      <c r="J438">
        <f t="shared" si="140"/>
        <v>0</v>
      </c>
      <c r="K438">
        <f t="shared" si="141"/>
        <v>0</v>
      </c>
      <c r="L438">
        <f t="shared" si="142"/>
        <v>0</v>
      </c>
      <c r="M438">
        <f t="shared" si="143"/>
        <v>0</v>
      </c>
      <c r="N438">
        <f t="shared" si="144"/>
        <v>0</v>
      </c>
      <c r="O438">
        <f t="shared" si="145"/>
        <v>0</v>
      </c>
      <c r="P438">
        <f t="shared" si="146"/>
        <v>0</v>
      </c>
      <c r="Q438">
        <f t="shared" si="147"/>
        <v>0</v>
      </c>
      <c r="R438">
        <f t="shared" si="148"/>
        <v>0</v>
      </c>
      <c r="S438">
        <f t="shared" si="149"/>
        <v>0</v>
      </c>
      <c r="T438">
        <f t="shared" si="150"/>
        <v>0</v>
      </c>
      <c r="U438">
        <f t="shared" si="151"/>
        <v>0</v>
      </c>
      <c r="V438">
        <f t="shared" si="152"/>
        <v>0</v>
      </c>
      <c r="W438">
        <f t="shared" si="153"/>
        <v>0</v>
      </c>
      <c r="X438">
        <f t="shared" si="154"/>
        <v>0</v>
      </c>
      <c r="Y438">
        <f t="shared" si="155"/>
        <v>0</v>
      </c>
      <c r="Z438">
        <f t="shared" si="156"/>
        <v>0</v>
      </c>
      <c r="AA438">
        <f t="shared" si="157"/>
        <v>0</v>
      </c>
      <c r="AB438">
        <f t="shared" si="158"/>
        <v>0</v>
      </c>
      <c r="AC438">
        <f t="shared" si="159"/>
        <v>0</v>
      </c>
    </row>
    <row r="439" spans="1:29" x14ac:dyDescent="0.3">
      <c r="A439" s="19"/>
      <c r="B439" s="19"/>
      <c r="C439" s="19"/>
      <c r="D439" s="19"/>
      <c r="E439" s="19"/>
      <c r="F439">
        <f t="shared" si="160"/>
        <v>0</v>
      </c>
      <c r="G439">
        <f>AE2</f>
        <v>40</v>
      </c>
      <c r="H439">
        <f t="shared" si="138"/>
        <v>0</v>
      </c>
      <c r="I439">
        <f t="shared" si="139"/>
        <v>0</v>
      </c>
      <c r="J439">
        <f t="shared" si="140"/>
        <v>0</v>
      </c>
      <c r="K439">
        <f t="shared" si="141"/>
        <v>0</v>
      </c>
      <c r="L439">
        <f t="shared" si="142"/>
        <v>0</v>
      </c>
      <c r="M439">
        <f t="shared" si="143"/>
        <v>0</v>
      </c>
      <c r="N439">
        <f t="shared" si="144"/>
        <v>0</v>
      </c>
      <c r="O439">
        <f t="shared" si="145"/>
        <v>0</v>
      </c>
      <c r="P439">
        <f t="shared" si="146"/>
        <v>0</v>
      </c>
      <c r="Q439">
        <f t="shared" si="147"/>
        <v>0</v>
      </c>
      <c r="R439">
        <f t="shared" si="148"/>
        <v>0</v>
      </c>
      <c r="S439">
        <f t="shared" si="149"/>
        <v>0</v>
      </c>
      <c r="T439">
        <f t="shared" si="150"/>
        <v>0</v>
      </c>
      <c r="U439">
        <f t="shared" si="151"/>
        <v>0</v>
      </c>
      <c r="V439">
        <f t="shared" si="152"/>
        <v>0</v>
      </c>
      <c r="W439">
        <f t="shared" si="153"/>
        <v>0</v>
      </c>
      <c r="X439">
        <f t="shared" si="154"/>
        <v>0</v>
      </c>
      <c r="Y439">
        <f t="shared" si="155"/>
        <v>0</v>
      </c>
      <c r="Z439">
        <f t="shared" si="156"/>
        <v>0</v>
      </c>
      <c r="AA439">
        <f t="shared" si="157"/>
        <v>0</v>
      </c>
      <c r="AB439">
        <f t="shared" si="158"/>
        <v>0</v>
      </c>
      <c r="AC439">
        <f t="shared" si="159"/>
        <v>0</v>
      </c>
    </row>
    <row r="440" spans="1:29" x14ac:dyDescent="0.3">
      <c r="A440" s="19"/>
      <c r="B440" s="19"/>
      <c r="C440" s="19"/>
      <c r="D440" s="19"/>
      <c r="E440" s="19"/>
      <c r="F440">
        <f t="shared" si="160"/>
        <v>0</v>
      </c>
      <c r="G440">
        <f>AE2</f>
        <v>40</v>
      </c>
      <c r="H440">
        <f t="shared" si="138"/>
        <v>0</v>
      </c>
      <c r="I440">
        <f t="shared" si="139"/>
        <v>0</v>
      </c>
      <c r="J440">
        <f t="shared" si="140"/>
        <v>0</v>
      </c>
      <c r="K440">
        <f t="shared" si="141"/>
        <v>0</v>
      </c>
      <c r="L440">
        <f t="shared" si="142"/>
        <v>0</v>
      </c>
      <c r="M440">
        <f t="shared" si="143"/>
        <v>0</v>
      </c>
      <c r="N440">
        <f t="shared" si="144"/>
        <v>0</v>
      </c>
      <c r="O440">
        <f t="shared" si="145"/>
        <v>0</v>
      </c>
      <c r="P440">
        <f t="shared" si="146"/>
        <v>0</v>
      </c>
      <c r="Q440">
        <f t="shared" si="147"/>
        <v>0</v>
      </c>
      <c r="R440">
        <f t="shared" si="148"/>
        <v>0</v>
      </c>
      <c r="S440">
        <f t="shared" si="149"/>
        <v>0</v>
      </c>
      <c r="T440">
        <f t="shared" si="150"/>
        <v>0</v>
      </c>
      <c r="U440">
        <f t="shared" si="151"/>
        <v>0</v>
      </c>
      <c r="V440">
        <f t="shared" si="152"/>
        <v>0</v>
      </c>
      <c r="W440">
        <f t="shared" si="153"/>
        <v>0</v>
      </c>
      <c r="X440">
        <f t="shared" si="154"/>
        <v>0</v>
      </c>
      <c r="Y440">
        <f t="shared" si="155"/>
        <v>0</v>
      </c>
      <c r="Z440">
        <f t="shared" si="156"/>
        <v>0</v>
      </c>
      <c r="AA440">
        <f t="shared" si="157"/>
        <v>0</v>
      </c>
      <c r="AB440">
        <f t="shared" si="158"/>
        <v>0</v>
      </c>
      <c r="AC440">
        <f t="shared" si="159"/>
        <v>0</v>
      </c>
    </row>
    <row r="441" spans="1:29" x14ac:dyDescent="0.3">
      <c r="A441" s="19"/>
      <c r="B441" s="19"/>
      <c r="C441" s="19"/>
      <c r="D441" s="19"/>
      <c r="E441" s="19"/>
      <c r="F441">
        <f t="shared" si="160"/>
        <v>0</v>
      </c>
      <c r="G441">
        <f>AE2</f>
        <v>40</v>
      </c>
      <c r="H441">
        <f t="shared" si="138"/>
        <v>0</v>
      </c>
      <c r="I441">
        <f t="shared" si="139"/>
        <v>0</v>
      </c>
      <c r="J441">
        <f t="shared" si="140"/>
        <v>0</v>
      </c>
      <c r="K441">
        <f t="shared" si="141"/>
        <v>0</v>
      </c>
      <c r="L441">
        <f t="shared" si="142"/>
        <v>0</v>
      </c>
      <c r="M441">
        <f t="shared" si="143"/>
        <v>0</v>
      </c>
      <c r="N441">
        <f t="shared" si="144"/>
        <v>0</v>
      </c>
      <c r="O441">
        <f t="shared" si="145"/>
        <v>0</v>
      </c>
      <c r="P441">
        <f t="shared" si="146"/>
        <v>0</v>
      </c>
      <c r="Q441">
        <f t="shared" si="147"/>
        <v>0</v>
      </c>
      <c r="R441">
        <f t="shared" si="148"/>
        <v>0</v>
      </c>
      <c r="S441">
        <f t="shared" si="149"/>
        <v>0</v>
      </c>
      <c r="T441">
        <f t="shared" si="150"/>
        <v>0</v>
      </c>
      <c r="U441">
        <f t="shared" si="151"/>
        <v>0</v>
      </c>
      <c r="V441">
        <f t="shared" si="152"/>
        <v>0</v>
      </c>
      <c r="W441">
        <f t="shared" si="153"/>
        <v>0</v>
      </c>
      <c r="X441">
        <f t="shared" si="154"/>
        <v>0</v>
      </c>
      <c r="Y441">
        <f t="shared" si="155"/>
        <v>0</v>
      </c>
      <c r="Z441">
        <f t="shared" si="156"/>
        <v>0</v>
      </c>
      <c r="AA441">
        <f t="shared" si="157"/>
        <v>0</v>
      </c>
      <c r="AB441">
        <f t="shared" si="158"/>
        <v>0</v>
      </c>
      <c r="AC441">
        <f t="shared" si="159"/>
        <v>0</v>
      </c>
    </row>
    <row r="442" spans="1:29" x14ac:dyDescent="0.3">
      <c r="A442" s="19"/>
      <c r="B442" s="19"/>
      <c r="C442" s="19"/>
      <c r="D442" s="19"/>
      <c r="E442" s="19"/>
      <c r="F442">
        <f t="shared" si="160"/>
        <v>0</v>
      </c>
      <c r="G442">
        <f>AE2</f>
        <v>40</v>
      </c>
      <c r="H442">
        <f t="shared" si="138"/>
        <v>0</v>
      </c>
      <c r="I442">
        <f t="shared" si="139"/>
        <v>0</v>
      </c>
      <c r="J442">
        <f t="shared" si="140"/>
        <v>0</v>
      </c>
      <c r="K442">
        <f t="shared" si="141"/>
        <v>0</v>
      </c>
      <c r="L442">
        <f t="shared" si="142"/>
        <v>0</v>
      </c>
      <c r="M442">
        <f t="shared" si="143"/>
        <v>0</v>
      </c>
      <c r="N442">
        <f t="shared" si="144"/>
        <v>0</v>
      </c>
      <c r="O442">
        <f t="shared" si="145"/>
        <v>0</v>
      </c>
      <c r="P442">
        <f t="shared" si="146"/>
        <v>0</v>
      </c>
      <c r="Q442">
        <f t="shared" si="147"/>
        <v>0</v>
      </c>
      <c r="R442">
        <f t="shared" si="148"/>
        <v>0</v>
      </c>
      <c r="S442">
        <f t="shared" si="149"/>
        <v>0</v>
      </c>
      <c r="T442">
        <f t="shared" si="150"/>
        <v>0</v>
      </c>
      <c r="U442">
        <f t="shared" si="151"/>
        <v>0</v>
      </c>
      <c r="V442">
        <f t="shared" si="152"/>
        <v>0</v>
      </c>
      <c r="W442">
        <f t="shared" si="153"/>
        <v>0</v>
      </c>
      <c r="X442">
        <f t="shared" si="154"/>
        <v>0</v>
      </c>
      <c r="Y442">
        <f t="shared" si="155"/>
        <v>0</v>
      </c>
      <c r="Z442">
        <f t="shared" si="156"/>
        <v>0</v>
      </c>
      <c r="AA442">
        <f t="shared" si="157"/>
        <v>0</v>
      </c>
      <c r="AB442">
        <f t="shared" si="158"/>
        <v>0</v>
      </c>
      <c r="AC442">
        <f t="shared" si="159"/>
        <v>0</v>
      </c>
    </row>
    <row r="443" spans="1:29" x14ac:dyDescent="0.3">
      <c r="A443" s="19"/>
      <c r="B443" s="19"/>
      <c r="C443" s="19"/>
      <c r="D443" s="19"/>
      <c r="E443" s="19"/>
      <c r="F443">
        <f t="shared" si="160"/>
        <v>0</v>
      </c>
      <c r="G443">
        <f>AE2</f>
        <v>40</v>
      </c>
      <c r="H443">
        <f t="shared" si="138"/>
        <v>0</v>
      </c>
      <c r="I443">
        <f t="shared" si="139"/>
        <v>0</v>
      </c>
      <c r="J443">
        <f t="shared" si="140"/>
        <v>0</v>
      </c>
      <c r="K443">
        <f t="shared" si="141"/>
        <v>0</v>
      </c>
      <c r="L443">
        <f t="shared" si="142"/>
        <v>0</v>
      </c>
      <c r="M443">
        <f t="shared" si="143"/>
        <v>0</v>
      </c>
      <c r="N443">
        <f t="shared" si="144"/>
        <v>0</v>
      </c>
      <c r="O443">
        <f t="shared" si="145"/>
        <v>0</v>
      </c>
      <c r="P443">
        <f t="shared" si="146"/>
        <v>0</v>
      </c>
      <c r="Q443">
        <f t="shared" si="147"/>
        <v>0</v>
      </c>
      <c r="R443">
        <f t="shared" si="148"/>
        <v>0</v>
      </c>
      <c r="S443">
        <f t="shared" si="149"/>
        <v>0</v>
      </c>
      <c r="T443">
        <f t="shared" si="150"/>
        <v>0</v>
      </c>
      <c r="U443">
        <f t="shared" si="151"/>
        <v>0</v>
      </c>
      <c r="V443">
        <f t="shared" si="152"/>
        <v>0</v>
      </c>
      <c r="W443">
        <f t="shared" si="153"/>
        <v>0</v>
      </c>
      <c r="X443">
        <f t="shared" si="154"/>
        <v>0</v>
      </c>
      <c r="Y443">
        <f t="shared" si="155"/>
        <v>0</v>
      </c>
      <c r="Z443">
        <f t="shared" si="156"/>
        <v>0</v>
      </c>
      <c r="AA443">
        <f t="shared" si="157"/>
        <v>0</v>
      </c>
      <c r="AB443">
        <f t="shared" si="158"/>
        <v>0</v>
      </c>
      <c r="AC443">
        <f t="shared" si="159"/>
        <v>0</v>
      </c>
    </row>
    <row r="444" spans="1:29" x14ac:dyDescent="0.3">
      <c r="A444" s="19"/>
      <c r="B444" s="19"/>
      <c r="C444" s="19"/>
      <c r="D444" s="19"/>
      <c r="E444" s="19"/>
      <c r="F444">
        <f t="shared" si="160"/>
        <v>0</v>
      </c>
      <c r="G444">
        <f>AE2</f>
        <v>40</v>
      </c>
      <c r="H444">
        <f t="shared" si="138"/>
        <v>0</v>
      </c>
      <c r="I444">
        <f t="shared" si="139"/>
        <v>0</v>
      </c>
      <c r="J444">
        <f t="shared" si="140"/>
        <v>0</v>
      </c>
      <c r="K444">
        <f t="shared" si="141"/>
        <v>0</v>
      </c>
      <c r="L444">
        <f t="shared" si="142"/>
        <v>0</v>
      </c>
      <c r="M444">
        <f t="shared" si="143"/>
        <v>0</v>
      </c>
      <c r="N444">
        <f t="shared" si="144"/>
        <v>0</v>
      </c>
      <c r="O444">
        <f t="shared" si="145"/>
        <v>0</v>
      </c>
      <c r="P444">
        <f t="shared" si="146"/>
        <v>0</v>
      </c>
      <c r="Q444">
        <f t="shared" si="147"/>
        <v>0</v>
      </c>
      <c r="R444">
        <f t="shared" si="148"/>
        <v>0</v>
      </c>
      <c r="S444">
        <f t="shared" si="149"/>
        <v>0</v>
      </c>
      <c r="T444">
        <f t="shared" si="150"/>
        <v>0</v>
      </c>
      <c r="U444">
        <f t="shared" si="151"/>
        <v>0</v>
      </c>
      <c r="V444">
        <f t="shared" si="152"/>
        <v>0</v>
      </c>
      <c r="W444">
        <f t="shared" si="153"/>
        <v>0</v>
      </c>
      <c r="X444">
        <f t="shared" si="154"/>
        <v>0</v>
      </c>
      <c r="Y444">
        <f t="shared" si="155"/>
        <v>0</v>
      </c>
      <c r="Z444">
        <f t="shared" si="156"/>
        <v>0</v>
      </c>
      <c r="AA444">
        <f t="shared" si="157"/>
        <v>0</v>
      </c>
      <c r="AB444">
        <f t="shared" si="158"/>
        <v>0</v>
      </c>
      <c r="AC444">
        <f t="shared" si="159"/>
        <v>0</v>
      </c>
    </row>
    <row r="445" spans="1:29" x14ac:dyDescent="0.3">
      <c r="A445" s="19"/>
      <c r="B445" s="19"/>
      <c r="C445" s="19"/>
      <c r="D445" s="19"/>
      <c r="E445" s="19"/>
      <c r="F445">
        <f t="shared" si="160"/>
        <v>0</v>
      </c>
      <c r="G445">
        <f>AE2</f>
        <v>40</v>
      </c>
      <c r="H445">
        <f t="shared" si="138"/>
        <v>0</v>
      </c>
      <c r="I445">
        <f t="shared" si="139"/>
        <v>0</v>
      </c>
      <c r="J445">
        <f t="shared" si="140"/>
        <v>0</v>
      </c>
      <c r="K445">
        <f t="shared" si="141"/>
        <v>0</v>
      </c>
      <c r="L445">
        <f t="shared" si="142"/>
        <v>0</v>
      </c>
      <c r="M445">
        <f t="shared" si="143"/>
        <v>0</v>
      </c>
      <c r="N445">
        <f t="shared" si="144"/>
        <v>0</v>
      </c>
      <c r="O445">
        <f t="shared" si="145"/>
        <v>0</v>
      </c>
      <c r="P445">
        <f t="shared" si="146"/>
        <v>0</v>
      </c>
      <c r="Q445">
        <f t="shared" si="147"/>
        <v>0</v>
      </c>
      <c r="R445">
        <f t="shared" si="148"/>
        <v>0</v>
      </c>
      <c r="S445">
        <f t="shared" si="149"/>
        <v>0</v>
      </c>
      <c r="T445">
        <f t="shared" si="150"/>
        <v>0</v>
      </c>
      <c r="U445">
        <f t="shared" si="151"/>
        <v>0</v>
      </c>
      <c r="V445">
        <f t="shared" si="152"/>
        <v>0</v>
      </c>
      <c r="W445">
        <f t="shared" si="153"/>
        <v>0</v>
      </c>
      <c r="X445">
        <f t="shared" si="154"/>
        <v>0</v>
      </c>
      <c r="Y445">
        <f t="shared" si="155"/>
        <v>0</v>
      </c>
      <c r="Z445">
        <f t="shared" si="156"/>
        <v>0</v>
      </c>
      <c r="AA445">
        <f t="shared" si="157"/>
        <v>0</v>
      </c>
      <c r="AB445">
        <f t="shared" si="158"/>
        <v>0</v>
      </c>
      <c r="AC445">
        <f t="shared" si="159"/>
        <v>0</v>
      </c>
    </row>
    <row r="446" spans="1:29" x14ac:dyDescent="0.3">
      <c r="A446" s="19"/>
      <c r="B446" s="19"/>
      <c r="C446" s="19"/>
      <c r="D446" s="19"/>
      <c r="E446" s="19"/>
      <c r="F446">
        <f t="shared" si="160"/>
        <v>0</v>
      </c>
      <c r="G446">
        <f>AE2</f>
        <v>40</v>
      </c>
      <c r="H446">
        <f t="shared" si="138"/>
        <v>0</v>
      </c>
      <c r="I446">
        <f t="shared" si="139"/>
        <v>0</v>
      </c>
      <c r="J446">
        <f t="shared" si="140"/>
        <v>0</v>
      </c>
      <c r="K446">
        <f t="shared" si="141"/>
        <v>0</v>
      </c>
      <c r="L446">
        <f t="shared" si="142"/>
        <v>0</v>
      </c>
      <c r="M446">
        <f t="shared" si="143"/>
        <v>0</v>
      </c>
      <c r="N446">
        <f t="shared" si="144"/>
        <v>0</v>
      </c>
      <c r="O446">
        <f t="shared" si="145"/>
        <v>0</v>
      </c>
      <c r="P446">
        <f t="shared" si="146"/>
        <v>0</v>
      </c>
      <c r="Q446">
        <f t="shared" si="147"/>
        <v>0</v>
      </c>
      <c r="R446">
        <f t="shared" si="148"/>
        <v>0</v>
      </c>
      <c r="S446">
        <f t="shared" si="149"/>
        <v>0</v>
      </c>
      <c r="T446">
        <f t="shared" si="150"/>
        <v>0</v>
      </c>
      <c r="U446">
        <f t="shared" si="151"/>
        <v>0</v>
      </c>
      <c r="V446">
        <f t="shared" si="152"/>
        <v>0</v>
      </c>
      <c r="W446">
        <f t="shared" si="153"/>
        <v>0</v>
      </c>
      <c r="X446">
        <f t="shared" si="154"/>
        <v>0</v>
      </c>
      <c r="Y446">
        <f t="shared" si="155"/>
        <v>0</v>
      </c>
      <c r="Z446">
        <f t="shared" si="156"/>
        <v>0</v>
      </c>
      <c r="AA446">
        <f t="shared" si="157"/>
        <v>0</v>
      </c>
      <c r="AB446">
        <f t="shared" si="158"/>
        <v>0</v>
      </c>
      <c r="AC446">
        <f t="shared" si="159"/>
        <v>0</v>
      </c>
    </row>
    <row r="447" spans="1:29" x14ac:dyDescent="0.3">
      <c r="A447" s="19"/>
      <c r="B447" s="19"/>
      <c r="C447" s="19"/>
      <c r="D447" s="19"/>
      <c r="E447" s="19"/>
      <c r="F447">
        <f t="shared" si="160"/>
        <v>0</v>
      </c>
      <c r="G447">
        <f>AE2</f>
        <v>40</v>
      </c>
      <c r="H447">
        <f t="shared" si="138"/>
        <v>0</v>
      </c>
      <c r="I447">
        <f t="shared" si="139"/>
        <v>0</v>
      </c>
      <c r="J447">
        <f t="shared" si="140"/>
        <v>0</v>
      </c>
      <c r="K447">
        <f t="shared" si="141"/>
        <v>0</v>
      </c>
      <c r="L447">
        <f t="shared" si="142"/>
        <v>0</v>
      </c>
      <c r="M447">
        <f t="shared" si="143"/>
        <v>0</v>
      </c>
      <c r="N447">
        <f t="shared" si="144"/>
        <v>0</v>
      </c>
      <c r="O447">
        <f t="shared" si="145"/>
        <v>0</v>
      </c>
      <c r="P447">
        <f t="shared" si="146"/>
        <v>0</v>
      </c>
      <c r="Q447">
        <f t="shared" si="147"/>
        <v>0</v>
      </c>
      <c r="R447">
        <f t="shared" si="148"/>
        <v>0</v>
      </c>
      <c r="S447">
        <f t="shared" si="149"/>
        <v>0</v>
      </c>
      <c r="T447">
        <f t="shared" si="150"/>
        <v>0</v>
      </c>
      <c r="U447">
        <f t="shared" si="151"/>
        <v>0</v>
      </c>
      <c r="V447">
        <f t="shared" si="152"/>
        <v>0</v>
      </c>
      <c r="W447">
        <f t="shared" si="153"/>
        <v>0</v>
      </c>
      <c r="X447">
        <f t="shared" si="154"/>
        <v>0</v>
      </c>
      <c r="Y447">
        <f t="shared" si="155"/>
        <v>0</v>
      </c>
      <c r="Z447">
        <f t="shared" si="156"/>
        <v>0</v>
      </c>
      <c r="AA447">
        <f t="shared" si="157"/>
        <v>0</v>
      </c>
      <c r="AB447">
        <f t="shared" si="158"/>
        <v>0</v>
      </c>
      <c r="AC447">
        <f t="shared" si="159"/>
        <v>0</v>
      </c>
    </row>
    <row r="448" spans="1:29" x14ac:dyDescent="0.3">
      <c r="A448" s="19"/>
      <c r="B448" s="19"/>
      <c r="C448" s="19"/>
      <c r="D448" s="19"/>
      <c r="E448" s="19"/>
      <c r="F448">
        <f t="shared" si="160"/>
        <v>0</v>
      </c>
      <c r="G448">
        <f>AE2</f>
        <v>40</v>
      </c>
      <c r="H448">
        <f t="shared" si="138"/>
        <v>0</v>
      </c>
      <c r="I448">
        <f t="shared" si="139"/>
        <v>0</v>
      </c>
      <c r="J448">
        <f t="shared" si="140"/>
        <v>0</v>
      </c>
      <c r="K448">
        <f t="shared" si="141"/>
        <v>0</v>
      </c>
      <c r="L448">
        <f t="shared" si="142"/>
        <v>0</v>
      </c>
      <c r="M448">
        <f t="shared" si="143"/>
        <v>0</v>
      </c>
      <c r="N448">
        <f t="shared" si="144"/>
        <v>0</v>
      </c>
      <c r="O448">
        <f t="shared" si="145"/>
        <v>0</v>
      </c>
      <c r="P448">
        <f t="shared" si="146"/>
        <v>0</v>
      </c>
      <c r="Q448">
        <f t="shared" si="147"/>
        <v>0</v>
      </c>
      <c r="R448">
        <f t="shared" si="148"/>
        <v>0</v>
      </c>
      <c r="S448">
        <f t="shared" si="149"/>
        <v>0</v>
      </c>
      <c r="T448">
        <f t="shared" si="150"/>
        <v>0</v>
      </c>
      <c r="U448">
        <f t="shared" si="151"/>
        <v>0</v>
      </c>
      <c r="V448">
        <f t="shared" si="152"/>
        <v>0</v>
      </c>
      <c r="W448">
        <f t="shared" si="153"/>
        <v>0</v>
      </c>
      <c r="X448">
        <f t="shared" si="154"/>
        <v>0</v>
      </c>
      <c r="Y448">
        <f t="shared" si="155"/>
        <v>0</v>
      </c>
      <c r="Z448">
        <f t="shared" si="156"/>
        <v>0</v>
      </c>
      <c r="AA448">
        <f t="shared" si="157"/>
        <v>0</v>
      </c>
      <c r="AB448">
        <f t="shared" si="158"/>
        <v>0</v>
      </c>
      <c r="AC448">
        <f t="shared" si="159"/>
        <v>0</v>
      </c>
    </row>
    <row r="449" spans="1:29" x14ac:dyDescent="0.3">
      <c r="A449" s="19"/>
      <c r="B449" s="19"/>
      <c r="C449" s="19"/>
      <c r="D449" s="19"/>
      <c r="E449" s="19"/>
      <c r="F449">
        <f t="shared" si="160"/>
        <v>0</v>
      </c>
      <c r="G449">
        <f>AE2</f>
        <v>40</v>
      </c>
      <c r="H449">
        <f t="shared" si="138"/>
        <v>0</v>
      </c>
      <c r="I449">
        <f t="shared" si="139"/>
        <v>0</v>
      </c>
      <c r="J449">
        <f t="shared" si="140"/>
        <v>0</v>
      </c>
      <c r="K449">
        <f t="shared" si="141"/>
        <v>0</v>
      </c>
      <c r="L449">
        <f t="shared" si="142"/>
        <v>0</v>
      </c>
      <c r="M449">
        <f t="shared" si="143"/>
        <v>0</v>
      </c>
      <c r="N449">
        <f t="shared" si="144"/>
        <v>0</v>
      </c>
      <c r="O449">
        <f t="shared" si="145"/>
        <v>0</v>
      </c>
      <c r="P449">
        <f t="shared" si="146"/>
        <v>0</v>
      </c>
      <c r="Q449">
        <f t="shared" si="147"/>
        <v>0</v>
      </c>
      <c r="R449">
        <f t="shared" si="148"/>
        <v>0</v>
      </c>
      <c r="S449">
        <f t="shared" si="149"/>
        <v>0</v>
      </c>
      <c r="T449">
        <f t="shared" si="150"/>
        <v>0</v>
      </c>
      <c r="U449">
        <f t="shared" si="151"/>
        <v>0</v>
      </c>
      <c r="V449">
        <f t="shared" si="152"/>
        <v>0</v>
      </c>
      <c r="W449">
        <f t="shared" si="153"/>
        <v>0</v>
      </c>
      <c r="X449">
        <f t="shared" si="154"/>
        <v>0</v>
      </c>
      <c r="Y449">
        <f t="shared" si="155"/>
        <v>0</v>
      </c>
      <c r="Z449">
        <f t="shared" si="156"/>
        <v>0</v>
      </c>
      <c r="AA449">
        <f t="shared" si="157"/>
        <v>0</v>
      </c>
      <c r="AB449">
        <f t="shared" si="158"/>
        <v>0</v>
      </c>
      <c r="AC449">
        <f t="shared" si="159"/>
        <v>0</v>
      </c>
    </row>
    <row r="450" spans="1:29" x14ac:dyDescent="0.3">
      <c r="A450" s="19"/>
      <c r="B450" s="19"/>
      <c r="C450" s="19"/>
      <c r="D450" s="19"/>
      <c r="E450" s="19"/>
      <c r="F450">
        <f t="shared" si="160"/>
        <v>0</v>
      </c>
      <c r="G450">
        <f>AE2</f>
        <v>40</v>
      </c>
      <c r="H450">
        <f t="shared" si="138"/>
        <v>0</v>
      </c>
      <c r="I450">
        <f t="shared" si="139"/>
        <v>0</v>
      </c>
      <c r="J450">
        <f t="shared" si="140"/>
        <v>0</v>
      </c>
      <c r="K450">
        <f t="shared" si="141"/>
        <v>0</v>
      </c>
      <c r="L450">
        <f t="shared" si="142"/>
        <v>0</v>
      </c>
      <c r="M450">
        <f t="shared" si="143"/>
        <v>0</v>
      </c>
      <c r="N450">
        <f t="shared" si="144"/>
        <v>0</v>
      </c>
      <c r="O450">
        <f t="shared" si="145"/>
        <v>0</v>
      </c>
      <c r="P450">
        <f t="shared" si="146"/>
        <v>0</v>
      </c>
      <c r="Q450">
        <f t="shared" si="147"/>
        <v>0</v>
      </c>
      <c r="R450">
        <f t="shared" si="148"/>
        <v>0</v>
      </c>
      <c r="S450">
        <f t="shared" si="149"/>
        <v>0</v>
      </c>
      <c r="T450">
        <f t="shared" si="150"/>
        <v>0</v>
      </c>
      <c r="U450">
        <f t="shared" si="151"/>
        <v>0</v>
      </c>
      <c r="V450">
        <f t="shared" si="152"/>
        <v>0</v>
      </c>
      <c r="W450">
        <f t="shared" si="153"/>
        <v>0</v>
      </c>
      <c r="X450">
        <f t="shared" si="154"/>
        <v>0</v>
      </c>
      <c r="Y450">
        <f t="shared" si="155"/>
        <v>0</v>
      </c>
      <c r="Z450">
        <f t="shared" si="156"/>
        <v>0</v>
      </c>
      <c r="AA450">
        <f t="shared" si="157"/>
        <v>0</v>
      </c>
      <c r="AB450">
        <f t="shared" si="158"/>
        <v>0</v>
      </c>
      <c r="AC450">
        <f t="shared" si="159"/>
        <v>0</v>
      </c>
    </row>
    <row r="451" spans="1:29" x14ac:dyDescent="0.3">
      <c r="A451" s="19"/>
      <c r="B451" s="19"/>
      <c r="C451" s="19"/>
      <c r="D451" s="19"/>
      <c r="E451" s="19"/>
      <c r="F451">
        <f t="shared" si="160"/>
        <v>0</v>
      </c>
      <c r="G451">
        <f>AE2</f>
        <v>40</v>
      </c>
      <c r="H451">
        <f t="shared" si="138"/>
        <v>0</v>
      </c>
      <c r="I451">
        <f t="shared" si="139"/>
        <v>0</v>
      </c>
      <c r="J451">
        <f t="shared" si="140"/>
        <v>0</v>
      </c>
      <c r="K451">
        <f t="shared" si="141"/>
        <v>0</v>
      </c>
      <c r="L451">
        <f t="shared" si="142"/>
        <v>0</v>
      </c>
      <c r="M451">
        <f t="shared" si="143"/>
        <v>0</v>
      </c>
      <c r="N451">
        <f t="shared" si="144"/>
        <v>0</v>
      </c>
      <c r="O451">
        <f t="shared" si="145"/>
        <v>0</v>
      </c>
      <c r="P451">
        <f t="shared" si="146"/>
        <v>0</v>
      </c>
      <c r="Q451">
        <f t="shared" si="147"/>
        <v>0</v>
      </c>
      <c r="R451">
        <f t="shared" si="148"/>
        <v>0</v>
      </c>
      <c r="S451">
        <f t="shared" si="149"/>
        <v>0</v>
      </c>
      <c r="T451">
        <f t="shared" si="150"/>
        <v>0</v>
      </c>
      <c r="U451">
        <f t="shared" si="151"/>
        <v>0</v>
      </c>
      <c r="V451">
        <f t="shared" si="152"/>
        <v>0</v>
      </c>
      <c r="W451">
        <f t="shared" si="153"/>
        <v>0</v>
      </c>
      <c r="X451">
        <f t="shared" si="154"/>
        <v>0</v>
      </c>
      <c r="Y451">
        <f t="shared" si="155"/>
        <v>0</v>
      </c>
      <c r="Z451">
        <f t="shared" si="156"/>
        <v>0</v>
      </c>
      <c r="AA451">
        <f t="shared" si="157"/>
        <v>0</v>
      </c>
      <c r="AB451">
        <f t="shared" si="158"/>
        <v>0</v>
      </c>
      <c r="AC451">
        <f t="shared" si="159"/>
        <v>0</v>
      </c>
    </row>
    <row r="452" spans="1:29" x14ac:dyDescent="0.3">
      <c r="A452" s="19"/>
      <c r="B452" s="19"/>
      <c r="C452" s="19"/>
      <c r="D452" s="19"/>
      <c r="E452" s="19"/>
      <c r="F452">
        <f t="shared" si="160"/>
        <v>0</v>
      </c>
      <c r="G452">
        <f>AE2</f>
        <v>40</v>
      </c>
      <c r="H452">
        <f t="shared" si="138"/>
        <v>0</v>
      </c>
      <c r="I452">
        <f t="shared" si="139"/>
        <v>0</v>
      </c>
      <c r="J452">
        <f t="shared" si="140"/>
        <v>0</v>
      </c>
      <c r="K452">
        <f t="shared" si="141"/>
        <v>0</v>
      </c>
      <c r="L452">
        <f t="shared" si="142"/>
        <v>0</v>
      </c>
      <c r="M452">
        <f t="shared" si="143"/>
        <v>0</v>
      </c>
      <c r="N452">
        <f t="shared" si="144"/>
        <v>0</v>
      </c>
      <c r="O452">
        <f t="shared" si="145"/>
        <v>0</v>
      </c>
      <c r="P452">
        <f t="shared" si="146"/>
        <v>0</v>
      </c>
      <c r="Q452">
        <f t="shared" si="147"/>
        <v>0</v>
      </c>
      <c r="R452">
        <f t="shared" si="148"/>
        <v>0</v>
      </c>
      <c r="S452">
        <f t="shared" si="149"/>
        <v>0</v>
      </c>
      <c r="T452">
        <f t="shared" si="150"/>
        <v>0</v>
      </c>
      <c r="U452">
        <f t="shared" si="151"/>
        <v>0</v>
      </c>
      <c r="V452">
        <f t="shared" si="152"/>
        <v>0</v>
      </c>
      <c r="W452">
        <f t="shared" si="153"/>
        <v>0</v>
      </c>
      <c r="X452">
        <f t="shared" si="154"/>
        <v>0</v>
      </c>
      <c r="Y452">
        <f t="shared" si="155"/>
        <v>0</v>
      </c>
      <c r="Z452">
        <f t="shared" si="156"/>
        <v>0</v>
      </c>
      <c r="AA452">
        <f t="shared" si="157"/>
        <v>0</v>
      </c>
      <c r="AB452">
        <f t="shared" si="158"/>
        <v>0</v>
      </c>
      <c r="AC452">
        <f t="shared" si="159"/>
        <v>0</v>
      </c>
    </row>
    <row r="453" spans="1:29" x14ac:dyDescent="0.3">
      <c r="A453" s="19"/>
      <c r="B453" s="19"/>
      <c r="C453" s="19"/>
      <c r="D453" s="19"/>
      <c r="E453" s="19"/>
      <c r="F453">
        <f t="shared" si="160"/>
        <v>0</v>
      </c>
      <c r="G453">
        <f>AE2</f>
        <v>40</v>
      </c>
      <c r="H453">
        <f t="shared" ref="H453:H504" si="161">IF(C453="Yes",F453,0)</f>
        <v>0</v>
      </c>
      <c r="I453">
        <f t="shared" ref="I453:I504" si="162">IF(AND(C453="No",D453="1. Audiologists"),F453,0)</f>
        <v>0</v>
      </c>
      <c r="J453">
        <f t="shared" ref="J453:J504" si="163">IF(AND(C453="Yes",D453="6-21"),F453,0)</f>
        <v>0</v>
      </c>
      <c r="K453">
        <f t="shared" ref="K453:K504" si="164">IF(AND(C453="No",D453="6-21"),F453,0)</f>
        <v>0</v>
      </c>
      <c r="L453">
        <f t="shared" ref="L453:L504" si="165">IF(AND(C453="Yes",D453="3. Interpreters"),F453,0)</f>
        <v>0</v>
      </c>
      <c r="M453">
        <f t="shared" ref="M453:M504" si="166">IF(AND(C453="No",D453="3. Interpreters"),F453,0)</f>
        <v>0</v>
      </c>
      <c r="N453">
        <f t="shared" ref="N453:N504" si="167">IF(AND(C453="Yes",D453="4. Psychologists"),F453,0)</f>
        <v>0</v>
      </c>
      <c r="O453">
        <f t="shared" ref="O453:O504" si="168">IF(AND(C453="No",D453="4. Psychologists"),F453,0)</f>
        <v>0</v>
      </c>
      <c r="P453">
        <f t="shared" ref="P453:P504" si="169">IF(AND(C453="Yes",D453="5. Occupational Therapists"),F453,0)</f>
        <v>0</v>
      </c>
      <c r="Q453">
        <f t="shared" ref="Q453:Q504" si="170">IF(AND(C453="No",D453="5. Occupational Therapists"),F453,0)</f>
        <v>0</v>
      </c>
      <c r="R453">
        <f t="shared" ref="R453:R504" si="171">IF(AND(C453="Yes",D453="6. Physical Therapists"),F453,0)</f>
        <v>0</v>
      </c>
      <c r="S453">
        <f t="shared" ref="S453:S504" si="172">IF(AND(C453="No",D453="6. Physical Therapists"),F453,0)</f>
        <v>0</v>
      </c>
      <c r="T453">
        <f t="shared" ref="T453:T504" si="173">IF(AND(C453="Yes",D453="7. PE Teachers and Recreation and Therapeutic Recreation Specialists"),F453,0)</f>
        <v>0</v>
      </c>
      <c r="U453">
        <f t="shared" ref="U453:U504" si="174">IF(AND(C453="No",D453="7. PE Teachers and Recreation and Therapeutic Recreation Specialists"),F453,0)</f>
        <v>0</v>
      </c>
      <c r="V453">
        <f t="shared" ref="V453:V504" si="175">IF(AND(C453="Yes",D453="8. Social Workers"),F453,0)</f>
        <v>0</v>
      </c>
      <c r="W453">
        <f t="shared" ref="W453:W504" si="176">IF(AND(C453="No",D453="8. Social Workers"),F453,0)</f>
        <v>0</v>
      </c>
      <c r="X453">
        <f t="shared" ref="X453:X504" si="177">IF(AND(C453="Yes",D453="9. Medical/Nursing Service Staff"),F453,0)</f>
        <v>0</v>
      </c>
      <c r="Y453">
        <f t="shared" ref="Y453:Y504" si="178">IF(AND(C453="No",D453="9. Medical/Nursing Service Staff"),F453,0)</f>
        <v>0</v>
      </c>
      <c r="Z453">
        <f t="shared" ref="Z453:Z504" si="179">IF(AND(C453="Yes",D453="10. Counselors and Rehabilitation Counselors"),F453,0)</f>
        <v>0</v>
      </c>
      <c r="AA453">
        <f t="shared" ref="AA453:AA504" si="180">IF(AND(C453="No",D453="10. Counselors and Rehabilitation Counselors"),F453,0)</f>
        <v>0</v>
      </c>
      <c r="AB453">
        <f t="shared" ref="AB453:AB504" si="181">IF(AND(C453="Yes",D453="11. Orientation and Mobility Specialists"),F453,0)</f>
        <v>0</v>
      </c>
      <c r="AC453">
        <f t="shared" ref="AC453:AC504" si="182">IF(AND(C453="No",D453="11. Orientation and Mobility Specialists"),F453,0)</f>
        <v>0</v>
      </c>
    </row>
    <row r="454" spans="1:29" x14ac:dyDescent="0.3">
      <c r="A454" s="19"/>
      <c r="B454" s="19"/>
      <c r="C454" s="19"/>
      <c r="D454" s="19"/>
      <c r="E454" s="19"/>
      <c r="F454">
        <f t="shared" si="160"/>
        <v>0</v>
      </c>
      <c r="G454">
        <f>AE2</f>
        <v>40</v>
      </c>
      <c r="H454">
        <f t="shared" si="161"/>
        <v>0</v>
      </c>
      <c r="I454">
        <f t="shared" si="162"/>
        <v>0</v>
      </c>
      <c r="J454">
        <f t="shared" si="163"/>
        <v>0</v>
      </c>
      <c r="K454">
        <f t="shared" si="164"/>
        <v>0</v>
      </c>
      <c r="L454">
        <f t="shared" si="165"/>
        <v>0</v>
      </c>
      <c r="M454">
        <f t="shared" si="166"/>
        <v>0</v>
      </c>
      <c r="N454">
        <f t="shared" si="167"/>
        <v>0</v>
      </c>
      <c r="O454">
        <f t="shared" si="168"/>
        <v>0</v>
      </c>
      <c r="P454">
        <f t="shared" si="169"/>
        <v>0</v>
      </c>
      <c r="Q454">
        <f t="shared" si="170"/>
        <v>0</v>
      </c>
      <c r="R454">
        <f t="shared" si="171"/>
        <v>0</v>
      </c>
      <c r="S454">
        <f t="shared" si="172"/>
        <v>0</v>
      </c>
      <c r="T454">
        <f t="shared" si="173"/>
        <v>0</v>
      </c>
      <c r="U454">
        <f t="shared" si="174"/>
        <v>0</v>
      </c>
      <c r="V454">
        <f t="shared" si="175"/>
        <v>0</v>
      </c>
      <c r="W454">
        <f t="shared" si="176"/>
        <v>0</v>
      </c>
      <c r="X454">
        <f t="shared" si="177"/>
        <v>0</v>
      </c>
      <c r="Y454">
        <f t="shared" si="178"/>
        <v>0</v>
      </c>
      <c r="Z454">
        <f t="shared" si="179"/>
        <v>0</v>
      </c>
      <c r="AA454">
        <f t="shared" si="180"/>
        <v>0</v>
      </c>
      <c r="AB454">
        <f t="shared" si="181"/>
        <v>0</v>
      </c>
      <c r="AC454">
        <f t="shared" si="182"/>
        <v>0</v>
      </c>
    </row>
    <row r="455" spans="1:29" x14ac:dyDescent="0.3">
      <c r="A455" s="19"/>
      <c r="B455" s="19"/>
      <c r="C455" s="19"/>
      <c r="D455" s="19"/>
      <c r="E455" s="19"/>
      <c r="F455">
        <f t="shared" ref="F455:F504" si="183">E455/G455</f>
        <v>0</v>
      </c>
      <c r="G455">
        <f>AE2</f>
        <v>40</v>
      </c>
      <c r="H455">
        <f t="shared" si="161"/>
        <v>0</v>
      </c>
      <c r="I455">
        <f t="shared" si="162"/>
        <v>0</v>
      </c>
      <c r="J455">
        <f t="shared" si="163"/>
        <v>0</v>
      </c>
      <c r="K455">
        <f t="shared" si="164"/>
        <v>0</v>
      </c>
      <c r="L455">
        <f t="shared" si="165"/>
        <v>0</v>
      </c>
      <c r="M455">
        <f t="shared" si="166"/>
        <v>0</v>
      </c>
      <c r="N455">
        <f t="shared" si="167"/>
        <v>0</v>
      </c>
      <c r="O455">
        <f t="shared" si="168"/>
        <v>0</v>
      </c>
      <c r="P455">
        <f t="shared" si="169"/>
        <v>0</v>
      </c>
      <c r="Q455">
        <f t="shared" si="170"/>
        <v>0</v>
      </c>
      <c r="R455">
        <f t="shared" si="171"/>
        <v>0</v>
      </c>
      <c r="S455">
        <f t="shared" si="172"/>
        <v>0</v>
      </c>
      <c r="T455">
        <f t="shared" si="173"/>
        <v>0</v>
      </c>
      <c r="U455">
        <f t="shared" si="174"/>
        <v>0</v>
      </c>
      <c r="V455">
        <f t="shared" si="175"/>
        <v>0</v>
      </c>
      <c r="W455">
        <f t="shared" si="176"/>
        <v>0</v>
      </c>
      <c r="X455">
        <f t="shared" si="177"/>
        <v>0</v>
      </c>
      <c r="Y455">
        <f t="shared" si="178"/>
        <v>0</v>
      </c>
      <c r="Z455">
        <f t="shared" si="179"/>
        <v>0</v>
      </c>
      <c r="AA455">
        <f t="shared" si="180"/>
        <v>0</v>
      </c>
      <c r="AB455">
        <f t="shared" si="181"/>
        <v>0</v>
      </c>
      <c r="AC455">
        <f t="shared" si="182"/>
        <v>0</v>
      </c>
    </row>
    <row r="456" spans="1:29" x14ac:dyDescent="0.3">
      <c r="A456" s="19"/>
      <c r="B456" s="19"/>
      <c r="C456" s="19"/>
      <c r="D456" s="19"/>
      <c r="E456" s="19"/>
      <c r="F456">
        <f t="shared" si="183"/>
        <v>0</v>
      </c>
      <c r="G456">
        <f>AE2</f>
        <v>40</v>
      </c>
      <c r="H456">
        <f t="shared" si="161"/>
        <v>0</v>
      </c>
      <c r="I456">
        <f t="shared" si="162"/>
        <v>0</v>
      </c>
      <c r="J456">
        <f t="shared" si="163"/>
        <v>0</v>
      </c>
      <c r="K456">
        <f t="shared" si="164"/>
        <v>0</v>
      </c>
      <c r="L456">
        <f t="shared" si="165"/>
        <v>0</v>
      </c>
      <c r="M456">
        <f t="shared" si="166"/>
        <v>0</v>
      </c>
      <c r="N456">
        <f t="shared" si="167"/>
        <v>0</v>
      </c>
      <c r="O456">
        <f t="shared" si="168"/>
        <v>0</v>
      </c>
      <c r="P456">
        <f t="shared" si="169"/>
        <v>0</v>
      </c>
      <c r="Q456">
        <f t="shared" si="170"/>
        <v>0</v>
      </c>
      <c r="R456">
        <f t="shared" si="171"/>
        <v>0</v>
      </c>
      <c r="S456">
        <f t="shared" si="172"/>
        <v>0</v>
      </c>
      <c r="T456">
        <f t="shared" si="173"/>
        <v>0</v>
      </c>
      <c r="U456">
        <f t="shared" si="174"/>
        <v>0</v>
      </c>
      <c r="V456">
        <f t="shared" si="175"/>
        <v>0</v>
      </c>
      <c r="W456">
        <f t="shared" si="176"/>
        <v>0</v>
      </c>
      <c r="X456">
        <f t="shared" si="177"/>
        <v>0</v>
      </c>
      <c r="Y456">
        <f t="shared" si="178"/>
        <v>0</v>
      </c>
      <c r="Z456">
        <f t="shared" si="179"/>
        <v>0</v>
      </c>
      <c r="AA456">
        <f t="shared" si="180"/>
        <v>0</v>
      </c>
      <c r="AB456">
        <f t="shared" si="181"/>
        <v>0</v>
      </c>
      <c r="AC456">
        <f t="shared" si="182"/>
        <v>0</v>
      </c>
    </row>
    <row r="457" spans="1:29" x14ac:dyDescent="0.3">
      <c r="A457" s="19"/>
      <c r="B457" s="19"/>
      <c r="C457" s="19"/>
      <c r="D457" s="19"/>
      <c r="E457" s="19"/>
      <c r="F457">
        <f t="shared" si="183"/>
        <v>0</v>
      </c>
      <c r="G457">
        <f>AE2</f>
        <v>40</v>
      </c>
      <c r="H457">
        <f t="shared" si="161"/>
        <v>0</v>
      </c>
      <c r="I457">
        <f t="shared" si="162"/>
        <v>0</v>
      </c>
      <c r="J457">
        <f t="shared" si="163"/>
        <v>0</v>
      </c>
      <c r="K457">
        <f t="shared" si="164"/>
        <v>0</v>
      </c>
      <c r="L457">
        <f t="shared" si="165"/>
        <v>0</v>
      </c>
      <c r="M457">
        <f t="shared" si="166"/>
        <v>0</v>
      </c>
      <c r="N457">
        <f t="shared" si="167"/>
        <v>0</v>
      </c>
      <c r="O457">
        <f t="shared" si="168"/>
        <v>0</v>
      </c>
      <c r="P457">
        <f t="shared" si="169"/>
        <v>0</v>
      </c>
      <c r="Q457">
        <f t="shared" si="170"/>
        <v>0</v>
      </c>
      <c r="R457">
        <f t="shared" si="171"/>
        <v>0</v>
      </c>
      <c r="S457">
        <f t="shared" si="172"/>
        <v>0</v>
      </c>
      <c r="T457">
        <f t="shared" si="173"/>
        <v>0</v>
      </c>
      <c r="U457">
        <f t="shared" si="174"/>
        <v>0</v>
      </c>
      <c r="V457">
        <f t="shared" si="175"/>
        <v>0</v>
      </c>
      <c r="W457">
        <f t="shared" si="176"/>
        <v>0</v>
      </c>
      <c r="X457">
        <f t="shared" si="177"/>
        <v>0</v>
      </c>
      <c r="Y457">
        <f t="shared" si="178"/>
        <v>0</v>
      </c>
      <c r="Z457">
        <f t="shared" si="179"/>
        <v>0</v>
      </c>
      <c r="AA457">
        <f t="shared" si="180"/>
        <v>0</v>
      </c>
      <c r="AB457">
        <f t="shared" si="181"/>
        <v>0</v>
      </c>
      <c r="AC457">
        <f t="shared" si="182"/>
        <v>0</v>
      </c>
    </row>
    <row r="458" spans="1:29" x14ac:dyDescent="0.3">
      <c r="A458" s="19"/>
      <c r="B458" s="19"/>
      <c r="C458" s="19"/>
      <c r="D458" s="19"/>
      <c r="E458" s="19"/>
      <c r="F458">
        <f t="shared" si="183"/>
        <v>0</v>
      </c>
      <c r="G458">
        <f>AE2</f>
        <v>40</v>
      </c>
      <c r="H458">
        <f t="shared" si="161"/>
        <v>0</v>
      </c>
      <c r="I458">
        <f t="shared" si="162"/>
        <v>0</v>
      </c>
      <c r="J458">
        <f t="shared" si="163"/>
        <v>0</v>
      </c>
      <c r="K458">
        <f t="shared" si="164"/>
        <v>0</v>
      </c>
      <c r="L458">
        <f t="shared" si="165"/>
        <v>0</v>
      </c>
      <c r="M458">
        <f t="shared" si="166"/>
        <v>0</v>
      </c>
      <c r="N458">
        <f t="shared" si="167"/>
        <v>0</v>
      </c>
      <c r="O458">
        <f t="shared" si="168"/>
        <v>0</v>
      </c>
      <c r="P458">
        <f t="shared" si="169"/>
        <v>0</v>
      </c>
      <c r="Q458">
        <f t="shared" si="170"/>
        <v>0</v>
      </c>
      <c r="R458">
        <f t="shared" si="171"/>
        <v>0</v>
      </c>
      <c r="S458">
        <f t="shared" si="172"/>
        <v>0</v>
      </c>
      <c r="T458">
        <f t="shared" si="173"/>
        <v>0</v>
      </c>
      <c r="U458">
        <f t="shared" si="174"/>
        <v>0</v>
      </c>
      <c r="V458">
        <f t="shared" si="175"/>
        <v>0</v>
      </c>
      <c r="W458">
        <f t="shared" si="176"/>
        <v>0</v>
      </c>
      <c r="X458">
        <f t="shared" si="177"/>
        <v>0</v>
      </c>
      <c r="Y458">
        <f t="shared" si="178"/>
        <v>0</v>
      </c>
      <c r="Z458">
        <f t="shared" si="179"/>
        <v>0</v>
      </c>
      <c r="AA458">
        <f t="shared" si="180"/>
        <v>0</v>
      </c>
      <c r="AB458">
        <f t="shared" si="181"/>
        <v>0</v>
      </c>
      <c r="AC458">
        <f t="shared" si="182"/>
        <v>0</v>
      </c>
    </row>
    <row r="459" spans="1:29" x14ac:dyDescent="0.3">
      <c r="A459" s="19"/>
      <c r="B459" s="19"/>
      <c r="C459" s="19"/>
      <c r="D459" s="19"/>
      <c r="E459" s="19"/>
      <c r="F459">
        <f t="shared" si="183"/>
        <v>0</v>
      </c>
      <c r="G459">
        <f>AE2</f>
        <v>40</v>
      </c>
      <c r="H459">
        <f t="shared" si="161"/>
        <v>0</v>
      </c>
      <c r="I459">
        <f t="shared" si="162"/>
        <v>0</v>
      </c>
      <c r="J459">
        <f t="shared" si="163"/>
        <v>0</v>
      </c>
      <c r="K459">
        <f t="shared" si="164"/>
        <v>0</v>
      </c>
      <c r="L459">
        <f t="shared" si="165"/>
        <v>0</v>
      </c>
      <c r="M459">
        <f t="shared" si="166"/>
        <v>0</v>
      </c>
      <c r="N459">
        <f t="shared" si="167"/>
        <v>0</v>
      </c>
      <c r="O459">
        <f t="shared" si="168"/>
        <v>0</v>
      </c>
      <c r="P459">
        <f t="shared" si="169"/>
        <v>0</v>
      </c>
      <c r="Q459">
        <f t="shared" si="170"/>
        <v>0</v>
      </c>
      <c r="R459">
        <f t="shared" si="171"/>
        <v>0</v>
      </c>
      <c r="S459">
        <f t="shared" si="172"/>
        <v>0</v>
      </c>
      <c r="T459">
        <f t="shared" si="173"/>
        <v>0</v>
      </c>
      <c r="U459">
        <f t="shared" si="174"/>
        <v>0</v>
      </c>
      <c r="V459">
        <f t="shared" si="175"/>
        <v>0</v>
      </c>
      <c r="W459">
        <f t="shared" si="176"/>
        <v>0</v>
      </c>
      <c r="X459">
        <f t="shared" si="177"/>
        <v>0</v>
      </c>
      <c r="Y459">
        <f t="shared" si="178"/>
        <v>0</v>
      </c>
      <c r="Z459">
        <f t="shared" si="179"/>
        <v>0</v>
      </c>
      <c r="AA459">
        <f t="shared" si="180"/>
        <v>0</v>
      </c>
      <c r="AB459">
        <f t="shared" si="181"/>
        <v>0</v>
      </c>
      <c r="AC459">
        <f t="shared" si="182"/>
        <v>0</v>
      </c>
    </row>
    <row r="460" spans="1:29" x14ac:dyDescent="0.3">
      <c r="A460" s="19"/>
      <c r="B460" s="19"/>
      <c r="C460" s="19"/>
      <c r="D460" s="19"/>
      <c r="E460" s="19"/>
      <c r="F460">
        <f t="shared" si="183"/>
        <v>0</v>
      </c>
      <c r="G460">
        <f>AE2</f>
        <v>40</v>
      </c>
      <c r="H460">
        <f t="shared" si="161"/>
        <v>0</v>
      </c>
      <c r="I460">
        <f t="shared" si="162"/>
        <v>0</v>
      </c>
      <c r="J460">
        <f t="shared" si="163"/>
        <v>0</v>
      </c>
      <c r="K460">
        <f t="shared" si="164"/>
        <v>0</v>
      </c>
      <c r="L460">
        <f t="shared" si="165"/>
        <v>0</v>
      </c>
      <c r="M460">
        <f t="shared" si="166"/>
        <v>0</v>
      </c>
      <c r="N460">
        <f t="shared" si="167"/>
        <v>0</v>
      </c>
      <c r="O460">
        <f t="shared" si="168"/>
        <v>0</v>
      </c>
      <c r="P460">
        <f t="shared" si="169"/>
        <v>0</v>
      </c>
      <c r="Q460">
        <f t="shared" si="170"/>
        <v>0</v>
      </c>
      <c r="R460">
        <f t="shared" si="171"/>
        <v>0</v>
      </c>
      <c r="S460">
        <f t="shared" si="172"/>
        <v>0</v>
      </c>
      <c r="T460">
        <f t="shared" si="173"/>
        <v>0</v>
      </c>
      <c r="U460">
        <f t="shared" si="174"/>
        <v>0</v>
      </c>
      <c r="V460">
        <f t="shared" si="175"/>
        <v>0</v>
      </c>
      <c r="W460">
        <f t="shared" si="176"/>
        <v>0</v>
      </c>
      <c r="X460">
        <f t="shared" si="177"/>
        <v>0</v>
      </c>
      <c r="Y460">
        <f t="shared" si="178"/>
        <v>0</v>
      </c>
      <c r="Z460">
        <f t="shared" si="179"/>
        <v>0</v>
      </c>
      <c r="AA460">
        <f t="shared" si="180"/>
        <v>0</v>
      </c>
      <c r="AB460">
        <f t="shared" si="181"/>
        <v>0</v>
      </c>
      <c r="AC460">
        <f t="shared" si="182"/>
        <v>0</v>
      </c>
    </row>
    <row r="461" spans="1:29" x14ac:dyDescent="0.3">
      <c r="A461" s="19"/>
      <c r="B461" s="19"/>
      <c r="C461" s="19"/>
      <c r="D461" s="19"/>
      <c r="E461" s="19"/>
      <c r="F461">
        <f t="shared" si="183"/>
        <v>0</v>
      </c>
      <c r="G461">
        <f>AE2</f>
        <v>40</v>
      </c>
      <c r="H461">
        <f t="shared" si="161"/>
        <v>0</v>
      </c>
      <c r="I461">
        <f t="shared" si="162"/>
        <v>0</v>
      </c>
      <c r="J461">
        <f t="shared" si="163"/>
        <v>0</v>
      </c>
      <c r="K461">
        <f t="shared" si="164"/>
        <v>0</v>
      </c>
      <c r="L461">
        <f t="shared" si="165"/>
        <v>0</v>
      </c>
      <c r="M461">
        <f t="shared" si="166"/>
        <v>0</v>
      </c>
      <c r="N461">
        <f t="shared" si="167"/>
        <v>0</v>
      </c>
      <c r="O461">
        <f t="shared" si="168"/>
        <v>0</v>
      </c>
      <c r="P461">
        <f t="shared" si="169"/>
        <v>0</v>
      </c>
      <c r="Q461">
        <f t="shared" si="170"/>
        <v>0</v>
      </c>
      <c r="R461">
        <f t="shared" si="171"/>
        <v>0</v>
      </c>
      <c r="S461">
        <f t="shared" si="172"/>
        <v>0</v>
      </c>
      <c r="T461">
        <f t="shared" si="173"/>
        <v>0</v>
      </c>
      <c r="U461">
        <f t="shared" si="174"/>
        <v>0</v>
      </c>
      <c r="V461">
        <f t="shared" si="175"/>
        <v>0</v>
      </c>
      <c r="W461">
        <f t="shared" si="176"/>
        <v>0</v>
      </c>
      <c r="X461">
        <f t="shared" si="177"/>
        <v>0</v>
      </c>
      <c r="Y461">
        <f t="shared" si="178"/>
        <v>0</v>
      </c>
      <c r="Z461">
        <f t="shared" si="179"/>
        <v>0</v>
      </c>
      <c r="AA461">
        <f t="shared" si="180"/>
        <v>0</v>
      </c>
      <c r="AB461">
        <f t="shared" si="181"/>
        <v>0</v>
      </c>
      <c r="AC461">
        <f t="shared" si="182"/>
        <v>0</v>
      </c>
    </row>
    <row r="462" spans="1:29" x14ac:dyDescent="0.3">
      <c r="A462" s="19"/>
      <c r="B462" s="19"/>
      <c r="C462" s="19"/>
      <c r="D462" s="19"/>
      <c r="E462" s="19"/>
      <c r="F462">
        <f t="shared" si="183"/>
        <v>0</v>
      </c>
      <c r="G462">
        <f>AE2</f>
        <v>40</v>
      </c>
      <c r="H462">
        <f t="shared" si="161"/>
        <v>0</v>
      </c>
      <c r="I462">
        <f t="shared" si="162"/>
        <v>0</v>
      </c>
      <c r="J462">
        <f t="shared" si="163"/>
        <v>0</v>
      </c>
      <c r="K462">
        <f t="shared" si="164"/>
        <v>0</v>
      </c>
      <c r="L462">
        <f t="shared" si="165"/>
        <v>0</v>
      </c>
      <c r="M462">
        <f t="shared" si="166"/>
        <v>0</v>
      </c>
      <c r="N462">
        <f t="shared" si="167"/>
        <v>0</v>
      </c>
      <c r="O462">
        <f t="shared" si="168"/>
        <v>0</v>
      </c>
      <c r="P462">
        <f t="shared" si="169"/>
        <v>0</v>
      </c>
      <c r="Q462">
        <f t="shared" si="170"/>
        <v>0</v>
      </c>
      <c r="R462">
        <f t="shared" si="171"/>
        <v>0</v>
      </c>
      <c r="S462">
        <f t="shared" si="172"/>
        <v>0</v>
      </c>
      <c r="T462">
        <f t="shared" si="173"/>
        <v>0</v>
      </c>
      <c r="U462">
        <f t="shared" si="174"/>
        <v>0</v>
      </c>
      <c r="V462">
        <f t="shared" si="175"/>
        <v>0</v>
      </c>
      <c r="W462">
        <f t="shared" si="176"/>
        <v>0</v>
      </c>
      <c r="X462">
        <f t="shared" si="177"/>
        <v>0</v>
      </c>
      <c r="Y462">
        <f t="shared" si="178"/>
        <v>0</v>
      </c>
      <c r="Z462">
        <f t="shared" si="179"/>
        <v>0</v>
      </c>
      <c r="AA462">
        <f t="shared" si="180"/>
        <v>0</v>
      </c>
      <c r="AB462">
        <f t="shared" si="181"/>
        <v>0</v>
      </c>
      <c r="AC462">
        <f t="shared" si="182"/>
        <v>0</v>
      </c>
    </row>
    <row r="463" spans="1:29" x14ac:dyDescent="0.3">
      <c r="A463" s="19"/>
      <c r="B463" s="19"/>
      <c r="C463" s="19"/>
      <c r="D463" s="19"/>
      <c r="E463" s="19"/>
      <c r="F463">
        <f t="shared" si="183"/>
        <v>0</v>
      </c>
      <c r="G463">
        <f>AE2</f>
        <v>40</v>
      </c>
      <c r="H463">
        <f t="shared" si="161"/>
        <v>0</v>
      </c>
      <c r="I463">
        <f t="shared" si="162"/>
        <v>0</v>
      </c>
      <c r="J463">
        <f t="shared" si="163"/>
        <v>0</v>
      </c>
      <c r="K463">
        <f t="shared" si="164"/>
        <v>0</v>
      </c>
      <c r="L463">
        <f t="shared" si="165"/>
        <v>0</v>
      </c>
      <c r="M463">
        <f t="shared" si="166"/>
        <v>0</v>
      </c>
      <c r="N463">
        <f t="shared" si="167"/>
        <v>0</v>
      </c>
      <c r="O463">
        <f t="shared" si="168"/>
        <v>0</v>
      </c>
      <c r="P463">
        <f t="shared" si="169"/>
        <v>0</v>
      </c>
      <c r="Q463">
        <f t="shared" si="170"/>
        <v>0</v>
      </c>
      <c r="R463">
        <f t="shared" si="171"/>
        <v>0</v>
      </c>
      <c r="S463">
        <f t="shared" si="172"/>
        <v>0</v>
      </c>
      <c r="T463">
        <f t="shared" si="173"/>
        <v>0</v>
      </c>
      <c r="U463">
        <f t="shared" si="174"/>
        <v>0</v>
      </c>
      <c r="V463">
        <f t="shared" si="175"/>
        <v>0</v>
      </c>
      <c r="W463">
        <f t="shared" si="176"/>
        <v>0</v>
      </c>
      <c r="X463">
        <f t="shared" si="177"/>
        <v>0</v>
      </c>
      <c r="Y463">
        <f t="shared" si="178"/>
        <v>0</v>
      </c>
      <c r="Z463">
        <f t="shared" si="179"/>
        <v>0</v>
      </c>
      <c r="AA463">
        <f t="shared" si="180"/>
        <v>0</v>
      </c>
      <c r="AB463">
        <f t="shared" si="181"/>
        <v>0</v>
      </c>
      <c r="AC463">
        <f t="shared" si="182"/>
        <v>0</v>
      </c>
    </row>
    <row r="464" spans="1:29" x14ac:dyDescent="0.3">
      <c r="A464" s="19"/>
      <c r="B464" s="19"/>
      <c r="C464" s="19"/>
      <c r="D464" s="19"/>
      <c r="E464" s="19"/>
      <c r="F464">
        <f t="shared" si="183"/>
        <v>0</v>
      </c>
      <c r="G464">
        <f>AE2</f>
        <v>40</v>
      </c>
      <c r="H464">
        <f t="shared" si="161"/>
        <v>0</v>
      </c>
      <c r="I464">
        <f t="shared" si="162"/>
        <v>0</v>
      </c>
      <c r="J464">
        <f t="shared" si="163"/>
        <v>0</v>
      </c>
      <c r="K464">
        <f t="shared" si="164"/>
        <v>0</v>
      </c>
      <c r="L464">
        <f t="shared" si="165"/>
        <v>0</v>
      </c>
      <c r="M464">
        <f t="shared" si="166"/>
        <v>0</v>
      </c>
      <c r="N464">
        <f t="shared" si="167"/>
        <v>0</v>
      </c>
      <c r="O464">
        <f t="shared" si="168"/>
        <v>0</v>
      </c>
      <c r="P464">
        <f t="shared" si="169"/>
        <v>0</v>
      </c>
      <c r="Q464">
        <f t="shared" si="170"/>
        <v>0</v>
      </c>
      <c r="R464">
        <f t="shared" si="171"/>
        <v>0</v>
      </c>
      <c r="S464">
        <f t="shared" si="172"/>
        <v>0</v>
      </c>
      <c r="T464">
        <f t="shared" si="173"/>
        <v>0</v>
      </c>
      <c r="U464">
        <f t="shared" si="174"/>
        <v>0</v>
      </c>
      <c r="V464">
        <f t="shared" si="175"/>
        <v>0</v>
      </c>
      <c r="W464">
        <f t="shared" si="176"/>
        <v>0</v>
      </c>
      <c r="X464">
        <f t="shared" si="177"/>
        <v>0</v>
      </c>
      <c r="Y464">
        <f t="shared" si="178"/>
        <v>0</v>
      </c>
      <c r="Z464">
        <f t="shared" si="179"/>
        <v>0</v>
      </c>
      <c r="AA464">
        <f t="shared" si="180"/>
        <v>0</v>
      </c>
      <c r="AB464">
        <f t="shared" si="181"/>
        <v>0</v>
      </c>
      <c r="AC464">
        <f t="shared" si="182"/>
        <v>0</v>
      </c>
    </row>
    <row r="465" spans="1:29" x14ac:dyDescent="0.3">
      <c r="A465" s="19"/>
      <c r="B465" s="19"/>
      <c r="C465" s="19"/>
      <c r="D465" s="19"/>
      <c r="E465" s="19"/>
      <c r="F465">
        <f t="shared" si="183"/>
        <v>0</v>
      </c>
      <c r="G465">
        <f>AE2</f>
        <v>40</v>
      </c>
      <c r="H465">
        <f t="shared" si="161"/>
        <v>0</v>
      </c>
      <c r="I465">
        <f t="shared" si="162"/>
        <v>0</v>
      </c>
      <c r="J465">
        <f t="shared" si="163"/>
        <v>0</v>
      </c>
      <c r="K465">
        <f t="shared" si="164"/>
        <v>0</v>
      </c>
      <c r="L465">
        <f t="shared" si="165"/>
        <v>0</v>
      </c>
      <c r="M465">
        <f t="shared" si="166"/>
        <v>0</v>
      </c>
      <c r="N465">
        <f t="shared" si="167"/>
        <v>0</v>
      </c>
      <c r="O465">
        <f t="shared" si="168"/>
        <v>0</v>
      </c>
      <c r="P465">
        <f t="shared" si="169"/>
        <v>0</v>
      </c>
      <c r="Q465">
        <f t="shared" si="170"/>
        <v>0</v>
      </c>
      <c r="R465">
        <f t="shared" si="171"/>
        <v>0</v>
      </c>
      <c r="S465">
        <f t="shared" si="172"/>
        <v>0</v>
      </c>
      <c r="T465">
        <f t="shared" si="173"/>
        <v>0</v>
      </c>
      <c r="U465">
        <f t="shared" si="174"/>
        <v>0</v>
      </c>
      <c r="V465">
        <f t="shared" si="175"/>
        <v>0</v>
      </c>
      <c r="W465">
        <f t="shared" si="176"/>
        <v>0</v>
      </c>
      <c r="X465">
        <f t="shared" si="177"/>
        <v>0</v>
      </c>
      <c r="Y465">
        <f t="shared" si="178"/>
        <v>0</v>
      </c>
      <c r="Z465">
        <f t="shared" si="179"/>
        <v>0</v>
      </c>
      <c r="AA465">
        <f t="shared" si="180"/>
        <v>0</v>
      </c>
      <c r="AB465">
        <f t="shared" si="181"/>
        <v>0</v>
      </c>
      <c r="AC465">
        <f t="shared" si="182"/>
        <v>0</v>
      </c>
    </row>
    <row r="466" spans="1:29" x14ac:dyDescent="0.3">
      <c r="A466" s="19"/>
      <c r="B466" s="19"/>
      <c r="C466" s="19"/>
      <c r="D466" s="19"/>
      <c r="E466" s="19"/>
      <c r="F466">
        <f t="shared" si="183"/>
        <v>0</v>
      </c>
      <c r="G466">
        <f>AE2</f>
        <v>40</v>
      </c>
      <c r="H466">
        <f t="shared" si="161"/>
        <v>0</v>
      </c>
      <c r="I466">
        <f t="shared" si="162"/>
        <v>0</v>
      </c>
      <c r="J466">
        <f t="shared" si="163"/>
        <v>0</v>
      </c>
      <c r="K466">
        <f t="shared" si="164"/>
        <v>0</v>
      </c>
      <c r="L466">
        <f t="shared" si="165"/>
        <v>0</v>
      </c>
      <c r="M466">
        <f t="shared" si="166"/>
        <v>0</v>
      </c>
      <c r="N466">
        <f t="shared" si="167"/>
        <v>0</v>
      </c>
      <c r="O466">
        <f t="shared" si="168"/>
        <v>0</v>
      </c>
      <c r="P466">
        <f t="shared" si="169"/>
        <v>0</v>
      </c>
      <c r="Q466">
        <f t="shared" si="170"/>
        <v>0</v>
      </c>
      <c r="R466">
        <f t="shared" si="171"/>
        <v>0</v>
      </c>
      <c r="S466">
        <f t="shared" si="172"/>
        <v>0</v>
      </c>
      <c r="T466">
        <f t="shared" si="173"/>
        <v>0</v>
      </c>
      <c r="U466">
        <f t="shared" si="174"/>
        <v>0</v>
      </c>
      <c r="V466">
        <f t="shared" si="175"/>
        <v>0</v>
      </c>
      <c r="W466">
        <f t="shared" si="176"/>
        <v>0</v>
      </c>
      <c r="X466">
        <f t="shared" si="177"/>
        <v>0</v>
      </c>
      <c r="Y466">
        <f t="shared" si="178"/>
        <v>0</v>
      </c>
      <c r="Z466">
        <f t="shared" si="179"/>
        <v>0</v>
      </c>
      <c r="AA466">
        <f t="shared" si="180"/>
        <v>0</v>
      </c>
      <c r="AB466">
        <f t="shared" si="181"/>
        <v>0</v>
      </c>
      <c r="AC466">
        <f t="shared" si="182"/>
        <v>0</v>
      </c>
    </row>
    <row r="467" spans="1:29" x14ac:dyDescent="0.3">
      <c r="A467" s="19"/>
      <c r="B467" s="19"/>
      <c r="C467" s="19"/>
      <c r="D467" s="19"/>
      <c r="E467" s="19"/>
      <c r="F467">
        <f t="shared" si="183"/>
        <v>0</v>
      </c>
      <c r="G467">
        <f>AE2</f>
        <v>40</v>
      </c>
      <c r="H467">
        <f t="shared" si="161"/>
        <v>0</v>
      </c>
      <c r="I467">
        <f t="shared" si="162"/>
        <v>0</v>
      </c>
      <c r="J467">
        <f t="shared" si="163"/>
        <v>0</v>
      </c>
      <c r="K467">
        <f t="shared" si="164"/>
        <v>0</v>
      </c>
      <c r="L467">
        <f t="shared" si="165"/>
        <v>0</v>
      </c>
      <c r="M467">
        <f t="shared" si="166"/>
        <v>0</v>
      </c>
      <c r="N467">
        <f t="shared" si="167"/>
        <v>0</v>
      </c>
      <c r="O467">
        <f t="shared" si="168"/>
        <v>0</v>
      </c>
      <c r="P467">
        <f t="shared" si="169"/>
        <v>0</v>
      </c>
      <c r="Q467">
        <f t="shared" si="170"/>
        <v>0</v>
      </c>
      <c r="R467">
        <f t="shared" si="171"/>
        <v>0</v>
      </c>
      <c r="S467">
        <f t="shared" si="172"/>
        <v>0</v>
      </c>
      <c r="T467">
        <f t="shared" si="173"/>
        <v>0</v>
      </c>
      <c r="U467">
        <f t="shared" si="174"/>
        <v>0</v>
      </c>
      <c r="V467">
        <f t="shared" si="175"/>
        <v>0</v>
      </c>
      <c r="W467">
        <f t="shared" si="176"/>
        <v>0</v>
      </c>
      <c r="X467">
        <f t="shared" si="177"/>
        <v>0</v>
      </c>
      <c r="Y467">
        <f t="shared" si="178"/>
        <v>0</v>
      </c>
      <c r="Z467">
        <f t="shared" si="179"/>
        <v>0</v>
      </c>
      <c r="AA467">
        <f t="shared" si="180"/>
        <v>0</v>
      </c>
      <c r="AB467">
        <f t="shared" si="181"/>
        <v>0</v>
      </c>
      <c r="AC467">
        <f t="shared" si="182"/>
        <v>0</v>
      </c>
    </row>
    <row r="468" spans="1:29" x14ac:dyDescent="0.3">
      <c r="A468" s="19"/>
      <c r="B468" s="19"/>
      <c r="C468" s="19"/>
      <c r="D468" s="19"/>
      <c r="E468" s="19"/>
      <c r="F468">
        <f t="shared" si="183"/>
        <v>0</v>
      </c>
      <c r="G468">
        <f>AE2</f>
        <v>40</v>
      </c>
      <c r="H468">
        <f t="shared" si="161"/>
        <v>0</v>
      </c>
      <c r="I468">
        <f t="shared" si="162"/>
        <v>0</v>
      </c>
      <c r="J468">
        <f t="shared" si="163"/>
        <v>0</v>
      </c>
      <c r="K468">
        <f t="shared" si="164"/>
        <v>0</v>
      </c>
      <c r="L468">
        <f t="shared" si="165"/>
        <v>0</v>
      </c>
      <c r="M468">
        <f t="shared" si="166"/>
        <v>0</v>
      </c>
      <c r="N468">
        <f t="shared" si="167"/>
        <v>0</v>
      </c>
      <c r="O468">
        <f t="shared" si="168"/>
        <v>0</v>
      </c>
      <c r="P468">
        <f t="shared" si="169"/>
        <v>0</v>
      </c>
      <c r="Q468">
        <f t="shared" si="170"/>
        <v>0</v>
      </c>
      <c r="R468">
        <f t="shared" si="171"/>
        <v>0</v>
      </c>
      <c r="S468">
        <f t="shared" si="172"/>
        <v>0</v>
      </c>
      <c r="T468">
        <f t="shared" si="173"/>
        <v>0</v>
      </c>
      <c r="U468">
        <f t="shared" si="174"/>
        <v>0</v>
      </c>
      <c r="V468">
        <f t="shared" si="175"/>
        <v>0</v>
      </c>
      <c r="W468">
        <f t="shared" si="176"/>
        <v>0</v>
      </c>
      <c r="X468">
        <f t="shared" si="177"/>
        <v>0</v>
      </c>
      <c r="Y468">
        <f t="shared" si="178"/>
        <v>0</v>
      </c>
      <c r="Z468">
        <f t="shared" si="179"/>
        <v>0</v>
      </c>
      <c r="AA468">
        <f t="shared" si="180"/>
        <v>0</v>
      </c>
      <c r="AB468">
        <f t="shared" si="181"/>
        <v>0</v>
      </c>
      <c r="AC468">
        <f t="shared" si="182"/>
        <v>0</v>
      </c>
    </row>
    <row r="469" spans="1:29" x14ac:dyDescent="0.3">
      <c r="A469" s="19"/>
      <c r="B469" s="19"/>
      <c r="C469" s="19"/>
      <c r="D469" s="19"/>
      <c r="E469" s="19"/>
      <c r="F469">
        <f t="shared" si="183"/>
        <v>0</v>
      </c>
      <c r="G469">
        <f>AE2</f>
        <v>40</v>
      </c>
      <c r="H469">
        <f t="shared" si="161"/>
        <v>0</v>
      </c>
      <c r="I469">
        <f t="shared" si="162"/>
        <v>0</v>
      </c>
      <c r="J469">
        <f t="shared" si="163"/>
        <v>0</v>
      </c>
      <c r="K469">
        <f t="shared" si="164"/>
        <v>0</v>
      </c>
      <c r="L469">
        <f t="shared" si="165"/>
        <v>0</v>
      </c>
      <c r="M469">
        <f t="shared" si="166"/>
        <v>0</v>
      </c>
      <c r="N469">
        <f t="shared" si="167"/>
        <v>0</v>
      </c>
      <c r="O469">
        <f t="shared" si="168"/>
        <v>0</v>
      </c>
      <c r="P469">
        <f t="shared" si="169"/>
        <v>0</v>
      </c>
      <c r="Q469">
        <f t="shared" si="170"/>
        <v>0</v>
      </c>
      <c r="R469">
        <f t="shared" si="171"/>
        <v>0</v>
      </c>
      <c r="S469">
        <f t="shared" si="172"/>
        <v>0</v>
      </c>
      <c r="T469">
        <f t="shared" si="173"/>
        <v>0</v>
      </c>
      <c r="U469">
        <f t="shared" si="174"/>
        <v>0</v>
      </c>
      <c r="V469">
        <f t="shared" si="175"/>
        <v>0</v>
      </c>
      <c r="W469">
        <f t="shared" si="176"/>
        <v>0</v>
      </c>
      <c r="X469">
        <f t="shared" si="177"/>
        <v>0</v>
      </c>
      <c r="Y469">
        <f t="shared" si="178"/>
        <v>0</v>
      </c>
      <c r="Z469">
        <f t="shared" si="179"/>
        <v>0</v>
      </c>
      <c r="AA469">
        <f t="shared" si="180"/>
        <v>0</v>
      </c>
      <c r="AB469">
        <f t="shared" si="181"/>
        <v>0</v>
      </c>
      <c r="AC469">
        <f t="shared" si="182"/>
        <v>0</v>
      </c>
    </row>
    <row r="470" spans="1:29" x14ac:dyDescent="0.3">
      <c r="A470" s="19"/>
      <c r="B470" s="19"/>
      <c r="C470" s="19"/>
      <c r="D470" s="19"/>
      <c r="E470" s="19"/>
      <c r="F470">
        <f t="shared" si="183"/>
        <v>0</v>
      </c>
      <c r="G470">
        <f>AE2</f>
        <v>40</v>
      </c>
      <c r="H470">
        <f t="shared" si="161"/>
        <v>0</v>
      </c>
      <c r="I470">
        <f t="shared" si="162"/>
        <v>0</v>
      </c>
      <c r="J470">
        <f t="shared" si="163"/>
        <v>0</v>
      </c>
      <c r="K470">
        <f t="shared" si="164"/>
        <v>0</v>
      </c>
      <c r="L470">
        <f t="shared" si="165"/>
        <v>0</v>
      </c>
      <c r="M470">
        <f t="shared" si="166"/>
        <v>0</v>
      </c>
      <c r="N470">
        <f t="shared" si="167"/>
        <v>0</v>
      </c>
      <c r="O470">
        <f t="shared" si="168"/>
        <v>0</v>
      </c>
      <c r="P470">
        <f t="shared" si="169"/>
        <v>0</v>
      </c>
      <c r="Q470">
        <f t="shared" si="170"/>
        <v>0</v>
      </c>
      <c r="R470">
        <f t="shared" si="171"/>
        <v>0</v>
      </c>
      <c r="S470">
        <f t="shared" si="172"/>
        <v>0</v>
      </c>
      <c r="T470">
        <f t="shared" si="173"/>
        <v>0</v>
      </c>
      <c r="U470">
        <f t="shared" si="174"/>
        <v>0</v>
      </c>
      <c r="V470">
        <f t="shared" si="175"/>
        <v>0</v>
      </c>
      <c r="W470">
        <f t="shared" si="176"/>
        <v>0</v>
      </c>
      <c r="X470">
        <f t="shared" si="177"/>
        <v>0</v>
      </c>
      <c r="Y470">
        <f t="shared" si="178"/>
        <v>0</v>
      </c>
      <c r="Z470">
        <f t="shared" si="179"/>
        <v>0</v>
      </c>
      <c r="AA470">
        <f t="shared" si="180"/>
        <v>0</v>
      </c>
      <c r="AB470">
        <f t="shared" si="181"/>
        <v>0</v>
      </c>
      <c r="AC470">
        <f t="shared" si="182"/>
        <v>0</v>
      </c>
    </row>
    <row r="471" spans="1:29" x14ac:dyDescent="0.3">
      <c r="A471" s="19"/>
      <c r="B471" s="19"/>
      <c r="C471" s="19"/>
      <c r="D471" s="19"/>
      <c r="E471" s="19"/>
      <c r="F471">
        <f t="shared" si="183"/>
        <v>0</v>
      </c>
      <c r="G471">
        <f>AE2</f>
        <v>40</v>
      </c>
      <c r="H471">
        <f t="shared" si="161"/>
        <v>0</v>
      </c>
      <c r="I471">
        <f t="shared" si="162"/>
        <v>0</v>
      </c>
      <c r="J471">
        <f t="shared" si="163"/>
        <v>0</v>
      </c>
      <c r="K471">
        <f t="shared" si="164"/>
        <v>0</v>
      </c>
      <c r="L471">
        <f t="shared" si="165"/>
        <v>0</v>
      </c>
      <c r="M471">
        <f t="shared" si="166"/>
        <v>0</v>
      </c>
      <c r="N471">
        <f t="shared" si="167"/>
        <v>0</v>
      </c>
      <c r="O471">
        <f t="shared" si="168"/>
        <v>0</v>
      </c>
      <c r="P471">
        <f t="shared" si="169"/>
        <v>0</v>
      </c>
      <c r="Q471">
        <f t="shared" si="170"/>
        <v>0</v>
      </c>
      <c r="R471">
        <f t="shared" si="171"/>
        <v>0</v>
      </c>
      <c r="S471">
        <f t="shared" si="172"/>
        <v>0</v>
      </c>
      <c r="T471">
        <f t="shared" si="173"/>
        <v>0</v>
      </c>
      <c r="U471">
        <f t="shared" si="174"/>
        <v>0</v>
      </c>
      <c r="V471">
        <f t="shared" si="175"/>
        <v>0</v>
      </c>
      <c r="W471">
        <f t="shared" si="176"/>
        <v>0</v>
      </c>
      <c r="X471">
        <f t="shared" si="177"/>
        <v>0</v>
      </c>
      <c r="Y471">
        <f t="shared" si="178"/>
        <v>0</v>
      </c>
      <c r="Z471">
        <f t="shared" si="179"/>
        <v>0</v>
      </c>
      <c r="AA471">
        <f t="shared" si="180"/>
        <v>0</v>
      </c>
      <c r="AB471">
        <f t="shared" si="181"/>
        <v>0</v>
      </c>
      <c r="AC471">
        <f t="shared" si="182"/>
        <v>0</v>
      </c>
    </row>
    <row r="472" spans="1:29" x14ac:dyDescent="0.3">
      <c r="A472" s="19"/>
      <c r="B472" s="19"/>
      <c r="C472" s="19"/>
      <c r="D472" s="19"/>
      <c r="E472" s="19"/>
      <c r="F472">
        <f t="shared" si="183"/>
        <v>0</v>
      </c>
      <c r="G472">
        <f>AE2</f>
        <v>40</v>
      </c>
      <c r="H472">
        <f t="shared" si="161"/>
        <v>0</v>
      </c>
      <c r="I472">
        <f t="shared" si="162"/>
        <v>0</v>
      </c>
      <c r="J472">
        <f t="shared" si="163"/>
        <v>0</v>
      </c>
      <c r="K472">
        <f t="shared" si="164"/>
        <v>0</v>
      </c>
      <c r="L472">
        <f t="shared" si="165"/>
        <v>0</v>
      </c>
      <c r="M472">
        <f t="shared" si="166"/>
        <v>0</v>
      </c>
      <c r="N472">
        <f t="shared" si="167"/>
        <v>0</v>
      </c>
      <c r="O472">
        <f t="shared" si="168"/>
        <v>0</v>
      </c>
      <c r="P472">
        <f t="shared" si="169"/>
        <v>0</v>
      </c>
      <c r="Q472">
        <f t="shared" si="170"/>
        <v>0</v>
      </c>
      <c r="R472">
        <f t="shared" si="171"/>
        <v>0</v>
      </c>
      <c r="S472">
        <f t="shared" si="172"/>
        <v>0</v>
      </c>
      <c r="T472">
        <f t="shared" si="173"/>
        <v>0</v>
      </c>
      <c r="U472">
        <f t="shared" si="174"/>
        <v>0</v>
      </c>
      <c r="V472">
        <f t="shared" si="175"/>
        <v>0</v>
      </c>
      <c r="W472">
        <f t="shared" si="176"/>
        <v>0</v>
      </c>
      <c r="X472">
        <f t="shared" si="177"/>
        <v>0</v>
      </c>
      <c r="Y472">
        <f t="shared" si="178"/>
        <v>0</v>
      </c>
      <c r="Z472">
        <f t="shared" si="179"/>
        <v>0</v>
      </c>
      <c r="AA472">
        <f t="shared" si="180"/>
        <v>0</v>
      </c>
      <c r="AB472">
        <f t="shared" si="181"/>
        <v>0</v>
      </c>
      <c r="AC472">
        <f t="shared" si="182"/>
        <v>0</v>
      </c>
    </row>
    <row r="473" spans="1:29" x14ac:dyDescent="0.3">
      <c r="A473" s="19"/>
      <c r="B473" s="19"/>
      <c r="C473" s="19"/>
      <c r="D473" s="19"/>
      <c r="E473" s="19"/>
      <c r="F473">
        <f t="shared" si="183"/>
        <v>0</v>
      </c>
      <c r="G473">
        <f>AE2</f>
        <v>40</v>
      </c>
      <c r="H473">
        <f t="shared" si="161"/>
        <v>0</v>
      </c>
      <c r="I473">
        <f t="shared" si="162"/>
        <v>0</v>
      </c>
      <c r="J473">
        <f t="shared" si="163"/>
        <v>0</v>
      </c>
      <c r="K473">
        <f t="shared" si="164"/>
        <v>0</v>
      </c>
      <c r="L473">
        <f t="shared" si="165"/>
        <v>0</v>
      </c>
      <c r="M473">
        <f t="shared" si="166"/>
        <v>0</v>
      </c>
      <c r="N473">
        <f t="shared" si="167"/>
        <v>0</v>
      </c>
      <c r="O473">
        <f t="shared" si="168"/>
        <v>0</v>
      </c>
      <c r="P473">
        <f t="shared" si="169"/>
        <v>0</v>
      </c>
      <c r="Q473">
        <f t="shared" si="170"/>
        <v>0</v>
      </c>
      <c r="R473">
        <f t="shared" si="171"/>
        <v>0</v>
      </c>
      <c r="S473">
        <f t="shared" si="172"/>
        <v>0</v>
      </c>
      <c r="T473">
        <f t="shared" si="173"/>
        <v>0</v>
      </c>
      <c r="U473">
        <f t="shared" si="174"/>
        <v>0</v>
      </c>
      <c r="V473">
        <f t="shared" si="175"/>
        <v>0</v>
      </c>
      <c r="W473">
        <f t="shared" si="176"/>
        <v>0</v>
      </c>
      <c r="X473">
        <f t="shared" si="177"/>
        <v>0</v>
      </c>
      <c r="Y473">
        <f t="shared" si="178"/>
        <v>0</v>
      </c>
      <c r="Z473">
        <f t="shared" si="179"/>
        <v>0</v>
      </c>
      <c r="AA473">
        <f t="shared" si="180"/>
        <v>0</v>
      </c>
      <c r="AB473">
        <f t="shared" si="181"/>
        <v>0</v>
      </c>
      <c r="AC473">
        <f t="shared" si="182"/>
        <v>0</v>
      </c>
    </row>
    <row r="474" spans="1:29" x14ac:dyDescent="0.3">
      <c r="A474" s="19"/>
      <c r="B474" s="19"/>
      <c r="C474" s="19"/>
      <c r="D474" s="19"/>
      <c r="E474" s="19"/>
      <c r="F474">
        <f t="shared" si="183"/>
        <v>0</v>
      </c>
      <c r="G474">
        <f>AE2</f>
        <v>40</v>
      </c>
      <c r="H474">
        <f t="shared" si="161"/>
        <v>0</v>
      </c>
      <c r="I474">
        <f t="shared" si="162"/>
        <v>0</v>
      </c>
      <c r="J474">
        <f t="shared" si="163"/>
        <v>0</v>
      </c>
      <c r="K474">
        <f t="shared" si="164"/>
        <v>0</v>
      </c>
      <c r="L474">
        <f t="shared" si="165"/>
        <v>0</v>
      </c>
      <c r="M474">
        <f t="shared" si="166"/>
        <v>0</v>
      </c>
      <c r="N474">
        <f t="shared" si="167"/>
        <v>0</v>
      </c>
      <c r="O474">
        <f t="shared" si="168"/>
        <v>0</v>
      </c>
      <c r="P474">
        <f t="shared" si="169"/>
        <v>0</v>
      </c>
      <c r="Q474">
        <f t="shared" si="170"/>
        <v>0</v>
      </c>
      <c r="R474">
        <f t="shared" si="171"/>
        <v>0</v>
      </c>
      <c r="S474">
        <f t="shared" si="172"/>
        <v>0</v>
      </c>
      <c r="T474">
        <f t="shared" si="173"/>
        <v>0</v>
      </c>
      <c r="U474">
        <f t="shared" si="174"/>
        <v>0</v>
      </c>
      <c r="V474">
        <f t="shared" si="175"/>
        <v>0</v>
      </c>
      <c r="W474">
        <f t="shared" si="176"/>
        <v>0</v>
      </c>
      <c r="X474">
        <f t="shared" si="177"/>
        <v>0</v>
      </c>
      <c r="Y474">
        <f t="shared" si="178"/>
        <v>0</v>
      </c>
      <c r="Z474">
        <f t="shared" si="179"/>
        <v>0</v>
      </c>
      <c r="AA474">
        <f t="shared" si="180"/>
        <v>0</v>
      </c>
      <c r="AB474">
        <f t="shared" si="181"/>
        <v>0</v>
      </c>
      <c r="AC474">
        <f t="shared" si="182"/>
        <v>0</v>
      </c>
    </row>
    <row r="475" spans="1:29" x14ac:dyDescent="0.3">
      <c r="A475" s="19"/>
      <c r="B475" s="19"/>
      <c r="C475" s="19"/>
      <c r="D475" s="19"/>
      <c r="E475" s="19"/>
      <c r="F475">
        <f t="shared" si="183"/>
        <v>0</v>
      </c>
      <c r="G475">
        <f>AE2</f>
        <v>40</v>
      </c>
      <c r="H475">
        <f t="shared" si="161"/>
        <v>0</v>
      </c>
      <c r="I475">
        <f t="shared" si="162"/>
        <v>0</v>
      </c>
      <c r="J475">
        <f t="shared" si="163"/>
        <v>0</v>
      </c>
      <c r="K475">
        <f t="shared" si="164"/>
        <v>0</v>
      </c>
      <c r="L475">
        <f t="shared" si="165"/>
        <v>0</v>
      </c>
      <c r="M475">
        <f t="shared" si="166"/>
        <v>0</v>
      </c>
      <c r="N475">
        <f t="shared" si="167"/>
        <v>0</v>
      </c>
      <c r="O475">
        <f t="shared" si="168"/>
        <v>0</v>
      </c>
      <c r="P475">
        <f t="shared" si="169"/>
        <v>0</v>
      </c>
      <c r="Q475">
        <f t="shared" si="170"/>
        <v>0</v>
      </c>
      <c r="R475">
        <f t="shared" si="171"/>
        <v>0</v>
      </c>
      <c r="S475">
        <f t="shared" si="172"/>
        <v>0</v>
      </c>
      <c r="T475">
        <f t="shared" si="173"/>
        <v>0</v>
      </c>
      <c r="U475">
        <f t="shared" si="174"/>
        <v>0</v>
      </c>
      <c r="V475">
        <f t="shared" si="175"/>
        <v>0</v>
      </c>
      <c r="W475">
        <f t="shared" si="176"/>
        <v>0</v>
      </c>
      <c r="X475">
        <f t="shared" si="177"/>
        <v>0</v>
      </c>
      <c r="Y475">
        <f t="shared" si="178"/>
        <v>0</v>
      </c>
      <c r="Z475">
        <f t="shared" si="179"/>
        <v>0</v>
      </c>
      <c r="AA475">
        <f t="shared" si="180"/>
        <v>0</v>
      </c>
      <c r="AB475">
        <f t="shared" si="181"/>
        <v>0</v>
      </c>
      <c r="AC475">
        <f t="shared" si="182"/>
        <v>0</v>
      </c>
    </row>
    <row r="476" spans="1:29" x14ac:dyDescent="0.3">
      <c r="A476" s="19"/>
      <c r="B476" s="19"/>
      <c r="C476" s="19"/>
      <c r="D476" s="19"/>
      <c r="E476" s="19"/>
      <c r="F476">
        <f t="shared" si="183"/>
        <v>0</v>
      </c>
      <c r="G476">
        <f>AE2</f>
        <v>40</v>
      </c>
      <c r="H476">
        <f t="shared" si="161"/>
        <v>0</v>
      </c>
      <c r="I476">
        <f t="shared" si="162"/>
        <v>0</v>
      </c>
      <c r="J476">
        <f t="shared" si="163"/>
        <v>0</v>
      </c>
      <c r="K476">
        <f t="shared" si="164"/>
        <v>0</v>
      </c>
      <c r="L476">
        <f t="shared" si="165"/>
        <v>0</v>
      </c>
      <c r="M476">
        <f t="shared" si="166"/>
        <v>0</v>
      </c>
      <c r="N476">
        <f t="shared" si="167"/>
        <v>0</v>
      </c>
      <c r="O476">
        <f t="shared" si="168"/>
        <v>0</v>
      </c>
      <c r="P476">
        <f t="shared" si="169"/>
        <v>0</v>
      </c>
      <c r="Q476">
        <f t="shared" si="170"/>
        <v>0</v>
      </c>
      <c r="R476">
        <f t="shared" si="171"/>
        <v>0</v>
      </c>
      <c r="S476">
        <f t="shared" si="172"/>
        <v>0</v>
      </c>
      <c r="T476">
        <f t="shared" si="173"/>
        <v>0</v>
      </c>
      <c r="U476">
        <f t="shared" si="174"/>
        <v>0</v>
      </c>
      <c r="V476">
        <f t="shared" si="175"/>
        <v>0</v>
      </c>
      <c r="W476">
        <f t="shared" si="176"/>
        <v>0</v>
      </c>
      <c r="X476">
        <f t="shared" si="177"/>
        <v>0</v>
      </c>
      <c r="Y476">
        <f t="shared" si="178"/>
        <v>0</v>
      </c>
      <c r="Z476">
        <f t="shared" si="179"/>
        <v>0</v>
      </c>
      <c r="AA476">
        <f t="shared" si="180"/>
        <v>0</v>
      </c>
      <c r="AB476">
        <f t="shared" si="181"/>
        <v>0</v>
      </c>
      <c r="AC476">
        <f t="shared" si="182"/>
        <v>0</v>
      </c>
    </row>
    <row r="477" spans="1:29" x14ac:dyDescent="0.3">
      <c r="A477" s="19"/>
      <c r="B477" s="19"/>
      <c r="C477" s="19"/>
      <c r="D477" s="19"/>
      <c r="E477" s="19"/>
      <c r="F477">
        <f t="shared" si="183"/>
        <v>0</v>
      </c>
      <c r="G477">
        <f>AE2</f>
        <v>40</v>
      </c>
      <c r="H477">
        <f t="shared" si="161"/>
        <v>0</v>
      </c>
      <c r="I477">
        <f t="shared" si="162"/>
        <v>0</v>
      </c>
      <c r="J477">
        <f t="shared" si="163"/>
        <v>0</v>
      </c>
      <c r="K477">
        <f t="shared" si="164"/>
        <v>0</v>
      </c>
      <c r="L477">
        <f t="shared" si="165"/>
        <v>0</v>
      </c>
      <c r="M477">
        <f t="shared" si="166"/>
        <v>0</v>
      </c>
      <c r="N477">
        <f t="shared" si="167"/>
        <v>0</v>
      </c>
      <c r="O477">
        <f t="shared" si="168"/>
        <v>0</v>
      </c>
      <c r="P477">
        <f t="shared" si="169"/>
        <v>0</v>
      </c>
      <c r="Q477">
        <f t="shared" si="170"/>
        <v>0</v>
      </c>
      <c r="R477">
        <f t="shared" si="171"/>
        <v>0</v>
      </c>
      <c r="S477">
        <f t="shared" si="172"/>
        <v>0</v>
      </c>
      <c r="T477">
        <f t="shared" si="173"/>
        <v>0</v>
      </c>
      <c r="U477">
        <f t="shared" si="174"/>
        <v>0</v>
      </c>
      <c r="V477">
        <f t="shared" si="175"/>
        <v>0</v>
      </c>
      <c r="W477">
        <f t="shared" si="176"/>
        <v>0</v>
      </c>
      <c r="X477">
        <f t="shared" si="177"/>
        <v>0</v>
      </c>
      <c r="Y477">
        <f t="shared" si="178"/>
        <v>0</v>
      </c>
      <c r="Z477">
        <f t="shared" si="179"/>
        <v>0</v>
      </c>
      <c r="AA477">
        <f t="shared" si="180"/>
        <v>0</v>
      </c>
      <c r="AB477">
        <f t="shared" si="181"/>
        <v>0</v>
      </c>
      <c r="AC477">
        <f t="shared" si="182"/>
        <v>0</v>
      </c>
    </row>
    <row r="478" spans="1:29" x14ac:dyDescent="0.3">
      <c r="A478" s="19"/>
      <c r="B478" s="19"/>
      <c r="C478" s="19"/>
      <c r="D478" s="19"/>
      <c r="E478" s="19"/>
      <c r="F478">
        <f t="shared" si="183"/>
        <v>0</v>
      </c>
      <c r="G478">
        <f>AE2</f>
        <v>40</v>
      </c>
      <c r="H478">
        <f t="shared" si="161"/>
        <v>0</v>
      </c>
      <c r="I478">
        <f t="shared" si="162"/>
        <v>0</v>
      </c>
      <c r="J478">
        <f t="shared" si="163"/>
        <v>0</v>
      </c>
      <c r="K478">
        <f t="shared" si="164"/>
        <v>0</v>
      </c>
      <c r="L478">
        <f t="shared" si="165"/>
        <v>0</v>
      </c>
      <c r="M478">
        <f t="shared" si="166"/>
        <v>0</v>
      </c>
      <c r="N478">
        <f t="shared" si="167"/>
        <v>0</v>
      </c>
      <c r="O478">
        <f t="shared" si="168"/>
        <v>0</v>
      </c>
      <c r="P478">
        <f t="shared" si="169"/>
        <v>0</v>
      </c>
      <c r="Q478">
        <f t="shared" si="170"/>
        <v>0</v>
      </c>
      <c r="R478">
        <f t="shared" si="171"/>
        <v>0</v>
      </c>
      <c r="S478">
        <f t="shared" si="172"/>
        <v>0</v>
      </c>
      <c r="T478">
        <f t="shared" si="173"/>
        <v>0</v>
      </c>
      <c r="U478">
        <f t="shared" si="174"/>
        <v>0</v>
      </c>
      <c r="V478">
        <f t="shared" si="175"/>
        <v>0</v>
      </c>
      <c r="W478">
        <f t="shared" si="176"/>
        <v>0</v>
      </c>
      <c r="X478">
        <f t="shared" si="177"/>
        <v>0</v>
      </c>
      <c r="Y478">
        <f t="shared" si="178"/>
        <v>0</v>
      </c>
      <c r="Z478">
        <f t="shared" si="179"/>
        <v>0</v>
      </c>
      <c r="AA478">
        <f t="shared" si="180"/>
        <v>0</v>
      </c>
      <c r="AB478">
        <f t="shared" si="181"/>
        <v>0</v>
      </c>
      <c r="AC478">
        <f t="shared" si="182"/>
        <v>0</v>
      </c>
    </row>
    <row r="479" spans="1:29" x14ac:dyDescent="0.3">
      <c r="A479" s="19"/>
      <c r="B479" s="19"/>
      <c r="C479" s="19"/>
      <c r="D479" s="19"/>
      <c r="E479" s="19"/>
      <c r="F479">
        <f t="shared" si="183"/>
        <v>0</v>
      </c>
      <c r="G479">
        <f>AE2</f>
        <v>40</v>
      </c>
      <c r="H479">
        <f t="shared" si="161"/>
        <v>0</v>
      </c>
      <c r="I479">
        <f t="shared" si="162"/>
        <v>0</v>
      </c>
      <c r="J479">
        <f t="shared" si="163"/>
        <v>0</v>
      </c>
      <c r="K479">
        <f t="shared" si="164"/>
        <v>0</v>
      </c>
      <c r="L479">
        <f t="shared" si="165"/>
        <v>0</v>
      </c>
      <c r="M479">
        <f t="shared" si="166"/>
        <v>0</v>
      </c>
      <c r="N479">
        <f t="shared" si="167"/>
        <v>0</v>
      </c>
      <c r="O479">
        <f t="shared" si="168"/>
        <v>0</v>
      </c>
      <c r="P479">
        <f t="shared" si="169"/>
        <v>0</v>
      </c>
      <c r="Q479">
        <f t="shared" si="170"/>
        <v>0</v>
      </c>
      <c r="R479">
        <f t="shared" si="171"/>
        <v>0</v>
      </c>
      <c r="S479">
        <f t="shared" si="172"/>
        <v>0</v>
      </c>
      <c r="T479">
        <f t="shared" si="173"/>
        <v>0</v>
      </c>
      <c r="U479">
        <f t="shared" si="174"/>
        <v>0</v>
      </c>
      <c r="V479">
        <f t="shared" si="175"/>
        <v>0</v>
      </c>
      <c r="W479">
        <f t="shared" si="176"/>
        <v>0</v>
      </c>
      <c r="X479">
        <f t="shared" si="177"/>
        <v>0</v>
      </c>
      <c r="Y479">
        <f t="shared" si="178"/>
        <v>0</v>
      </c>
      <c r="Z479">
        <f t="shared" si="179"/>
        <v>0</v>
      </c>
      <c r="AA479">
        <f t="shared" si="180"/>
        <v>0</v>
      </c>
      <c r="AB479">
        <f t="shared" si="181"/>
        <v>0</v>
      </c>
      <c r="AC479">
        <f t="shared" si="182"/>
        <v>0</v>
      </c>
    </row>
    <row r="480" spans="1:29" x14ac:dyDescent="0.3">
      <c r="A480" s="19"/>
      <c r="B480" s="19"/>
      <c r="C480" s="19"/>
      <c r="D480" s="19"/>
      <c r="E480" s="19"/>
      <c r="F480">
        <f t="shared" si="183"/>
        <v>0</v>
      </c>
      <c r="G480">
        <f>AE2</f>
        <v>40</v>
      </c>
      <c r="H480">
        <f t="shared" si="161"/>
        <v>0</v>
      </c>
      <c r="I480">
        <f t="shared" si="162"/>
        <v>0</v>
      </c>
      <c r="J480">
        <f t="shared" si="163"/>
        <v>0</v>
      </c>
      <c r="K480">
        <f t="shared" si="164"/>
        <v>0</v>
      </c>
      <c r="L480">
        <f t="shared" si="165"/>
        <v>0</v>
      </c>
      <c r="M480">
        <f t="shared" si="166"/>
        <v>0</v>
      </c>
      <c r="N480">
        <f t="shared" si="167"/>
        <v>0</v>
      </c>
      <c r="O480">
        <f t="shared" si="168"/>
        <v>0</v>
      </c>
      <c r="P480">
        <f t="shared" si="169"/>
        <v>0</v>
      </c>
      <c r="Q480">
        <f t="shared" si="170"/>
        <v>0</v>
      </c>
      <c r="R480">
        <f t="shared" si="171"/>
        <v>0</v>
      </c>
      <c r="S480">
        <f t="shared" si="172"/>
        <v>0</v>
      </c>
      <c r="T480">
        <f t="shared" si="173"/>
        <v>0</v>
      </c>
      <c r="U480">
        <f t="shared" si="174"/>
        <v>0</v>
      </c>
      <c r="V480">
        <f t="shared" si="175"/>
        <v>0</v>
      </c>
      <c r="W480">
        <f t="shared" si="176"/>
        <v>0</v>
      </c>
      <c r="X480">
        <f t="shared" si="177"/>
        <v>0</v>
      </c>
      <c r="Y480">
        <f t="shared" si="178"/>
        <v>0</v>
      </c>
      <c r="Z480">
        <f t="shared" si="179"/>
        <v>0</v>
      </c>
      <c r="AA480">
        <f t="shared" si="180"/>
        <v>0</v>
      </c>
      <c r="AB480">
        <f t="shared" si="181"/>
        <v>0</v>
      </c>
      <c r="AC480">
        <f t="shared" si="182"/>
        <v>0</v>
      </c>
    </row>
    <row r="481" spans="1:29" x14ac:dyDescent="0.3">
      <c r="A481" s="19"/>
      <c r="B481" s="19"/>
      <c r="C481" s="19"/>
      <c r="D481" s="19"/>
      <c r="E481" s="19"/>
      <c r="F481">
        <f t="shared" si="183"/>
        <v>0</v>
      </c>
      <c r="G481">
        <f>AE2</f>
        <v>40</v>
      </c>
      <c r="H481">
        <f t="shared" si="161"/>
        <v>0</v>
      </c>
      <c r="I481">
        <f t="shared" si="162"/>
        <v>0</v>
      </c>
      <c r="J481">
        <f t="shared" si="163"/>
        <v>0</v>
      </c>
      <c r="K481">
        <f t="shared" si="164"/>
        <v>0</v>
      </c>
      <c r="L481">
        <f t="shared" si="165"/>
        <v>0</v>
      </c>
      <c r="M481">
        <f t="shared" si="166"/>
        <v>0</v>
      </c>
      <c r="N481">
        <f t="shared" si="167"/>
        <v>0</v>
      </c>
      <c r="O481">
        <f t="shared" si="168"/>
        <v>0</v>
      </c>
      <c r="P481">
        <f t="shared" si="169"/>
        <v>0</v>
      </c>
      <c r="Q481">
        <f t="shared" si="170"/>
        <v>0</v>
      </c>
      <c r="R481">
        <f t="shared" si="171"/>
        <v>0</v>
      </c>
      <c r="S481">
        <f t="shared" si="172"/>
        <v>0</v>
      </c>
      <c r="T481">
        <f t="shared" si="173"/>
        <v>0</v>
      </c>
      <c r="U481">
        <f t="shared" si="174"/>
        <v>0</v>
      </c>
      <c r="V481">
        <f t="shared" si="175"/>
        <v>0</v>
      </c>
      <c r="W481">
        <f t="shared" si="176"/>
        <v>0</v>
      </c>
      <c r="X481">
        <f t="shared" si="177"/>
        <v>0</v>
      </c>
      <c r="Y481">
        <f t="shared" si="178"/>
        <v>0</v>
      </c>
      <c r="Z481">
        <f t="shared" si="179"/>
        <v>0</v>
      </c>
      <c r="AA481">
        <f t="shared" si="180"/>
        <v>0</v>
      </c>
      <c r="AB481">
        <f t="shared" si="181"/>
        <v>0</v>
      </c>
      <c r="AC481">
        <f t="shared" si="182"/>
        <v>0</v>
      </c>
    </row>
    <row r="482" spans="1:29" x14ac:dyDescent="0.3">
      <c r="A482" s="19"/>
      <c r="B482" s="19"/>
      <c r="C482" s="19"/>
      <c r="D482" s="19"/>
      <c r="E482" s="19"/>
      <c r="F482">
        <f t="shared" si="183"/>
        <v>0</v>
      </c>
      <c r="G482">
        <f>AE2</f>
        <v>40</v>
      </c>
      <c r="H482">
        <f t="shared" si="161"/>
        <v>0</v>
      </c>
      <c r="I482">
        <f t="shared" si="162"/>
        <v>0</v>
      </c>
      <c r="J482">
        <f t="shared" si="163"/>
        <v>0</v>
      </c>
      <c r="K482">
        <f t="shared" si="164"/>
        <v>0</v>
      </c>
      <c r="L482">
        <f t="shared" si="165"/>
        <v>0</v>
      </c>
      <c r="M482">
        <f t="shared" si="166"/>
        <v>0</v>
      </c>
      <c r="N482">
        <f t="shared" si="167"/>
        <v>0</v>
      </c>
      <c r="O482">
        <f t="shared" si="168"/>
        <v>0</v>
      </c>
      <c r="P482">
        <f t="shared" si="169"/>
        <v>0</v>
      </c>
      <c r="Q482">
        <f t="shared" si="170"/>
        <v>0</v>
      </c>
      <c r="R482">
        <f t="shared" si="171"/>
        <v>0</v>
      </c>
      <c r="S482">
        <f t="shared" si="172"/>
        <v>0</v>
      </c>
      <c r="T482">
        <f t="shared" si="173"/>
        <v>0</v>
      </c>
      <c r="U482">
        <f t="shared" si="174"/>
        <v>0</v>
      </c>
      <c r="V482">
        <f t="shared" si="175"/>
        <v>0</v>
      </c>
      <c r="W482">
        <f t="shared" si="176"/>
        <v>0</v>
      </c>
      <c r="X482">
        <f t="shared" si="177"/>
        <v>0</v>
      </c>
      <c r="Y482">
        <f t="shared" si="178"/>
        <v>0</v>
      </c>
      <c r="Z482">
        <f t="shared" si="179"/>
        <v>0</v>
      </c>
      <c r="AA482">
        <f t="shared" si="180"/>
        <v>0</v>
      </c>
      <c r="AB482">
        <f t="shared" si="181"/>
        <v>0</v>
      </c>
      <c r="AC482">
        <f t="shared" si="182"/>
        <v>0</v>
      </c>
    </row>
    <row r="483" spans="1:29" x14ac:dyDescent="0.3">
      <c r="A483" s="19"/>
      <c r="B483" s="19"/>
      <c r="C483" s="19"/>
      <c r="D483" s="19"/>
      <c r="E483" s="19"/>
      <c r="F483">
        <f t="shared" si="183"/>
        <v>0</v>
      </c>
      <c r="G483">
        <f>AE2</f>
        <v>40</v>
      </c>
      <c r="H483">
        <f t="shared" si="161"/>
        <v>0</v>
      </c>
      <c r="I483">
        <f t="shared" si="162"/>
        <v>0</v>
      </c>
      <c r="J483">
        <f t="shared" si="163"/>
        <v>0</v>
      </c>
      <c r="K483">
        <f t="shared" si="164"/>
        <v>0</v>
      </c>
      <c r="L483">
        <f t="shared" si="165"/>
        <v>0</v>
      </c>
      <c r="M483">
        <f t="shared" si="166"/>
        <v>0</v>
      </c>
      <c r="N483">
        <f t="shared" si="167"/>
        <v>0</v>
      </c>
      <c r="O483">
        <f t="shared" si="168"/>
        <v>0</v>
      </c>
      <c r="P483">
        <f t="shared" si="169"/>
        <v>0</v>
      </c>
      <c r="Q483">
        <f t="shared" si="170"/>
        <v>0</v>
      </c>
      <c r="R483">
        <f t="shared" si="171"/>
        <v>0</v>
      </c>
      <c r="S483">
        <f t="shared" si="172"/>
        <v>0</v>
      </c>
      <c r="T483">
        <f t="shared" si="173"/>
        <v>0</v>
      </c>
      <c r="U483">
        <f t="shared" si="174"/>
        <v>0</v>
      </c>
      <c r="V483">
        <f t="shared" si="175"/>
        <v>0</v>
      </c>
      <c r="W483">
        <f t="shared" si="176"/>
        <v>0</v>
      </c>
      <c r="X483">
        <f t="shared" si="177"/>
        <v>0</v>
      </c>
      <c r="Y483">
        <f t="shared" si="178"/>
        <v>0</v>
      </c>
      <c r="Z483">
        <f t="shared" si="179"/>
        <v>0</v>
      </c>
      <c r="AA483">
        <f t="shared" si="180"/>
        <v>0</v>
      </c>
      <c r="AB483">
        <f t="shared" si="181"/>
        <v>0</v>
      </c>
      <c r="AC483">
        <f t="shared" si="182"/>
        <v>0</v>
      </c>
    </row>
    <row r="484" spans="1:29" x14ac:dyDescent="0.3">
      <c r="A484" s="19"/>
      <c r="B484" s="19"/>
      <c r="C484" s="19"/>
      <c r="D484" s="19"/>
      <c r="E484" s="19"/>
      <c r="F484">
        <f t="shared" si="183"/>
        <v>0</v>
      </c>
      <c r="G484">
        <f>AE2</f>
        <v>40</v>
      </c>
      <c r="H484">
        <f t="shared" si="161"/>
        <v>0</v>
      </c>
      <c r="I484">
        <f t="shared" si="162"/>
        <v>0</v>
      </c>
      <c r="J484">
        <f t="shared" si="163"/>
        <v>0</v>
      </c>
      <c r="K484">
        <f t="shared" si="164"/>
        <v>0</v>
      </c>
      <c r="L484">
        <f t="shared" si="165"/>
        <v>0</v>
      </c>
      <c r="M484">
        <f t="shared" si="166"/>
        <v>0</v>
      </c>
      <c r="N484">
        <f t="shared" si="167"/>
        <v>0</v>
      </c>
      <c r="O484">
        <f t="shared" si="168"/>
        <v>0</v>
      </c>
      <c r="P484">
        <f t="shared" si="169"/>
        <v>0</v>
      </c>
      <c r="Q484">
        <f t="shared" si="170"/>
        <v>0</v>
      </c>
      <c r="R484">
        <f t="shared" si="171"/>
        <v>0</v>
      </c>
      <c r="S484">
        <f t="shared" si="172"/>
        <v>0</v>
      </c>
      <c r="T484">
        <f t="shared" si="173"/>
        <v>0</v>
      </c>
      <c r="U484">
        <f t="shared" si="174"/>
        <v>0</v>
      </c>
      <c r="V484">
        <f t="shared" si="175"/>
        <v>0</v>
      </c>
      <c r="W484">
        <f t="shared" si="176"/>
        <v>0</v>
      </c>
      <c r="X484">
        <f t="shared" si="177"/>
        <v>0</v>
      </c>
      <c r="Y484">
        <f t="shared" si="178"/>
        <v>0</v>
      </c>
      <c r="Z484">
        <f t="shared" si="179"/>
        <v>0</v>
      </c>
      <c r="AA484">
        <f t="shared" si="180"/>
        <v>0</v>
      </c>
      <c r="AB484">
        <f t="shared" si="181"/>
        <v>0</v>
      </c>
      <c r="AC484">
        <f t="shared" si="182"/>
        <v>0</v>
      </c>
    </row>
    <row r="485" spans="1:29" x14ac:dyDescent="0.3">
      <c r="A485" s="19"/>
      <c r="B485" s="19"/>
      <c r="C485" s="19"/>
      <c r="D485" s="19"/>
      <c r="E485" s="19"/>
      <c r="F485">
        <f t="shared" si="183"/>
        <v>0</v>
      </c>
      <c r="G485">
        <f>AE2</f>
        <v>40</v>
      </c>
      <c r="H485">
        <f t="shared" si="161"/>
        <v>0</v>
      </c>
      <c r="I485">
        <f t="shared" si="162"/>
        <v>0</v>
      </c>
      <c r="J485">
        <f t="shared" si="163"/>
        <v>0</v>
      </c>
      <c r="K485">
        <f t="shared" si="164"/>
        <v>0</v>
      </c>
      <c r="L485">
        <f t="shared" si="165"/>
        <v>0</v>
      </c>
      <c r="M485">
        <f t="shared" si="166"/>
        <v>0</v>
      </c>
      <c r="N485">
        <f t="shared" si="167"/>
        <v>0</v>
      </c>
      <c r="O485">
        <f t="shared" si="168"/>
        <v>0</v>
      </c>
      <c r="P485">
        <f t="shared" si="169"/>
        <v>0</v>
      </c>
      <c r="Q485">
        <f t="shared" si="170"/>
        <v>0</v>
      </c>
      <c r="R485">
        <f t="shared" si="171"/>
        <v>0</v>
      </c>
      <c r="S485">
        <f t="shared" si="172"/>
        <v>0</v>
      </c>
      <c r="T485">
        <f t="shared" si="173"/>
        <v>0</v>
      </c>
      <c r="U485">
        <f t="shared" si="174"/>
        <v>0</v>
      </c>
      <c r="V485">
        <f t="shared" si="175"/>
        <v>0</v>
      </c>
      <c r="W485">
        <f t="shared" si="176"/>
        <v>0</v>
      </c>
      <c r="X485">
        <f t="shared" si="177"/>
        <v>0</v>
      </c>
      <c r="Y485">
        <f t="shared" si="178"/>
        <v>0</v>
      </c>
      <c r="Z485">
        <f t="shared" si="179"/>
        <v>0</v>
      </c>
      <c r="AA485">
        <f t="shared" si="180"/>
        <v>0</v>
      </c>
      <c r="AB485">
        <f t="shared" si="181"/>
        <v>0</v>
      </c>
      <c r="AC485">
        <f t="shared" si="182"/>
        <v>0</v>
      </c>
    </row>
    <row r="486" spans="1:29" x14ac:dyDescent="0.3">
      <c r="A486" s="19"/>
      <c r="B486" s="19"/>
      <c r="C486" s="19"/>
      <c r="D486" s="19"/>
      <c r="E486" s="19"/>
      <c r="F486">
        <f t="shared" si="183"/>
        <v>0</v>
      </c>
      <c r="G486">
        <f>AE2</f>
        <v>40</v>
      </c>
      <c r="H486">
        <f t="shared" si="161"/>
        <v>0</v>
      </c>
      <c r="I486">
        <f t="shared" si="162"/>
        <v>0</v>
      </c>
      <c r="J486">
        <f t="shared" si="163"/>
        <v>0</v>
      </c>
      <c r="K486">
        <f t="shared" si="164"/>
        <v>0</v>
      </c>
      <c r="L486">
        <f t="shared" si="165"/>
        <v>0</v>
      </c>
      <c r="M486">
        <f t="shared" si="166"/>
        <v>0</v>
      </c>
      <c r="N486">
        <f t="shared" si="167"/>
        <v>0</v>
      </c>
      <c r="O486">
        <f t="shared" si="168"/>
        <v>0</v>
      </c>
      <c r="P486">
        <f t="shared" si="169"/>
        <v>0</v>
      </c>
      <c r="Q486">
        <f t="shared" si="170"/>
        <v>0</v>
      </c>
      <c r="R486">
        <f t="shared" si="171"/>
        <v>0</v>
      </c>
      <c r="S486">
        <f t="shared" si="172"/>
        <v>0</v>
      </c>
      <c r="T486">
        <f t="shared" si="173"/>
        <v>0</v>
      </c>
      <c r="U486">
        <f t="shared" si="174"/>
        <v>0</v>
      </c>
      <c r="V486">
        <f t="shared" si="175"/>
        <v>0</v>
      </c>
      <c r="W486">
        <f t="shared" si="176"/>
        <v>0</v>
      </c>
      <c r="X486">
        <f t="shared" si="177"/>
        <v>0</v>
      </c>
      <c r="Y486">
        <f t="shared" si="178"/>
        <v>0</v>
      </c>
      <c r="Z486">
        <f t="shared" si="179"/>
        <v>0</v>
      </c>
      <c r="AA486">
        <f t="shared" si="180"/>
        <v>0</v>
      </c>
      <c r="AB486">
        <f t="shared" si="181"/>
        <v>0</v>
      </c>
      <c r="AC486">
        <f t="shared" si="182"/>
        <v>0</v>
      </c>
    </row>
    <row r="487" spans="1:29" x14ac:dyDescent="0.3">
      <c r="A487" s="19"/>
      <c r="B487" s="19"/>
      <c r="C487" s="19"/>
      <c r="D487" s="19"/>
      <c r="E487" s="19"/>
      <c r="F487">
        <f t="shared" si="183"/>
        <v>0</v>
      </c>
      <c r="G487">
        <f>AE2</f>
        <v>40</v>
      </c>
      <c r="H487">
        <f t="shared" si="161"/>
        <v>0</v>
      </c>
      <c r="I487">
        <f t="shared" si="162"/>
        <v>0</v>
      </c>
      <c r="J487">
        <f t="shared" si="163"/>
        <v>0</v>
      </c>
      <c r="K487">
        <f t="shared" si="164"/>
        <v>0</v>
      </c>
      <c r="L487">
        <f t="shared" si="165"/>
        <v>0</v>
      </c>
      <c r="M487">
        <f t="shared" si="166"/>
        <v>0</v>
      </c>
      <c r="N487">
        <f t="shared" si="167"/>
        <v>0</v>
      </c>
      <c r="O487">
        <f t="shared" si="168"/>
        <v>0</v>
      </c>
      <c r="P487">
        <f t="shared" si="169"/>
        <v>0</v>
      </c>
      <c r="Q487">
        <f t="shared" si="170"/>
        <v>0</v>
      </c>
      <c r="R487">
        <f t="shared" si="171"/>
        <v>0</v>
      </c>
      <c r="S487">
        <f t="shared" si="172"/>
        <v>0</v>
      </c>
      <c r="T487">
        <f t="shared" si="173"/>
        <v>0</v>
      </c>
      <c r="U487">
        <f t="shared" si="174"/>
        <v>0</v>
      </c>
      <c r="V487">
        <f t="shared" si="175"/>
        <v>0</v>
      </c>
      <c r="W487">
        <f t="shared" si="176"/>
        <v>0</v>
      </c>
      <c r="X487">
        <f t="shared" si="177"/>
        <v>0</v>
      </c>
      <c r="Y487">
        <f t="shared" si="178"/>
        <v>0</v>
      </c>
      <c r="Z487">
        <f t="shared" si="179"/>
        <v>0</v>
      </c>
      <c r="AA487">
        <f t="shared" si="180"/>
        <v>0</v>
      </c>
      <c r="AB487">
        <f t="shared" si="181"/>
        <v>0</v>
      </c>
      <c r="AC487">
        <f t="shared" si="182"/>
        <v>0</v>
      </c>
    </row>
    <row r="488" spans="1:29" x14ac:dyDescent="0.3">
      <c r="A488" s="19"/>
      <c r="B488" s="19"/>
      <c r="C488" s="19"/>
      <c r="D488" s="19"/>
      <c r="E488" s="19"/>
      <c r="F488">
        <f t="shared" si="183"/>
        <v>0</v>
      </c>
      <c r="G488">
        <f>AE2</f>
        <v>40</v>
      </c>
      <c r="H488">
        <f t="shared" si="161"/>
        <v>0</v>
      </c>
      <c r="I488">
        <f t="shared" si="162"/>
        <v>0</v>
      </c>
      <c r="J488">
        <f t="shared" si="163"/>
        <v>0</v>
      </c>
      <c r="K488">
        <f t="shared" si="164"/>
        <v>0</v>
      </c>
      <c r="L488">
        <f t="shared" si="165"/>
        <v>0</v>
      </c>
      <c r="M488">
        <f t="shared" si="166"/>
        <v>0</v>
      </c>
      <c r="N488">
        <f t="shared" si="167"/>
        <v>0</v>
      </c>
      <c r="O488">
        <f t="shared" si="168"/>
        <v>0</v>
      </c>
      <c r="P488">
        <f t="shared" si="169"/>
        <v>0</v>
      </c>
      <c r="Q488">
        <f t="shared" si="170"/>
        <v>0</v>
      </c>
      <c r="R488">
        <f t="shared" si="171"/>
        <v>0</v>
      </c>
      <c r="S488">
        <f t="shared" si="172"/>
        <v>0</v>
      </c>
      <c r="T488">
        <f t="shared" si="173"/>
        <v>0</v>
      </c>
      <c r="U488">
        <f t="shared" si="174"/>
        <v>0</v>
      </c>
      <c r="V488">
        <f t="shared" si="175"/>
        <v>0</v>
      </c>
      <c r="W488">
        <f t="shared" si="176"/>
        <v>0</v>
      </c>
      <c r="X488">
        <f t="shared" si="177"/>
        <v>0</v>
      </c>
      <c r="Y488">
        <f t="shared" si="178"/>
        <v>0</v>
      </c>
      <c r="Z488">
        <f t="shared" si="179"/>
        <v>0</v>
      </c>
      <c r="AA488">
        <f t="shared" si="180"/>
        <v>0</v>
      </c>
      <c r="AB488">
        <f t="shared" si="181"/>
        <v>0</v>
      </c>
      <c r="AC488">
        <f t="shared" si="182"/>
        <v>0</v>
      </c>
    </row>
    <row r="489" spans="1:29" x14ac:dyDescent="0.3">
      <c r="A489" s="19"/>
      <c r="B489" s="19"/>
      <c r="C489" s="19"/>
      <c r="D489" s="19"/>
      <c r="E489" s="19"/>
      <c r="F489">
        <f t="shared" si="183"/>
        <v>0</v>
      </c>
      <c r="G489">
        <f>AE2</f>
        <v>40</v>
      </c>
      <c r="H489">
        <f t="shared" si="161"/>
        <v>0</v>
      </c>
      <c r="I489">
        <f t="shared" si="162"/>
        <v>0</v>
      </c>
      <c r="J489">
        <f t="shared" si="163"/>
        <v>0</v>
      </c>
      <c r="K489">
        <f t="shared" si="164"/>
        <v>0</v>
      </c>
      <c r="L489">
        <f t="shared" si="165"/>
        <v>0</v>
      </c>
      <c r="M489">
        <f t="shared" si="166"/>
        <v>0</v>
      </c>
      <c r="N489">
        <f t="shared" si="167"/>
        <v>0</v>
      </c>
      <c r="O489">
        <f t="shared" si="168"/>
        <v>0</v>
      </c>
      <c r="P489">
        <f t="shared" si="169"/>
        <v>0</v>
      </c>
      <c r="Q489">
        <f t="shared" si="170"/>
        <v>0</v>
      </c>
      <c r="R489">
        <f t="shared" si="171"/>
        <v>0</v>
      </c>
      <c r="S489">
        <f t="shared" si="172"/>
        <v>0</v>
      </c>
      <c r="T489">
        <f t="shared" si="173"/>
        <v>0</v>
      </c>
      <c r="U489">
        <f t="shared" si="174"/>
        <v>0</v>
      </c>
      <c r="V489">
        <f t="shared" si="175"/>
        <v>0</v>
      </c>
      <c r="W489">
        <f t="shared" si="176"/>
        <v>0</v>
      </c>
      <c r="X489">
        <f t="shared" si="177"/>
        <v>0</v>
      </c>
      <c r="Y489">
        <f t="shared" si="178"/>
        <v>0</v>
      </c>
      <c r="Z489">
        <f t="shared" si="179"/>
        <v>0</v>
      </c>
      <c r="AA489">
        <f t="shared" si="180"/>
        <v>0</v>
      </c>
      <c r="AB489">
        <f t="shared" si="181"/>
        <v>0</v>
      </c>
      <c r="AC489">
        <f t="shared" si="182"/>
        <v>0</v>
      </c>
    </row>
    <row r="490" spans="1:29" x14ac:dyDescent="0.3">
      <c r="A490" s="19"/>
      <c r="B490" s="19"/>
      <c r="C490" s="19"/>
      <c r="D490" s="19"/>
      <c r="E490" s="19"/>
      <c r="F490">
        <f t="shared" si="183"/>
        <v>0</v>
      </c>
      <c r="G490">
        <f>AE2</f>
        <v>40</v>
      </c>
      <c r="H490">
        <f t="shared" si="161"/>
        <v>0</v>
      </c>
      <c r="I490">
        <f t="shared" si="162"/>
        <v>0</v>
      </c>
      <c r="J490">
        <f t="shared" si="163"/>
        <v>0</v>
      </c>
      <c r="K490">
        <f t="shared" si="164"/>
        <v>0</v>
      </c>
      <c r="L490">
        <f t="shared" si="165"/>
        <v>0</v>
      </c>
      <c r="M490">
        <f t="shared" si="166"/>
        <v>0</v>
      </c>
      <c r="N490">
        <f t="shared" si="167"/>
        <v>0</v>
      </c>
      <c r="O490">
        <f t="shared" si="168"/>
        <v>0</v>
      </c>
      <c r="P490">
        <f t="shared" si="169"/>
        <v>0</v>
      </c>
      <c r="Q490">
        <f t="shared" si="170"/>
        <v>0</v>
      </c>
      <c r="R490">
        <f t="shared" si="171"/>
        <v>0</v>
      </c>
      <c r="S490">
        <f t="shared" si="172"/>
        <v>0</v>
      </c>
      <c r="T490">
        <f t="shared" si="173"/>
        <v>0</v>
      </c>
      <c r="U490">
        <f t="shared" si="174"/>
        <v>0</v>
      </c>
      <c r="V490">
        <f t="shared" si="175"/>
        <v>0</v>
      </c>
      <c r="W490">
        <f t="shared" si="176"/>
        <v>0</v>
      </c>
      <c r="X490">
        <f t="shared" si="177"/>
        <v>0</v>
      </c>
      <c r="Y490">
        <f t="shared" si="178"/>
        <v>0</v>
      </c>
      <c r="Z490">
        <f t="shared" si="179"/>
        <v>0</v>
      </c>
      <c r="AA490">
        <f t="shared" si="180"/>
        <v>0</v>
      </c>
      <c r="AB490">
        <f t="shared" si="181"/>
        <v>0</v>
      </c>
      <c r="AC490">
        <f t="shared" si="182"/>
        <v>0</v>
      </c>
    </row>
    <row r="491" spans="1:29" x14ac:dyDescent="0.3">
      <c r="A491" s="19"/>
      <c r="B491" s="19"/>
      <c r="C491" s="19"/>
      <c r="D491" s="19"/>
      <c r="E491" s="19"/>
      <c r="F491">
        <f t="shared" si="183"/>
        <v>0</v>
      </c>
      <c r="G491">
        <f>AE2</f>
        <v>40</v>
      </c>
      <c r="H491">
        <f t="shared" si="161"/>
        <v>0</v>
      </c>
      <c r="I491">
        <f t="shared" si="162"/>
        <v>0</v>
      </c>
      <c r="J491">
        <f t="shared" si="163"/>
        <v>0</v>
      </c>
      <c r="K491">
        <f t="shared" si="164"/>
        <v>0</v>
      </c>
      <c r="L491">
        <f t="shared" si="165"/>
        <v>0</v>
      </c>
      <c r="M491">
        <f t="shared" si="166"/>
        <v>0</v>
      </c>
      <c r="N491">
        <f t="shared" si="167"/>
        <v>0</v>
      </c>
      <c r="O491">
        <f t="shared" si="168"/>
        <v>0</v>
      </c>
      <c r="P491">
        <f t="shared" si="169"/>
        <v>0</v>
      </c>
      <c r="Q491">
        <f t="shared" si="170"/>
        <v>0</v>
      </c>
      <c r="R491">
        <f t="shared" si="171"/>
        <v>0</v>
      </c>
      <c r="S491">
        <f t="shared" si="172"/>
        <v>0</v>
      </c>
      <c r="T491">
        <f t="shared" si="173"/>
        <v>0</v>
      </c>
      <c r="U491">
        <f t="shared" si="174"/>
        <v>0</v>
      </c>
      <c r="V491">
        <f t="shared" si="175"/>
        <v>0</v>
      </c>
      <c r="W491">
        <f t="shared" si="176"/>
        <v>0</v>
      </c>
      <c r="X491">
        <f t="shared" si="177"/>
        <v>0</v>
      </c>
      <c r="Y491">
        <f t="shared" si="178"/>
        <v>0</v>
      </c>
      <c r="Z491">
        <f t="shared" si="179"/>
        <v>0</v>
      </c>
      <c r="AA491">
        <f t="shared" si="180"/>
        <v>0</v>
      </c>
      <c r="AB491">
        <f t="shared" si="181"/>
        <v>0</v>
      </c>
      <c r="AC491">
        <f t="shared" si="182"/>
        <v>0</v>
      </c>
    </row>
    <row r="492" spans="1:29" x14ac:dyDescent="0.3">
      <c r="A492" s="19"/>
      <c r="B492" s="19"/>
      <c r="C492" s="19"/>
      <c r="D492" s="19"/>
      <c r="E492" s="19"/>
      <c r="F492">
        <f t="shared" si="183"/>
        <v>0</v>
      </c>
      <c r="G492">
        <f>AE2</f>
        <v>40</v>
      </c>
      <c r="H492">
        <f t="shared" si="161"/>
        <v>0</v>
      </c>
      <c r="I492">
        <f t="shared" si="162"/>
        <v>0</v>
      </c>
      <c r="J492">
        <f t="shared" si="163"/>
        <v>0</v>
      </c>
      <c r="K492">
        <f t="shared" si="164"/>
        <v>0</v>
      </c>
      <c r="L492">
        <f t="shared" si="165"/>
        <v>0</v>
      </c>
      <c r="M492">
        <f t="shared" si="166"/>
        <v>0</v>
      </c>
      <c r="N492">
        <f t="shared" si="167"/>
        <v>0</v>
      </c>
      <c r="O492">
        <f t="shared" si="168"/>
        <v>0</v>
      </c>
      <c r="P492">
        <f t="shared" si="169"/>
        <v>0</v>
      </c>
      <c r="Q492">
        <f t="shared" si="170"/>
        <v>0</v>
      </c>
      <c r="R492">
        <f t="shared" si="171"/>
        <v>0</v>
      </c>
      <c r="S492">
        <f t="shared" si="172"/>
        <v>0</v>
      </c>
      <c r="T492">
        <f t="shared" si="173"/>
        <v>0</v>
      </c>
      <c r="U492">
        <f t="shared" si="174"/>
        <v>0</v>
      </c>
      <c r="V492">
        <f t="shared" si="175"/>
        <v>0</v>
      </c>
      <c r="W492">
        <f t="shared" si="176"/>
        <v>0</v>
      </c>
      <c r="X492">
        <f t="shared" si="177"/>
        <v>0</v>
      </c>
      <c r="Y492">
        <f t="shared" si="178"/>
        <v>0</v>
      </c>
      <c r="Z492">
        <f t="shared" si="179"/>
        <v>0</v>
      </c>
      <c r="AA492">
        <f t="shared" si="180"/>
        <v>0</v>
      </c>
      <c r="AB492">
        <f t="shared" si="181"/>
        <v>0</v>
      </c>
      <c r="AC492">
        <f t="shared" si="182"/>
        <v>0</v>
      </c>
    </row>
    <row r="493" spans="1:29" x14ac:dyDescent="0.3">
      <c r="A493" s="19"/>
      <c r="B493" s="19"/>
      <c r="C493" s="19"/>
      <c r="D493" s="19"/>
      <c r="E493" s="19"/>
      <c r="F493">
        <f t="shared" si="183"/>
        <v>0</v>
      </c>
      <c r="G493">
        <f>AE2</f>
        <v>40</v>
      </c>
      <c r="H493">
        <f t="shared" si="161"/>
        <v>0</v>
      </c>
      <c r="I493">
        <f t="shared" si="162"/>
        <v>0</v>
      </c>
      <c r="J493">
        <f t="shared" si="163"/>
        <v>0</v>
      </c>
      <c r="K493">
        <f t="shared" si="164"/>
        <v>0</v>
      </c>
      <c r="L493">
        <f t="shared" si="165"/>
        <v>0</v>
      </c>
      <c r="M493">
        <f t="shared" si="166"/>
        <v>0</v>
      </c>
      <c r="N493">
        <f t="shared" si="167"/>
        <v>0</v>
      </c>
      <c r="O493">
        <f t="shared" si="168"/>
        <v>0</v>
      </c>
      <c r="P493">
        <f t="shared" si="169"/>
        <v>0</v>
      </c>
      <c r="Q493">
        <f t="shared" si="170"/>
        <v>0</v>
      </c>
      <c r="R493">
        <f t="shared" si="171"/>
        <v>0</v>
      </c>
      <c r="S493">
        <f t="shared" si="172"/>
        <v>0</v>
      </c>
      <c r="T493">
        <f t="shared" si="173"/>
        <v>0</v>
      </c>
      <c r="U493">
        <f t="shared" si="174"/>
        <v>0</v>
      </c>
      <c r="V493">
        <f t="shared" si="175"/>
        <v>0</v>
      </c>
      <c r="W493">
        <f t="shared" si="176"/>
        <v>0</v>
      </c>
      <c r="X493">
        <f t="shared" si="177"/>
        <v>0</v>
      </c>
      <c r="Y493">
        <f t="shared" si="178"/>
        <v>0</v>
      </c>
      <c r="Z493">
        <f t="shared" si="179"/>
        <v>0</v>
      </c>
      <c r="AA493">
        <f t="shared" si="180"/>
        <v>0</v>
      </c>
      <c r="AB493">
        <f t="shared" si="181"/>
        <v>0</v>
      </c>
      <c r="AC493">
        <f t="shared" si="182"/>
        <v>0</v>
      </c>
    </row>
    <row r="494" spans="1:29" x14ac:dyDescent="0.3">
      <c r="A494" s="19"/>
      <c r="B494" s="19"/>
      <c r="C494" s="19"/>
      <c r="D494" s="19"/>
      <c r="E494" s="19"/>
      <c r="F494">
        <f t="shared" si="183"/>
        <v>0</v>
      </c>
      <c r="G494">
        <f>AE2</f>
        <v>40</v>
      </c>
      <c r="H494">
        <f t="shared" si="161"/>
        <v>0</v>
      </c>
      <c r="I494">
        <f t="shared" si="162"/>
        <v>0</v>
      </c>
      <c r="J494">
        <f t="shared" si="163"/>
        <v>0</v>
      </c>
      <c r="K494">
        <f t="shared" si="164"/>
        <v>0</v>
      </c>
      <c r="L494">
        <f t="shared" si="165"/>
        <v>0</v>
      </c>
      <c r="M494">
        <f t="shared" si="166"/>
        <v>0</v>
      </c>
      <c r="N494">
        <f t="shared" si="167"/>
        <v>0</v>
      </c>
      <c r="O494">
        <f t="shared" si="168"/>
        <v>0</v>
      </c>
      <c r="P494">
        <f t="shared" si="169"/>
        <v>0</v>
      </c>
      <c r="Q494">
        <f t="shared" si="170"/>
        <v>0</v>
      </c>
      <c r="R494">
        <f t="shared" si="171"/>
        <v>0</v>
      </c>
      <c r="S494">
        <f t="shared" si="172"/>
        <v>0</v>
      </c>
      <c r="T494">
        <f t="shared" si="173"/>
        <v>0</v>
      </c>
      <c r="U494">
        <f t="shared" si="174"/>
        <v>0</v>
      </c>
      <c r="V494">
        <f t="shared" si="175"/>
        <v>0</v>
      </c>
      <c r="W494">
        <f t="shared" si="176"/>
        <v>0</v>
      </c>
      <c r="X494">
        <f t="shared" si="177"/>
        <v>0</v>
      </c>
      <c r="Y494">
        <f t="shared" si="178"/>
        <v>0</v>
      </c>
      <c r="Z494">
        <f t="shared" si="179"/>
        <v>0</v>
      </c>
      <c r="AA494">
        <f t="shared" si="180"/>
        <v>0</v>
      </c>
      <c r="AB494">
        <f t="shared" si="181"/>
        <v>0</v>
      </c>
      <c r="AC494">
        <f t="shared" si="182"/>
        <v>0</v>
      </c>
    </row>
    <row r="495" spans="1:29" x14ac:dyDescent="0.3">
      <c r="A495" s="19"/>
      <c r="B495" s="19"/>
      <c r="C495" s="19"/>
      <c r="D495" s="19"/>
      <c r="E495" s="19"/>
      <c r="F495">
        <f t="shared" si="183"/>
        <v>0</v>
      </c>
      <c r="G495">
        <f>AE2</f>
        <v>40</v>
      </c>
      <c r="H495">
        <f t="shared" si="161"/>
        <v>0</v>
      </c>
      <c r="I495">
        <f t="shared" si="162"/>
        <v>0</v>
      </c>
      <c r="J495">
        <f t="shared" si="163"/>
        <v>0</v>
      </c>
      <c r="K495">
        <f t="shared" si="164"/>
        <v>0</v>
      </c>
      <c r="L495">
        <f t="shared" si="165"/>
        <v>0</v>
      </c>
      <c r="M495">
        <f t="shared" si="166"/>
        <v>0</v>
      </c>
      <c r="N495">
        <f t="shared" si="167"/>
        <v>0</v>
      </c>
      <c r="O495">
        <f t="shared" si="168"/>
        <v>0</v>
      </c>
      <c r="P495">
        <f t="shared" si="169"/>
        <v>0</v>
      </c>
      <c r="Q495">
        <f t="shared" si="170"/>
        <v>0</v>
      </c>
      <c r="R495">
        <f t="shared" si="171"/>
        <v>0</v>
      </c>
      <c r="S495">
        <f t="shared" si="172"/>
        <v>0</v>
      </c>
      <c r="T495">
        <f t="shared" si="173"/>
        <v>0</v>
      </c>
      <c r="U495">
        <f t="shared" si="174"/>
        <v>0</v>
      </c>
      <c r="V495">
        <f t="shared" si="175"/>
        <v>0</v>
      </c>
      <c r="W495">
        <f t="shared" si="176"/>
        <v>0</v>
      </c>
      <c r="X495">
        <f t="shared" si="177"/>
        <v>0</v>
      </c>
      <c r="Y495">
        <f t="shared" si="178"/>
        <v>0</v>
      </c>
      <c r="Z495">
        <f t="shared" si="179"/>
        <v>0</v>
      </c>
      <c r="AA495">
        <f t="shared" si="180"/>
        <v>0</v>
      </c>
      <c r="AB495">
        <f t="shared" si="181"/>
        <v>0</v>
      </c>
      <c r="AC495">
        <f t="shared" si="182"/>
        <v>0</v>
      </c>
    </row>
    <row r="496" spans="1:29" x14ac:dyDescent="0.3">
      <c r="A496" s="19"/>
      <c r="B496" s="19"/>
      <c r="C496" s="19"/>
      <c r="D496" s="19"/>
      <c r="E496" s="19"/>
      <c r="F496">
        <f t="shared" si="183"/>
        <v>0</v>
      </c>
      <c r="G496">
        <f>AE2</f>
        <v>40</v>
      </c>
      <c r="H496">
        <f t="shared" si="161"/>
        <v>0</v>
      </c>
      <c r="I496">
        <f t="shared" si="162"/>
        <v>0</v>
      </c>
      <c r="J496">
        <f t="shared" si="163"/>
        <v>0</v>
      </c>
      <c r="K496">
        <f t="shared" si="164"/>
        <v>0</v>
      </c>
      <c r="L496">
        <f t="shared" si="165"/>
        <v>0</v>
      </c>
      <c r="M496">
        <f t="shared" si="166"/>
        <v>0</v>
      </c>
      <c r="N496">
        <f t="shared" si="167"/>
        <v>0</v>
      </c>
      <c r="O496">
        <f t="shared" si="168"/>
        <v>0</v>
      </c>
      <c r="P496">
        <f t="shared" si="169"/>
        <v>0</v>
      </c>
      <c r="Q496">
        <f t="shared" si="170"/>
        <v>0</v>
      </c>
      <c r="R496">
        <f t="shared" si="171"/>
        <v>0</v>
      </c>
      <c r="S496">
        <f t="shared" si="172"/>
        <v>0</v>
      </c>
      <c r="T496">
        <f t="shared" si="173"/>
        <v>0</v>
      </c>
      <c r="U496">
        <f t="shared" si="174"/>
        <v>0</v>
      </c>
      <c r="V496">
        <f t="shared" si="175"/>
        <v>0</v>
      </c>
      <c r="W496">
        <f t="shared" si="176"/>
        <v>0</v>
      </c>
      <c r="X496">
        <f t="shared" si="177"/>
        <v>0</v>
      </c>
      <c r="Y496">
        <f t="shared" si="178"/>
        <v>0</v>
      </c>
      <c r="Z496">
        <f t="shared" si="179"/>
        <v>0</v>
      </c>
      <c r="AA496">
        <f t="shared" si="180"/>
        <v>0</v>
      </c>
      <c r="AB496">
        <f t="shared" si="181"/>
        <v>0</v>
      </c>
      <c r="AC496">
        <f t="shared" si="182"/>
        <v>0</v>
      </c>
    </row>
    <row r="497" spans="1:29" x14ac:dyDescent="0.3">
      <c r="A497" s="19"/>
      <c r="B497" s="19"/>
      <c r="C497" s="19"/>
      <c r="D497" s="19"/>
      <c r="E497" s="19"/>
      <c r="F497">
        <f t="shared" si="183"/>
        <v>0</v>
      </c>
      <c r="G497">
        <f>AE2</f>
        <v>40</v>
      </c>
      <c r="H497">
        <f t="shared" si="161"/>
        <v>0</v>
      </c>
      <c r="I497">
        <f t="shared" si="162"/>
        <v>0</v>
      </c>
      <c r="J497">
        <f t="shared" si="163"/>
        <v>0</v>
      </c>
      <c r="K497">
        <f t="shared" si="164"/>
        <v>0</v>
      </c>
      <c r="L497">
        <f t="shared" si="165"/>
        <v>0</v>
      </c>
      <c r="M497">
        <f t="shared" si="166"/>
        <v>0</v>
      </c>
      <c r="N497">
        <f t="shared" si="167"/>
        <v>0</v>
      </c>
      <c r="O497">
        <f t="shared" si="168"/>
        <v>0</v>
      </c>
      <c r="P497">
        <f t="shared" si="169"/>
        <v>0</v>
      </c>
      <c r="Q497">
        <f t="shared" si="170"/>
        <v>0</v>
      </c>
      <c r="R497">
        <f t="shared" si="171"/>
        <v>0</v>
      </c>
      <c r="S497">
        <f t="shared" si="172"/>
        <v>0</v>
      </c>
      <c r="T497">
        <f t="shared" si="173"/>
        <v>0</v>
      </c>
      <c r="U497">
        <f t="shared" si="174"/>
        <v>0</v>
      </c>
      <c r="V497">
        <f t="shared" si="175"/>
        <v>0</v>
      </c>
      <c r="W497">
        <f t="shared" si="176"/>
        <v>0</v>
      </c>
      <c r="X497">
        <f t="shared" si="177"/>
        <v>0</v>
      </c>
      <c r="Y497">
        <f t="shared" si="178"/>
        <v>0</v>
      </c>
      <c r="Z497">
        <f t="shared" si="179"/>
        <v>0</v>
      </c>
      <c r="AA497">
        <f t="shared" si="180"/>
        <v>0</v>
      </c>
      <c r="AB497">
        <f t="shared" si="181"/>
        <v>0</v>
      </c>
      <c r="AC497">
        <f t="shared" si="182"/>
        <v>0</v>
      </c>
    </row>
    <row r="498" spans="1:29" x14ac:dyDescent="0.3">
      <c r="A498" s="19"/>
      <c r="B498" s="19"/>
      <c r="C498" s="19"/>
      <c r="D498" s="19"/>
      <c r="E498" s="19"/>
      <c r="F498">
        <f t="shared" si="183"/>
        <v>0</v>
      </c>
      <c r="G498">
        <f>AE2</f>
        <v>40</v>
      </c>
      <c r="H498">
        <f t="shared" si="161"/>
        <v>0</v>
      </c>
      <c r="I498">
        <f t="shared" si="162"/>
        <v>0</v>
      </c>
      <c r="J498">
        <f t="shared" si="163"/>
        <v>0</v>
      </c>
      <c r="K498">
        <f t="shared" si="164"/>
        <v>0</v>
      </c>
      <c r="L498">
        <f t="shared" si="165"/>
        <v>0</v>
      </c>
      <c r="M498">
        <f t="shared" si="166"/>
        <v>0</v>
      </c>
      <c r="N498">
        <f t="shared" si="167"/>
        <v>0</v>
      </c>
      <c r="O498">
        <f t="shared" si="168"/>
        <v>0</v>
      </c>
      <c r="P498">
        <f t="shared" si="169"/>
        <v>0</v>
      </c>
      <c r="Q498">
        <f t="shared" si="170"/>
        <v>0</v>
      </c>
      <c r="R498">
        <f t="shared" si="171"/>
        <v>0</v>
      </c>
      <c r="S498">
        <f t="shared" si="172"/>
        <v>0</v>
      </c>
      <c r="T498">
        <f t="shared" si="173"/>
        <v>0</v>
      </c>
      <c r="U498">
        <f t="shared" si="174"/>
        <v>0</v>
      </c>
      <c r="V498">
        <f t="shared" si="175"/>
        <v>0</v>
      </c>
      <c r="W498">
        <f t="shared" si="176"/>
        <v>0</v>
      </c>
      <c r="X498">
        <f t="shared" si="177"/>
        <v>0</v>
      </c>
      <c r="Y498">
        <f t="shared" si="178"/>
        <v>0</v>
      </c>
      <c r="Z498">
        <f t="shared" si="179"/>
        <v>0</v>
      </c>
      <c r="AA498">
        <f t="shared" si="180"/>
        <v>0</v>
      </c>
      <c r="AB498">
        <f t="shared" si="181"/>
        <v>0</v>
      </c>
      <c r="AC498">
        <f t="shared" si="182"/>
        <v>0</v>
      </c>
    </row>
    <row r="499" spans="1:29" x14ac:dyDescent="0.3">
      <c r="A499" s="19"/>
      <c r="B499" s="19"/>
      <c r="C499" s="19"/>
      <c r="D499" s="19"/>
      <c r="E499" s="19"/>
      <c r="F499">
        <f t="shared" si="183"/>
        <v>0</v>
      </c>
      <c r="G499">
        <f>AE2</f>
        <v>40</v>
      </c>
      <c r="H499">
        <f t="shared" si="161"/>
        <v>0</v>
      </c>
      <c r="I499">
        <f t="shared" si="162"/>
        <v>0</v>
      </c>
      <c r="J499">
        <f t="shared" si="163"/>
        <v>0</v>
      </c>
      <c r="K499">
        <f t="shared" si="164"/>
        <v>0</v>
      </c>
      <c r="L499">
        <f t="shared" si="165"/>
        <v>0</v>
      </c>
      <c r="M499">
        <f t="shared" si="166"/>
        <v>0</v>
      </c>
      <c r="N499">
        <f t="shared" si="167"/>
        <v>0</v>
      </c>
      <c r="O499">
        <f t="shared" si="168"/>
        <v>0</v>
      </c>
      <c r="P499">
        <f t="shared" si="169"/>
        <v>0</v>
      </c>
      <c r="Q499">
        <f t="shared" si="170"/>
        <v>0</v>
      </c>
      <c r="R499">
        <f t="shared" si="171"/>
        <v>0</v>
      </c>
      <c r="S499">
        <f t="shared" si="172"/>
        <v>0</v>
      </c>
      <c r="T499">
        <f t="shared" si="173"/>
        <v>0</v>
      </c>
      <c r="U499">
        <f t="shared" si="174"/>
        <v>0</v>
      </c>
      <c r="V499">
        <f t="shared" si="175"/>
        <v>0</v>
      </c>
      <c r="W499">
        <f t="shared" si="176"/>
        <v>0</v>
      </c>
      <c r="X499">
        <f t="shared" si="177"/>
        <v>0</v>
      </c>
      <c r="Y499">
        <f t="shared" si="178"/>
        <v>0</v>
      </c>
      <c r="Z499">
        <f t="shared" si="179"/>
        <v>0</v>
      </c>
      <c r="AA499">
        <f t="shared" si="180"/>
        <v>0</v>
      </c>
      <c r="AB499">
        <f t="shared" si="181"/>
        <v>0</v>
      </c>
      <c r="AC499">
        <f t="shared" si="182"/>
        <v>0</v>
      </c>
    </row>
    <row r="500" spans="1:29" x14ac:dyDescent="0.3">
      <c r="A500" s="19"/>
      <c r="B500" s="19"/>
      <c r="C500" s="19"/>
      <c r="D500" s="19"/>
      <c r="E500" s="19"/>
      <c r="F500">
        <f t="shared" si="183"/>
        <v>0</v>
      </c>
      <c r="G500">
        <f>AE2</f>
        <v>40</v>
      </c>
      <c r="H500">
        <f t="shared" si="161"/>
        <v>0</v>
      </c>
      <c r="I500">
        <f t="shared" si="162"/>
        <v>0</v>
      </c>
      <c r="J500">
        <f t="shared" si="163"/>
        <v>0</v>
      </c>
      <c r="K500">
        <f t="shared" si="164"/>
        <v>0</v>
      </c>
      <c r="L500">
        <f t="shared" si="165"/>
        <v>0</v>
      </c>
      <c r="M500">
        <f t="shared" si="166"/>
        <v>0</v>
      </c>
      <c r="N500">
        <f t="shared" si="167"/>
        <v>0</v>
      </c>
      <c r="O500">
        <f t="shared" si="168"/>
        <v>0</v>
      </c>
      <c r="P500">
        <f t="shared" si="169"/>
        <v>0</v>
      </c>
      <c r="Q500">
        <f t="shared" si="170"/>
        <v>0</v>
      </c>
      <c r="R500">
        <f t="shared" si="171"/>
        <v>0</v>
      </c>
      <c r="S500">
        <f t="shared" si="172"/>
        <v>0</v>
      </c>
      <c r="T500">
        <f t="shared" si="173"/>
        <v>0</v>
      </c>
      <c r="U500">
        <f t="shared" si="174"/>
        <v>0</v>
      </c>
      <c r="V500">
        <f t="shared" si="175"/>
        <v>0</v>
      </c>
      <c r="W500">
        <f t="shared" si="176"/>
        <v>0</v>
      </c>
      <c r="X500">
        <f t="shared" si="177"/>
        <v>0</v>
      </c>
      <c r="Y500">
        <f t="shared" si="178"/>
        <v>0</v>
      </c>
      <c r="Z500">
        <f t="shared" si="179"/>
        <v>0</v>
      </c>
      <c r="AA500">
        <f t="shared" si="180"/>
        <v>0</v>
      </c>
      <c r="AB500">
        <f t="shared" si="181"/>
        <v>0</v>
      </c>
      <c r="AC500">
        <f t="shared" si="182"/>
        <v>0</v>
      </c>
    </row>
    <row r="501" spans="1:29" x14ac:dyDescent="0.3">
      <c r="A501" s="19"/>
      <c r="B501" s="19"/>
      <c r="C501" s="19"/>
      <c r="D501" s="19"/>
      <c r="E501" s="19"/>
      <c r="F501">
        <f t="shared" si="183"/>
        <v>0</v>
      </c>
      <c r="G501">
        <f>AE2</f>
        <v>40</v>
      </c>
      <c r="H501">
        <f t="shared" si="161"/>
        <v>0</v>
      </c>
      <c r="I501">
        <f t="shared" si="162"/>
        <v>0</v>
      </c>
      <c r="J501">
        <f t="shared" si="163"/>
        <v>0</v>
      </c>
      <c r="K501">
        <f t="shared" si="164"/>
        <v>0</v>
      </c>
      <c r="L501">
        <f t="shared" si="165"/>
        <v>0</v>
      </c>
      <c r="M501">
        <f t="shared" si="166"/>
        <v>0</v>
      </c>
      <c r="N501">
        <f t="shared" si="167"/>
        <v>0</v>
      </c>
      <c r="O501">
        <f t="shared" si="168"/>
        <v>0</v>
      </c>
      <c r="P501">
        <f t="shared" si="169"/>
        <v>0</v>
      </c>
      <c r="Q501">
        <f t="shared" si="170"/>
        <v>0</v>
      </c>
      <c r="R501">
        <f t="shared" si="171"/>
        <v>0</v>
      </c>
      <c r="S501">
        <f t="shared" si="172"/>
        <v>0</v>
      </c>
      <c r="T501">
        <f t="shared" si="173"/>
        <v>0</v>
      </c>
      <c r="U501">
        <f t="shared" si="174"/>
        <v>0</v>
      </c>
      <c r="V501">
        <f t="shared" si="175"/>
        <v>0</v>
      </c>
      <c r="W501">
        <f t="shared" si="176"/>
        <v>0</v>
      </c>
      <c r="X501">
        <f t="shared" si="177"/>
        <v>0</v>
      </c>
      <c r="Y501">
        <f t="shared" si="178"/>
        <v>0</v>
      </c>
      <c r="Z501">
        <f t="shared" si="179"/>
        <v>0</v>
      </c>
      <c r="AA501">
        <f t="shared" si="180"/>
        <v>0</v>
      </c>
      <c r="AB501">
        <f t="shared" si="181"/>
        <v>0</v>
      </c>
      <c r="AC501">
        <f t="shared" si="182"/>
        <v>0</v>
      </c>
    </row>
    <row r="502" spans="1:29" x14ac:dyDescent="0.3">
      <c r="A502" s="19"/>
      <c r="B502" s="19"/>
      <c r="C502" s="19"/>
      <c r="D502" s="19"/>
      <c r="E502" s="19"/>
      <c r="F502">
        <f t="shared" si="183"/>
        <v>0</v>
      </c>
      <c r="G502">
        <f>AE2</f>
        <v>40</v>
      </c>
      <c r="H502">
        <f t="shared" si="161"/>
        <v>0</v>
      </c>
      <c r="I502">
        <f t="shared" si="162"/>
        <v>0</v>
      </c>
      <c r="J502">
        <f t="shared" si="163"/>
        <v>0</v>
      </c>
      <c r="K502">
        <f t="shared" si="164"/>
        <v>0</v>
      </c>
      <c r="L502">
        <f t="shared" si="165"/>
        <v>0</v>
      </c>
      <c r="M502">
        <f t="shared" si="166"/>
        <v>0</v>
      </c>
      <c r="N502">
        <f t="shared" si="167"/>
        <v>0</v>
      </c>
      <c r="O502">
        <f t="shared" si="168"/>
        <v>0</v>
      </c>
      <c r="P502">
        <f t="shared" si="169"/>
        <v>0</v>
      </c>
      <c r="Q502">
        <f t="shared" si="170"/>
        <v>0</v>
      </c>
      <c r="R502">
        <f t="shared" si="171"/>
        <v>0</v>
      </c>
      <c r="S502">
        <f t="shared" si="172"/>
        <v>0</v>
      </c>
      <c r="T502">
        <f t="shared" si="173"/>
        <v>0</v>
      </c>
      <c r="U502">
        <f t="shared" si="174"/>
        <v>0</v>
      </c>
      <c r="V502">
        <f t="shared" si="175"/>
        <v>0</v>
      </c>
      <c r="W502">
        <f t="shared" si="176"/>
        <v>0</v>
      </c>
      <c r="X502">
        <f t="shared" si="177"/>
        <v>0</v>
      </c>
      <c r="Y502">
        <f t="shared" si="178"/>
        <v>0</v>
      </c>
      <c r="Z502">
        <f t="shared" si="179"/>
        <v>0</v>
      </c>
      <c r="AA502">
        <f t="shared" si="180"/>
        <v>0</v>
      </c>
      <c r="AB502">
        <f t="shared" si="181"/>
        <v>0</v>
      </c>
      <c r="AC502">
        <f t="shared" si="182"/>
        <v>0</v>
      </c>
    </row>
    <row r="503" spans="1:29" x14ac:dyDescent="0.3">
      <c r="A503" s="19"/>
      <c r="B503" s="19"/>
      <c r="C503" s="19"/>
      <c r="D503" s="19"/>
      <c r="E503" s="19"/>
      <c r="F503">
        <f t="shared" si="183"/>
        <v>0</v>
      </c>
      <c r="G503">
        <f>AE2</f>
        <v>40</v>
      </c>
      <c r="H503">
        <f t="shared" si="161"/>
        <v>0</v>
      </c>
      <c r="I503">
        <f t="shared" si="162"/>
        <v>0</v>
      </c>
      <c r="J503">
        <f t="shared" si="163"/>
        <v>0</v>
      </c>
      <c r="K503">
        <f t="shared" si="164"/>
        <v>0</v>
      </c>
      <c r="L503">
        <f t="shared" si="165"/>
        <v>0</v>
      </c>
      <c r="M503">
        <f t="shared" si="166"/>
        <v>0</v>
      </c>
      <c r="N503">
        <f t="shared" si="167"/>
        <v>0</v>
      </c>
      <c r="O503">
        <f t="shared" si="168"/>
        <v>0</v>
      </c>
      <c r="P503">
        <f t="shared" si="169"/>
        <v>0</v>
      </c>
      <c r="Q503">
        <f t="shared" si="170"/>
        <v>0</v>
      </c>
      <c r="R503">
        <f t="shared" si="171"/>
        <v>0</v>
      </c>
      <c r="S503">
        <f t="shared" si="172"/>
        <v>0</v>
      </c>
      <c r="T503">
        <f t="shared" si="173"/>
        <v>0</v>
      </c>
      <c r="U503">
        <f t="shared" si="174"/>
        <v>0</v>
      </c>
      <c r="V503">
        <f t="shared" si="175"/>
        <v>0</v>
      </c>
      <c r="W503">
        <f t="shared" si="176"/>
        <v>0</v>
      </c>
      <c r="X503">
        <f t="shared" si="177"/>
        <v>0</v>
      </c>
      <c r="Y503">
        <f t="shared" si="178"/>
        <v>0</v>
      </c>
      <c r="Z503">
        <f t="shared" si="179"/>
        <v>0</v>
      </c>
      <c r="AA503">
        <f t="shared" si="180"/>
        <v>0</v>
      </c>
      <c r="AB503">
        <f t="shared" si="181"/>
        <v>0</v>
      </c>
      <c r="AC503">
        <f t="shared" si="182"/>
        <v>0</v>
      </c>
    </row>
    <row r="504" spans="1:29" x14ac:dyDescent="0.3">
      <c r="A504" s="19"/>
      <c r="B504" s="19"/>
      <c r="C504" s="19"/>
      <c r="D504" s="19"/>
      <c r="E504" s="19"/>
      <c r="F504">
        <f t="shared" si="183"/>
        <v>0</v>
      </c>
      <c r="G504">
        <f>AE2</f>
        <v>40</v>
      </c>
      <c r="H504">
        <f t="shared" si="161"/>
        <v>0</v>
      </c>
      <c r="I504">
        <f t="shared" si="162"/>
        <v>0</v>
      </c>
      <c r="J504">
        <f t="shared" si="163"/>
        <v>0</v>
      </c>
      <c r="K504">
        <f t="shared" si="164"/>
        <v>0</v>
      </c>
      <c r="L504">
        <f t="shared" si="165"/>
        <v>0</v>
      </c>
      <c r="M504">
        <f t="shared" si="166"/>
        <v>0</v>
      </c>
      <c r="N504">
        <f t="shared" si="167"/>
        <v>0</v>
      </c>
      <c r="O504">
        <f t="shared" si="168"/>
        <v>0</v>
      </c>
      <c r="P504">
        <f t="shared" si="169"/>
        <v>0</v>
      </c>
      <c r="Q504">
        <f t="shared" si="170"/>
        <v>0</v>
      </c>
      <c r="R504">
        <f t="shared" si="171"/>
        <v>0</v>
      </c>
      <c r="S504">
        <f t="shared" si="172"/>
        <v>0</v>
      </c>
      <c r="T504">
        <f t="shared" si="173"/>
        <v>0</v>
      </c>
      <c r="U504">
        <f t="shared" si="174"/>
        <v>0</v>
      </c>
      <c r="V504">
        <f t="shared" si="175"/>
        <v>0</v>
      </c>
      <c r="W504">
        <f t="shared" si="176"/>
        <v>0</v>
      </c>
      <c r="X504">
        <f t="shared" si="177"/>
        <v>0</v>
      </c>
      <c r="Y504">
        <f t="shared" si="178"/>
        <v>0</v>
      </c>
      <c r="Z504">
        <f t="shared" si="179"/>
        <v>0</v>
      </c>
      <c r="AA504">
        <f t="shared" si="180"/>
        <v>0</v>
      </c>
      <c r="AB504">
        <f t="shared" si="181"/>
        <v>0</v>
      </c>
      <c r="AC504">
        <f t="shared" si="182"/>
        <v>0</v>
      </c>
    </row>
  </sheetData>
  <mergeCells count="1">
    <mergeCell ref="A2:F2"/>
  </mergeCells>
  <dataValidations count="2">
    <dataValidation type="list" allowBlank="1" showInputMessage="1" showErrorMessage="1" sqref="B4:C504" xr:uid="{00000000-0002-0000-0100-000000000000}">
      <formula1>$AI$2:$AI$3</formula1>
    </dataValidation>
    <dataValidation type="list" allowBlank="1" showInputMessage="1" showErrorMessage="1" sqref="D4:D504" xr:uid="{00000000-0002-0000-0100-000001000000}">
      <formula1>$AJ$1:$AJ$12</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2"/>
  <sheetViews>
    <sheetView workbookViewId="0">
      <selection activeCell="B3" sqref="B3:B11"/>
    </sheetView>
  </sheetViews>
  <sheetFormatPr defaultRowHeight="14.4" x14ac:dyDescent="0.3"/>
  <sheetData>
    <row r="1" spans="1:2" x14ac:dyDescent="0.3">
      <c r="A1" t="s">
        <v>3</v>
      </c>
      <c r="B1" t="s">
        <v>67</v>
      </c>
    </row>
    <row r="2" spans="1:2" x14ac:dyDescent="0.3">
      <c r="A2" t="s">
        <v>4</v>
      </c>
      <c r="B2"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2:W550"/>
  <sheetViews>
    <sheetView workbookViewId="0">
      <selection activeCell="B2" sqref="B2:E550"/>
    </sheetView>
  </sheetViews>
  <sheetFormatPr defaultRowHeight="14.4" x14ac:dyDescent="0.3"/>
  <sheetData>
    <row r="2" spans="1:23" x14ac:dyDescent="0.3">
      <c r="A2" s="22" t="e">
        <f>IF(#REF!&gt;0,ROUND(#REF!/#REF!,2),IF(#REF!&gt;0,ROUND(#REF!/#REF!,2),0))</f>
        <v>#REF!</v>
      </c>
      <c r="B2" s="22" t="e">
        <f>IF(AND(#REF!=TRUE,#REF!="Paraprofessional (Ages 3-5)"),$A2,0)</f>
        <v>#REF!</v>
      </c>
      <c r="C2" s="22" t="e">
        <f>IF(AND(#REF!=TRUE,#REF!="Paraprofessional (Ages 3-5)"),$A2,0)</f>
        <v>#REF!</v>
      </c>
      <c r="D2" s="22" t="e">
        <f>IF(AND(#REF!=TRUE,#REF!="Paraprofessional (Ages 6-21)"),$A2,0)</f>
        <v>#REF!</v>
      </c>
      <c r="E2" s="22" t="e">
        <f>IF(AND(#REF!=TRUE,#REF!="Paraprofessional (Ages 6-21)"),$A2,0)</f>
        <v>#REF!</v>
      </c>
      <c r="F2" s="22"/>
      <c r="G2" s="22"/>
      <c r="H2" s="22"/>
      <c r="I2" s="22"/>
      <c r="J2" s="22"/>
      <c r="K2" s="22"/>
      <c r="L2" s="22"/>
      <c r="M2" s="22"/>
      <c r="N2" s="22"/>
      <c r="O2" s="22"/>
      <c r="P2" s="22"/>
      <c r="Q2" s="22"/>
      <c r="R2" s="22"/>
      <c r="S2" s="22"/>
      <c r="T2" s="22"/>
      <c r="U2" s="22"/>
      <c r="V2" s="22"/>
      <c r="W2" s="22"/>
    </row>
    <row r="3" spans="1:23" x14ac:dyDescent="0.3">
      <c r="A3" s="22" t="e">
        <f>IF(#REF!&gt;0,ROUND(#REF!/#REF!,2),IF(#REF!&gt;0,ROUND(#REF!/#REF!,2),0))</f>
        <v>#REF!</v>
      </c>
      <c r="B3" s="22" t="e">
        <f>IF(AND(#REF!=TRUE,#REF!="Paraprofessional (Ages 3-5)"),$A3,0)</f>
        <v>#REF!</v>
      </c>
      <c r="C3" s="22" t="e">
        <f>IF(AND(#REF!=TRUE,#REF!="Paraprofessional (Ages 3-5)"),$A3,0)</f>
        <v>#REF!</v>
      </c>
      <c r="D3" s="22" t="e">
        <f>IF(AND(#REF!=TRUE,#REF!="Paraprofessional (Ages 6-21)"),$A3,0)</f>
        <v>#REF!</v>
      </c>
      <c r="E3" s="22" t="e">
        <f>IF(AND(#REF!=TRUE,#REF!="Paraprofessional (Ages 6-21)"),$A3,0)</f>
        <v>#REF!</v>
      </c>
      <c r="F3" s="22"/>
      <c r="G3" s="22"/>
      <c r="H3" s="22"/>
      <c r="I3" s="22"/>
      <c r="J3" s="22"/>
      <c r="K3" s="22"/>
      <c r="L3" s="22"/>
      <c r="M3" s="22"/>
      <c r="N3" s="22"/>
      <c r="O3" s="22"/>
      <c r="P3" s="22"/>
      <c r="Q3" s="22"/>
      <c r="R3" s="22"/>
      <c r="S3" s="22"/>
      <c r="T3" s="22"/>
      <c r="U3" s="22"/>
      <c r="V3" s="22"/>
      <c r="W3" s="22"/>
    </row>
    <row r="4" spans="1:23" x14ac:dyDescent="0.3">
      <c r="A4" s="22" t="e">
        <f>IF(#REF!&gt;0,ROUND(#REF!/#REF!,2),IF(#REF!&gt;0,ROUND(#REF!/#REF!,2),0))</f>
        <v>#REF!</v>
      </c>
      <c r="B4" s="22" t="e">
        <f>IF(AND(#REF!=TRUE,#REF!="Paraprofessional (Ages 3-5)"),$A4,0)</f>
        <v>#REF!</v>
      </c>
      <c r="C4" s="22" t="e">
        <f>IF(AND(#REF!=TRUE,#REF!="Paraprofessional (Ages 3-5)"),$A4,0)</f>
        <v>#REF!</v>
      </c>
      <c r="D4" s="22" t="e">
        <f>IF(AND(#REF!=TRUE,#REF!="Paraprofessional (Ages 6-21)"),$A4,0)</f>
        <v>#REF!</v>
      </c>
      <c r="E4" s="22" t="e">
        <f>IF(AND(#REF!=TRUE,#REF!="Paraprofessional (Ages 6-21)"),$A4,0)</f>
        <v>#REF!</v>
      </c>
      <c r="F4" s="22"/>
      <c r="G4" s="22"/>
      <c r="H4" s="22"/>
      <c r="I4" s="22"/>
      <c r="J4" s="22"/>
      <c r="K4" s="22"/>
      <c r="L4" s="22"/>
      <c r="M4" s="22"/>
      <c r="N4" s="22"/>
      <c r="O4" s="22"/>
      <c r="P4" s="22"/>
      <c r="Q4" s="22"/>
      <c r="R4" s="22"/>
      <c r="S4" s="22"/>
      <c r="T4" s="22"/>
      <c r="U4" s="22"/>
      <c r="V4" s="22"/>
      <c r="W4" s="22"/>
    </row>
    <row r="5" spans="1:23" x14ac:dyDescent="0.3">
      <c r="A5" s="22" t="e">
        <f>IF(#REF!&gt;0,ROUND(#REF!/#REF!,2),IF(#REF!&gt;0,ROUND(#REF!/#REF!,2),0))</f>
        <v>#REF!</v>
      </c>
      <c r="B5" s="22" t="e">
        <f>IF(AND(#REF!=TRUE,#REF!="Paraprofessional (Ages 3-5)"),$A5,0)</f>
        <v>#REF!</v>
      </c>
      <c r="C5" s="22" t="e">
        <f>IF(AND(#REF!=TRUE,#REF!="Paraprofessional (Ages 3-5)"),$A5,0)</f>
        <v>#REF!</v>
      </c>
      <c r="D5" s="22" t="e">
        <f>IF(AND(#REF!=TRUE,#REF!="Paraprofessional (Ages 6-21)"),$A5,0)</f>
        <v>#REF!</v>
      </c>
      <c r="E5" s="22" t="e">
        <f>IF(AND(#REF!=TRUE,#REF!="Paraprofessional (Ages 6-21)"),$A5,0)</f>
        <v>#REF!</v>
      </c>
      <c r="F5" s="22"/>
      <c r="G5" s="22"/>
      <c r="H5" s="22"/>
      <c r="I5" s="22"/>
      <c r="J5" s="22"/>
      <c r="K5" s="22"/>
      <c r="L5" s="22"/>
      <c r="M5" s="22"/>
      <c r="N5" s="22"/>
      <c r="O5" s="22"/>
      <c r="P5" s="22"/>
      <c r="Q5" s="22"/>
      <c r="R5" s="22"/>
      <c r="S5" s="22"/>
      <c r="T5" s="22"/>
      <c r="U5" s="22"/>
      <c r="V5" s="22"/>
      <c r="W5" s="22"/>
    </row>
    <row r="6" spans="1:23" x14ac:dyDescent="0.3">
      <c r="A6" s="22" t="e">
        <f>IF(#REF!&gt;0,ROUND(#REF!/#REF!,2),IF(#REF!&gt;0,ROUND(#REF!/#REF!,2),0))</f>
        <v>#REF!</v>
      </c>
      <c r="B6" s="22" t="e">
        <f>IF(AND(#REF!=TRUE,#REF!="Paraprofessional (Ages 3-5)"),$A6,0)</f>
        <v>#REF!</v>
      </c>
      <c r="C6" s="22" t="e">
        <f>IF(AND(#REF!=TRUE,#REF!="Paraprofessional (Ages 3-5)"),$A6,0)</f>
        <v>#REF!</v>
      </c>
      <c r="D6" s="22" t="e">
        <f>IF(AND(#REF!=TRUE,#REF!="Paraprofessional (Ages 6-21)"),$A6,0)</f>
        <v>#REF!</v>
      </c>
      <c r="E6" s="22" t="e">
        <f>IF(AND(#REF!=TRUE,#REF!="Paraprofessional (Ages 6-21)"),$A6,0)</f>
        <v>#REF!</v>
      </c>
      <c r="F6" s="22"/>
      <c r="G6" s="22"/>
      <c r="H6" s="22"/>
      <c r="I6" s="22"/>
      <c r="J6" s="22"/>
      <c r="K6" s="22"/>
      <c r="L6" s="22"/>
      <c r="M6" s="22"/>
      <c r="N6" s="22"/>
      <c r="O6" s="22"/>
      <c r="P6" s="22"/>
      <c r="Q6" s="22"/>
      <c r="R6" s="22"/>
      <c r="S6" s="22"/>
      <c r="T6" s="22"/>
      <c r="U6" s="22"/>
      <c r="V6" s="22"/>
      <c r="W6" s="22"/>
    </row>
    <row r="7" spans="1:23" x14ac:dyDescent="0.3">
      <c r="A7" s="22" t="e">
        <f>IF(#REF!&gt;0,ROUND(#REF!/#REF!,2),IF(#REF!&gt;0,ROUND(#REF!/#REF!,2),0))</f>
        <v>#REF!</v>
      </c>
      <c r="B7" s="22" t="e">
        <f>IF(AND(#REF!=TRUE,#REF!="Paraprofessional (Ages 3-5)"),$A7,0)</f>
        <v>#REF!</v>
      </c>
      <c r="C7" s="22" t="e">
        <f>IF(AND(#REF!=TRUE,#REF!="Paraprofessional (Ages 3-5)"),$A7,0)</f>
        <v>#REF!</v>
      </c>
      <c r="D7" s="22" t="e">
        <f>IF(AND(#REF!=TRUE,#REF!="Paraprofessional (Ages 6-21)"),$A7,0)</f>
        <v>#REF!</v>
      </c>
      <c r="E7" s="22" t="e">
        <f>IF(AND(#REF!=TRUE,#REF!="Paraprofessional (Ages 6-21)"),$A7,0)</f>
        <v>#REF!</v>
      </c>
      <c r="F7" s="22"/>
      <c r="G7" s="22"/>
      <c r="H7" s="22"/>
      <c r="I7" s="22"/>
      <c r="J7" s="22"/>
      <c r="K7" s="22"/>
      <c r="L7" s="22"/>
      <c r="M7" s="22"/>
      <c r="N7" s="22"/>
      <c r="O7" s="22"/>
      <c r="P7" s="22"/>
      <c r="Q7" s="22"/>
      <c r="R7" s="22"/>
      <c r="S7" s="22"/>
      <c r="T7" s="22"/>
      <c r="U7" s="22"/>
      <c r="V7" s="22"/>
      <c r="W7" s="22"/>
    </row>
    <row r="8" spans="1:23" x14ac:dyDescent="0.3">
      <c r="A8" s="22" t="e">
        <f>IF(#REF!&gt;0,ROUND(#REF!/#REF!,2),IF(#REF!&gt;0,ROUND(#REF!/#REF!,2),0))</f>
        <v>#REF!</v>
      </c>
      <c r="B8" s="22" t="e">
        <f>IF(AND(#REF!=TRUE,#REF!="Paraprofessional (Ages 3-5)"),$A8,0)</f>
        <v>#REF!</v>
      </c>
      <c r="C8" s="22" t="e">
        <f>IF(AND(#REF!=TRUE,#REF!="Paraprofessional (Ages 3-5)"),$A8,0)</f>
        <v>#REF!</v>
      </c>
      <c r="D8" s="22" t="e">
        <f>IF(AND(#REF!=TRUE,#REF!="Paraprofessional (Ages 6-21)"),$A8,0)</f>
        <v>#REF!</v>
      </c>
      <c r="E8" s="22" t="e">
        <f>IF(AND(#REF!=TRUE,#REF!="Paraprofessional (Ages 6-21)"),$A8,0)</f>
        <v>#REF!</v>
      </c>
      <c r="F8" s="22"/>
      <c r="G8" s="22"/>
      <c r="H8" s="22"/>
      <c r="I8" s="22"/>
      <c r="J8" s="22"/>
      <c r="K8" s="22"/>
      <c r="L8" s="22"/>
      <c r="M8" s="22"/>
      <c r="N8" s="22"/>
      <c r="O8" s="22"/>
      <c r="P8" s="22"/>
      <c r="Q8" s="22"/>
      <c r="R8" s="22"/>
      <c r="S8" s="22"/>
      <c r="T8" s="22"/>
      <c r="U8" s="22"/>
      <c r="V8" s="22"/>
      <c r="W8" s="22"/>
    </row>
    <row r="9" spans="1:23" x14ac:dyDescent="0.3">
      <c r="A9" s="22" t="e">
        <f>IF(#REF!&gt;0,ROUND(#REF!/#REF!,2),IF(#REF!&gt;0,ROUND(#REF!/#REF!,2),0))</f>
        <v>#REF!</v>
      </c>
      <c r="B9" s="22" t="e">
        <f>IF(AND(#REF!=TRUE,#REF!="Paraprofessional (Ages 3-5)"),$A9,0)</f>
        <v>#REF!</v>
      </c>
      <c r="C9" s="22" t="e">
        <f>IF(AND(#REF!=TRUE,#REF!="Paraprofessional (Ages 3-5)"),$A9,0)</f>
        <v>#REF!</v>
      </c>
      <c r="D9" s="22" t="e">
        <f>IF(AND(#REF!=TRUE,#REF!="Paraprofessional (Ages 6-21)"),$A9,0)</f>
        <v>#REF!</v>
      </c>
      <c r="E9" s="22" t="e">
        <f>IF(AND(#REF!=TRUE,#REF!="Paraprofessional (Ages 6-21)"),$A9,0)</f>
        <v>#REF!</v>
      </c>
      <c r="F9" s="22"/>
      <c r="G9" s="22"/>
      <c r="H9" s="22"/>
      <c r="I9" s="22"/>
      <c r="J9" s="22"/>
      <c r="K9" s="22"/>
      <c r="L9" s="22"/>
      <c r="M9" s="22"/>
      <c r="N9" s="22"/>
      <c r="O9" s="22"/>
      <c r="P9" s="22"/>
      <c r="Q9" s="22"/>
      <c r="R9" s="22"/>
      <c r="S9" s="22"/>
      <c r="T9" s="22"/>
      <c r="U9" s="22"/>
      <c r="V9" s="22"/>
      <c r="W9" s="22"/>
    </row>
    <row r="10" spans="1:23" x14ac:dyDescent="0.3">
      <c r="A10" s="22" t="e">
        <f>IF(#REF!&gt;0,ROUND(#REF!/#REF!,2),IF(#REF!&gt;0,ROUND(#REF!/#REF!,2),0))</f>
        <v>#REF!</v>
      </c>
      <c r="B10" s="22" t="e">
        <f>IF(AND(#REF!=TRUE,#REF!="Paraprofessional (Ages 3-5)"),$A10,0)</f>
        <v>#REF!</v>
      </c>
      <c r="C10" s="22" t="e">
        <f>IF(AND(#REF!=TRUE,#REF!="Paraprofessional (Ages 3-5)"),$A10,0)</f>
        <v>#REF!</v>
      </c>
      <c r="D10" s="22" t="e">
        <f>IF(AND(#REF!=TRUE,#REF!="Paraprofessional (Ages 6-21)"),$A10,0)</f>
        <v>#REF!</v>
      </c>
      <c r="E10" s="22" t="e">
        <f>IF(AND(#REF!=TRUE,#REF!="Paraprofessional (Ages 6-21)"),$A10,0)</f>
        <v>#REF!</v>
      </c>
      <c r="F10" s="22"/>
      <c r="G10" s="22"/>
      <c r="H10" s="22"/>
      <c r="I10" s="22"/>
      <c r="J10" s="22"/>
      <c r="K10" s="22"/>
      <c r="L10" s="22"/>
      <c r="M10" s="22"/>
      <c r="N10" s="22"/>
      <c r="O10" s="22"/>
      <c r="P10" s="22"/>
      <c r="Q10" s="22"/>
      <c r="R10" s="22"/>
      <c r="S10" s="22"/>
      <c r="T10" s="22"/>
      <c r="U10" s="22"/>
      <c r="V10" s="22"/>
      <c r="W10" s="22"/>
    </row>
    <row r="11" spans="1:23" x14ac:dyDescent="0.3">
      <c r="A11" s="22" t="e">
        <f>IF(#REF!&gt;0,ROUND(#REF!/#REF!,2),IF(#REF!&gt;0,ROUND(#REF!/#REF!,2),0))</f>
        <v>#REF!</v>
      </c>
      <c r="B11" s="22" t="e">
        <f>IF(AND(#REF!=TRUE,#REF!="Paraprofessional (Ages 3-5)"),$A11,0)</f>
        <v>#REF!</v>
      </c>
      <c r="C11" s="22" t="e">
        <f>IF(AND(#REF!=TRUE,#REF!="Paraprofessional (Ages 3-5)"),$A11,0)</f>
        <v>#REF!</v>
      </c>
      <c r="D11" s="22" t="e">
        <f>IF(AND(#REF!=TRUE,#REF!="Paraprofessional (Ages 6-21)"),$A11,0)</f>
        <v>#REF!</v>
      </c>
      <c r="E11" s="22" t="e">
        <f>IF(AND(#REF!=TRUE,#REF!="Paraprofessional (Ages 6-21)"),$A11,0)</f>
        <v>#REF!</v>
      </c>
      <c r="F11" s="22"/>
      <c r="G11" s="22"/>
      <c r="H11" s="22"/>
      <c r="I11" s="22"/>
      <c r="J11" s="22"/>
      <c r="K11" s="22"/>
      <c r="L11" s="22"/>
      <c r="M11" s="22"/>
      <c r="N11" s="22"/>
      <c r="O11" s="22"/>
      <c r="P11" s="22"/>
      <c r="Q11" s="22"/>
      <c r="R11" s="22"/>
      <c r="S11" s="22"/>
      <c r="T11" s="22"/>
      <c r="U11" s="22"/>
      <c r="V11" s="22"/>
      <c r="W11" s="22"/>
    </row>
    <row r="12" spans="1:23" x14ac:dyDescent="0.3">
      <c r="A12" s="22" t="e">
        <f>IF(#REF!&gt;0,ROUND(#REF!/#REF!,2),IF(#REF!&gt;0,ROUND(#REF!/#REF!,2),0))</f>
        <v>#REF!</v>
      </c>
      <c r="B12" s="22" t="e">
        <f>IF(AND(#REF!=TRUE,#REF!="Paraprofessional (Ages 3-5)"),$A12,0)</f>
        <v>#REF!</v>
      </c>
      <c r="C12" s="22" t="e">
        <f>IF(AND(#REF!=TRUE,#REF!="Paraprofessional (Ages 3-5)"),$A12,0)</f>
        <v>#REF!</v>
      </c>
      <c r="D12" s="22" t="e">
        <f>IF(AND(#REF!=TRUE,#REF!="Paraprofessional (Ages 6-21)"),$A12,0)</f>
        <v>#REF!</v>
      </c>
      <c r="E12" s="22" t="e">
        <f>IF(AND(#REF!=TRUE,#REF!="Paraprofessional (Ages 6-21)"),$A12,0)</f>
        <v>#REF!</v>
      </c>
      <c r="F12" s="22"/>
      <c r="G12" s="22"/>
      <c r="H12" s="22"/>
      <c r="I12" s="22"/>
      <c r="J12" s="22"/>
      <c r="K12" s="22"/>
      <c r="L12" s="22"/>
      <c r="M12" s="22"/>
      <c r="N12" s="22"/>
      <c r="O12" s="22"/>
      <c r="P12" s="22"/>
      <c r="Q12" s="22"/>
      <c r="R12" s="22"/>
      <c r="S12" s="22"/>
      <c r="T12" s="22"/>
      <c r="U12" s="22"/>
      <c r="V12" s="22"/>
      <c r="W12" s="22"/>
    </row>
    <row r="13" spans="1:23" x14ac:dyDescent="0.3">
      <c r="A13" s="22" t="e">
        <f>IF(#REF!&gt;0,ROUND(#REF!/#REF!,2),IF(#REF!&gt;0,ROUND(#REF!/#REF!,2),0))</f>
        <v>#REF!</v>
      </c>
      <c r="B13" s="22" t="e">
        <f>IF(AND(#REF!=TRUE,#REF!="Paraprofessional (Ages 3-5)"),$A13,0)</f>
        <v>#REF!</v>
      </c>
      <c r="C13" s="22" t="e">
        <f>IF(AND(#REF!=TRUE,#REF!="Paraprofessional (Ages 3-5)"),$A13,0)</f>
        <v>#REF!</v>
      </c>
      <c r="D13" s="22" t="e">
        <f>IF(AND(#REF!=TRUE,#REF!="Paraprofessional (Ages 6-21)"),$A13,0)</f>
        <v>#REF!</v>
      </c>
      <c r="E13" s="22" t="e">
        <f>IF(AND(#REF!=TRUE,#REF!="Paraprofessional (Ages 6-21)"),$A13,0)</f>
        <v>#REF!</v>
      </c>
      <c r="F13" s="22"/>
      <c r="G13" s="22"/>
      <c r="H13" s="22"/>
      <c r="I13" s="22"/>
      <c r="J13" s="22"/>
      <c r="K13" s="22"/>
      <c r="L13" s="22"/>
      <c r="M13" s="22"/>
      <c r="N13" s="22"/>
      <c r="O13" s="22"/>
      <c r="P13" s="22"/>
      <c r="Q13" s="22"/>
      <c r="R13" s="22"/>
      <c r="S13" s="22"/>
      <c r="T13" s="22"/>
      <c r="U13" s="22"/>
      <c r="V13" s="22"/>
      <c r="W13" s="22"/>
    </row>
    <row r="14" spans="1:23" x14ac:dyDescent="0.3">
      <c r="A14" s="22" t="e">
        <f>IF(#REF!&gt;0,ROUND(#REF!/#REF!,2),IF(#REF!&gt;0,ROUND(#REF!/#REF!,2),0))</f>
        <v>#REF!</v>
      </c>
      <c r="B14" s="22" t="e">
        <f>IF(AND(#REF!=TRUE,#REF!="Paraprofessional (Ages 3-5)"),$A14,0)</f>
        <v>#REF!</v>
      </c>
      <c r="C14" s="22" t="e">
        <f>IF(AND(#REF!=TRUE,#REF!="Paraprofessional (Ages 3-5)"),$A14,0)</f>
        <v>#REF!</v>
      </c>
      <c r="D14" s="22" t="e">
        <f>IF(AND(#REF!=TRUE,#REF!="Paraprofessional (Ages 6-21)"),$A14,0)</f>
        <v>#REF!</v>
      </c>
      <c r="E14" s="22" t="e">
        <f>IF(AND(#REF!=TRUE,#REF!="Paraprofessional (Ages 6-21)"),$A14,0)</f>
        <v>#REF!</v>
      </c>
      <c r="F14" s="22"/>
      <c r="G14" s="22"/>
      <c r="H14" s="22"/>
      <c r="I14" s="22"/>
      <c r="J14" s="22"/>
      <c r="K14" s="22"/>
      <c r="L14" s="22"/>
      <c r="M14" s="22"/>
      <c r="N14" s="22"/>
      <c r="O14" s="22"/>
      <c r="P14" s="22"/>
      <c r="Q14" s="22"/>
      <c r="R14" s="22"/>
      <c r="S14" s="22"/>
      <c r="T14" s="22"/>
      <c r="U14" s="22"/>
      <c r="V14" s="22"/>
      <c r="W14" s="22"/>
    </row>
    <row r="15" spans="1:23" x14ac:dyDescent="0.3">
      <c r="A15" s="22" t="e">
        <f>IF(#REF!&gt;0,ROUND(#REF!/#REF!,2),IF(#REF!&gt;0,ROUND(#REF!/#REF!,2),0))</f>
        <v>#REF!</v>
      </c>
      <c r="B15" s="22" t="e">
        <f>IF(AND(#REF!=TRUE,#REF!="Paraprofessional (Ages 3-5)"),$A15,0)</f>
        <v>#REF!</v>
      </c>
      <c r="C15" s="22" t="e">
        <f>IF(AND(#REF!=TRUE,#REF!="Paraprofessional (Ages 3-5)"),$A15,0)</f>
        <v>#REF!</v>
      </c>
      <c r="D15" s="22" t="e">
        <f>IF(AND(#REF!=TRUE,#REF!="Paraprofessional (Ages 6-21)"),$A15,0)</f>
        <v>#REF!</v>
      </c>
      <c r="E15" s="22" t="e">
        <f>IF(AND(#REF!=TRUE,#REF!="Paraprofessional (Ages 6-21)"),$A15,0)</f>
        <v>#REF!</v>
      </c>
      <c r="F15" s="22"/>
      <c r="G15" s="22"/>
      <c r="H15" s="22"/>
      <c r="I15" s="22"/>
      <c r="J15" s="22"/>
      <c r="K15" s="22"/>
      <c r="L15" s="22"/>
      <c r="M15" s="22"/>
      <c r="N15" s="22"/>
      <c r="O15" s="22"/>
      <c r="P15" s="22"/>
      <c r="Q15" s="22"/>
      <c r="R15" s="22"/>
      <c r="S15" s="22"/>
      <c r="T15" s="22"/>
      <c r="U15" s="22"/>
      <c r="V15" s="22"/>
      <c r="W15" s="22"/>
    </row>
    <row r="16" spans="1:23" x14ac:dyDescent="0.3">
      <c r="A16" s="22" t="e">
        <f>IF(#REF!&gt;0,ROUND(#REF!/#REF!,2),IF(#REF!&gt;0,ROUND(#REF!/#REF!,2),0))</f>
        <v>#REF!</v>
      </c>
      <c r="B16" s="22" t="e">
        <f>IF(AND(#REF!=TRUE,#REF!="Paraprofessional (Ages 3-5)"),$A16,0)</f>
        <v>#REF!</v>
      </c>
      <c r="C16" s="22" t="e">
        <f>IF(AND(#REF!=TRUE,#REF!="Paraprofessional (Ages 3-5)"),$A16,0)</f>
        <v>#REF!</v>
      </c>
      <c r="D16" s="22" t="e">
        <f>IF(AND(#REF!=TRUE,#REF!="Paraprofessional (Ages 6-21)"),$A16,0)</f>
        <v>#REF!</v>
      </c>
      <c r="E16" s="22" t="e">
        <f>IF(AND(#REF!=TRUE,#REF!="Paraprofessional (Ages 6-21)"),$A16,0)</f>
        <v>#REF!</v>
      </c>
      <c r="F16" s="22"/>
      <c r="G16" s="22"/>
      <c r="H16" s="22"/>
      <c r="I16" s="22"/>
      <c r="J16" s="22"/>
      <c r="K16" s="22"/>
      <c r="L16" s="22"/>
      <c r="M16" s="22"/>
      <c r="N16" s="22"/>
      <c r="O16" s="22"/>
      <c r="P16" s="22"/>
      <c r="Q16" s="22"/>
      <c r="R16" s="22"/>
      <c r="S16" s="22"/>
      <c r="T16" s="22"/>
      <c r="U16" s="22"/>
      <c r="V16" s="22"/>
      <c r="W16" s="22"/>
    </row>
    <row r="17" spans="1:23" x14ac:dyDescent="0.3">
      <c r="A17" s="22" t="e">
        <f>IF(#REF!&gt;0,ROUND(#REF!/#REF!,2),IF(#REF!&gt;0,ROUND(#REF!/#REF!,2),0))</f>
        <v>#REF!</v>
      </c>
      <c r="B17" s="22" t="e">
        <f>IF(AND(#REF!=TRUE,#REF!="Paraprofessional (Ages 3-5)"),$A17,0)</f>
        <v>#REF!</v>
      </c>
      <c r="C17" s="22" t="e">
        <f>IF(AND(#REF!=TRUE,#REF!="Paraprofessional (Ages 3-5)"),$A17,0)</f>
        <v>#REF!</v>
      </c>
      <c r="D17" s="22" t="e">
        <f>IF(AND(#REF!=TRUE,#REF!="Paraprofessional (Ages 6-21)"),$A17,0)</f>
        <v>#REF!</v>
      </c>
      <c r="E17" s="22" t="e">
        <f>IF(AND(#REF!=TRUE,#REF!="Paraprofessional (Ages 6-21)"),$A17,0)</f>
        <v>#REF!</v>
      </c>
      <c r="F17" s="22"/>
      <c r="G17" s="22"/>
      <c r="H17" s="22"/>
      <c r="I17" s="22"/>
      <c r="J17" s="22"/>
      <c r="K17" s="22"/>
      <c r="L17" s="22"/>
      <c r="M17" s="22"/>
      <c r="N17" s="22"/>
      <c r="O17" s="22"/>
      <c r="P17" s="22"/>
      <c r="Q17" s="22"/>
      <c r="R17" s="22"/>
      <c r="S17" s="22"/>
      <c r="T17" s="22"/>
      <c r="U17" s="22"/>
      <c r="V17" s="22"/>
      <c r="W17" s="22"/>
    </row>
    <row r="18" spans="1:23" x14ac:dyDescent="0.3">
      <c r="A18" s="22" t="e">
        <f>IF(#REF!&gt;0,ROUND(#REF!/#REF!,2),IF(#REF!&gt;0,ROUND(#REF!/#REF!,2),0))</f>
        <v>#REF!</v>
      </c>
      <c r="B18" s="22" t="e">
        <f>IF(AND(#REF!=TRUE,#REF!="Paraprofessional (Ages 3-5)"),$A18,0)</f>
        <v>#REF!</v>
      </c>
      <c r="C18" s="22" t="e">
        <f>IF(AND(#REF!=TRUE,#REF!="Paraprofessional (Ages 3-5)"),$A18,0)</f>
        <v>#REF!</v>
      </c>
      <c r="D18" s="22" t="e">
        <f>IF(AND(#REF!=TRUE,#REF!="Paraprofessional (Ages 6-21)"),$A18,0)</f>
        <v>#REF!</v>
      </c>
      <c r="E18" s="22" t="e">
        <f>IF(AND(#REF!=TRUE,#REF!="Paraprofessional (Ages 6-21)"),$A18,0)</f>
        <v>#REF!</v>
      </c>
      <c r="F18" s="22"/>
      <c r="G18" s="22"/>
      <c r="H18" s="22"/>
      <c r="I18" s="22"/>
      <c r="J18" s="22"/>
      <c r="K18" s="22"/>
      <c r="L18" s="22"/>
      <c r="M18" s="22"/>
      <c r="N18" s="22"/>
      <c r="O18" s="22"/>
      <c r="P18" s="22"/>
      <c r="Q18" s="22"/>
      <c r="R18" s="22"/>
      <c r="S18" s="22"/>
      <c r="T18" s="22"/>
      <c r="U18" s="22"/>
      <c r="V18" s="22"/>
      <c r="W18" s="22"/>
    </row>
    <row r="19" spans="1:23" x14ac:dyDescent="0.3">
      <c r="A19" s="22" t="e">
        <f>IF(#REF!&gt;0,ROUND(#REF!/#REF!,2),IF(#REF!&gt;0,ROUND(#REF!/#REF!,2),0))</f>
        <v>#REF!</v>
      </c>
      <c r="B19" s="22" t="e">
        <f>IF(AND(#REF!=TRUE,#REF!="Paraprofessional (Ages 3-5)"),$A19,0)</f>
        <v>#REF!</v>
      </c>
      <c r="C19" s="22" t="e">
        <f>IF(AND(#REF!=TRUE,#REF!="Paraprofessional (Ages 3-5)"),$A19,0)</f>
        <v>#REF!</v>
      </c>
      <c r="D19" s="22" t="e">
        <f>IF(AND(#REF!=TRUE,#REF!="Paraprofessional (Ages 6-21)"),$A19,0)</f>
        <v>#REF!</v>
      </c>
      <c r="E19" s="22" t="e">
        <f>IF(AND(#REF!=TRUE,#REF!="Paraprofessional (Ages 6-21)"),$A19,0)</f>
        <v>#REF!</v>
      </c>
      <c r="F19" s="22"/>
      <c r="G19" s="22"/>
      <c r="H19" s="22"/>
      <c r="I19" s="22"/>
      <c r="J19" s="22"/>
      <c r="K19" s="22"/>
      <c r="L19" s="22"/>
      <c r="M19" s="22"/>
      <c r="N19" s="22"/>
      <c r="O19" s="22"/>
      <c r="P19" s="22"/>
      <c r="Q19" s="22"/>
      <c r="R19" s="22"/>
      <c r="S19" s="22"/>
      <c r="T19" s="22"/>
      <c r="U19" s="22"/>
      <c r="V19" s="22"/>
      <c r="W19" s="22"/>
    </row>
    <row r="20" spans="1:23" x14ac:dyDescent="0.3">
      <c r="A20" s="22" t="e">
        <f>IF(#REF!&gt;0,ROUND(#REF!/#REF!,2),IF(#REF!&gt;0,ROUND(#REF!/#REF!,2),0))</f>
        <v>#REF!</v>
      </c>
      <c r="B20" s="22" t="e">
        <f>IF(AND(#REF!=TRUE,#REF!="Paraprofessional (Ages 3-5)"),$A20,0)</f>
        <v>#REF!</v>
      </c>
      <c r="C20" s="22" t="e">
        <f>IF(AND(#REF!=TRUE,#REF!="Paraprofessional (Ages 3-5)"),$A20,0)</f>
        <v>#REF!</v>
      </c>
      <c r="D20" s="22" t="e">
        <f>IF(AND(#REF!=TRUE,#REF!="Paraprofessional (Ages 6-21)"),$A20,0)</f>
        <v>#REF!</v>
      </c>
      <c r="E20" s="22" t="e">
        <f>IF(AND(#REF!=TRUE,#REF!="Paraprofessional (Ages 6-21)"),$A20,0)</f>
        <v>#REF!</v>
      </c>
      <c r="F20" s="22"/>
      <c r="G20" s="22"/>
      <c r="H20" s="22"/>
      <c r="I20" s="22"/>
      <c r="J20" s="22"/>
      <c r="K20" s="22"/>
      <c r="L20" s="22"/>
      <c r="M20" s="22"/>
      <c r="N20" s="22"/>
      <c r="O20" s="22"/>
      <c r="P20" s="22"/>
      <c r="Q20" s="22"/>
      <c r="R20" s="22"/>
      <c r="S20" s="22"/>
      <c r="T20" s="22"/>
      <c r="U20" s="22"/>
      <c r="V20" s="22"/>
      <c r="W20" s="22"/>
    </row>
    <row r="21" spans="1:23" x14ac:dyDescent="0.3">
      <c r="A21" s="22" t="e">
        <f>IF(#REF!&gt;0,ROUND(#REF!/#REF!,2),IF(#REF!&gt;0,ROUND(#REF!/#REF!,2),0))</f>
        <v>#REF!</v>
      </c>
      <c r="B21" s="22" t="e">
        <f>IF(AND(#REF!=TRUE,#REF!="Paraprofessional (Ages 3-5)"),$A21,0)</f>
        <v>#REF!</v>
      </c>
      <c r="C21" s="22" t="e">
        <f>IF(AND(#REF!=TRUE,#REF!="Paraprofessional (Ages 3-5)"),$A21,0)</f>
        <v>#REF!</v>
      </c>
      <c r="D21" s="22" t="e">
        <f>IF(AND(#REF!=TRUE,#REF!="Paraprofessional (Ages 6-21)"),$A21,0)</f>
        <v>#REF!</v>
      </c>
      <c r="E21" s="22" t="e">
        <f>IF(AND(#REF!=TRUE,#REF!="Paraprofessional (Ages 6-21)"),$A21,0)</f>
        <v>#REF!</v>
      </c>
      <c r="F21" s="22"/>
      <c r="G21" s="22"/>
      <c r="H21" s="22"/>
      <c r="I21" s="22"/>
      <c r="J21" s="22"/>
      <c r="K21" s="22"/>
      <c r="L21" s="22"/>
      <c r="M21" s="22"/>
      <c r="N21" s="22"/>
      <c r="O21" s="22"/>
      <c r="P21" s="22"/>
      <c r="Q21" s="22"/>
      <c r="R21" s="22"/>
      <c r="S21" s="22"/>
      <c r="T21" s="22"/>
      <c r="U21" s="22"/>
      <c r="V21" s="22"/>
      <c r="W21" s="22"/>
    </row>
    <row r="22" spans="1:23" x14ac:dyDescent="0.3">
      <c r="A22" s="22" t="e">
        <f>IF(#REF!&gt;0,ROUND(#REF!/#REF!,2),IF(#REF!&gt;0,ROUND(#REF!/#REF!,2),0))</f>
        <v>#REF!</v>
      </c>
      <c r="B22" s="22" t="e">
        <f>IF(AND(#REF!=TRUE,#REF!="Paraprofessional (Ages 3-5)"),$A22,0)</f>
        <v>#REF!</v>
      </c>
      <c r="C22" s="22" t="e">
        <f>IF(AND(#REF!=TRUE,#REF!="Paraprofessional (Ages 3-5)"),$A22,0)</f>
        <v>#REF!</v>
      </c>
      <c r="D22" s="22" t="e">
        <f>IF(AND(#REF!=TRUE,#REF!="Paraprofessional (Ages 6-21)"),$A22,0)</f>
        <v>#REF!</v>
      </c>
      <c r="E22" s="22" t="e">
        <f>IF(AND(#REF!=TRUE,#REF!="Paraprofessional (Ages 6-21)"),$A22,0)</f>
        <v>#REF!</v>
      </c>
      <c r="F22" s="22"/>
      <c r="G22" s="22"/>
      <c r="H22" s="22"/>
      <c r="I22" s="22"/>
      <c r="J22" s="22"/>
      <c r="K22" s="22"/>
      <c r="L22" s="22"/>
      <c r="M22" s="22"/>
      <c r="N22" s="22"/>
      <c r="O22" s="22"/>
      <c r="P22" s="22"/>
      <c r="Q22" s="22"/>
      <c r="R22" s="22"/>
      <c r="S22" s="22"/>
      <c r="T22" s="22"/>
      <c r="U22" s="22"/>
      <c r="V22" s="22"/>
      <c r="W22" s="22"/>
    </row>
    <row r="23" spans="1:23" x14ac:dyDescent="0.3">
      <c r="A23" s="22" t="e">
        <f>IF(#REF!&gt;0,ROUND(#REF!/#REF!,2),IF(#REF!&gt;0,ROUND(#REF!/#REF!,2),0))</f>
        <v>#REF!</v>
      </c>
      <c r="B23" s="22" t="e">
        <f>IF(AND(#REF!=TRUE,#REF!="Paraprofessional (Ages 3-5)"),$A23,0)</f>
        <v>#REF!</v>
      </c>
      <c r="C23" s="22" t="e">
        <f>IF(AND(#REF!=TRUE,#REF!="Paraprofessional (Ages 3-5)"),$A23,0)</f>
        <v>#REF!</v>
      </c>
      <c r="D23" s="22" t="e">
        <f>IF(AND(#REF!=TRUE,#REF!="Paraprofessional (Ages 6-21)"),$A23,0)</f>
        <v>#REF!</v>
      </c>
      <c r="E23" s="22" t="e">
        <f>IF(AND(#REF!=TRUE,#REF!="Paraprofessional (Ages 6-21)"),$A23,0)</f>
        <v>#REF!</v>
      </c>
      <c r="F23" s="22"/>
      <c r="G23" s="22"/>
      <c r="H23" s="22"/>
      <c r="I23" s="22"/>
      <c r="J23" s="22"/>
      <c r="K23" s="22"/>
      <c r="L23" s="22"/>
      <c r="M23" s="22"/>
      <c r="N23" s="22"/>
      <c r="O23" s="22"/>
      <c r="P23" s="22"/>
      <c r="Q23" s="22"/>
      <c r="R23" s="22"/>
      <c r="S23" s="22"/>
      <c r="T23" s="22"/>
      <c r="U23" s="22"/>
      <c r="V23" s="22"/>
      <c r="W23" s="22"/>
    </row>
    <row r="24" spans="1:23" x14ac:dyDescent="0.3">
      <c r="A24" s="22" t="e">
        <f>IF(#REF!&gt;0,ROUND(#REF!/#REF!,2),IF(#REF!&gt;0,ROUND(#REF!/#REF!,2),0))</f>
        <v>#REF!</v>
      </c>
      <c r="B24" s="22" t="e">
        <f>IF(AND(#REF!=TRUE,#REF!="Paraprofessional (Ages 3-5)"),$A24,0)</f>
        <v>#REF!</v>
      </c>
      <c r="C24" s="22" t="e">
        <f>IF(AND(#REF!=TRUE,#REF!="Paraprofessional (Ages 3-5)"),$A24,0)</f>
        <v>#REF!</v>
      </c>
      <c r="D24" s="22" t="e">
        <f>IF(AND(#REF!=TRUE,#REF!="Paraprofessional (Ages 6-21)"),$A24,0)</f>
        <v>#REF!</v>
      </c>
      <c r="E24" s="22" t="e">
        <f>IF(AND(#REF!=TRUE,#REF!="Paraprofessional (Ages 6-21)"),$A24,0)</f>
        <v>#REF!</v>
      </c>
      <c r="F24" s="22"/>
      <c r="G24" s="22"/>
      <c r="H24" s="22"/>
      <c r="I24" s="22"/>
      <c r="J24" s="22"/>
      <c r="K24" s="22"/>
      <c r="L24" s="22"/>
      <c r="M24" s="22"/>
      <c r="N24" s="22"/>
      <c r="O24" s="22"/>
      <c r="P24" s="22"/>
      <c r="Q24" s="22"/>
      <c r="R24" s="22"/>
      <c r="S24" s="22"/>
      <c r="T24" s="22"/>
      <c r="U24" s="22"/>
      <c r="V24" s="22"/>
      <c r="W24" s="22"/>
    </row>
    <row r="25" spans="1:23" x14ac:dyDescent="0.3">
      <c r="A25" s="22" t="e">
        <f>IF(#REF!&gt;0,ROUND(#REF!/#REF!,2),IF(#REF!&gt;0,ROUND(#REF!/#REF!,2),0))</f>
        <v>#REF!</v>
      </c>
      <c r="B25" s="22" t="e">
        <f>IF(AND(#REF!=TRUE,#REF!="Paraprofessional (Ages 3-5)"),$A25,0)</f>
        <v>#REF!</v>
      </c>
      <c r="C25" s="22" t="e">
        <f>IF(AND(#REF!=TRUE,#REF!="Paraprofessional (Ages 3-5)"),$A25,0)</f>
        <v>#REF!</v>
      </c>
      <c r="D25" s="22" t="e">
        <f>IF(AND(#REF!=TRUE,#REF!="Paraprofessional (Ages 6-21)"),$A25,0)</f>
        <v>#REF!</v>
      </c>
      <c r="E25" s="22" t="e">
        <f>IF(AND(#REF!=TRUE,#REF!="Paraprofessional (Ages 6-21)"),$A25,0)</f>
        <v>#REF!</v>
      </c>
      <c r="F25" s="22"/>
      <c r="G25" s="22"/>
      <c r="H25" s="22"/>
      <c r="I25" s="22"/>
      <c r="J25" s="22"/>
      <c r="K25" s="22"/>
      <c r="L25" s="22"/>
      <c r="M25" s="22"/>
      <c r="N25" s="22"/>
      <c r="O25" s="22"/>
      <c r="P25" s="22"/>
      <c r="Q25" s="22"/>
      <c r="R25" s="22"/>
      <c r="S25" s="22"/>
      <c r="T25" s="22"/>
      <c r="U25" s="22"/>
      <c r="V25" s="22"/>
      <c r="W25" s="22"/>
    </row>
    <row r="26" spans="1:23" x14ac:dyDescent="0.3">
      <c r="A26" s="22" t="e">
        <f>IF(#REF!&gt;0,ROUND(#REF!/#REF!,2),IF(#REF!&gt;0,ROUND(#REF!/#REF!,2),0))</f>
        <v>#REF!</v>
      </c>
      <c r="B26" s="22" t="e">
        <f>IF(AND(#REF!=TRUE,#REF!="Paraprofessional (Ages 3-5)"),$A26,0)</f>
        <v>#REF!</v>
      </c>
      <c r="C26" s="22" t="e">
        <f>IF(AND(#REF!=TRUE,#REF!="Paraprofessional (Ages 3-5)"),$A26,0)</f>
        <v>#REF!</v>
      </c>
      <c r="D26" s="22" t="e">
        <f>IF(AND(#REF!=TRUE,#REF!="Paraprofessional (Ages 6-21)"),$A26,0)</f>
        <v>#REF!</v>
      </c>
      <c r="E26" s="22" t="e">
        <f>IF(AND(#REF!=TRUE,#REF!="Paraprofessional (Ages 6-21)"),$A26,0)</f>
        <v>#REF!</v>
      </c>
      <c r="F26" s="22"/>
      <c r="G26" s="22"/>
      <c r="H26" s="22"/>
      <c r="I26" s="22"/>
      <c r="J26" s="22"/>
      <c r="K26" s="22"/>
      <c r="L26" s="22"/>
      <c r="M26" s="22"/>
      <c r="N26" s="22"/>
      <c r="O26" s="22"/>
      <c r="P26" s="22"/>
      <c r="Q26" s="22"/>
      <c r="R26" s="22"/>
      <c r="S26" s="22"/>
      <c r="T26" s="22"/>
      <c r="U26" s="22"/>
      <c r="V26" s="22"/>
      <c r="W26" s="22"/>
    </row>
    <row r="27" spans="1:23" x14ac:dyDescent="0.3">
      <c r="A27" s="22" t="e">
        <f>IF(#REF!&gt;0,ROUND(#REF!/#REF!,2),IF(#REF!&gt;0,ROUND(#REF!/#REF!,2),0))</f>
        <v>#REF!</v>
      </c>
      <c r="B27" s="22" t="e">
        <f>IF(AND(#REF!=TRUE,#REF!="Paraprofessional (Ages 3-5)"),$A27,0)</f>
        <v>#REF!</v>
      </c>
      <c r="C27" s="22" t="e">
        <f>IF(AND(#REF!=TRUE,#REF!="Paraprofessional (Ages 3-5)"),$A27,0)</f>
        <v>#REF!</v>
      </c>
      <c r="D27" s="22" t="e">
        <f>IF(AND(#REF!=TRUE,#REF!="Paraprofessional (Ages 6-21)"),$A27,0)</f>
        <v>#REF!</v>
      </c>
      <c r="E27" s="22" t="e">
        <f>IF(AND(#REF!=TRUE,#REF!="Paraprofessional (Ages 6-21)"),$A27,0)</f>
        <v>#REF!</v>
      </c>
      <c r="F27" s="22"/>
      <c r="G27" s="22"/>
      <c r="H27" s="22"/>
      <c r="I27" s="22"/>
      <c r="J27" s="22"/>
      <c r="K27" s="22"/>
      <c r="L27" s="22"/>
      <c r="M27" s="22"/>
      <c r="N27" s="22"/>
      <c r="O27" s="22"/>
      <c r="P27" s="22"/>
      <c r="Q27" s="22"/>
      <c r="R27" s="22"/>
      <c r="S27" s="22"/>
      <c r="T27" s="22"/>
      <c r="U27" s="22"/>
      <c r="V27" s="22"/>
      <c r="W27" s="22"/>
    </row>
    <row r="28" spans="1:23" x14ac:dyDescent="0.3">
      <c r="A28" s="22" t="e">
        <f>IF(#REF!&gt;0,ROUND(#REF!/#REF!,2),IF(#REF!&gt;0,ROUND(#REF!/#REF!,2),0))</f>
        <v>#REF!</v>
      </c>
      <c r="B28" s="22" t="e">
        <f>IF(AND(#REF!=TRUE,#REF!="Paraprofessional (Ages 3-5)"),$A28,0)</f>
        <v>#REF!</v>
      </c>
      <c r="C28" s="22" t="e">
        <f>IF(AND(#REF!=TRUE,#REF!="Paraprofessional (Ages 3-5)"),$A28,0)</f>
        <v>#REF!</v>
      </c>
      <c r="D28" s="22" t="e">
        <f>IF(AND(#REF!=TRUE,#REF!="Paraprofessional (Ages 6-21)"),$A28,0)</f>
        <v>#REF!</v>
      </c>
      <c r="E28" s="22" t="e">
        <f>IF(AND(#REF!=TRUE,#REF!="Paraprofessional (Ages 6-21)"),$A28,0)</f>
        <v>#REF!</v>
      </c>
      <c r="F28" s="22"/>
      <c r="G28" s="22"/>
      <c r="H28" s="22"/>
      <c r="I28" s="22"/>
      <c r="J28" s="22"/>
      <c r="K28" s="22"/>
      <c r="L28" s="22"/>
      <c r="M28" s="22"/>
      <c r="N28" s="22"/>
      <c r="O28" s="22"/>
      <c r="P28" s="22"/>
      <c r="Q28" s="22"/>
      <c r="R28" s="22"/>
      <c r="S28" s="22"/>
      <c r="T28" s="22"/>
      <c r="U28" s="22"/>
      <c r="V28" s="22"/>
      <c r="W28" s="22"/>
    </row>
    <row r="29" spans="1:23" x14ac:dyDescent="0.3">
      <c r="A29" s="22" t="e">
        <f>IF(#REF!&gt;0,ROUND(#REF!/#REF!,2),IF(#REF!&gt;0,ROUND(#REF!/#REF!,2),0))</f>
        <v>#REF!</v>
      </c>
      <c r="B29" s="22" t="e">
        <f>IF(AND(#REF!=TRUE,#REF!="Paraprofessional (Ages 3-5)"),$A29,0)</f>
        <v>#REF!</v>
      </c>
      <c r="C29" s="22" t="e">
        <f>IF(AND(#REF!=TRUE,#REF!="Paraprofessional (Ages 3-5)"),$A29,0)</f>
        <v>#REF!</v>
      </c>
      <c r="D29" s="22" t="e">
        <f>IF(AND(#REF!=TRUE,#REF!="Paraprofessional (Ages 6-21)"),$A29,0)</f>
        <v>#REF!</v>
      </c>
      <c r="E29" s="22" t="e">
        <f>IF(AND(#REF!=TRUE,#REF!="Paraprofessional (Ages 6-21)"),$A29,0)</f>
        <v>#REF!</v>
      </c>
      <c r="F29" s="22"/>
      <c r="G29" s="22"/>
      <c r="H29" s="22"/>
      <c r="I29" s="22"/>
      <c r="J29" s="22"/>
      <c r="K29" s="22"/>
      <c r="L29" s="22"/>
      <c r="M29" s="22"/>
      <c r="N29" s="22"/>
      <c r="O29" s="22"/>
      <c r="P29" s="22"/>
      <c r="Q29" s="22"/>
      <c r="R29" s="22"/>
      <c r="S29" s="22"/>
      <c r="T29" s="22"/>
      <c r="U29" s="22"/>
      <c r="V29" s="22"/>
      <c r="W29" s="22"/>
    </row>
    <row r="30" spans="1:23" x14ac:dyDescent="0.3">
      <c r="A30" s="22" t="e">
        <f>IF(#REF!&gt;0,ROUND(#REF!/#REF!,2),IF(#REF!&gt;0,ROUND(#REF!/#REF!,2),0))</f>
        <v>#REF!</v>
      </c>
      <c r="B30" s="22" t="e">
        <f>IF(AND(#REF!=TRUE,#REF!="Paraprofessional (Ages 3-5)"),$A30,0)</f>
        <v>#REF!</v>
      </c>
      <c r="C30" s="22" t="e">
        <f>IF(AND(#REF!=TRUE,#REF!="Paraprofessional (Ages 3-5)"),$A30,0)</f>
        <v>#REF!</v>
      </c>
      <c r="D30" s="22" t="e">
        <f>IF(AND(#REF!=TRUE,#REF!="Paraprofessional (Ages 6-21)"),$A30,0)</f>
        <v>#REF!</v>
      </c>
      <c r="E30" s="22" t="e">
        <f>IF(AND(#REF!=TRUE,#REF!="Paraprofessional (Ages 6-21)"),$A30,0)</f>
        <v>#REF!</v>
      </c>
      <c r="F30" s="22"/>
      <c r="G30" s="22"/>
      <c r="H30" s="22"/>
      <c r="I30" s="22"/>
      <c r="J30" s="22"/>
      <c r="K30" s="22"/>
      <c r="L30" s="22"/>
      <c r="M30" s="22"/>
      <c r="N30" s="22"/>
      <c r="O30" s="22"/>
      <c r="P30" s="22"/>
      <c r="Q30" s="22"/>
      <c r="R30" s="22"/>
      <c r="S30" s="22"/>
      <c r="T30" s="22"/>
      <c r="U30" s="22"/>
      <c r="V30" s="22"/>
      <c r="W30" s="22"/>
    </row>
    <row r="31" spans="1:23" x14ac:dyDescent="0.3">
      <c r="A31" s="22" t="e">
        <f>IF(#REF!&gt;0,ROUND(#REF!/#REF!,2),IF(#REF!&gt;0,ROUND(#REF!/#REF!,2),0))</f>
        <v>#REF!</v>
      </c>
      <c r="B31" s="22" t="e">
        <f>IF(AND(#REF!=TRUE,#REF!="Paraprofessional (Ages 3-5)"),$A31,0)</f>
        <v>#REF!</v>
      </c>
      <c r="C31" s="22" t="e">
        <f>IF(AND(#REF!=TRUE,#REF!="Paraprofessional (Ages 3-5)"),$A31,0)</f>
        <v>#REF!</v>
      </c>
      <c r="D31" s="22" t="e">
        <f>IF(AND(#REF!=TRUE,#REF!="Paraprofessional (Ages 6-21)"),$A31,0)</f>
        <v>#REF!</v>
      </c>
      <c r="E31" s="22" t="e">
        <f>IF(AND(#REF!=TRUE,#REF!="Paraprofessional (Ages 6-21)"),$A31,0)</f>
        <v>#REF!</v>
      </c>
      <c r="F31" s="22"/>
      <c r="G31" s="22"/>
      <c r="H31" s="22"/>
      <c r="I31" s="22"/>
      <c r="J31" s="22"/>
      <c r="K31" s="22"/>
      <c r="L31" s="22"/>
      <c r="M31" s="22"/>
      <c r="N31" s="22"/>
      <c r="O31" s="22"/>
      <c r="P31" s="22"/>
      <c r="Q31" s="22"/>
      <c r="R31" s="22"/>
      <c r="S31" s="22"/>
      <c r="T31" s="22"/>
      <c r="U31" s="22"/>
      <c r="V31" s="22"/>
      <c r="W31" s="22"/>
    </row>
    <row r="32" spans="1:23" x14ac:dyDescent="0.3">
      <c r="A32" s="22" t="e">
        <f>IF(#REF!&gt;0,ROUND(#REF!/#REF!,2),IF(#REF!&gt;0,ROUND(#REF!/#REF!,2),0))</f>
        <v>#REF!</v>
      </c>
      <c r="B32" s="22" t="e">
        <f>IF(AND(#REF!=TRUE,#REF!="Paraprofessional (Ages 3-5)"),$A32,0)</f>
        <v>#REF!</v>
      </c>
      <c r="C32" s="22" t="e">
        <f>IF(AND(#REF!=TRUE,#REF!="Paraprofessional (Ages 3-5)"),$A32,0)</f>
        <v>#REF!</v>
      </c>
      <c r="D32" s="22" t="e">
        <f>IF(AND(#REF!=TRUE,#REF!="Paraprofessional (Ages 6-21)"),$A32,0)</f>
        <v>#REF!</v>
      </c>
      <c r="E32" s="22" t="e">
        <f>IF(AND(#REF!=TRUE,#REF!="Paraprofessional (Ages 6-21)"),$A32,0)</f>
        <v>#REF!</v>
      </c>
      <c r="F32" s="22"/>
      <c r="G32" s="22"/>
      <c r="H32" s="22"/>
      <c r="I32" s="22"/>
      <c r="J32" s="22"/>
      <c r="K32" s="22"/>
      <c r="L32" s="22"/>
      <c r="M32" s="22"/>
      <c r="N32" s="22"/>
      <c r="O32" s="22"/>
      <c r="P32" s="22"/>
      <c r="Q32" s="22"/>
      <c r="R32" s="22"/>
      <c r="S32" s="22"/>
      <c r="T32" s="22"/>
      <c r="U32" s="22"/>
      <c r="V32" s="22"/>
      <c r="W32" s="22"/>
    </row>
    <row r="33" spans="1:23" x14ac:dyDescent="0.3">
      <c r="A33" s="22" t="e">
        <f>IF(#REF!&gt;0,ROUND(#REF!/#REF!,2),IF(#REF!&gt;0,ROUND(#REF!/#REF!,2),0))</f>
        <v>#REF!</v>
      </c>
      <c r="B33" s="22" t="e">
        <f>IF(AND(#REF!=TRUE,#REF!="Paraprofessional (Ages 3-5)"),$A33,0)</f>
        <v>#REF!</v>
      </c>
      <c r="C33" s="22" t="e">
        <f>IF(AND(#REF!=TRUE,#REF!="Paraprofessional (Ages 3-5)"),$A33,0)</f>
        <v>#REF!</v>
      </c>
      <c r="D33" s="22" t="e">
        <f>IF(AND(#REF!=TRUE,#REF!="Paraprofessional (Ages 6-21)"),$A33,0)</f>
        <v>#REF!</v>
      </c>
      <c r="E33" s="22" t="e">
        <f>IF(AND(#REF!=TRUE,#REF!="Paraprofessional (Ages 6-21)"),$A33,0)</f>
        <v>#REF!</v>
      </c>
      <c r="F33" s="22"/>
      <c r="G33" s="22"/>
      <c r="H33" s="22"/>
      <c r="I33" s="22"/>
      <c r="J33" s="22"/>
      <c r="K33" s="22"/>
      <c r="L33" s="22"/>
      <c r="M33" s="22"/>
      <c r="N33" s="22"/>
      <c r="O33" s="22"/>
      <c r="P33" s="22"/>
      <c r="Q33" s="22"/>
      <c r="R33" s="22"/>
      <c r="S33" s="22"/>
      <c r="T33" s="22"/>
      <c r="U33" s="22"/>
      <c r="V33" s="22"/>
      <c r="W33" s="22"/>
    </row>
    <row r="34" spans="1:23" x14ac:dyDescent="0.3">
      <c r="A34" s="22" t="e">
        <f>IF(#REF!&gt;0,ROUND(#REF!/#REF!,2),IF(#REF!&gt;0,ROUND(#REF!/#REF!,2),0))</f>
        <v>#REF!</v>
      </c>
      <c r="B34" s="22" t="e">
        <f>IF(AND(#REF!=TRUE,#REF!="Paraprofessional (Ages 3-5)"),$A34,0)</f>
        <v>#REF!</v>
      </c>
      <c r="C34" s="22" t="e">
        <f>IF(AND(#REF!=TRUE,#REF!="Paraprofessional (Ages 3-5)"),$A34,0)</f>
        <v>#REF!</v>
      </c>
      <c r="D34" s="22" t="e">
        <f>IF(AND(#REF!=TRUE,#REF!="Paraprofessional (Ages 6-21)"),$A34,0)</f>
        <v>#REF!</v>
      </c>
      <c r="E34" s="22" t="e">
        <f>IF(AND(#REF!=TRUE,#REF!="Paraprofessional (Ages 6-21)"),$A34,0)</f>
        <v>#REF!</v>
      </c>
      <c r="F34" s="22"/>
      <c r="G34" s="22"/>
      <c r="H34" s="22"/>
      <c r="I34" s="22"/>
      <c r="J34" s="22"/>
      <c r="K34" s="22"/>
      <c r="L34" s="22"/>
      <c r="M34" s="22"/>
      <c r="N34" s="22"/>
      <c r="O34" s="22"/>
      <c r="P34" s="22"/>
      <c r="Q34" s="22"/>
      <c r="R34" s="22"/>
      <c r="S34" s="22"/>
      <c r="T34" s="22"/>
      <c r="U34" s="22"/>
      <c r="V34" s="22"/>
      <c r="W34" s="22"/>
    </row>
    <row r="35" spans="1:23" x14ac:dyDescent="0.3">
      <c r="A35" s="22" t="e">
        <f>IF(#REF!&gt;0,ROUND(#REF!/#REF!,2),IF(#REF!&gt;0,ROUND(#REF!/#REF!,2),0))</f>
        <v>#REF!</v>
      </c>
      <c r="B35" s="22" t="e">
        <f>IF(AND(#REF!=TRUE,#REF!="Paraprofessional (Ages 3-5)"),$A35,0)</f>
        <v>#REF!</v>
      </c>
      <c r="C35" s="22" t="e">
        <f>IF(AND(#REF!=TRUE,#REF!="Paraprofessional (Ages 3-5)"),$A35,0)</f>
        <v>#REF!</v>
      </c>
      <c r="D35" s="22" t="e">
        <f>IF(AND(#REF!=TRUE,#REF!="Paraprofessional (Ages 6-21)"),$A35,0)</f>
        <v>#REF!</v>
      </c>
      <c r="E35" s="22" t="e">
        <f>IF(AND(#REF!=TRUE,#REF!="Paraprofessional (Ages 6-21)"),$A35,0)</f>
        <v>#REF!</v>
      </c>
      <c r="F35" s="22"/>
      <c r="G35" s="22"/>
      <c r="H35" s="22"/>
      <c r="I35" s="22"/>
      <c r="J35" s="22"/>
      <c r="K35" s="22"/>
      <c r="L35" s="22"/>
      <c r="M35" s="22"/>
      <c r="N35" s="22"/>
      <c r="O35" s="22"/>
      <c r="P35" s="22"/>
      <c r="Q35" s="22"/>
      <c r="R35" s="22"/>
      <c r="S35" s="22"/>
      <c r="T35" s="22"/>
      <c r="U35" s="22"/>
      <c r="V35" s="22"/>
      <c r="W35" s="22"/>
    </row>
    <row r="36" spans="1:23" x14ac:dyDescent="0.3">
      <c r="A36" s="22" t="e">
        <f>IF(#REF!&gt;0,ROUND(#REF!/#REF!,2),IF(#REF!&gt;0,ROUND(#REF!/#REF!,2),0))</f>
        <v>#REF!</v>
      </c>
      <c r="B36" s="22" t="e">
        <f>IF(AND(#REF!=TRUE,#REF!="Paraprofessional (Ages 3-5)"),$A36,0)</f>
        <v>#REF!</v>
      </c>
      <c r="C36" s="22" t="e">
        <f>IF(AND(#REF!=TRUE,#REF!="Paraprofessional (Ages 3-5)"),$A36,0)</f>
        <v>#REF!</v>
      </c>
      <c r="D36" s="22" t="e">
        <f>IF(AND(#REF!=TRUE,#REF!="Paraprofessional (Ages 6-21)"),$A36,0)</f>
        <v>#REF!</v>
      </c>
      <c r="E36" s="22" t="e">
        <f>IF(AND(#REF!=TRUE,#REF!="Paraprofessional (Ages 6-21)"),$A36,0)</f>
        <v>#REF!</v>
      </c>
      <c r="F36" s="22"/>
      <c r="G36" s="22"/>
      <c r="H36" s="22"/>
      <c r="I36" s="22"/>
      <c r="J36" s="22"/>
      <c r="K36" s="22"/>
      <c r="L36" s="22"/>
      <c r="M36" s="22"/>
      <c r="N36" s="22"/>
      <c r="O36" s="22"/>
      <c r="P36" s="22"/>
      <c r="Q36" s="22"/>
      <c r="R36" s="22"/>
      <c r="S36" s="22"/>
      <c r="T36" s="22"/>
      <c r="U36" s="22"/>
      <c r="V36" s="22"/>
      <c r="W36" s="22"/>
    </row>
    <row r="37" spans="1:23" x14ac:dyDescent="0.3">
      <c r="A37" s="22" t="e">
        <f>IF(#REF!&gt;0,ROUND(#REF!/#REF!,2),IF(#REF!&gt;0,ROUND(#REF!/#REF!,2),0))</f>
        <v>#REF!</v>
      </c>
      <c r="B37" s="22" t="e">
        <f>IF(AND(#REF!=TRUE,#REF!="Paraprofessional (Ages 3-5)"),$A37,0)</f>
        <v>#REF!</v>
      </c>
      <c r="C37" s="22" t="e">
        <f>IF(AND(#REF!=TRUE,#REF!="Paraprofessional (Ages 3-5)"),$A37,0)</f>
        <v>#REF!</v>
      </c>
      <c r="D37" s="22" t="e">
        <f>IF(AND(#REF!=TRUE,#REF!="Paraprofessional (Ages 6-21)"),$A37,0)</f>
        <v>#REF!</v>
      </c>
      <c r="E37" s="22" t="e">
        <f>IF(AND(#REF!=TRUE,#REF!="Paraprofessional (Ages 6-21)"),$A37,0)</f>
        <v>#REF!</v>
      </c>
      <c r="F37" s="22"/>
      <c r="G37" s="22"/>
      <c r="H37" s="22"/>
      <c r="I37" s="22"/>
      <c r="J37" s="22"/>
      <c r="K37" s="22"/>
      <c r="L37" s="22"/>
      <c r="M37" s="22"/>
      <c r="N37" s="22"/>
      <c r="O37" s="22"/>
      <c r="P37" s="22"/>
      <c r="Q37" s="22"/>
      <c r="R37" s="22"/>
      <c r="S37" s="22"/>
      <c r="T37" s="22"/>
      <c r="U37" s="22"/>
      <c r="V37" s="22"/>
      <c r="W37" s="22"/>
    </row>
    <row r="38" spans="1:23" x14ac:dyDescent="0.3">
      <c r="A38" s="22" t="e">
        <f>IF(#REF!&gt;0,ROUND(#REF!/#REF!,2),IF(#REF!&gt;0,ROUND(#REF!/#REF!,2),0))</f>
        <v>#REF!</v>
      </c>
      <c r="B38" s="22" t="e">
        <f>IF(AND(#REF!=TRUE,#REF!="Paraprofessional (Ages 3-5)"),$A38,0)</f>
        <v>#REF!</v>
      </c>
      <c r="C38" s="22" t="e">
        <f>IF(AND(#REF!=TRUE,#REF!="Paraprofessional (Ages 3-5)"),$A38,0)</f>
        <v>#REF!</v>
      </c>
      <c r="D38" s="22" t="e">
        <f>IF(AND(#REF!=TRUE,#REF!="Paraprofessional (Ages 6-21)"),$A38,0)</f>
        <v>#REF!</v>
      </c>
      <c r="E38" s="22" t="e">
        <f>IF(AND(#REF!=TRUE,#REF!="Paraprofessional (Ages 6-21)"),$A38,0)</f>
        <v>#REF!</v>
      </c>
      <c r="F38" s="22"/>
      <c r="G38" s="22"/>
      <c r="H38" s="22"/>
      <c r="I38" s="22"/>
      <c r="J38" s="22"/>
      <c r="K38" s="22"/>
      <c r="L38" s="22"/>
      <c r="M38" s="22"/>
      <c r="N38" s="22"/>
      <c r="O38" s="22"/>
      <c r="P38" s="22"/>
      <c r="Q38" s="22"/>
      <c r="R38" s="22"/>
      <c r="S38" s="22"/>
      <c r="T38" s="22"/>
      <c r="U38" s="22"/>
      <c r="V38" s="22"/>
      <c r="W38" s="22"/>
    </row>
    <row r="39" spans="1:23" x14ac:dyDescent="0.3">
      <c r="A39" s="22" t="e">
        <f>IF(#REF!&gt;0,ROUND(#REF!/#REF!,2),IF(#REF!&gt;0,ROUND(#REF!/#REF!,2),0))</f>
        <v>#REF!</v>
      </c>
      <c r="B39" s="22" t="e">
        <f>IF(AND(#REF!=TRUE,#REF!="Paraprofessional (Ages 3-5)"),$A39,0)</f>
        <v>#REF!</v>
      </c>
      <c r="C39" s="22" t="e">
        <f>IF(AND(#REF!=TRUE,#REF!="Paraprofessional (Ages 3-5)"),$A39,0)</f>
        <v>#REF!</v>
      </c>
      <c r="D39" s="22" t="e">
        <f>IF(AND(#REF!=TRUE,#REF!="Paraprofessional (Ages 6-21)"),$A39,0)</f>
        <v>#REF!</v>
      </c>
      <c r="E39" s="22" t="e">
        <f>IF(AND(#REF!=TRUE,#REF!="Paraprofessional (Ages 6-21)"),$A39,0)</f>
        <v>#REF!</v>
      </c>
      <c r="F39" s="22"/>
      <c r="G39" s="22"/>
      <c r="H39" s="22"/>
      <c r="I39" s="22"/>
      <c r="J39" s="22"/>
      <c r="K39" s="22"/>
      <c r="L39" s="22"/>
      <c r="M39" s="22"/>
      <c r="N39" s="22"/>
      <c r="O39" s="22"/>
      <c r="P39" s="22"/>
      <c r="Q39" s="22"/>
      <c r="R39" s="22"/>
      <c r="S39" s="22"/>
      <c r="T39" s="22"/>
      <c r="U39" s="22"/>
      <c r="V39" s="22"/>
      <c r="W39" s="22"/>
    </row>
    <row r="40" spans="1:23" x14ac:dyDescent="0.3">
      <c r="A40" s="22" t="e">
        <f>IF(#REF!&gt;0,ROUND(#REF!/#REF!,2),IF(#REF!&gt;0,ROUND(#REF!/#REF!,2),0))</f>
        <v>#REF!</v>
      </c>
      <c r="B40" s="22" t="e">
        <f>IF(AND(#REF!=TRUE,#REF!="Paraprofessional (Ages 3-5)"),$A40,0)</f>
        <v>#REF!</v>
      </c>
      <c r="C40" s="22" t="e">
        <f>IF(AND(#REF!=TRUE,#REF!="Paraprofessional (Ages 3-5)"),$A40,0)</f>
        <v>#REF!</v>
      </c>
      <c r="D40" s="22" t="e">
        <f>IF(AND(#REF!=TRUE,#REF!="Paraprofessional (Ages 6-21)"),$A40,0)</f>
        <v>#REF!</v>
      </c>
      <c r="E40" s="22" t="e">
        <f>IF(AND(#REF!=TRUE,#REF!="Paraprofessional (Ages 6-21)"),$A40,0)</f>
        <v>#REF!</v>
      </c>
      <c r="F40" s="22"/>
      <c r="G40" s="22"/>
      <c r="H40" s="22"/>
      <c r="I40" s="22"/>
      <c r="J40" s="22"/>
      <c r="K40" s="22"/>
      <c r="L40" s="22"/>
      <c r="M40" s="22"/>
      <c r="N40" s="22"/>
      <c r="O40" s="22"/>
      <c r="P40" s="22"/>
      <c r="Q40" s="22"/>
      <c r="R40" s="22"/>
      <c r="S40" s="22"/>
      <c r="T40" s="22"/>
      <c r="U40" s="22"/>
      <c r="V40" s="22"/>
      <c r="W40" s="22"/>
    </row>
    <row r="41" spans="1:23" x14ac:dyDescent="0.3">
      <c r="A41" s="22" t="e">
        <f>IF(#REF!&gt;0,ROUND(#REF!/#REF!,2),IF(#REF!&gt;0,ROUND(#REF!/#REF!,2),0))</f>
        <v>#REF!</v>
      </c>
      <c r="B41" s="22" t="e">
        <f>IF(AND(#REF!=TRUE,#REF!="Paraprofessional (Ages 3-5)"),$A41,0)</f>
        <v>#REF!</v>
      </c>
      <c r="C41" s="22" t="e">
        <f>IF(AND(#REF!=TRUE,#REF!="Paraprofessional (Ages 3-5)"),$A41,0)</f>
        <v>#REF!</v>
      </c>
      <c r="D41" s="22" t="e">
        <f>IF(AND(#REF!=TRUE,#REF!="Paraprofessional (Ages 6-21)"),$A41,0)</f>
        <v>#REF!</v>
      </c>
      <c r="E41" s="22" t="e">
        <f>IF(AND(#REF!=TRUE,#REF!="Paraprofessional (Ages 6-21)"),$A41,0)</f>
        <v>#REF!</v>
      </c>
      <c r="F41" s="22"/>
      <c r="G41" s="22"/>
      <c r="H41" s="22"/>
      <c r="I41" s="22"/>
      <c r="J41" s="22"/>
      <c r="K41" s="22"/>
      <c r="L41" s="22"/>
      <c r="M41" s="22"/>
      <c r="N41" s="22"/>
      <c r="O41" s="22"/>
      <c r="P41" s="22"/>
      <c r="Q41" s="22"/>
      <c r="R41" s="22"/>
      <c r="S41" s="22"/>
      <c r="T41" s="22"/>
      <c r="U41" s="22"/>
      <c r="V41" s="22"/>
      <c r="W41" s="22"/>
    </row>
    <row r="42" spans="1:23" x14ac:dyDescent="0.3">
      <c r="A42" s="22" t="e">
        <f>IF(#REF!&gt;0,ROUND(#REF!/#REF!,2),IF(#REF!&gt;0,ROUND(#REF!/#REF!,2),0))</f>
        <v>#REF!</v>
      </c>
      <c r="B42" s="22" t="e">
        <f>IF(AND(#REF!=TRUE,#REF!="Paraprofessional (Ages 3-5)"),$A42,0)</f>
        <v>#REF!</v>
      </c>
      <c r="C42" s="22" t="e">
        <f>IF(AND(#REF!=TRUE,#REF!="Paraprofessional (Ages 3-5)"),$A42,0)</f>
        <v>#REF!</v>
      </c>
      <c r="D42" s="22" t="e">
        <f>IF(AND(#REF!=TRUE,#REF!="Paraprofessional (Ages 6-21)"),$A42,0)</f>
        <v>#REF!</v>
      </c>
      <c r="E42" s="22" t="e">
        <f>IF(AND(#REF!=TRUE,#REF!="Paraprofessional (Ages 6-21)"),$A42,0)</f>
        <v>#REF!</v>
      </c>
      <c r="F42" s="22"/>
      <c r="G42" s="22"/>
      <c r="H42" s="22"/>
      <c r="I42" s="22"/>
      <c r="J42" s="22"/>
      <c r="K42" s="22"/>
      <c r="L42" s="22"/>
      <c r="M42" s="22"/>
      <c r="N42" s="22"/>
      <c r="O42" s="22"/>
      <c r="P42" s="22"/>
      <c r="Q42" s="22"/>
      <c r="R42" s="22"/>
      <c r="S42" s="22"/>
      <c r="T42" s="22"/>
      <c r="U42" s="22"/>
      <c r="V42" s="22"/>
      <c r="W42" s="22"/>
    </row>
    <row r="43" spans="1:23" x14ac:dyDescent="0.3">
      <c r="A43" s="22" t="e">
        <f>IF(#REF!&gt;0,ROUND(#REF!/#REF!,2),IF(#REF!&gt;0,ROUND(#REF!/#REF!,2),0))</f>
        <v>#REF!</v>
      </c>
      <c r="B43" s="22" t="e">
        <f>IF(AND(#REF!=TRUE,#REF!="Paraprofessional (Ages 3-5)"),$A43,0)</f>
        <v>#REF!</v>
      </c>
      <c r="C43" s="22" t="e">
        <f>IF(AND(#REF!=TRUE,#REF!="Paraprofessional (Ages 3-5)"),$A43,0)</f>
        <v>#REF!</v>
      </c>
      <c r="D43" s="22" t="e">
        <f>IF(AND(#REF!=TRUE,#REF!="Paraprofessional (Ages 6-21)"),$A43,0)</f>
        <v>#REF!</v>
      </c>
      <c r="E43" s="22" t="e">
        <f>IF(AND(#REF!=TRUE,#REF!="Paraprofessional (Ages 6-21)"),$A43,0)</f>
        <v>#REF!</v>
      </c>
      <c r="F43" s="22"/>
      <c r="G43" s="22"/>
      <c r="H43" s="22"/>
      <c r="I43" s="22"/>
      <c r="J43" s="22"/>
      <c r="K43" s="22"/>
      <c r="L43" s="22"/>
      <c r="M43" s="22"/>
      <c r="N43" s="22"/>
      <c r="O43" s="22"/>
      <c r="P43" s="22"/>
      <c r="Q43" s="22"/>
      <c r="R43" s="22"/>
      <c r="S43" s="22"/>
      <c r="T43" s="22"/>
      <c r="U43" s="22"/>
      <c r="V43" s="22"/>
      <c r="W43" s="22"/>
    </row>
    <row r="44" spans="1:23" x14ac:dyDescent="0.3">
      <c r="A44" s="22" t="e">
        <f>IF(#REF!&gt;0,ROUND(#REF!/#REF!,2),IF(#REF!&gt;0,ROUND(#REF!/#REF!,2),0))</f>
        <v>#REF!</v>
      </c>
      <c r="B44" s="22" t="e">
        <f>IF(AND(#REF!=TRUE,#REF!="Paraprofessional (Ages 3-5)"),$A44,0)</f>
        <v>#REF!</v>
      </c>
      <c r="C44" s="22" t="e">
        <f>IF(AND(#REF!=TRUE,#REF!="Paraprofessional (Ages 3-5)"),$A44,0)</f>
        <v>#REF!</v>
      </c>
      <c r="D44" s="22" t="e">
        <f>IF(AND(#REF!=TRUE,#REF!="Paraprofessional (Ages 6-21)"),$A44,0)</f>
        <v>#REF!</v>
      </c>
      <c r="E44" s="22" t="e">
        <f>IF(AND(#REF!=TRUE,#REF!="Paraprofessional (Ages 6-21)"),$A44,0)</f>
        <v>#REF!</v>
      </c>
      <c r="F44" s="22"/>
      <c r="G44" s="22"/>
      <c r="H44" s="22"/>
      <c r="I44" s="22"/>
      <c r="J44" s="22"/>
      <c r="K44" s="22"/>
      <c r="L44" s="22"/>
      <c r="M44" s="22"/>
      <c r="N44" s="22"/>
      <c r="O44" s="22"/>
      <c r="P44" s="22"/>
      <c r="Q44" s="22"/>
      <c r="R44" s="22"/>
      <c r="S44" s="22"/>
      <c r="T44" s="22"/>
      <c r="U44" s="22"/>
      <c r="V44" s="22"/>
      <c r="W44" s="22"/>
    </row>
    <row r="45" spans="1:23" x14ac:dyDescent="0.3">
      <c r="A45" s="22" t="e">
        <f>IF(#REF!&gt;0,ROUND(#REF!/#REF!,2),IF(#REF!&gt;0,ROUND(#REF!/#REF!,2),0))</f>
        <v>#REF!</v>
      </c>
      <c r="B45" s="22" t="e">
        <f>IF(AND(#REF!=TRUE,#REF!="Paraprofessional (Ages 3-5)"),$A45,0)</f>
        <v>#REF!</v>
      </c>
      <c r="C45" s="22" t="e">
        <f>IF(AND(#REF!=TRUE,#REF!="Paraprofessional (Ages 3-5)"),$A45,0)</f>
        <v>#REF!</v>
      </c>
      <c r="D45" s="22" t="e">
        <f>IF(AND(#REF!=TRUE,#REF!="Paraprofessional (Ages 6-21)"),$A45,0)</f>
        <v>#REF!</v>
      </c>
      <c r="E45" s="22" t="e">
        <f>IF(AND(#REF!=TRUE,#REF!="Paraprofessional (Ages 6-21)"),$A45,0)</f>
        <v>#REF!</v>
      </c>
      <c r="F45" s="22"/>
      <c r="G45" s="22"/>
      <c r="H45" s="22"/>
      <c r="I45" s="22"/>
      <c r="J45" s="22"/>
      <c r="K45" s="22"/>
      <c r="L45" s="22"/>
      <c r="M45" s="22"/>
      <c r="N45" s="22"/>
      <c r="O45" s="22"/>
      <c r="P45" s="22"/>
      <c r="Q45" s="22"/>
      <c r="R45" s="22"/>
      <c r="S45" s="22"/>
      <c r="T45" s="22"/>
      <c r="U45" s="22"/>
      <c r="V45" s="22"/>
      <c r="W45" s="22"/>
    </row>
    <row r="46" spans="1:23" x14ac:dyDescent="0.3">
      <c r="A46" s="22" t="e">
        <f>IF(#REF!&gt;0,ROUND(#REF!/#REF!,2),IF(#REF!&gt;0,ROUND(#REF!/#REF!,2),0))</f>
        <v>#REF!</v>
      </c>
      <c r="B46" s="22" t="e">
        <f>IF(AND(#REF!=TRUE,#REF!="Paraprofessional (Ages 3-5)"),$A46,0)</f>
        <v>#REF!</v>
      </c>
      <c r="C46" s="22" t="e">
        <f>IF(AND(#REF!=TRUE,#REF!="Paraprofessional (Ages 3-5)"),$A46,0)</f>
        <v>#REF!</v>
      </c>
      <c r="D46" s="22" t="e">
        <f>IF(AND(#REF!=TRUE,#REF!="Paraprofessional (Ages 6-21)"),$A46,0)</f>
        <v>#REF!</v>
      </c>
      <c r="E46" s="22" t="e">
        <f>IF(AND(#REF!=TRUE,#REF!="Paraprofessional (Ages 6-21)"),$A46,0)</f>
        <v>#REF!</v>
      </c>
      <c r="F46" s="22"/>
      <c r="G46" s="22"/>
      <c r="H46" s="22"/>
      <c r="I46" s="22"/>
      <c r="J46" s="22"/>
      <c r="K46" s="22"/>
      <c r="L46" s="22"/>
      <c r="M46" s="22"/>
      <c r="N46" s="22"/>
      <c r="O46" s="22"/>
      <c r="P46" s="22"/>
      <c r="Q46" s="22"/>
      <c r="R46" s="22"/>
      <c r="S46" s="22"/>
      <c r="T46" s="22"/>
      <c r="U46" s="22"/>
      <c r="V46" s="22"/>
      <c r="W46" s="22"/>
    </row>
    <row r="47" spans="1:23" x14ac:dyDescent="0.3">
      <c r="A47" s="22" t="e">
        <f>IF(#REF!&gt;0,ROUND(#REF!/#REF!,2),IF(#REF!&gt;0,ROUND(#REF!/#REF!,2),0))</f>
        <v>#REF!</v>
      </c>
      <c r="B47" s="22" t="e">
        <f>IF(AND(#REF!=TRUE,#REF!="Paraprofessional (Ages 3-5)"),$A47,0)</f>
        <v>#REF!</v>
      </c>
      <c r="C47" s="22" t="e">
        <f>IF(AND(#REF!=TRUE,#REF!="Paraprofessional (Ages 3-5)"),$A47,0)</f>
        <v>#REF!</v>
      </c>
      <c r="D47" s="22" t="e">
        <f>IF(AND(#REF!=TRUE,#REF!="Paraprofessional (Ages 6-21)"),$A47,0)</f>
        <v>#REF!</v>
      </c>
      <c r="E47" s="22" t="e">
        <f>IF(AND(#REF!=TRUE,#REF!="Paraprofessional (Ages 6-21)"),$A47,0)</f>
        <v>#REF!</v>
      </c>
      <c r="F47" s="22"/>
      <c r="G47" s="22"/>
      <c r="H47" s="22"/>
      <c r="I47" s="22"/>
      <c r="J47" s="22"/>
      <c r="K47" s="22"/>
      <c r="L47" s="22"/>
      <c r="M47" s="22"/>
      <c r="N47" s="22"/>
      <c r="O47" s="22"/>
      <c r="P47" s="22"/>
      <c r="Q47" s="22"/>
      <c r="R47" s="22"/>
      <c r="S47" s="22"/>
      <c r="T47" s="22"/>
      <c r="U47" s="22"/>
      <c r="V47" s="22"/>
      <c r="W47" s="22"/>
    </row>
    <row r="48" spans="1:23" x14ac:dyDescent="0.3">
      <c r="A48" s="22" t="e">
        <f>IF(#REF!&gt;0,ROUND(#REF!/#REF!,2),IF(#REF!&gt;0,ROUND(#REF!/#REF!,2),0))</f>
        <v>#REF!</v>
      </c>
      <c r="B48" s="22" t="e">
        <f>IF(AND(#REF!=TRUE,#REF!="Paraprofessional (Ages 3-5)"),$A48,0)</f>
        <v>#REF!</v>
      </c>
      <c r="C48" s="22" t="e">
        <f>IF(AND(#REF!=TRUE,#REF!="Paraprofessional (Ages 3-5)"),$A48,0)</f>
        <v>#REF!</v>
      </c>
      <c r="D48" s="22" t="e">
        <f>IF(AND(#REF!=TRUE,#REF!="Paraprofessional (Ages 6-21)"),$A48,0)</f>
        <v>#REF!</v>
      </c>
      <c r="E48" s="22" t="e">
        <f>IF(AND(#REF!=TRUE,#REF!="Paraprofessional (Ages 6-21)"),$A48,0)</f>
        <v>#REF!</v>
      </c>
      <c r="F48" s="22"/>
      <c r="G48" s="22"/>
      <c r="H48" s="22"/>
      <c r="I48" s="22"/>
      <c r="J48" s="22"/>
      <c r="K48" s="22"/>
      <c r="L48" s="22"/>
      <c r="M48" s="22"/>
      <c r="N48" s="22"/>
      <c r="O48" s="22"/>
      <c r="P48" s="22"/>
      <c r="Q48" s="22"/>
      <c r="R48" s="22"/>
      <c r="S48" s="22"/>
      <c r="T48" s="22"/>
      <c r="U48" s="22"/>
      <c r="V48" s="22"/>
      <c r="W48" s="22"/>
    </row>
    <row r="49" spans="1:23" x14ac:dyDescent="0.3">
      <c r="A49" s="22" t="e">
        <f>IF(#REF!&gt;0,ROUND(#REF!/#REF!,2),IF(#REF!&gt;0,ROUND(#REF!/#REF!,2),0))</f>
        <v>#REF!</v>
      </c>
      <c r="B49" s="22" t="e">
        <f>IF(AND(#REF!=TRUE,#REF!="Paraprofessional (Ages 3-5)"),$A49,0)</f>
        <v>#REF!</v>
      </c>
      <c r="C49" s="22" t="e">
        <f>IF(AND(#REF!=TRUE,#REF!="Paraprofessional (Ages 3-5)"),$A49,0)</f>
        <v>#REF!</v>
      </c>
      <c r="D49" s="22" t="e">
        <f>IF(AND(#REF!=TRUE,#REF!="Paraprofessional (Ages 6-21)"),$A49,0)</f>
        <v>#REF!</v>
      </c>
      <c r="E49" s="22" t="e">
        <f>IF(AND(#REF!=TRUE,#REF!="Paraprofessional (Ages 6-21)"),$A49,0)</f>
        <v>#REF!</v>
      </c>
      <c r="F49" s="22"/>
      <c r="G49" s="22"/>
      <c r="H49" s="22"/>
      <c r="I49" s="22"/>
      <c r="J49" s="22"/>
      <c r="K49" s="22"/>
      <c r="L49" s="22"/>
      <c r="M49" s="22"/>
      <c r="N49" s="22"/>
      <c r="O49" s="22"/>
      <c r="P49" s="22"/>
      <c r="Q49" s="22"/>
      <c r="R49" s="22"/>
      <c r="S49" s="22"/>
      <c r="T49" s="22"/>
      <c r="U49" s="22"/>
      <c r="V49" s="22"/>
      <c r="W49" s="22"/>
    </row>
    <row r="50" spans="1:23" x14ac:dyDescent="0.3">
      <c r="A50" s="22" t="e">
        <f>IF(#REF!&gt;0,ROUND(#REF!/#REF!,2),IF(#REF!&gt;0,ROUND(#REF!/#REF!,2),0))</f>
        <v>#REF!</v>
      </c>
      <c r="B50" s="22" t="e">
        <f>IF(AND(#REF!=TRUE,#REF!="Paraprofessional (Ages 3-5)"),$A50,0)</f>
        <v>#REF!</v>
      </c>
      <c r="C50" s="22" t="e">
        <f>IF(AND(#REF!=TRUE,#REF!="Paraprofessional (Ages 3-5)"),$A50,0)</f>
        <v>#REF!</v>
      </c>
      <c r="D50" s="22" t="e">
        <f>IF(AND(#REF!=TRUE,#REF!="Paraprofessional (Ages 6-21)"),$A50,0)</f>
        <v>#REF!</v>
      </c>
      <c r="E50" s="22" t="e">
        <f>IF(AND(#REF!=TRUE,#REF!="Paraprofessional (Ages 6-21)"),$A50,0)</f>
        <v>#REF!</v>
      </c>
      <c r="F50" s="22"/>
      <c r="G50" s="22"/>
      <c r="H50" s="22"/>
      <c r="I50" s="22"/>
      <c r="J50" s="22"/>
      <c r="K50" s="22"/>
      <c r="L50" s="22"/>
      <c r="M50" s="22"/>
      <c r="N50" s="22"/>
      <c r="O50" s="22"/>
      <c r="P50" s="22"/>
      <c r="Q50" s="22"/>
      <c r="R50" s="22"/>
      <c r="S50" s="22"/>
      <c r="T50" s="22"/>
      <c r="U50" s="22"/>
      <c r="V50" s="22"/>
      <c r="W50" s="22"/>
    </row>
    <row r="51" spans="1:23" x14ac:dyDescent="0.3">
      <c r="A51" s="22" t="e">
        <f>IF(#REF!&gt;0,ROUND(#REF!/#REF!,2),IF(#REF!&gt;0,ROUND(#REF!/#REF!,2),0))</f>
        <v>#REF!</v>
      </c>
      <c r="B51" s="22" t="e">
        <f>IF(AND(#REF!=TRUE,#REF!="Paraprofessional (Ages 3-5)"),$A51,0)</f>
        <v>#REF!</v>
      </c>
      <c r="C51" s="22" t="e">
        <f>IF(AND(#REF!=TRUE,#REF!="Paraprofessional (Ages 3-5)"),$A51,0)</f>
        <v>#REF!</v>
      </c>
      <c r="D51" s="22" t="e">
        <f>IF(AND(#REF!=TRUE,#REF!="Paraprofessional (Ages 6-21)"),$A51,0)</f>
        <v>#REF!</v>
      </c>
      <c r="E51" s="22" t="e">
        <f>IF(AND(#REF!=TRUE,#REF!="Paraprofessional (Ages 6-21)"),$A51,0)</f>
        <v>#REF!</v>
      </c>
      <c r="F51" s="22"/>
      <c r="G51" s="22"/>
      <c r="H51" s="22"/>
      <c r="I51" s="22"/>
      <c r="J51" s="22"/>
      <c r="K51" s="22"/>
      <c r="L51" s="22"/>
      <c r="M51" s="22"/>
      <c r="N51" s="22"/>
      <c r="O51" s="22"/>
      <c r="P51" s="22"/>
      <c r="Q51" s="22"/>
      <c r="R51" s="22"/>
      <c r="S51" s="22"/>
      <c r="T51" s="22"/>
      <c r="U51" s="22"/>
      <c r="V51" s="22"/>
      <c r="W51" s="22"/>
    </row>
    <row r="52" spans="1:23" x14ac:dyDescent="0.3">
      <c r="A52" s="22" t="e">
        <f>IF(#REF!&gt;0,ROUND(#REF!/#REF!,2),IF(#REF!&gt;0,ROUND(#REF!/#REF!,2),0))</f>
        <v>#REF!</v>
      </c>
      <c r="B52" s="22" t="e">
        <f>IF(AND(#REF!=TRUE,#REF!="Paraprofessional (Ages 3-5)"),$A52,0)</f>
        <v>#REF!</v>
      </c>
      <c r="C52" s="22" t="e">
        <f>IF(AND(#REF!=TRUE,#REF!="Paraprofessional (Ages 3-5)"),$A52,0)</f>
        <v>#REF!</v>
      </c>
      <c r="D52" s="22" t="e">
        <f>IF(AND(#REF!=TRUE,#REF!="Paraprofessional (Ages 6-21)"),$A52,0)</f>
        <v>#REF!</v>
      </c>
      <c r="E52" s="22" t="e">
        <f>IF(AND(#REF!=TRUE,#REF!="Paraprofessional (Ages 6-21)"),$A52,0)</f>
        <v>#REF!</v>
      </c>
      <c r="F52" s="22"/>
      <c r="G52" s="22"/>
      <c r="H52" s="22"/>
      <c r="I52" s="22"/>
      <c r="J52" s="22"/>
      <c r="K52" s="22"/>
      <c r="L52" s="22"/>
      <c r="M52" s="22"/>
      <c r="N52" s="22"/>
      <c r="O52" s="22"/>
      <c r="P52" s="22"/>
      <c r="Q52" s="22"/>
      <c r="R52" s="22"/>
      <c r="S52" s="22"/>
      <c r="T52" s="22"/>
      <c r="U52" s="22"/>
      <c r="V52" s="22"/>
      <c r="W52" s="22"/>
    </row>
    <row r="53" spans="1:23" x14ac:dyDescent="0.3">
      <c r="A53" s="22" t="e">
        <f>IF(#REF!&gt;0,ROUND(#REF!/#REF!,2),IF(#REF!&gt;0,ROUND(#REF!/#REF!,2),0))</f>
        <v>#REF!</v>
      </c>
      <c r="B53" s="22" t="e">
        <f>IF(AND(#REF!=TRUE,#REF!="Paraprofessional (Ages 3-5)"),$A53,0)</f>
        <v>#REF!</v>
      </c>
      <c r="C53" s="22" t="e">
        <f>IF(AND(#REF!=TRUE,#REF!="Paraprofessional (Ages 3-5)"),$A53,0)</f>
        <v>#REF!</v>
      </c>
      <c r="D53" s="22" t="e">
        <f>IF(AND(#REF!=TRUE,#REF!="Paraprofessional (Ages 6-21)"),$A53,0)</f>
        <v>#REF!</v>
      </c>
      <c r="E53" s="22" t="e">
        <f>IF(AND(#REF!=TRUE,#REF!="Paraprofessional (Ages 6-21)"),$A53,0)</f>
        <v>#REF!</v>
      </c>
      <c r="F53" s="22"/>
      <c r="G53" s="22"/>
      <c r="H53" s="22"/>
      <c r="I53" s="22"/>
      <c r="J53" s="22"/>
      <c r="K53" s="22"/>
      <c r="L53" s="22"/>
      <c r="M53" s="22"/>
      <c r="N53" s="22"/>
      <c r="O53" s="22"/>
      <c r="P53" s="22"/>
      <c r="Q53" s="22"/>
      <c r="R53" s="22"/>
      <c r="S53" s="22"/>
      <c r="T53" s="22"/>
      <c r="U53" s="22"/>
      <c r="V53" s="22"/>
      <c r="W53" s="22"/>
    </row>
    <row r="54" spans="1:23" x14ac:dyDescent="0.3">
      <c r="A54" s="22" t="e">
        <f>IF(#REF!&gt;0,ROUND(#REF!/#REF!,2),IF(#REF!&gt;0,ROUND(#REF!/#REF!,2),0))</f>
        <v>#REF!</v>
      </c>
      <c r="B54" s="22" t="e">
        <f>IF(AND(#REF!=TRUE,#REF!="Paraprofessional (Ages 3-5)"),$A54,0)</f>
        <v>#REF!</v>
      </c>
      <c r="C54" s="22" t="e">
        <f>IF(AND(#REF!=TRUE,#REF!="Paraprofessional (Ages 3-5)"),$A54,0)</f>
        <v>#REF!</v>
      </c>
      <c r="D54" s="22" t="e">
        <f>IF(AND(#REF!=TRUE,#REF!="Paraprofessional (Ages 6-21)"),$A54,0)</f>
        <v>#REF!</v>
      </c>
      <c r="E54" s="22" t="e">
        <f>IF(AND(#REF!=TRUE,#REF!="Paraprofessional (Ages 6-21)"),$A54,0)</f>
        <v>#REF!</v>
      </c>
      <c r="F54" s="22"/>
      <c r="G54" s="22"/>
      <c r="H54" s="22"/>
      <c r="I54" s="22"/>
      <c r="J54" s="22"/>
      <c r="K54" s="22"/>
      <c r="L54" s="22"/>
      <c r="M54" s="22"/>
      <c r="N54" s="22"/>
      <c r="O54" s="22"/>
      <c r="P54" s="22"/>
      <c r="Q54" s="22"/>
      <c r="R54" s="22"/>
      <c r="S54" s="22"/>
      <c r="T54" s="22"/>
      <c r="U54" s="22"/>
      <c r="V54" s="22"/>
      <c r="W54" s="22"/>
    </row>
    <row r="55" spans="1:23" x14ac:dyDescent="0.3">
      <c r="A55" s="22" t="e">
        <f>IF(#REF!&gt;0,ROUND(#REF!/#REF!,2),IF(#REF!&gt;0,ROUND(#REF!/#REF!,2),0))</f>
        <v>#REF!</v>
      </c>
      <c r="B55" s="22" t="e">
        <f>IF(AND(#REF!=TRUE,#REF!="Paraprofessional (Ages 3-5)"),$A55,0)</f>
        <v>#REF!</v>
      </c>
      <c r="C55" s="22" t="e">
        <f>IF(AND(#REF!=TRUE,#REF!="Paraprofessional (Ages 3-5)"),$A55,0)</f>
        <v>#REF!</v>
      </c>
      <c r="D55" s="22" t="e">
        <f>IF(AND(#REF!=TRUE,#REF!="Paraprofessional (Ages 6-21)"),$A55,0)</f>
        <v>#REF!</v>
      </c>
      <c r="E55" s="22" t="e">
        <f>IF(AND(#REF!=TRUE,#REF!="Paraprofessional (Ages 6-21)"),$A55,0)</f>
        <v>#REF!</v>
      </c>
      <c r="F55" s="22"/>
      <c r="G55" s="22"/>
      <c r="H55" s="22"/>
      <c r="I55" s="22"/>
      <c r="J55" s="22"/>
      <c r="K55" s="22"/>
      <c r="L55" s="22"/>
      <c r="M55" s="22"/>
      <c r="N55" s="22"/>
      <c r="O55" s="22"/>
      <c r="P55" s="22"/>
      <c r="Q55" s="22"/>
      <c r="R55" s="22"/>
      <c r="S55" s="22"/>
      <c r="T55" s="22"/>
      <c r="U55" s="22"/>
      <c r="V55" s="22"/>
      <c r="W55" s="22"/>
    </row>
    <row r="56" spans="1:23" x14ac:dyDescent="0.3">
      <c r="A56" s="22" t="e">
        <f>IF(#REF!&gt;0,ROUND(#REF!/#REF!,2),IF(#REF!&gt;0,ROUND(#REF!/#REF!,2),0))</f>
        <v>#REF!</v>
      </c>
      <c r="B56" s="22" t="e">
        <f>IF(AND(#REF!=TRUE,#REF!="Paraprofessional (Ages 3-5)"),$A56,0)</f>
        <v>#REF!</v>
      </c>
      <c r="C56" s="22" t="e">
        <f>IF(AND(#REF!=TRUE,#REF!="Paraprofessional (Ages 3-5)"),$A56,0)</f>
        <v>#REF!</v>
      </c>
      <c r="D56" s="22" t="e">
        <f>IF(AND(#REF!=TRUE,#REF!="Paraprofessional (Ages 6-21)"),$A56,0)</f>
        <v>#REF!</v>
      </c>
      <c r="E56" s="22" t="e">
        <f>IF(AND(#REF!=TRUE,#REF!="Paraprofessional (Ages 6-21)"),$A56,0)</f>
        <v>#REF!</v>
      </c>
      <c r="F56" s="22"/>
      <c r="G56" s="22"/>
      <c r="H56" s="22"/>
      <c r="I56" s="22"/>
      <c r="J56" s="22"/>
      <c r="K56" s="22"/>
      <c r="L56" s="22"/>
      <c r="M56" s="22"/>
      <c r="N56" s="22"/>
      <c r="O56" s="22"/>
      <c r="P56" s="22"/>
      <c r="Q56" s="22"/>
      <c r="R56" s="22"/>
      <c r="S56" s="22"/>
      <c r="T56" s="22"/>
      <c r="U56" s="22"/>
      <c r="V56" s="22"/>
      <c r="W56" s="22"/>
    </row>
    <row r="57" spans="1:23" x14ac:dyDescent="0.3">
      <c r="A57" s="22" t="e">
        <f>IF(#REF!&gt;0,ROUND(#REF!/#REF!,2),IF(#REF!&gt;0,ROUND(#REF!/#REF!,2),0))</f>
        <v>#REF!</v>
      </c>
      <c r="B57" s="22" t="e">
        <f>IF(AND(#REF!=TRUE,#REF!="Paraprofessional (Ages 3-5)"),$A57,0)</f>
        <v>#REF!</v>
      </c>
      <c r="C57" s="22" t="e">
        <f>IF(AND(#REF!=TRUE,#REF!="Paraprofessional (Ages 3-5)"),$A57,0)</f>
        <v>#REF!</v>
      </c>
      <c r="D57" s="22" t="e">
        <f>IF(AND(#REF!=TRUE,#REF!="Paraprofessional (Ages 6-21)"),$A57,0)</f>
        <v>#REF!</v>
      </c>
      <c r="E57" s="22" t="e">
        <f>IF(AND(#REF!=TRUE,#REF!="Paraprofessional (Ages 6-21)"),$A57,0)</f>
        <v>#REF!</v>
      </c>
      <c r="F57" s="22"/>
      <c r="G57" s="22"/>
      <c r="H57" s="22"/>
      <c r="I57" s="22"/>
      <c r="J57" s="22"/>
      <c r="K57" s="22"/>
      <c r="L57" s="22"/>
      <c r="M57" s="22"/>
      <c r="N57" s="22"/>
      <c r="O57" s="22"/>
      <c r="P57" s="22"/>
      <c r="Q57" s="22"/>
      <c r="R57" s="22"/>
      <c r="S57" s="22"/>
      <c r="T57" s="22"/>
      <c r="U57" s="22"/>
      <c r="V57" s="22"/>
      <c r="W57" s="22"/>
    </row>
    <row r="58" spans="1:23" x14ac:dyDescent="0.3">
      <c r="A58" s="22" t="e">
        <f>IF(#REF!&gt;0,ROUND(#REF!/#REF!,2),IF(#REF!&gt;0,ROUND(#REF!/#REF!,2),0))</f>
        <v>#REF!</v>
      </c>
      <c r="B58" s="22" t="e">
        <f>IF(AND(#REF!=TRUE,#REF!="Paraprofessional (Ages 3-5)"),$A58,0)</f>
        <v>#REF!</v>
      </c>
      <c r="C58" s="22" t="e">
        <f>IF(AND(#REF!=TRUE,#REF!="Paraprofessional (Ages 3-5)"),$A58,0)</f>
        <v>#REF!</v>
      </c>
      <c r="D58" s="22" t="e">
        <f>IF(AND(#REF!=TRUE,#REF!="Paraprofessional (Ages 6-21)"),$A58,0)</f>
        <v>#REF!</v>
      </c>
      <c r="E58" s="22" t="e">
        <f>IF(AND(#REF!=TRUE,#REF!="Paraprofessional (Ages 6-21)"),$A58,0)</f>
        <v>#REF!</v>
      </c>
      <c r="F58" s="22"/>
      <c r="G58" s="22"/>
      <c r="H58" s="22"/>
      <c r="I58" s="22"/>
      <c r="J58" s="22"/>
      <c r="K58" s="22"/>
      <c r="L58" s="22"/>
      <c r="M58" s="22"/>
      <c r="N58" s="22"/>
      <c r="O58" s="22"/>
      <c r="P58" s="22"/>
      <c r="Q58" s="22"/>
      <c r="R58" s="22"/>
      <c r="S58" s="22"/>
      <c r="T58" s="22"/>
      <c r="U58" s="22"/>
      <c r="V58" s="22"/>
      <c r="W58" s="22"/>
    </row>
    <row r="59" spans="1:23" x14ac:dyDescent="0.3">
      <c r="A59" s="22" t="e">
        <f>IF(#REF!&gt;0,ROUND(#REF!/#REF!,2),IF(#REF!&gt;0,ROUND(#REF!/#REF!,2),0))</f>
        <v>#REF!</v>
      </c>
      <c r="B59" s="22" t="e">
        <f>IF(AND(#REF!=TRUE,#REF!="Paraprofessional (Ages 3-5)"),$A59,0)</f>
        <v>#REF!</v>
      </c>
      <c r="C59" s="22" t="e">
        <f>IF(AND(#REF!=TRUE,#REF!="Paraprofessional (Ages 3-5)"),$A59,0)</f>
        <v>#REF!</v>
      </c>
      <c r="D59" s="22" t="e">
        <f>IF(AND(#REF!=TRUE,#REF!="Paraprofessional (Ages 6-21)"),$A59,0)</f>
        <v>#REF!</v>
      </c>
      <c r="E59" s="22" t="e">
        <f>IF(AND(#REF!=TRUE,#REF!="Paraprofessional (Ages 6-21)"),$A59,0)</f>
        <v>#REF!</v>
      </c>
      <c r="F59" s="22"/>
      <c r="G59" s="22"/>
      <c r="H59" s="22"/>
      <c r="I59" s="22"/>
      <c r="J59" s="22"/>
      <c r="K59" s="22"/>
      <c r="L59" s="22"/>
      <c r="M59" s="22"/>
      <c r="N59" s="22"/>
      <c r="O59" s="22"/>
      <c r="P59" s="22"/>
      <c r="Q59" s="22"/>
      <c r="R59" s="22"/>
      <c r="S59" s="22"/>
      <c r="T59" s="22"/>
      <c r="U59" s="22"/>
      <c r="V59" s="22"/>
      <c r="W59" s="22"/>
    </row>
    <row r="60" spans="1:23" x14ac:dyDescent="0.3">
      <c r="A60" s="22" t="e">
        <f>IF(#REF!&gt;0,ROUND(#REF!/#REF!,2),IF(#REF!&gt;0,ROUND(#REF!/#REF!,2),0))</f>
        <v>#REF!</v>
      </c>
      <c r="B60" s="22" t="e">
        <f>IF(AND(#REF!=TRUE,#REF!="Paraprofessional (Ages 3-5)"),$A60,0)</f>
        <v>#REF!</v>
      </c>
      <c r="C60" s="22" t="e">
        <f>IF(AND(#REF!=TRUE,#REF!="Paraprofessional (Ages 3-5)"),$A60,0)</f>
        <v>#REF!</v>
      </c>
      <c r="D60" s="22" t="e">
        <f>IF(AND(#REF!=TRUE,#REF!="Paraprofessional (Ages 6-21)"),$A60,0)</f>
        <v>#REF!</v>
      </c>
      <c r="E60" s="22" t="e">
        <f>IF(AND(#REF!=TRUE,#REF!="Paraprofessional (Ages 6-21)"),$A60,0)</f>
        <v>#REF!</v>
      </c>
      <c r="F60" s="22"/>
      <c r="G60" s="22"/>
      <c r="H60" s="22"/>
      <c r="I60" s="22"/>
      <c r="J60" s="22"/>
      <c r="K60" s="22"/>
      <c r="L60" s="22"/>
      <c r="M60" s="22"/>
      <c r="N60" s="22"/>
      <c r="O60" s="22"/>
      <c r="P60" s="22"/>
      <c r="Q60" s="22"/>
      <c r="R60" s="22"/>
      <c r="S60" s="22"/>
      <c r="T60" s="22"/>
      <c r="U60" s="22"/>
      <c r="V60" s="22"/>
      <c r="W60" s="22"/>
    </row>
    <row r="61" spans="1:23" x14ac:dyDescent="0.3">
      <c r="A61" s="22" t="e">
        <f>IF(#REF!&gt;0,ROUND(#REF!/#REF!,2),IF(#REF!&gt;0,ROUND(#REF!/#REF!,2),0))</f>
        <v>#REF!</v>
      </c>
      <c r="B61" s="22" t="e">
        <f>IF(AND(#REF!=TRUE,#REF!="Paraprofessional (Ages 3-5)"),$A61,0)</f>
        <v>#REF!</v>
      </c>
      <c r="C61" s="22" t="e">
        <f>IF(AND(#REF!=TRUE,#REF!="Paraprofessional (Ages 3-5)"),$A61,0)</f>
        <v>#REF!</v>
      </c>
      <c r="D61" s="22" t="e">
        <f>IF(AND(#REF!=TRUE,#REF!="Paraprofessional (Ages 6-21)"),$A61,0)</f>
        <v>#REF!</v>
      </c>
      <c r="E61" s="22" t="e">
        <f>IF(AND(#REF!=TRUE,#REF!="Paraprofessional (Ages 6-21)"),$A61,0)</f>
        <v>#REF!</v>
      </c>
      <c r="F61" s="22"/>
      <c r="G61" s="22"/>
      <c r="H61" s="22"/>
      <c r="I61" s="22"/>
      <c r="J61" s="22"/>
      <c r="K61" s="22"/>
      <c r="L61" s="22"/>
      <c r="M61" s="22"/>
      <c r="N61" s="22"/>
      <c r="O61" s="22"/>
      <c r="P61" s="22"/>
      <c r="Q61" s="22"/>
      <c r="R61" s="22"/>
      <c r="S61" s="22"/>
      <c r="T61" s="22"/>
      <c r="U61" s="22"/>
      <c r="V61" s="22"/>
      <c r="W61" s="22"/>
    </row>
    <row r="62" spans="1:23" x14ac:dyDescent="0.3">
      <c r="A62" s="22" t="e">
        <f>IF(#REF!&gt;0,ROUND(#REF!/#REF!,2),IF(#REF!&gt;0,ROUND(#REF!/#REF!,2),0))</f>
        <v>#REF!</v>
      </c>
      <c r="B62" s="22" t="e">
        <f>IF(AND(#REF!=TRUE,#REF!="Paraprofessional (Ages 3-5)"),$A62,0)</f>
        <v>#REF!</v>
      </c>
      <c r="C62" s="22" t="e">
        <f>IF(AND(#REF!=TRUE,#REF!="Paraprofessional (Ages 3-5)"),$A62,0)</f>
        <v>#REF!</v>
      </c>
      <c r="D62" s="22" t="e">
        <f>IF(AND(#REF!=TRUE,#REF!="Paraprofessional (Ages 6-21)"),$A62,0)</f>
        <v>#REF!</v>
      </c>
      <c r="E62" s="22" t="e">
        <f>IF(AND(#REF!=TRUE,#REF!="Paraprofessional (Ages 6-21)"),$A62,0)</f>
        <v>#REF!</v>
      </c>
      <c r="F62" s="22"/>
      <c r="G62" s="22"/>
      <c r="H62" s="22"/>
      <c r="I62" s="22"/>
      <c r="J62" s="22"/>
      <c r="K62" s="22"/>
      <c r="L62" s="22"/>
      <c r="M62" s="22"/>
      <c r="N62" s="22"/>
      <c r="O62" s="22"/>
      <c r="P62" s="22"/>
      <c r="Q62" s="22"/>
      <c r="R62" s="22"/>
      <c r="S62" s="22"/>
      <c r="T62" s="22"/>
      <c r="U62" s="22"/>
      <c r="V62" s="22"/>
      <c r="W62" s="22"/>
    </row>
    <row r="63" spans="1:23" x14ac:dyDescent="0.3">
      <c r="A63" s="22" t="e">
        <f>IF(#REF!&gt;0,ROUND(#REF!/#REF!,2),IF(#REF!&gt;0,ROUND(#REF!/#REF!,2),0))</f>
        <v>#REF!</v>
      </c>
      <c r="B63" s="22" t="e">
        <f>IF(AND(#REF!=TRUE,#REF!="Paraprofessional (Ages 3-5)"),$A63,0)</f>
        <v>#REF!</v>
      </c>
      <c r="C63" s="22" t="e">
        <f>IF(AND(#REF!=TRUE,#REF!="Paraprofessional (Ages 3-5)"),$A63,0)</f>
        <v>#REF!</v>
      </c>
      <c r="D63" s="22" t="e">
        <f>IF(AND(#REF!=TRUE,#REF!="Paraprofessional (Ages 6-21)"),$A63,0)</f>
        <v>#REF!</v>
      </c>
      <c r="E63" s="22" t="e">
        <f>IF(AND(#REF!=TRUE,#REF!="Paraprofessional (Ages 6-21)"),$A63,0)</f>
        <v>#REF!</v>
      </c>
      <c r="F63" s="22"/>
      <c r="G63" s="22"/>
      <c r="H63" s="22"/>
      <c r="I63" s="22"/>
      <c r="J63" s="22"/>
      <c r="K63" s="22"/>
      <c r="L63" s="22"/>
      <c r="M63" s="22"/>
      <c r="N63" s="22"/>
      <c r="O63" s="22"/>
      <c r="P63" s="22"/>
      <c r="Q63" s="22"/>
      <c r="R63" s="22"/>
      <c r="S63" s="22"/>
      <c r="T63" s="22"/>
      <c r="U63" s="22"/>
      <c r="V63" s="22"/>
      <c r="W63" s="22"/>
    </row>
    <row r="64" spans="1:23" x14ac:dyDescent="0.3">
      <c r="A64" s="22" t="e">
        <f>IF(#REF!&gt;0,ROUND(#REF!/#REF!,2),IF(#REF!&gt;0,ROUND(#REF!/#REF!,2),0))</f>
        <v>#REF!</v>
      </c>
      <c r="B64" s="22" t="e">
        <f>IF(AND(#REF!=TRUE,#REF!="Paraprofessional (Ages 3-5)"),$A64,0)</f>
        <v>#REF!</v>
      </c>
      <c r="C64" s="22" t="e">
        <f>IF(AND(#REF!=TRUE,#REF!="Paraprofessional (Ages 3-5)"),$A64,0)</f>
        <v>#REF!</v>
      </c>
      <c r="D64" s="22" t="e">
        <f>IF(AND(#REF!=TRUE,#REF!="Paraprofessional (Ages 6-21)"),$A64,0)</f>
        <v>#REF!</v>
      </c>
      <c r="E64" s="22" t="e">
        <f>IF(AND(#REF!=TRUE,#REF!="Paraprofessional (Ages 6-21)"),$A64,0)</f>
        <v>#REF!</v>
      </c>
      <c r="F64" s="22"/>
      <c r="G64" s="22"/>
      <c r="H64" s="22"/>
      <c r="I64" s="22"/>
      <c r="J64" s="22"/>
      <c r="K64" s="22"/>
      <c r="L64" s="22"/>
      <c r="M64" s="22"/>
      <c r="N64" s="22"/>
      <c r="O64" s="22"/>
      <c r="P64" s="22"/>
      <c r="Q64" s="22"/>
      <c r="R64" s="22"/>
      <c r="S64" s="22"/>
      <c r="T64" s="22"/>
      <c r="U64" s="22"/>
      <c r="V64" s="22"/>
      <c r="W64" s="22"/>
    </row>
    <row r="65" spans="1:23" x14ac:dyDescent="0.3">
      <c r="A65" s="22" t="e">
        <f>IF(#REF!&gt;0,ROUND(#REF!/#REF!,2),IF(#REF!&gt;0,ROUND(#REF!/#REF!,2),0))</f>
        <v>#REF!</v>
      </c>
      <c r="B65" s="22" t="e">
        <f>IF(AND(#REF!=TRUE,#REF!="Paraprofessional (Ages 3-5)"),$A65,0)</f>
        <v>#REF!</v>
      </c>
      <c r="C65" s="22" t="e">
        <f>IF(AND(#REF!=TRUE,#REF!="Paraprofessional (Ages 3-5)"),$A65,0)</f>
        <v>#REF!</v>
      </c>
      <c r="D65" s="22" t="e">
        <f>IF(AND(#REF!=TRUE,#REF!="Paraprofessional (Ages 6-21)"),$A65,0)</f>
        <v>#REF!</v>
      </c>
      <c r="E65" s="22" t="e">
        <f>IF(AND(#REF!=TRUE,#REF!="Paraprofessional (Ages 6-21)"),$A65,0)</f>
        <v>#REF!</v>
      </c>
      <c r="F65" s="22"/>
      <c r="G65" s="22"/>
      <c r="H65" s="22"/>
      <c r="I65" s="22"/>
      <c r="J65" s="22"/>
      <c r="K65" s="22"/>
      <c r="L65" s="22"/>
      <c r="M65" s="22"/>
      <c r="N65" s="22"/>
      <c r="O65" s="22"/>
      <c r="P65" s="22"/>
      <c r="Q65" s="22"/>
      <c r="R65" s="22"/>
      <c r="S65" s="22"/>
      <c r="T65" s="22"/>
      <c r="U65" s="22"/>
      <c r="V65" s="22"/>
      <c r="W65" s="22"/>
    </row>
    <row r="66" spans="1:23" x14ac:dyDescent="0.3">
      <c r="A66" s="22" t="e">
        <f>IF(#REF!&gt;0,ROUND(#REF!/#REF!,2),IF(#REF!&gt;0,ROUND(#REF!/#REF!,2),0))</f>
        <v>#REF!</v>
      </c>
      <c r="B66" s="22" t="e">
        <f>IF(AND(#REF!=TRUE,#REF!="Paraprofessional (Ages 3-5)"),$A66,0)</f>
        <v>#REF!</v>
      </c>
      <c r="C66" s="22" t="e">
        <f>IF(AND(#REF!=TRUE,#REF!="Paraprofessional (Ages 3-5)"),$A66,0)</f>
        <v>#REF!</v>
      </c>
      <c r="D66" s="22" t="e">
        <f>IF(AND(#REF!=TRUE,#REF!="Paraprofessional (Ages 6-21)"),$A66,0)</f>
        <v>#REF!</v>
      </c>
      <c r="E66" s="22" t="e">
        <f>IF(AND(#REF!=TRUE,#REF!="Paraprofessional (Ages 6-21)"),$A66,0)</f>
        <v>#REF!</v>
      </c>
      <c r="F66" s="22"/>
      <c r="G66" s="22"/>
      <c r="H66" s="22"/>
      <c r="I66" s="22"/>
      <c r="J66" s="22"/>
      <c r="K66" s="22"/>
      <c r="L66" s="22"/>
      <c r="M66" s="22"/>
      <c r="N66" s="22"/>
      <c r="O66" s="22"/>
      <c r="P66" s="22"/>
      <c r="Q66" s="22"/>
      <c r="R66" s="22"/>
      <c r="S66" s="22"/>
      <c r="T66" s="22"/>
      <c r="U66" s="22"/>
      <c r="V66" s="22"/>
      <c r="W66" s="22"/>
    </row>
    <row r="67" spans="1:23" x14ac:dyDescent="0.3">
      <c r="A67" s="22" t="e">
        <f>IF(#REF!&gt;0,ROUND(#REF!/#REF!,2),IF(#REF!&gt;0,ROUND(#REF!/#REF!,2),0))</f>
        <v>#REF!</v>
      </c>
      <c r="B67" s="22" t="e">
        <f>IF(AND(#REF!=TRUE,#REF!="Paraprofessional (Ages 3-5)"),$A67,0)</f>
        <v>#REF!</v>
      </c>
      <c r="C67" s="22" t="e">
        <f>IF(AND(#REF!=TRUE,#REF!="Paraprofessional (Ages 3-5)"),$A67,0)</f>
        <v>#REF!</v>
      </c>
      <c r="D67" s="22" t="e">
        <f>IF(AND(#REF!=TRUE,#REF!="Paraprofessional (Ages 6-21)"),$A67,0)</f>
        <v>#REF!</v>
      </c>
      <c r="E67" s="22" t="e">
        <f>IF(AND(#REF!=TRUE,#REF!="Paraprofessional (Ages 6-21)"),$A67,0)</f>
        <v>#REF!</v>
      </c>
      <c r="F67" s="22"/>
      <c r="G67" s="22"/>
      <c r="H67" s="22"/>
      <c r="I67" s="22"/>
      <c r="J67" s="22"/>
      <c r="K67" s="22"/>
      <c r="L67" s="22"/>
      <c r="M67" s="22"/>
      <c r="N67" s="22"/>
      <c r="O67" s="22"/>
      <c r="P67" s="22"/>
      <c r="Q67" s="22"/>
      <c r="R67" s="22"/>
      <c r="S67" s="22"/>
      <c r="T67" s="22"/>
      <c r="U67" s="22"/>
      <c r="V67" s="22"/>
      <c r="W67" s="22"/>
    </row>
    <row r="68" spans="1:23" x14ac:dyDescent="0.3">
      <c r="A68" s="22" t="e">
        <f>IF(#REF!&gt;0,ROUND(#REF!/#REF!,2),IF(#REF!&gt;0,ROUND(#REF!/#REF!,2),0))</f>
        <v>#REF!</v>
      </c>
      <c r="B68" s="22" t="e">
        <f>IF(AND(#REF!=TRUE,#REF!="Paraprofessional (Ages 3-5)"),$A68,0)</f>
        <v>#REF!</v>
      </c>
      <c r="C68" s="22" t="e">
        <f>IF(AND(#REF!=TRUE,#REF!="Paraprofessional (Ages 3-5)"),$A68,0)</f>
        <v>#REF!</v>
      </c>
      <c r="D68" s="22" t="e">
        <f>IF(AND(#REF!=TRUE,#REF!="Paraprofessional (Ages 6-21)"),$A68,0)</f>
        <v>#REF!</v>
      </c>
      <c r="E68" s="22" t="e">
        <f>IF(AND(#REF!=TRUE,#REF!="Paraprofessional (Ages 6-21)"),$A68,0)</f>
        <v>#REF!</v>
      </c>
      <c r="F68" s="22"/>
      <c r="G68" s="22"/>
      <c r="H68" s="22"/>
      <c r="I68" s="22"/>
      <c r="J68" s="22"/>
      <c r="K68" s="22"/>
      <c r="L68" s="22"/>
      <c r="M68" s="22"/>
      <c r="N68" s="22"/>
      <c r="O68" s="22"/>
      <c r="P68" s="22"/>
      <c r="Q68" s="22"/>
      <c r="R68" s="22"/>
      <c r="S68" s="22"/>
      <c r="T68" s="22"/>
      <c r="U68" s="22"/>
      <c r="V68" s="22"/>
      <c r="W68" s="22"/>
    </row>
    <row r="69" spans="1:23" x14ac:dyDescent="0.3">
      <c r="A69" s="22" t="e">
        <f>IF(#REF!&gt;0,ROUND(#REF!/#REF!,2),IF(#REF!&gt;0,ROUND(#REF!/#REF!,2),0))</f>
        <v>#REF!</v>
      </c>
      <c r="B69" s="22" t="e">
        <f>IF(AND(#REF!=TRUE,#REF!="Paraprofessional (Ages 3-5)"),$A69,0)</f>
        <v>#REF!</v>
      </c>
      <c r="C69" s="22" t="e">
        <f>IF(AND(#REF!=TRUE,#REF!="Paraprofessional (Ages 3-5)"),$A69,0)</f>
        <v>#REF!</v>
      </c>
      <c r="D69" s="22" t="e">
        <f>IF(AND(#REF!=TRUE,#REF!="Paraprofessional (Ages 6-21)"),$A69,0)</f>
        <v>#REF!</v>
      </c>
      <c r="E69" s="22" t="e">
        <f>IF(AND(#REF!=TRUE,#REF!="Paraprofessional (Ages 6-21)"),$A69,0)</f>
        <v>#REF!</v>
      </c>
      <c r="F69" s="22"/>
      <c r="G69" s="22"/>
      <c r="H69" s="22"/>
      <c r="I69" s="22"/>
      <c r="J69" s="22"/>
      <c r="K69" s="22"/>
      <c r="L69" s="22"/>
      <c r="M69" s="22"/>
      <c r="N69" s="22"/>
      <c r="O69" s="22"/>
      <c r="P69" s="22"/>
      <c r="Q69" s="22"/>
      <c r="R69" s="22"/>
      <c r="S69" s="22"/>
      <c r="T69" s="22"/>
      <c r="U69" s="22"/>
      <c r="V69" s="22"/>
      <c r="W69" s="22"/>
    </row>
    <row r="70" spans="1:23" x14ac:dyDescent="0.3">
      <c r="A70" s="22" t="e">
        <f>IF(#REF!&gt;0,ROUND(#REF!/#REF!,2),IF(#REF!&gt;0,ROUND(#REF!/#REF!,2),0))</f>
        <v>#REF!</v>
      </c>
      <c r="B70" s="22" t="e">
        <f>IF(AND(#REF!=TRUE,#REF!="Paraprofessional (Ages 3-5)"),$A70,0)</f>
        <v>#REF!</v>
      </c>
      <c r="C70" s="22" t="e">
        <f>IF(AND(#REF!=TRUE,#REF!="Paraprofessional (Ages 3-5)"),$A70,0)</f>
        <v>#REF!</v>
      </c>
      <c r="D70" s="22" t="e">
        <f>IF(AND(#REF!=TRUE,#REF!="Paraprofessional (Ages 6-21)"),$A70,0)</f>
        <v>#REF!</v>
      </c>
      <c r="E70" s="22" t="e">
        <f>IF(AND(#REF!=TRUE,#REF!="Paraprofessional (Ages 6-21)"),$A70,0)</f>
        <v>#REF!</v>
      </c>
      <c r="F70" s="22"/>
      <c r="G70" s="22"/>
      <c r="H70" s="22"/>
      <c r="I70" s="22"/>
      <c r="J70" s="22"/>
      <c r="K70" s="22"/>
      <c r="L70" s="22"/>
      <c r="M70" s="22"/>
      <c r="N70" s="22"/>
      <c r="O70" s="22"/>
      <c r="P70" s="22"/>
      <c r="Q70" s="22"/>
      <c r="R70" s="22"/>
      <c r="S70" s="22"/>
      <c r="T70" s="22"/>
      <c r="U70" s="22"/>
      <c r="V70" s="22"/>
      <c r="W70" s="22"/>
    </row>
    <row r="71" spans="1:23" x14ac:dyDescent="0.3">
      <c r="A71" s="22" t="e">
        <f>IF(#REF!&gt;0,ROUND(#REF!/#REF!,2),IF(#REF!&gt;0,ROUND(#REF!/#REF!,2),0))</f>
        <v>#REF!</v>
      </c>
      <c r="B71" s="22" t="e">
        <f>IF(AND(#REF!=TRUE,#REF!="Paraprofessional (Ages 3-5)"),$A71,0)</f>
        <v>#REF!</v>
      </c>
      <c r="C71" s="22" t="e">
        <f>IF(AND(#REF!=TRUE,#REF!="Paraprofessional (Ages 3-5)"),$A71,0)</f>
        <v>#REF!</v>
      </c>
      <c r="D71" s="22" t="e">
        <f>IF(AND(#REF!=TRUE,#REF!="Paraprofessional (Ages 6-21)"),$A71,0)</f>
        <v>#REF!</v>
      </c>
      <c r="E71" s="22" t="e">
        <f>IF(AND(#REF!=TRUE,#REF!="Paraprofessional (Ages 6-21)"),$A71,0)</f>
        <v>#REF!</v>
      </c>
      <c r="F71" s="22"/>
      <c r="G71" s="22"/>
      <c r="H71" s="22"/>
      <c r="I71" s="22"/>
      <c r="J71" s="22"/>
      <c r="K71" s="22"/>
      <c r="L71" s="22"/>
      <c r="M71" s="22"/>
      <c r="N71" s="22"/>
      <c r="O71" s="22"/>
      <c r="P71" s="22"/>
      <c r="Q71" s="22"/>
      <c r="R71" s="22"/>
      <c r="S71" s="22"/>
      <c r="T71" s="22"/>
      <c r="U71" s="22"/>
      <c r="V71" s="22"/>
      <c r="W71" s="22"/>
    </row>
    <row r="72" spans="1:23" x14ac:dyDescent="0.3">
      <c r="A72" s="22" t="e">
        <f>IF(#REF!&gt;0,ROUND(#REF!/#REF!,2),IF(#REF!&gt;0,ROUND(#REF!/#REF!,2),0))</f>
        <v>#REF!</v>
      </c>
      <c r="B72" s="22" t="e">
        <f>IF(AND(#REF!=TRUE,#REF!="Paraprofessional (Ages 3-5)"),$A72,0)</f>
        <v>#REF!</v>
      </c>
      <c r="C72" s="22" t="e">
        <f>IF(AND(#REF!=TRUE,#REF!="Paraprofessional (Ages 3-5)"),$A72,0)</f>
        <v>#REF!</v>
      </c>
      <c r="D72" s="22" t="e">
        <f>IF(AND(#REF!=TRUE,#REF!="Paraprofessional (Ages 6-21)"),$A72,0)</f>
        <v>#REF!</v>
      </c>
      <c r="E72" s="22" t="e">
        <f>IF(AND(#REF!=TRUE,#REF!="Paraprofessional (Ages 6-21)"),$A72,0)</f>
        <v>#REF!</v>
      </c>
      <c r="F72" s="22"/>
      <c r="G72" s="22"/>
      <c r="H72" s="22"/>
      <c r="I72" s="22"/>
      <c r="J72" s="22"/>
      <c r="K72" s="22"/>
      <c r="L72" s="22"/>
      <c r="M72" s="22"/>
      <c r="N72" s="22"/>
      <c r="O72" s="22"/>
      <c r="P72" s="22"/>
      <c r="Q72" s="22"/>
      <c r="R72" s="22"/>
      <c r="S72" s="22"/>
      <c r="T72" s="22"/>
      <c r="U72" s="22"/>
      <c r="V72" s="22"/>
      <c r="W72" s="22"/>
    </row>
    <row r="73" spans="1:23" x14ac:dyDescent="0.3">
      <c r="A73" s="22" t="e">
        <f>IF(#REF!&gt;0,ROUND(#REF!/#REF!,2),IF(#REF!&gt;0,ROUND(#REF!/#REF!,2),0))</f>
        <v>#REF!</v>
      </c>
      <c r="B73" s="22" t="e">
        <f>IF(AND(#REF!=TRUE,#REF!="Paraprofessional (Ages 3-5)"),$A73,0)</f>
        <v>#REF!</v>
      </c>
      <c r="C73" s="22" t="e">
        <f>IF(AND(#REF!=TRUE,#REF!="Paraprofessional (Ages 3-5)"),$A73,0)</f>
        <v>#REF!</v>
      </c>
      <c r="D73" s="22" t="e">
        <f>IF(AND(#REF!=TRUE,#REF!="Paraprofessional (Ages 6-21)"),$A73,0)</f>
        <v>#REF!</v>
      </c>
      <c r="E73" s="22" t="e">
        <f>IF(AND(#REF!=TRUE,#REF!="Paraprofessional (Ages 6-21)"),$A73,0)</f>
        <v>#REF!</v>
      </c>
      <c r="F73" s="22"/>
      <c r="G73" s="22"/>
      <c r="H73" s="22"/>
      <c r="I73" s="22"/>
      <c r="J73" s="22"/>
      <c r="K73" s="22"/>
      <c r="L73" s="22"/>
      <c r="M73" s="22"/>
      <c r="N73" s="22"/>
      <c r="O73" s="22"/>
      <c r="P73" s="22"/>
      <c r="Q73" s="22"/>
      <c r="R73" s="22"/>
      <c r="S73" s="22"/>
      <c r="T73" s="22"/>
      <c r="U73" s="22"/>
      <c r="V73" s="22"/>
      <c r="W73" s="22"/>
    </row>
    <row r="74" spans="1:23" x14ac:dyDescent="0.3">
      <c r="A74" s="22" t="e">
        <f>IF(#REF!&gt;0,ROUND(#REF!/#REF!,2),IF(#REF!&gt;0,ROUND(#REF!/#REF!,2),0))</f>
        <v>#REF!</v>
      </c>
      <c r="B74" s="22" t="e">
        <f>IF(AND(#REF!=TRUE,#REF!="Paraprofessional (Ages 3-5)"),$A74,0)</f>
        <v>#REF!</v>
      </c>
      <c r="C74" s="22" t="e">
        <f>IF(AND(#REF!=TRUE,#REF!="Paraprofessional (Ages 3-5)"),$A74,0)</f>
        <v>#REF!</v>
      </c>
      <c r="D74" s="22" t="e">
        <f>IF(AND(#REF!=TRUE,#REF!="Paraprofessional (Ages 6-21)"),$A74,0)</f>
        <v>#REF!</v>
      </c>
      <c r="E74" s="22" t="e">
        <f>IF(AND(#REF!=TRUE,#REF!="Paraprofessional (Ages 6-21)"),$A74,0)</f>
        <v>#REF!</v>
      </c>
      <c r="F74" s="22"/>
      <c r="G74" s="22"/>
      <c r="H74" s="22"/>
      <c r="I74" s="22"/>
      <c r="J74" s="22"/>
      <c r="K74" s="22"/>
      <c r="L74" s="22"/>
      <c r="M74" s="22"/>
      <c r="N74" s="22"/>
      <c r="O74" s="22"/>
      <c r="P74" s="22"/>
      <c r="Q74" s="22"/>
      <c r="R74" s="22"/>
      <c r="S74" s="22"/>
      <c r="T74" s="22"/>
      <c r="U74" s="22"/>
      <c r="V74" s="22"/>
      <c r="W74" s="22"/>
    </row>
    <row r="75" spans="1:23" x14ac:dyDescent="0.3">
      <c r="A75" s="22" t="e">
        <f>IF(#REF!&gt;0,ROUND(#REF!/#REF!,2),IF(#REF!&gt;0,ROUND(#REF!/#REF!,2),0))</f>
        <v>#REF!</v>
      </c>
      <c r="B75" s="22" t="e">
        <f>IF(AND(#REF!=TRUE,#REF!="Paraprofessional (Ages 3-5)"),$A75,0)</f>
        <v>#REF!</v>
      </c>
      <c r="C75" s="22" t="e">
        <f>IF(AND(#REF!=TRUE,#REF!="Paraprofessional (Ages 3-5)"),$A75,0)</f>
        <v>#REF!</v>
      </c>
      <c r="D75" s="22" t="e">
        <f>IF(AND(#REF!=TRUE,#REF!="Paraprofessional (Ages 6-21)"),$A75,0)</f>
        <v>#REF!</v>
      </c>
      <c r="E75" s="22" t="e">
        <f>IF(AND(#REF!=TRUE,#REF!="Paraprofessional (Ages 6-21)"),$A75,0)</f>
        <v>#REF!</v>
      </c>
      <c r="F75" s="22"/>
      <c r="G75" s="22"/>
      <c r="H75" s="22"/>
      <c r="I75" s="22"/>
      <c r="J75" s="22"/>
      <c r="K75" s="22"/>
      <c r="L75" s="22"/>
      <c r="M75" s="22"/>
      <c r="N75" s="22"/>
      <c r="O75" s="22"/>
      <c r="P75" s="22"/>
      <c r="Q75" s="22"/>
      <c r="R75" s="22"/>
      <c r="S75" s="22"/>
      <c r="T75" s="22"/>
      <c r="U75" s="22"/>
      <c r="V75" s="22"/>
      <c r="W75" s="22"/>
    </row>
    <row r="76" spans="1:23" x14ac:dyDescent="0.3">
      <c r="A76" s="22" t="e">
        <f>IF(#REF!&gt;0,ROUND(#REF!/#REF!,2),IF(#REF!&gt;0,ROUND(#REF!/#REF!,2),0))</f>
        <v>#REF!</v>
      </c>
      <c r="B76" s="22" t="e">
        <f>IF(AND(#REF!=TRUE,#REF!="Paraprofessional (Ages 3-5)"),$A76,0)</f>
        <v>#REF!</v>
      </c>
      <c r="C76" s="22" t="e">
        <f>IF(AND(#REF!=TRUE,#REF!="Paraprofessional (Ages 3-5)"),$A76,0)</f>
        <v>#REF!</v>
      </c>
      <c r="D76" s="22" t="e">
        <f>IF(AND(#REF!=TRUE,#REF!="Paraprofessional (Ages 6-21)"),$A76,0)</f>
        <v>#REF!</v>
      </c>
      <c r="E76" s="22" t="e">
        <f>IF(AND(#REF!=TRUE,#REF!="Paraprofessional (Ages 6-21)"),$A76,0)</f>
        <v>#REF!</v>
      </c>
      <c r="F76" s="22"/>
      <c r="G76" s="22"/>
      <c r="H76" s="22"/>
      <c r="I76" s="22"/>
      <c r="J76" s="22"/>
      <c r="K76" s="22"/>
      <c r="L76" s="22"/>
      <c r="M76" s="22"/>
      <c r="N76" s="22"/>
      <c r="O76" s="22"/>
      <c r="P76" s="22"/>
      <c r="Q76" s="22"/>
      <c r="R76" s="22"/>
      <c r="S76" s="22"/>
      <c r="T76" s="22"/>
      <c r="U76" s="22"/>
      <c r="V76" s="22"/>
      <c r="W76" s="22"/>
    </row>
    <row r="77" spans="1:23" x14ac:dyDescent="0.3">
      <c r="A77" s="22" t="e">
        <f>IF(#REF!&gt;0,ROUND(#REF!/#REF!,2),IF(#REF!&gt;0,ROUND(#REF!/#REF!,2),0))</f>
        <v>#REF!</v>
      </c>
      <c r="B77" s="22" t="e">
        <f>IF(AND(#REF!=TRUE,#REF!="Paraprofessional (Ages 3-5)"),$A77,0)</f>
        <v>#REF!</v>
      </c>
      <c r="C77" s="22" t="e">
        <f>IF(AND(#REF!=TRUE,#REF!="Paraprofessional (Ages 3-5)"),$A77,0)</f>
        <v>#REF!</v>
      </c>
      <c r="D77" s="22" t="e">
        <f>IF(AND(#REF!=TRUE,#REF!="Paraprofessional (Ages 6-21)"),$A77,0)</f>
        <v>#REF!</v>
      </c>
      <c r="E77" s="22" t="e">
        <f>IF(AND(#REF!=TRUE,#REF!="Paraprofessional (Ages 6-21)"),$A77,0)</f>
        <v>#REF!</v>
      </c>
      <c r="F77" s="22"/>
      <c r="G77" s="22"/>
      <c r="H77" s="22"/>
      <c r="I77" s="22"/>
      <c r="J77" s="22"/>
      <c r="K77" s="22"/>
      <c r="L77" s="22"/>
      <c r="M77" s="22"/>
      <c r="N77" s="22"/>
      <c r="O77" s="22"/>
      <c r="P77" s="22"/>
      <c r="Q77" s="22"/>
      <c r="R77" s="22"/>
      <c r="S77" s="22"/>
      <c r="T77" s="22"/>
      <c r="U77" s="22"/>
      <c r="V77" s="22"/>
      <c r="W77" s="22"/>
    </row>
    <row r="78" spans="1:23" x14ac:dyDescent="0.3">
      <c r="A78" s="22" t="e">
        <f>IF(#REF!&gt;0,ROUND(#REF!/#REF!,2),IF(#REF!&gt;0,ROUND(#REF!/#REF!,2),0))</f>
        <v>#REF!</v>
      </c>
      <c r="B78" s="22" t="e">
        <f>IF(AND(#REF!=TRUE,#REF!="Paraprofessional (Ages 3-5)"),$A78,0)</f>
        <v>#REF!</v>
      </c>
      <c r="C78" s="22" t="e">
        <f>IF(AND(#REF!=TRUE,#REF!="Paraprofessional (Ages 3-5)"),$A78,0)</f>
        <v>#REF!</v>
      </c>
      <c r="D78" s="22" t="e">
        <f>IF(AND(#REF!=TRUE,#REF!="Paraprofessional (Ages 6-21)"),$A78,0)</f>
        <v>#REF!</v>
      </c>
      <c r="E78" s="22" t="e">
        <f>IF(AND(#REF!=TRUE,#REF!="Paraprofessional (Ages 6-21)"),$A78,0)</f>
        <v>#REF!</v>
      </c>
      <c r="F78" s="22"/>
      <c r="G78" s="22"/>
      <c r="H78" s="22"/>
      <c r="I78" s="22"/>
      <c r="J78" s="22"/>
      <c r="K78" s="22"/>
      <c r="L78" s="22"/>
      <c r="M78" s="22"/>
      <c r="N78" s="22"/>
      <c r="O78" s="22"/>
      <c r="P78" s="22"/>
      <c r="Q78" s="22"/>
      <c r="R78" s="22"/>
      <c r="S78" s="22"/>
      <c r="T78" s="22"/>
      <c r="U78" s="22"/>
      <c r="V78" s="22"/>
      <c r="W78" s="22"/>
    </row>
    <row r="79" spans="1:23" x14ac:dyDescent="0.3">
      <c r="A79" s="22" t="e">
        <f>IF(#REF!&gt;0,ROUND(#REF!/#REF!,2),IF(#REF!&gt;0,ROUND(#REF!/#REF!,2),0))</f>
        <v>#REF!</v>
      </c>
      <c r="B79" s="22" t="e">
        <f>IF(AND(#REF!=TRUE,#REF!="Paraprofessional (Ages 3-5)"),$A79,0)</f>
        <v>#REF!</v>
      </c>
      <c r="C79" s="22" t="e">
        <f>IF(AND(#REF!=TRUE,#REF!="Paraprofessional (Ages 3-5)"),$A79,0)</f>
        <v>#REF!</v>
      </c>
      <c r="D79" s="22" t="e">
        <f>IF(AND(#REF!=TRUE,#REF!="Paraprofessional (Ages 6-21)"),$A79,0)</f>
        <v>#REF!</v>
      </c>
      <c r="E79" s="22" t="e">
        <f>IF(AND(#REF!=TRUE,#REF!="Paraprofessional (Ages 6-21)"),$A79,0)</f>
        <v>#REF!</v>
      </c>
      <c r="F79" s="22"/>
      <c r="G79" s="22"/>
      <c r="H79" s="22"/>
      <c r="I79" s="22"/>
      <c r="J79" s="22"/>
      <c r="K79" s="22"/>
      <c r="L79" s="22"/>
      <c r="M79" s="22"/>
      <c r="N79" s="22"/>
      <c r="O79" s="22"/>
      <c r="P79" s="22"/>
      <c r="Q79" s="22"/>
      <c r="R79" s="22"/>
      <c r="S79" s="22"/>
      <c r="T79" s="22"/>
      <c r="U79" s="22"/>
      <c r="V79" s="22"/>
      <c r="W79" s="22"/>
    </row>
    <row r="80" spans="1:23" x14ac:dyDescent="0.3">
      <c r="A80" s="22" t="e">
        <f>IF(#REF!&gt;0,ROUND(#REF!/#REF!,2),IF(#REF!&gt;0,ROUND(#REF!/#REF!,2),0))</f>
        <v>#REF!</v>
      </c>
      <c r="B80" s="22" t="e">
        <f>IF(AND(#REF!=TRUE,#REF!="Paraprofessional (Ages 3-5)"),$A80,0)</f>
        <v>#REF!</v>
      </c>
      <c r="C80" s="22" t="e">
        <f>IF(AND(#REF!=TRUE,#REF!="Paraprofessional (Ages 3-5)"),$A80,0)</f>
        <v>#REF!</v>
      </c>
      <c r="D80" s="22" t="e">
        <f>IF(AND(#REF!=TRUE,#REF!="Paraprofessional (Ages 6-21)"),$A80,0)</f>
        <v>#REF!</v>
      </c>
      <c r="E80" s="22" t="e">
        <f>IF(AND(#REF!=TRUE,#REF!="Paraprofessional (Ages 6-21)"),$A80,0)</f>
        <v>#REF!</v>
      </c>
      <c r="F80" s="22"/>
      <c r="G80" s="22"/>
      <c r="H80" s="22"/>
      <c r="I80" s="22"/>
      <c r="J80" s="22"/>
      <c r="K80" s="22"/>
      <c r="L80" s="22"/>
      <c r="M80" s="22"/>
      <c r="N80" s="22"/>
      <c r="O80" s="22"/>
      <c r="P80" s="22"/>
      <c r="Q80" s="22"/>
      <c r="R80" s="22"/>
      <c r="S80" s="22"/>
      <c r="T80" s="22"/>
      <c r="U80" s="22"/>
      <c r="V80" s="22"/>
      <c r="W80" s="22"/>
    </row>
    <row r="81" spans="1:23" x14ac:dyDescent="0.3">
      <c r="A81" s="22" t="e">
        <f>IF(#REF!&gt;0,ROUND(#REF!/#REF!,2),IF(#REF!&gt;0,ROUND(#REF!/#REF!,2),0))</f>
        <v>#REF!</v>
      </c>
      <c r="B81" s="22" t="e">
        <f>IF(AND(#REF!=TRUE,#REF!="Paraprofessional (Ages 3-5)"),$A81,0)</f>
        <v>#REF!</v>
      </c>
      <c r="C81" s="22" t="e">
        <f>IF(AND(#REF!=TRUE,#REF!="Paraprofessional (Ages 3-5)"),$A81,0)</f>
        <v>#REF!</v>
      </c>
      <c r="D81" s="22" t="e">
        <f>IF(AND(#REF!=TRUE,#REF!="Paraprofessional (Ages 6-21)"),$A81,0)</f>
        <v>#REF!</v>
      </c>
      <c r="E81" s="22" t="e">
        <f>IF(AND(#REF!=TRUE,#REF!="Paraprofessional (Ages 6-21)"),$A81,0)</f>
        <v>#REF!</v>
      </c>
      <c r="F81" s="22"/>
      <c r="G81" s="22"/>
      <c r="H81" s="22"/>
      <c r="I81" s="22"/>
      <c r="J81" s="22"/>
      <c r="K81" s="22"/>
      <c r="L81" s="22"/>
      <c r="M81" s="22"/>
      <c r="N81" s="22"/>
      <c r="O81" s="22"/>
      <c r="P81" s="22"/>
      <c r="Q81" s="22"/>
      <c r="R81" s="22"/>
      <c r="S81" s="22"/>
      <c r="T81" s="22"/>
      <c r="U81" s="22"/>
      <c r="V81" s="22"/>
      <c r="W81" s="22"/>
    </row>
    <row r="82" spans="1:23" x14ac:dyDescent="0.3">
      <c r="A82" s="22" t="e">
        <f>IF(#REF!&gt;0,ROUND(#REF!/#REF!,2),IF(#REF!&gt;0,ROUND(#REF!/#REF!,2),0))</f>
        <v>#REF!</v>
      </c>
      <c r="B82" s="22" t="e">
        <f>IF(AND(#REF!=TRUE,#REF!="Paraprofessional (Ages 3-5)"),$A82,0)</f>
        <v>#REF!</v>
      </c>
      <c r="C82" s="22" t="e">
        <f>IF(AND(#REF!=TRUE,#REF!="Paraprofessional (Ages 3-5)"),$A82,0)</f>
        <v>#REF!</v>
      </c>
      <c r="D82" s="22" t="e">
        <f>IF(AND(#REF!=TRUE,#REF!="Paraprofessional (Ages 6-21)"),$A82,0)</f>
        <v>#REF!</v>
      </c>
      <c r="E82" s="22" t="e">
        <f>IF(AND(#REF!=TRUE,#REF!="Paraprofessional (Ages 6-21)"),$A82,0)</f>
        <v>#REF!</v>
      </c>
      <c r="F82" s="22"/>
      <c r="G82" s="22"/>
      <c r="H82" s="22"/>
      <c r="I82" s="22"/>
      <c r="J82" s="22"/>
      <c r="K82" s="22"/>
      <c r="L82" s="22"/>
      <c r="M82" s="22"/>
      <c r="N82" s="22"/>
      <c r="O82" s="22"/>
      <c r="P82" s="22"/>
      <c r="Q82" s="22"/>
      <c r="R82" s="22"/>
      <c r="S82" s="22"/>
      <c r="T82" s="22"/>
      <c r="U82" s="22"/>
      <c r="V82" s="22"/>
      <c r="W82" s="22"/>
    </row>
    <row r="83" spans="1:23" x14ac:dyDescent="0.3">
      <c r="A83" s="22" t="e">
        <f>IF(#REF!&gt;0,ROUND(#REF!/#REF!,2),IF(#REF!&gt;0,ROUND(#REF!/#REF!,2),0))</f>
        <v>#REF!</v>
      </c>
      <c r="B83" s="22" t="e">
        <f>IF(AND(#REF!=TRUE,#REF!="Paraprofessional (Ages 3-5)"),$A83,0)</f>
        <v>#REF!</v>
      </c>
      <c r="C83" s="22" t="e">
        <f>IF(AND(#REF!=TRUE,#REF!="Paraprofessional (Ages 3-5)"),$A83,0)</f>
        <v>#REF!</v>
      </c>
      <c r="D83" s="22" t="e">
        <f>IF(AND(#REF!=TRUE,#REF!="Paraprofessional (Ages 6-21)"),$A83,0)</f>
        <v>#REF!</v>
      </c>
      <c r="E83" s="22" t="e">
        <f>IF(AND(#REF!=TRUE,#REF!="Paraprofessional (Ages 6-21)"),$A83,0)</f>
        <v>#REF!</v>
      </c>
      <c r="F83" s="22"/>
      <c r="G83" s="22"/>
      <c r="H83" s="22"/>
      <c r="I83" s="22"/>
      <c r="J83" s="22"/>
      <c r="K83" s="22"/>
      <c r="L83" s="22"/>
      <c r="M83" s="22"/>
      <c r="N83" s="22"/>
      <c r="O83" s="22"/>
      <c r="P83" s="22"/>
      <c r="Q83" s="22"/>
      <c r="R83" s="22"/>
      <c r="S83" s="22"/>
      <c r="T83" s="22"/>
      <c r="U83" s="22"/>
      <c r="V83" s="22"/>
      <c r="W83" s="22"/>
    </row>
    <row r="84" spans="1:23" x14ac:dyDescent="0.3">
      <c r="A84" s="22" t="e">
        <f>IF(#REF!&gt;0,ROUND(#REF!/#REF!,2),IF(#REF!&gt;0,ROUND(#REF!/#REF!,2),0))</f>
        <v>#REF!</v>
      </c>
      <c r="B84" s="22" t="e">
        <f>IF(AND(#REF!=TRUE,#REF!="Paraprofessional (Ages 3-5)"),$A84,0)</f>
        <v>#REF!</v>
      </c>
      <c r="C84" s="22" t="e">
        <f>IF(AND(#REF!=TRUE,#REF!="Paraprofessional (Ages 3-5)"),$A84,0)</f>
        <v>#REF!</v>
      </c>
      <c r="D84" s="22" t="e">
        <f>IF(AND(#REF!=TRUE,#REF!="Paraprofessional (Ages 6-21)"),$A84,0)</f>
        <v>#REF!</v>
      </c>
      <c r="E84" s="22" t="e">
        <f>IF(AND(#REF!=TRUE,#REF!="Paraprofessional (Ages 6-21)"),$A84,0)</f>
        <v>#REF!</v>
      </c>
      <c r="F84" s="22"/>
      <c r="G84" s="22"/>
      <c r="H84" s="22"/>
      <c r="I84" s="22"/>
      <c r="J84" s="22"/>
      <c r="K84" s="22"/>
      <c r="L84" s="22"/>
      <c r="M84" s="22"/>
      <c r="N84" s="22"/>
      <c r="O84" s="22"/>
      <c r="P84" s="22"/>
      <c r="Q84" s="22"/>
      <c r="R84" s="22"/>
      <c r="S84" s="22"/>
      <c r="T84" s="22"/>
      <c r="U84" s="22"/>
      <c r="V84" s="22"/>
      <c r="W84" s="22"/>
    </row>
    <row r="85" spans="1:23" x14ac:dyDescent="0.3">
      <c r="A85" s="22" t="e">
        <f>IF(#REF!&gt;0,ROUND(#REF!/#REF!,2),IF(#REF!&gt;0,ROUND(#REF!/#REF!,2),0))</f>
        <v>#REF!</v>
      </c>
      <c r="B85" s="22" t="e">
        <f>IF(AND(#REF!=TRUE,#REF!="Paraprofessional (Ages 3-5)"),$A85,0)</f>
        <v>#REF!</v>
      </c>
      <c r="C85" s="22" t="e">
        <f>IF(AND(#REF!=TRUE,#REF!="Paraprofessional (Ages 3-5)"),$A85,0)</f>
        <v>#REF!</v>
      </c>
      <c r="D85" s="22" t="e">
        <f>IF(AND(#REF!=TRUE,#REF!="Paraprofessional (Ages 6-21)"),$A85,0)</f>
        <v>#REF!</v>
      </c>
      <c r="E85" s="22" t="e">
        <f>IF(AND(#REF!=TRUE,#REF!="Paraprofessional (Ages 6-21)"),$A85,0)</f>
        <v>#REF!</v>
      </c>
      <c r="F85" s="22"/>
      <c r="G85" s="22"/>
      <c r="H85" s="22"/>
      <c r="I85" s="22"/>
      <c r="J85" s="22"/>
      <c r="K85" s="22"/>
      <c r="L85" s="22"/>
      <c r="M85" s="22"/>
      <c r="N85" s="22"/>
      <c r="O85" s="22"/>
      <c r="P85" s="22"/>
      <c r="Q85" s="22"/>
      <c r="R85" s="22"/>
      <c r="S85" s="22"/>
      <c r="T85" s="22"/>
      <c r="U85" s="22"/>
      <c r="V85" s="22"/>
      <c r="W85" s="22"/>
    </row>
    <row r="86" spans="1:23" x14ac:dyDescent="0.3">
      <c r="A86" s="22" t="e">
        <f>IF(#REF!&gt;0,ROUND(#REF!/#REF!,2),IF(#REF!&gt;0,ROUND(#REF!/#REF!,2),0))</f>
        <v>#REF!</v>
      </c>
      <c r="B86" s="22" t="e">
        <f>IF(AND(#REF!=TRUE,#REF!="Paraprofessional (Ages 3-5)"),$A86,0)</f>
        <v>#REF!</v>
      </c>
      <c r="C86" s="22" t="e">
        <f>IF(AND(#REF!=TRUE,#REF!="Paraprofessional (Ages 3-5)"),$A86,0)</f>
        <v>#REF!</v>
      </c>
      <c r="D86" s="22" t="e">
        <f>IF(AND(#REF!=TRUE,#REF!="Paraprofessional (Ages 6-21)"),$A86,0)</f>
        <v>#REF!</v>
      </c>
      <c r="E86" s="22" t="e">
        <f>IF(AND(#REF!=TRUE,#REF!="Paraprofessional (Ages 6-21)"),$A86,0)</f>
        <v>#REF!</v>
      </c>
      <c r="F86" s="22"/>
      <c r="G86" s="22"/>
      <c r="H86" s="22"/>
      <c r="I86" s="22"/>
      <c r="J86" s="22"/>
      <c r="K86" s="22"/>
      <c r="L86" s="22"/>
      <c r="M86" s="22"/>
      <c r="N86" s="22"/>
      <c r="O86" s="22"/>
      <c r="P86" s="22"/>
      <c r="Q86" s="22"/>
      <c r="R86" s="22"/>
      <c r="S86" s="22"/>
      <c r="T86" s="22"/>
      <c r="U86" s="22"/>
      <c r="V86" s="22"/>
      <c r="W86" s="22"/>
    </row>
    <row r="87" spans="1:23" x14ac:dyDescent="0.3">
      <c r="A87" s="22" t="e">
        <f>IF(#REF!&gt;0,ROUND(#REF!/#REF!,2),IF(#REF!&gt;0,ROUND(#REF!/#REF!,2),0))</f>
        <v>#REF!</v>
      </c>
      <c r="B87" s="22" t="e">
        <f>IF(AND(#REF!=TRUE,#REF!="Paraprofessional (Ages 3-5)"),$A87,0)</f>
        <v>#REF!</v>
      </c>
      <c r="C87" s="22" t="e">
        <f>IF(AND(#REF!=TRUE,#REF!="Paraprofessional (Ages 3-5)"),$A87,0)</f>
        <v>#REF!</v>
      </c>
      <c r="D87" s="22" t="e">
        <f>IF(AND(#REF!=TRUE,#REF!="Paraprofessional (Ages 6-21)"),$A87,0)</f>
        <v>#REF!</v>
      </c>
      <c r="E87" s="22" t="e">
        <f>IF(AND(#REF!=TRUE,#REF!="Paraprofessional (Ages 6-21)"),$A87,0)</f>
        <v>#REF!</v>
      </c>
      <c r="F87" s="22"/>
      <c r="G87" s="22"/>
      <c r="H87" s="22"/>
      <c r="I87" s="22"/>
      <c r="J87" s="22"/>
      <c r="K87" s="22"/>
      <c r="L87" s="22"/>
      <c r="M87" s="22"/>
      <c r="N87" s="22"/>
      <c r="O87" s="22"/>
      <c r="P87" s="22"/>
      <c r="Q87" s="22"/>
      <c r="R87" s="22"/>
      <c r="S87" s="22"/>
      <c r="T87" s="22"/>
      <c r="U87" s="22"/>
      <c r="V87" s="22"/>
      <c r="W87" s="22"/>
    </row>
    <row r="88" spans="1:23" x14ac:dyDescent="0.3">
      <c r="A88" s="22" t="e">
        <f>IF(#REF!&gt;0,ROUND(#REF!/#REF!,2),IF(#REF!&gt;0,ROUND(#REF!/#REF!,2),0))</f>
        <v>#REF!</v>
      </c>
      <c r="B88" s="22" t="e">
        <f>IF(AND(#REF!=TRUE,#REF!="Paraprofessional (Ages 3-5)"),$A88,0)</f>
        <v>#REF!</v>
      </c>
      <c r="C88" s="22" t="e">
        <f>IF(AND(#REF!=TRUE,#REF!="Paraprofessional (Ages 3-5)"),$A88,0)</f>
        <v>#REF!</v>
      </c>
      <c r="D88" s="22" t="e">
        <f>IF(AND(#REF!=TRUE,#REF!="Paraprofessional (Ages 6-21)"),$A88,0)</f>
        <v>#REF!</v>
      </c>
      <c r="E88" s="22" t="e">
        <f>IF(AND(#REF!=TRUE,#REF!="Paraprofessional (Ages 6-21)"),$A88,0)</f>
        <v>#REF!</v>
      </c>
      <c r="F88" s="22"/>
      <c r="G88" s="22"/>
      <c r="H88" s="22"/>
      <c r="I88" s="22"/>
      <c r="J88" s="22"/>
      <c r="K88" s="22"/>
      <c r="L88" s="22"/>
      <c r="M88" s="22"/>
      <c r="N88" s="22"/>
      <c r="O88" s="22"/>
      <c r="P88" s="22"/>
      <c r="Q88" s="22"/>
      <c r="R88" s="22"/>
      <c r="S88" s="22"/>
      <c r="T88" s="22"/>
      <c r="U88" s="22"/>
      <c r="V88" s="22"/>
      <c r="W88" s="22"/>
    </row>
    <row r="89" spans="1:23" x14ac:dyDescent="0.3">
      <c r="A89" s="22" t="e">
        <f>IF(#REF!&gt;0,ROUND(#REF!/#REF!,2),IF(#REF!&gt;0,ROUND(#REF!/#REF!,2),0))</f>
        <v>#REF!</v>
      </c>
      <c r="B89" s="22" t="e">
        <f>IF(AND(#REF!=TRUE,#REF!="Paraprofessional (Ages 3-5)"),$A89,0)</f>
        <v>#REF!</v>
      </c>
      <c r="C89" s="22" t="e">
        <f>IF(AND(#REF!=TRUE,#REF!="Paraprofessional (Ages 3-5)"),$A89,0)</f>
        <v>#REF!</v>
      </c>
      <c r="D89" s="22" t="e">
        <f>IF(AND(#REF!=TRUE,#REF!="Paraprofessional (Ages 6-21)"),$A89,0)</f>
        <v>#REF!</v>
      </c>
      <c r="E89" s="22" t="e">
        <f>IF(AND(#REF!=TRUE,#REF!="Paraprofessional (Ages 6-21)"),$A89,0)</f>
        <v>#REF!</v>
      </c>
      <c r="F89" s="22"/>
      <c r="G89" s="22"/>
      <c r="H89" s="22"/>
      <c r="I89" s="22"/>
      <c r="J89" s="22"/>
      <c r="K89" s="22"/>
      <c r="L89" s="22"/>
      <c r="M89" s="22"/>
      <c r="N89" s="22"/>
      <c r="O89" s="22"/>
      <c r="P89" s="22"/>
      <c r="Q89" s="22"/>
      <c r="R89" s="22"/>
      <c r="S89" s="22"/>
      <c r="T89" s="22"/>
      <c r="U89" s="22"/>
      <c r="V89" s="22"/>
      <c r="W89" s="22"/>
    </row>
    <row r="90" spans="1:23" x14ac:dyDescent="0.3">
      <c r="A90" s="22" t="e">
        <f>IF(#REF!&gt;0,ROUND(#REF!/#REF!,2),IF(#REF!&gt;0,ROUND(#REF!/#REF!,2),0))</f>
        <v>#REF!</v>
      </c>
      <c r="B90" s="22" t="e">
        <f>IF(AND(#REF!=TRUE,#REF!="Paraprofessional (Ages 3-5)"),$A90,0)</f>
        <v>#REF!</v>
      </c>
      <c r="C90" s="22" t="e">
        <f>IF(AND(#REF!=TRUE,#REF!="Paraprofessional (Ages 3-5)"),$A90,0)</f>
        <v>#REF!</v>
      </c>
      <c r="D90" s="22" t="e">
        <f>IF(AND(#REF!=TRUE,#REF!="Paraprofessional (Ages 6-21)"),$A90,0)</f>
        <v>#REF!</v>
      </c>
      <c r="E90" s="22" t="e">
        <f>IF(AND(#REF!=TRUE,#REF!="Paraprofessional (Ages 6-21)"),$A90,0)</f>
        <v>#REF!</v>
      </c>
      <c r="F90" s="22"/>
      <c r="G90" s="22"/>
      <c r="H90" s="22"/>
      <c r="I90" s="22"/>
      <c r="J90" s="22"/>
      <c r="K90" s="22"/>
      <c r="L90" s="22"/>
      <c r="M90" s="22"/>
      <c r="N90" s="22"/>
      <c r="O90" s="22"/>
      <c r="P90" s="22"/>
      <c r="Q90" s="22"/>
      <c r="R90" s="22"/>
      <c r="S90" s="22"/>
      <c r="T90" s="22"/>
      <c r="U90" s="22"/>
      <c r="V90" s="22"/>
      <c r="W90" s="22"/>
    </row>
    <row r="91" spans="1:23" x14ac:dyDescent="0.3">
      <c r="A91" s="22" t="e">
        <f>IF(#REF!&gt;0,ROUND(#REF!/#REF!,2),IF(#REF!&gt;0,ROUND(#REF!/#REF!,2),0))</f>
        <v>#REF!</v>
      </c>
      <c r="B91" s="22" t="e">
        <f>IF(AND(#REF!=TRUE,#REF!="Paraprofessional (Ages 3-5)"),$A91,0)</f>
        <v>#REF!</v>
      </c>
      <c r="C91" s="22" t="e">
        <f>IF(AND(#REF!=TRUE,#REF!="Paraprofessional (Ages 3-5)"),$A91,0)</f>
        <v>#REF!</v>
      </c>
      <c r="D91" s="22" t="e">
        <f>IF(AND(#REF!=TRUE,#REF!="Paraprofessional (Ages 6-21)"),$A91,0)</f>
        <v>#REF!</v>
      </c>
      <c r="E91" s="22" t="e">
        <f>IF(AND(#REF!=TRUE,#REF!="Paraprofessional (Ages 6-21)"),$A91,0)</f>
        <v>#REF!</v>
      </c>
      <c r="F91" s="22"/>
      <c r="G91" s="22"/>
      <c r="H91" s="22"/>
      <c r="I91" s="22"/>
      <c r="J91" s="22"/>
      <c r="K91" s="22"/>
      <c r="L91" s="22"/>
      <c r="M91" s="22"/>
      <c r="N91" s="22"/>
      <c r="O91" s="22"/>
      <c r="P91" s="22"/>
      <c r="Q91" s="22"/>
      <c r="R91" s="22"/>
      <c r="S91" s="22"/>
      <c r="T91" s="22"/>
      <c r="U91" s="22"/>
      <c r="V91" s="22"/>
      <c r="W91" s="22"/>
    </row>
    <row r="92" spans="1:23" x14ac:dyDescent="0.3">
      <c r="A92" s="22" t="e">
        <f>IF(#REF!&gt;0,ROUND(#REF!/#REF!,2),IF(#REF!&gt;0,ROUND(#REF!/#REF!,2),0))</f>
        <v>#REF!</v>
      </c>
      <c r="B92" s="22" t="e">
        <f>IF(AND(#REF!=TRUE,#REF!="Paraprofessional (Ages 3-5)"),$A92,0)</f>
        <v>#REF!</v>
      </c>
      <c r="C92" s="22" t="e">
        <f>IF(AND(#REF!=TRUE,#REF!="Paraprofessional (Ages 3-5)"),$A92,0)</f>
        <v>#REF!</v>
      </c>
      <c r="D92" s="22" t="e">
        <f>IF(AND(#REF!=TRUE,#REF!="Paraprofessional (Ages 6-21)"),$A92,0)</f>
        <v>#REF!</v>
      </c>
      <c r="E92" s="22" t="e">
        <f>IF(AND(#REF!=TRUE,#REF!="Paraprofessional (Ages 6-21)"),$A92,0)</f>
        <v>#REF!</v>
      </c>
      <c r="F92" s="22"/>
      <c r="G92" s="22"/>
      <c r="H92" s="22"/>
      <c r="I92" s="22"/>
      <c r="J92" s="22"/>
      <c r="K92" s="22"/>
      <c r="L92" s="22"/>
      <c r="M92" s="22"/>
      <c r="N92" s="22"/>
      <c r="O92" s="22"/>
      <c r="P92" s="22"/>
      <c r="Q92" s="22"/>
      <c r="R92" s="22"/>
      <c r="S92" s="22"/>
      <c r="T92" s="22"/>
      <c r="U92" s="22"/>
      <c r="V92" s="22"/>
      <c r="W92" s="22"/>
    </row>
    <row r="93" spans="1:23" x14ac:dyDescent="0.3">
      <c r="A93" s="22" t="e">
        <f>IF(#REF!&gt;0,ROUND(#REF!/#REF!,2),IF(#REF!&gt;0,ROUND(#REF!/#REF!,2),0))</f>
        <v>#REF!</v>
      </c>
      <c r="B93" s="22" t="e">
        <f>IF(AND(#REF!=TRUE,#REF!="Paraprofessional (Ages 3-5)"),$A93,0)</f>
        <v>#REF!</v>
      </c>
      <c r="C93" s="22" t="e">
        <f>IF(AND(#REF!=TRUE,#REF!="Paraprofessional (Ages 3-5)"),$A93,0)</f>
        <v>#REF!</v>
      </c>
      <c r="D93" s="22" t="e">
        <f>IF(AND(#REF!=TRUE,#REF!="Paraprofessional (Ages 6-21)"),$A93,0)</f>
        <v>#REF!</v>
      </c>
      <c r="E93" s="22" t="e">
        <f>IF(AND(#REF!=TRUE,#REF!="Paraprofessional (Ages 6-21)"),$A93,0)</f>
        <v>#REF!</v>
      </c>
      <c r="F93" s="22"/>
      <c r="G93" s="22"/>
      <c r="H93" s="22"/>
      <c r="I93" s="22"/>
      <c r="J93" s="22"/>
      <c r="K93" s="22"/>
      <c r="L93" s="22"/>
      <c r="M93" s="22"/>
      <c r="N93" s="22"/>
      <c r="O93" s="22"/>
      <c r="P93" s="22"/>
      <c r="Q93" s="22"/>
      <c r="R93" s="22"/>
      <c r="S93" s="22"/>
      <c r="T93" s="22"/>
      <c r="U93" s="22"/>
      <c r="V93" s="22"/>
      <c r="W93" s="22"/>
    </row>
    <row r="94" spans="1:23" x14ac:dyDescent="0.3">
      <c r="A94" s="22" t="e">
        <f>IF(#REF!&gt;0,ROUND(#REF!/#REF!,2),IF(#REF!&gt;0,ROUND(#REF!/#REF!,2),0))</f>
        <v>#REF!</v>
      </c>
      <c r="B94" s="22" t="e">
        <f>IF(AND(#REF!=TRUE,#REF!="Paraprofessional (Ages 3-5)"),$A94,0)</f>
        <v>#REF!</v>
      </c>
      <c r="C94" s="22" t="e">
        <f>IF(AND(#REF!=TRUE,#REF!="Paraprofessional (Ages 3-5)"),$A94,0)</f>
        <v>#REF!</v>
      </c>
      <c r="D94" s="22" t="e">
        <f>IF(AND(#REF!=TRUE,#REF!="Paraprofessional (Ages 6-21)"),$A94,0)</f>
        <v>#REF!</v>
      </c>
      <c r="E94" s="22" t="e">
        <f>IF(AND(#REF!=TRUE,#REF!="Paraprofessional (Ages 6-21)"),$A94,0)</f>
        <v>#REF!</v>
      </c>
      <c r="F94" s="22"/>
      <c r="G94" s="22"/>
      <c r="H94" s="22"/>
      <c r="I94" s="22"/>
      <c r="J94" s="22"/>
      <c r="K94" s="22"/>
      <c r="L94" s="22"/>
      <c r="M94" s="22"/>
      <c r="N94" s="22"/>
      <c r="O94" s="22"/>
      <c r="P94" s="22"/>
      <c r="Q94" s="22"/>
      <c r="R94" s="22"/>
      <c r="S94" s="22"/>
      <c r="T94" s="22"/>
      <c r="U94" s="22"/>
      <c r="V94" s="22"/>
      <c r="W94" s="22"/>
    </row>
    <row r="95" spans="1:23" x14ac:dyDescent="0.3">
      <c r="A95" s="22" t="e">
        <f>IF(#REF!&gt;0,ROUND(#REF!/#REF!,2),IF(#REF!&gt;0,ROUND(#REF!/#REF!,2),0))</f>
        <v>#REF!</v>
      </c>
      <c r="B95" s="22" t="e">
        <f>IF(AND(#REF!=TRUE,#REF!="Paraprofessional (Ages 3-5)"),$A95,0)</f>
        <v>#REF!</v>
      </c>
      <c r="C95" s="22" t="e">
        <f>IF(AND(#REF!=TRUE,#REF!="Paraprofessional (Ages 3-5)"),$A95,0)</f>
        <v>#REF!</v>
      </c>
      <c r="D95" s="22" t="e">
        <f>IF(AND(#REF!=TRUE,#REF!="Paraprofessional (Ages 6-21)"),$A95,0)</f>
        <v>#REF!</v>
      </c>
      <c r="E95" s="22" t="e">
        <f>IF(AND(#REF!=TRUE,#REF!="Paraprofessional (Ages 6-21)"),$A95,0)</f>
        <v>#REF!</v>
      </c>
      <c r="F95" s="22"/>
      <c r="G95" s="22"/>
      <c r="H95" s="22"/>
      <c r="I95" s="22"/>
      <c r="J95" s="22"/>
      <c r="K95" s="22"/>
      <c r="L95" s="22"/>
      <c r="M95" s="22"/>
      <c r="N95" s="22"/>
      <c r="O95" s="22"/>
      <c r="P95" s="22"/>
      <c r="Q95" s="22"/>
      <c r="R95" s="22"/>
      <c r="S95" s="22"/>
      <c r="T95" s="22"/>
      <c r="U95" s="22"/>
      <c r="V95" s="22"/>
      <c r="W95" s="22"/>
    </row>
    <row r="96" spans="1:23" x14ac:dyDescent="0.3">
      <c r="A96" s="22" t="e">
        <f>IF(#REF!&gt;0,ROUND(#REF!/#REF!,2),IF(#REF!&gt;0,ROUND(#REF!/#REF!,2),0))</f>
        <v>#REF!</v>
      </c>
      <c r="B96" s="22" t="e">
        <f>IF(AND(#REF!=TRUE,#REF!="Paraprofessional (Ages 3-5)"),$A96,0)</f>
        <v>#REF!</v>
      </c>
      <c r="C96" s="22" t="e">
        <f>IF(AND(#REF!=TRUE,#REF!="Paraprofessional (Ages 3-5)"),$A96,0)</f>
        <v>#REF!</v>
      </c>
      <c r="D96" s="22" t="e">
        <f>IF(AND(#REF!=TRUE,#REF!="Paraprofessional (Ages 6-21)"),$A96,0)</f>
        <v>#REF!</v>
      </c>
      <c r="E96" s="22" t="e">
        <f>IF(AND(#REF!=TRUE,#REF!="Paraprofessional (Ages 6-21)"),$A96,0)</f>
        <v>#REF!</v>
      </c>
      <c r="F96" s="22"/>
      <c r="G96" s="22"/>
      <c r="H96" s="22"/>
      <c r="I96" s="22"/>
      <c r="J96" s="22"/>
      <c r="K96" s="22"/>
      <c r="L96" s="22"/>
      <c r="M96" s="22"/>
      <c r="N96" s="22"/>
      <c r="O96" s="22"/>
      <c r="P96" s="22"/>
      <c r="Q96" s="22"/>
      <c r="R96" s="22"/>
      <c r="S96" s="22"/>
      <c r="T96" s="22"/>
      <c r="U96" s="22"/>
      <c r="V96" s="22"/>
      <c r="W96" s="22"/>
    </row>
    <row r="97" spans="1:23" x14ac:dyDescent="0.3">
      <c r="A97" s="22" t="e">
        <f>IF(#REF!&gt;0,ROUND(#REF!/#REF!,2),IF(#REF!&gt;0,ROUND(#REF!/#REF!,2),0))</f>
        <v>#REF!</v>
      </c>
      <c r="B97" s="22" t="e">
        <f>IF(AND(#REF!=TRUE,#REF!="Paraprofessional (Ages 3-5)"),$A97,0)</f>
        <v>#REF!</v>
      </c>
      <c r="C97" s="22" t="e">
        <f>IF(AND(#REF!=TRUE,#REF!="Paraprofessional (Ages 3-5)"),$A97,0)</f>
        <v>#REF!</v>
      </c>
      <c r="D97" s="22" t="e">
        <f>IF(AND(#REF!=TRUE,#REF!="Paraprofessional (Ages 6-21)"),$A97,0)</f>
        <v>#REF!</v>
      </c>
      <c r="E97" s="22" t="e">
        <f>IF(AND(#REF!=TRUE,#REF!="Paraprofessional (Ages 6-21)"),$A97,0)</f>
        <v>#REF!</v>
      </c>
      <c r="F97" s="22"/>
      <c r="G97" s="22"/>
      <c r="H97" s="22"/>
      <c r="I97" s="22"/>
      <c r="J97" s="22"/>
      <c r="K97" s="22"/>
      <c r="L97" s="22"/>
      <c r="M97" s="22"/>
      <c r="N97" s="22"/>
      <c r="O97" s="22"/>
      <c r="P97" s="22"/>
      <c r="Q97" s="22"/>
      <c r="R97" s="22"/>
      <c r="S97" s="22"/>
      <c r="T97" s="22"/>
      <c r="U97" s="22"/>
      <c r="V97" s="22"/>
      <c r="W97" s="22"/>
    </row>
    <row r="98" spans="1:23" x14ac:dyDescent="0.3">
      <c r="A98" s="22" t="e">
        <f>IF(#REF!&gt;0,ROUND(#REF!/#REF!,2),IF(#REF!&gt;0,ROUND(#REF!/#REF!,2),0))</f>
        <v>#REF!</v>
      </c>
      <c r="B98" s="22" t="e">
        <f>IF(AND(#REF!=TRUE,#REF!="Paraprofessional (Ages 3-5)"),$A98,0)</f>
        <v>#REF!</v>
      </c>
      <c r="C98" s="22" t="e">
        <f>IF(AND(#REF!=TRUE,#REF!="Paraprofessional (Ages 3-5)"),$A98,0)</f>
        <v>#REF!</v>
      </c>
      <c r="D98" s="22" t="e">
        <f>IF(AND(#REF!=TRUE,#REF!="Paraprofessional (Ages 6-21)"),$A98,0)</f>
        <v>#REF!</v>
      </c>
      <c r="E98" s="22" t="e">
        <f>IF(AND(#REF!=TRUE,#REF!="Paraprofessional (Ages 6-21)"),$A98,0)</f>
        <v>#REF!</v>
      </c>
      <c r="F98" s="22"/>
      <c r="G98" s="22"/>
      <c r="H98" s="22"/>
      <c r="I98" s="22"/>
      <c r="J98" s="22"/>
      <c r="K98" s="22"/>
      <c r="L98" s="22"/>
      <c r="M98" s="22"/>
      <c r="N98" s="22"/>
      <c r="O98" s="22"/>
      <c r="P98" s="22"/>
      <c r="Q98" s="22"/>
      <c r="R98" s="22"/>
      <c r="S98" s="22"/>
      <c r="T98" s="22"/>
      <c r="U98" s="22"/>
      <c r="V98" s="22"/>
      <c r="W98" s="22"/>
    </row>
    <row r="99" spans="1:23" x14ac:dyDescent="0.3">
      <c r="A99" s="22" t="e">
        <f>IF(#REF!&gt;0,ROUND(#REF!/#REF!,2),IF(#REF!&gt;0,ROUND(#REF!/#REF!,2),0))</f>
        <v>#REF!</v>
      </c>
      <c r="B99" s="22" t="e">
        <f>IF(AND(#REF!=TRUE,#REF!="Paraprofessional (Ages 3-5)"),$A99,0)</f>
        <v>#REF!</v>
      </c>
      <c r="C99" s="22" t="e">
        <f>IF(AND(#REF!=TRUE,#REF!="Paraprofessional (Ages 3-5)"),$A99,0)</f>
        <v>#REF!</v>
      </c>
      <c r="D99" s="22" t="e">
        <f>IF(AND(#REF!=TRUE,#REF!="Paraprofessional (Ages 6-21)"),$A99,0)</f>
        <v>#REF!</v>
      </c>
      <c r="E99" s="22" t="e">
        <f>IF(AND(#REF!=TRUE,#REF!="Paraprofessional (Ages 6-21)"),$A99,0)</f>
        <v>#REF!</v>
      </c>
      <c r="F99" s="22"/>
      <c r="G99" s="22"/>
      <c r="H99" s="22"/>
      <c r="I99" s="22"/>
      <c r="J99" s="22"/>
      <c r="K99" s="22"/>
      <c r="L99" s="22"/>
      <c r="M99" s="22"/>
      <c r="N99" s="22"/>
      <c r="O99" s="22"/>
      <c r="P99" s="22"/>
      <c r="Q99" s="22"/>
      <c r="R99" s="22"/>
      <c r="S99" s="22"/>
      <c r="T99" s="22"/>
      <c r="U99" s="22"/>
      <c r="V99" s="22"/>
      <c r="W99" s="22"/>
    </row>
    <row r="100" spans="1:23" x14ac:dyDescent="0.3">
      <c r="A100" s="22" t="e">
        <f>IF(#REF!&gt;0,ROUND(#REF!/#REF!,2),IF(#REF!&gt;0,ROUND(#REF!/#REF!,2),0))</f>
        <v>#REF!</v>
      </c>
      <c r="B100" s="22" t="e">
        <f>IF(AND(#REF!=TRUE,#REF!="Paraprofessional (Ages 3-5)"),$A100,0)</f>
        <v>#REF!</v>
      </c>
      <c r="C100" s="22" t="e">
        <f>IF(AND(#REF!=TRUE,#REF!="Paraprofessional (Ages 3-5)"),$A100,0)</f>
        <v>#REF!</v>
      </c>
      <c r="D100" s="22" t="e">
        <f>IF(AND(#REF!=TRUE,#REF!="Paraprofessional (Ages 6-21)"),$A100,0)</f>
        <v>#REF!</v>
      </c>
      <c r="E100" s="22" t="e">
        <f>IF(AND(#REF!=TRUE,#REF!="Paraprofessional (Ages 6-21)"),$A100,0)</f>
        <v>#REF!</v>
      </c>
      <c r="F100" s="22"/>
      <c r="G100" s="22"/>
      <c r="H100" s="22"/>
      <c r="I100" s="22"/>
      <c r="J100" s="22"/>
      <c r="K100" s="22"/>
      <c r="L100" s="22"/>
      <c r="M100" s="22"/>
      <c r="N100" s="22"/>
      <c r="O100" s="22"/>
      <c r="P100" s="22"/>
      <c r="Q100" s="22"/>
      <c r="R100" s="22"/>
      <c r="S100" s="22"/>
      <c r="T100" s="22"/>
      <c r="U100" s="22"/>
      <c r="V100" s="22"/>
      <c r="W100" s="22"/>
    </row>
    <row r="101" spans="1:23" x14ac:dyDescent="0.3">
      <c r="A101" s="22" t="e">
        <f>IF(#REF!&gt;0,ROUND(#REF!/#REF!,2),IF(#REF!&gt;0,ROUND(#REF!/#REF!,2),0))</f>
        <v>#REF!</v>
      </c>
      <c r="B101" s="22" t="e">
        <f>IF(AND(#REF!=TRUE,#REF!="Paraprofessional (Ages 3-5)"),$A101,0)</f>
        <v>#REF!</v>
      </c>
      <c r="C101" s="22" t="e">
        <f>IF(AND(#REF!=TRUE,#REF!="Paraprofessional (Ages 3-5)"),$A101,0)</f>
        <v>#REF!</v>
      </c>
      <c r="D101" s="22" t="e">
        <f>IF(AND(#REF!=TRUE,#REF!="Paraprofessional (Ages 6-21)"),$A101,0)</f>
        <v>#REF!</v>
      </c>
      <c r="E101" s="22" t="e">
        <f>IF(AND(#REF!=TRUE,#REF!="Paraprofessional (Ages 6-21)"),$A101,0)</f>
        <v>#REF!</v>
      </c>
      <c r="F101" s="22"/>
      <c r="G101" s="22"/>
      <c r="H101" s="22"/>
      <c r="I101" s="22"/>
      <c r="J101" s="22"/>
      <c r="K101" s="22"/>
      <c r="L101" s="22"/>
      <c r="M101" s="22"/>
      <c r="N101" s="22"/>
      <c r="O101" s="22"/>
      <c r="P101" s="22"/>
      <c r="Q101" s="22"/>
      <c r="R101" s="22"/>
      <c r="S101" s="22"/>
      <c r="T101" s="22"/>
      <c r="U101" s="22"/>
      <c r="V101" s="22"/>
      <c r="W101" s="22"/>
    </row>
    <row r="102" spans="1:23" x14ac:dyDescent="0.3">
      <c r="A102" s="22" t="e">
        <f>IF(#REF!&gt;0,ROUND(#REF!/#REF!,2),IF(#REF!&gt;0,ROUND(#REF!/#REF!,2),0))</f>
        <v>#REF!</v>
      </c>
      <c r="B102" s="22" t="e">
        <f>IF(AND(#REF!=TRUE,#REF!="Paraprofessional (Ages 3-5)"),$A102,0)</f>
        <v>#REF!</v>
      </c>
      <c r="C102" s="22" t="e">
        <f>IF(AND(#REF!=TRUE,#REF!="Paraprofessional (Ages 3-5)"),$A102,0)</f>
        <v>#REF!</v>
      </c>
      <c r="D102" s="22" t="e">
        <f>IF(AND(#REF!=TRUE,#REF!="Paraprofessional (Ages 6-21)"),$A102,0)</f>
        <v>#REF!</v>
      </c>
      <c r="E102" s="22" t="e">
        <f>IF(AND(#REF!=TRUE,#REF!="Paraprofessional (Ages 6-21)"),$A102,0)</f>
        <v>#REF!</v>
      </c>
      <c r="F102" s="22"/>
      <c r="G102" s="22"/>
      <c r="H102" s="22"/>
      <c r="I102" s="22"/>
      <c r="J102" s="22"/>
      <c r="K102" s="22"/>
      <c r="L102" s="22"/>
      <c r="M102" s="22"/>
      <c r="N102" s="22"/>
      <c r="O102" s="22"/>
      <c r="P102" s="22"/>
      <c r="Q102" s="22"/>
      <c r="R102" s="22"/>
      <c r="S102" s="22"/>
      <c r="T102" s="22"/>
      <c r="U102" s="22"/>
      <c r="V102" s="22"/>
      <c r="W102" s="22"/>
    </row>
    <row r="103" spans="1:23" x14ac:dyDescent="0.3">
      <c r="A103" s="22" t="e">
        <f>IF(#REF!&gt;0,ROUND(#REF!/#REF!,2),IF(#REF!&gt;0,ROUND(#REF!/#REF!,2),0))</f>
        <v>#REF!</v>
      </c>
      <c r="B103" s="22" t="e">
        <f>IF(AND(#REF!=TRUE,#REF!="Paraprofessional (Ages 3-5)"),$A103,0)</f>
        <v>#REF!</v>
      </c>
      <c r="C103" s="22" t="e">
        <f>IF(AND(#REF!=TRUE,#REF!="Paraprofessional (Ages 3-5)"),$A103,0)</f>
        <v>#REF!</v>
      </c>
      <c r="D103" s="22" t="e">
        <f>IF(AND(#REF!=TRUE,#REF!="Paraprofessional (Ages 6-21)"),$A103,0)</f>
        <v>#REF!</v>
      </c>
      <c r="E103" s="22" t="e">
        <f>IF(AND(#REF!=TRUE,#REF!="Paraprofessional (Ages 6-21)"),$A103,0)</f>
        <v>#REF!</v>
      </c>
      <c r="F103" s="22"/>
      <c r="G103" s="22"/>
      <c r="H103" s="22"/>
      <c r="I103" s="22"/>
      <c r="J103" s="22"/>
      <c r="K103" s="22"/>
      <c r="L103" s="22"/>
      <c r="M103" s="22"/>
      <c r="N103" s="22"/>
      <c r="O103" s="22"/>
      <c r="P103" s="22"/>
      <c r="Q103" s="22"/>
      <c r="R103" s="22"/>
      <c r="S103" s="22"/>
      <c r="T103" s="22"/>
      <c r="U103" s="22"/>
      <c r="V103" s="22"/>
      <c r="W103" s="22"/>
    </row>
    <row r="104" spans="1:23" x14ac:dyDescent="0.3">
      <c r="A104" s="22" t="e">
        <f>IF(#REF!&gt;0,ROUND(#REF!/#REF!,2),IF(#REF!&gt;0,ROUND(#REF!/#REF!,2),0))</f>
        <v>#REF!</v>
      </c>
      <c r="B104" s="22" t="e">
        <f>IF(AND(#REF!=TRUE,#REF!="Paraprofessional (Ages 3-5)"),$A104,0)</f>
        <v>#REF!</v>
      </c>
      <c r="C104" s="22" t="e">
        <f>IF(AND(#REF!=TRUE,#REF!="Paraprofessional (Ages 3-5)"),$A104,0)</f>
        <v>#REF!</v>
      </c>
      <c r="D104" s="22" t="e">
        <f>IF(AND(#REF!=TRUE,#REF!="Paraprofessional (Ages 6-21)"),$A104,0)</f>
        <v>#REF!</v>
      </c>
      <c r="E104" s="22" t="e">
        <f>IF(AND(#REF!=TRUE,#REF!="Paraprofessional (Ages 6-21)"),$A104,0)</f>
        <v>#REF!</v>
      </c>
      <c r="F104" s="22"/>
      <c r="G104" s="22"/>
      <c r="H104" s="22"/>
      <c r="I104" s="22"/>
      <c r="J104" s="22"/>
      <c r="K104" s="22"/>
      <c r="L104" s="22"/>
      <c r="M104" s="22"/>
      <c r="N104" s="22"/>
      <c r="O104" s="22"/>
      <c r="P104" s="22"/>
      <c r="Q104" s="22"/>
      <c r="R104" s="22"/>
      <c r="S104" s="22"/>
      <c r="T104" s="22"/>
      <c r="U104" s="22"/>
      <c r="V104" s="22"/>
      <c r="W104" s="22"/>
    </row>
    <row r="105" spans="1:23" x14ac:dyDescent="0.3">
      <c r="A105" s="22" t="e">
        <f>IF(#REF!&gt;0,ROUND(#REF!/#REF!,2),IF(#REF!&gt;0,ROUND(#REF!/#REF!,2),0))</f>
        <v>#REF!</v>
      </c>
      <c r="B105" s="22" t="e">
        <f>IF(AND(#REF!=TRUE,#REF!="Paraprofessional (Ages 3-5)"),$A105,0)</f>
        <v>#REF!</v>
      </c>
      <c r="C105" s="22" t="e">
        <f>IF(AND(#REF!=TRUE,#REF!="Paraprofessional (Ages 3-5)"),$A105,0)</f>
        <v>#REF!</v>
      </c>
      <c r="D105" s="22" t="e">
        <f>IF(AND(#REF!=TRUE,#REF!="Paraprofessional (Ages 6-21)"),$A105,0)</f>
        <v>#REF!</v>
      </c>
      <c r="E105" s="22" t="e">
        <f>IF(AND(#REF!=TRUE,#REF!="Paraprofessional (Ages 6-21)"),$A105,0)</f>
        <v>#REF!</v>
      </c>
      <c r="F105" s="22"/>
      <c r="G105" s="22"/>
      <c r="H105" s="22"/>
      <c r="I105" s="22"/>
      <c r="J105" s="22"/>
      <c r="K105" s="22"/>
      <c r="L105" s="22"/>
      <c r="M105" s="22"/>
      <c r="N105" s="22"/>
      <c r="O105" s="22"/>
      <c r="P105" s="22"/>
      <c r="Q105" s="22"/>
      <c r="R105" s="22"/>
      <c r="S105" s="22"/>
      <c r="T105" s="22"/>
      <c r="U105" s="22"/>
      <c r="V105" s="22"/>
      <c r="W105" s="22"/>
    </row>
    <row r="106" spans="1:23" x14ac:dyDescent="0.3">
      <c r="A106" s="22" t="e">
        <f>IF(#REF!&gt;0,ROUND(#REF!/#REF!,2),IF(#REF!&gt;0,ROUND(#REF!/#REF!,2),0))</f>
        <v>#REF!</v>
      </c>
      <c r="B106" s="22" t="e">
        <f>IF(AND(#REF!=TRUE,#REF!="Paraprofessional (Ages 3-5)"),$A106,0)</f>
        <v>#REF!</v>
      </c>
      <c r="C106" s="22" t="e">
        <f>IF(AND(#REF!=TRUE,#REF!="Paraprofessional (Ages 3-5)"),$A106,0)</f>
        <v>#REF!</v>
      </c>
      <c r="D106" s="22" t="e">
        <f>IF(AND(#REF!=TRUE,#REF!="Paraprofessional (Ages 6-21)"),$A106,0)</f>
        <v>#REF!</v>
      </c>
      <c r="E106" s="22" t="e">
        <f>IF(AND(#REF!=TRUE,#REF!="Paraprofessional (Ages 6-21)"),$A106,0)</f>
        <v>#REF!</v>
      </c>
      <c r="F106" s="22"/>
      <c r="G106" s="22"/>
      <c r="H106" s="22"/>
      <c r="I106" s="22"/>
      <c r="J106" s="22"/>
      <c r="K106" s="22"/>
      <c r="L106" s="22"/>
      <c r="M106" s="22"/>
      <c r="N106" s="22"/>
      <c r="O106" s="22"/>
      <c r="P106" s="22"/>
      <c r="Q106" s="22"/>
      <c r="R106" s="22"/>
      <c r="S106" s="22"/>
      <c r="T106" s="22"/>
      <c r="U106" s="22"/>
      <c r="V106" s="22"/>
      <c r="W106" s="22"/>
    </row>
    <row r="107" spans="1:23" x14ac:dyDescent="0.3">
      <c r="A107" s="22" t="e">
        <f>IF(#REF!&gt;0,ROUND(#REF!/#REF!,2),IF(#REF!&gt;0,ROUND(#REF!/#REF!,2),0))</f>
        <v>#REF!</v>
      </c>
      <c r="B107" s="22" t="e">
        <f>IF(AND(#REF!=TRUE,#REF!="Paraprofessional (Ages 3-5)"),$A107,0)</f>
        <v>#REF!</v>
      </c>
      <c r="C107" s="22" t="e">
        <f>IF(AND(#REF!=TRUE,#REF!="Paraprofessional (Ages 3-5)"),$A107,0)</f>
        <v>#REF!</v>
      </c>
      <c r="D107" s="22" t="e">
        <f>IF(AND(#REF!=TRUE,#REF!="Paraprofessional (Ages 6-21)"),$A107,0)</f>
        <v>#REF!</v>
      </c>
      <c r="E107" s="22" t="e">
        <f>IF(AND(#REF!=TRUE,#REF!="Paraprofessional (Ages 6-21)"),$A107,0)</f>
        <v>#REF!</v>
      </c>
      <c r="F107" s="22"/>
      <c r="G107" s="22"/>
      <c r="H107" s="22"/>
      <c r="I107" s="22"/>
      <c r="J107" s="22"/>
      <c r="K107" s="22"/>
      <c r="L107" s="22"/>
      <c r="M107" s="22"/>
      <c r="N107" s="22"/>
      <c r="O107" s="22"/>
      <c r="P107" s="22"/>
      <c r="Q107" s="22"/>
      <c r="R107" s="22"/>
      <c r="S107" s="22"/>
      <c r="T107" s="22"/>
      <c r="U107" s="22"/>
      <c r="V107" s="22"/>
      <c r="W107" s="22"/>
    </row>
    <row r="108" spans="1:23" x14ac:dyDescent="0.3">
      <c r="A108" s="22" t="e">
        <f>IF(#REF!&gt;0,ROUND(#REF!/#REF!,2),IF(#REF!&gt;0,ROUND(#REF!/#REF!,2),0))</f>
        <v>#REF!</v>
      </c>
      <c r="B108" s="22" t="e">
        <f>IF(AND(#REF!=TRUE,#REF!="Paraprofessional (Ages 3-5)"),$A108,0)</f>
        <v>#REF!</v>
      </c>
      <c r="C108" s="22" t="e">
        <f>IF(AND(#REF!=TRUE,#REF!="Paraprofessional (Ages 3-5)"),$A108,0)</f>
        <v>#REF!</v>
      </c>
      <c r="D108" s="22" t="e">
        <f>IF(AND(#REF!=TRUE,#REF!="Paraprofessional (Ages 6-21)"),$A108,0)</f>
        <v>#REF!</v>
      </c>
      <c r="E108" s="22" t="e">
        <f>IF(AND(#REF!=TRUE,#REF!="Paraprofessional (Ages 6-21)"),$A108,0)</f>
        <v>#REF!</v>
      </c>
      <c r="F108" s="22"/>
      <c r="G108" s="22"/>
      <c r="H108" s="22"/>
      <c r="I108" s="22"/>
      <c r="J108" s="22"/>
      <c r="K108" s="22"/>
      <c r="L108" s="22"/>
      <c r="M108" s="22"/>
      <c r="N108" s="22"/>
      <c r="O108" s="22"/>
      <c r="P108" s="22"/>
      <c r="Q108" s="22"/>
      <c r="R108" s="22"/>
      <c r="S108" s="22"/>
      <c r="T108" s="22"/>
      <c r="U108" s="22"/>
      <c r="V108" s="22"/>
      <c r="W108" s="22"/>
    </row>
    <row r="109" spans="1:23" x14ac:dyDescent="0.3">
      <c r="A109" s="22" t="e">
        <f>IF(#REF!&gt;0,ROUND(#REF!/#REF!,2),IF(#REF!&gt;0,ROUND(#REF!/#REF!,2),0))</f>
        <v>#REF!</v>
      </c>
      <c r="B109" s="22" t="e">
        <f>IF(AND(#REF!=TRUE,#REF!="Paraprofessional (Ages 3-5)"),$A109,0)</f>
        <v>#REF!</v>
      </c>
      <c r="C109" s="22" t="e">
        <f>IF(AND(#REF!=TRUE,#REF!="Paraprofessional (Ages 3-5)"),$A109,0)</f>
        <v>#REF!</v>
      </c>
      <c r="D109" s="22" t="e">
        <f>IF(AND(#REF!=TRUE,#REF!="Paraprofessional (Ages 6-21)"),$A109,0)</f>
        <v>#REF!</v>
      </c>
      <c r="E109" s="22" t="e">
        <f>IF(AND(#REF!=TRUE,#REF!="Paraprofessional (Ages 6-21)"),$A109,0)</f>
        <v>#REF!</v>
      </c>
      <c r="F109" s="22"/>
      <c r="G109" s="22"/>
      <c r="H109" s="22"/>
      <c r="I109" s="22"/>
      <c r="J109" s="22"/>
      <c r="K109" s="22"/>
      <c r="L109" s="22"/>
      <c r="M109" s="22"/>
      <c r="N109" s="22"/>
      <c r="O109" s="22"/>
      <c r="P109" s="22"/>
      <c r="Q109" s="22"/>
      <c r="R109" s="22"/>
      <c r="S109" s="22"/>
      <c r="T109" s="22"/>
      <c r="U109" s="22"/>
      <c r="V109" s="22"/>
      <c r="W109" s="22"/>
    </row>
    <row r="110" spans="1:23" x14ac:dyDescent="0.3">
      <c r="A110" s="22" t="e">
        <f>IF(#REF!&gt;0,ROUND(#REF!/#REF!,2),IF(#REF!&gt;0,ROUND(#REF!/#REF!,2),0))</f>
        <v>#REF!</v>
      </c>
      <c r="B110" s="22" t="e">
        <f>IF(AND(#REF!=TRUE,#REF!="Paraprofessional (Ages 3-5)"),$A110,0)</f>
        <v>#REF!</v>
      </c>
      <c r="C110" s="22" t="e">
        <f>IF(AND(#REF!=TRUE,#REF!="Paraprofessional (Ages 3-5)"),$A110,0)</f>
        <v>#REF!</v>
      </c>
      <c r="D110" s="22" t="e">
        <f>IF(AND(#REF!=TRUE,#REF!="Paraprofessional (Ages 6-21)"),$A110,0)</f>
        <v>#REF!</v>
      </c>
      <c r="E110" s="22" t="e">
        <f>IF(AND(#REF!=TRUE,#REF!="Paraprofessional (Ages 6-21)"),$A110,0)</f>
        <v>#REF!</v>
      </c>
      <c r="F110" s="22"/>
      <c r="G110" s="22"/>
      <c r="H110" s="22"/>
      <c r="I110" s="22"/>
      <c r="J110" s="22"/>
      <c r="K110" s="22"/>
      <c r="L110" s="22"/>
      <c r="M110" s="22"/>
      <c r="N110" s="22"/>
      <c r="O110" s="22"/>
      <c r="P110" s="22"/>
      <c r="Q110" s="22"/>
      <c r="R110" s="22"/>
      <c r="S110" s="22"/>
      <c r="T110" s="22"/>
      <c r="U110" s="22"/>
      <c r="V110" s="22"/>
      <c r="W110" s="22"/>
    </row>
    <row r="111" spans="1:23" x14ac:dyDescent="0.3">
      <c r="A111" s="22" t="e">
        <f>IF(#REF!&gt;0,ROUND(#REF!/#REF!,2),IF(#REF!&gt;0,ROUND(#REF!/#REF!,2),0))</f>
        <v>#REF!</v>
      </c>
      <c r="B111" s="22" t="e">
        <f>IF(AND(#REF!=TRUE,#REF!="Paraprofessional (Ages 3-5)"),$A111,0)</f>
        <v>#REF!</v>
      </c>
      <c r="C111" s="22" t="e">
        <f>IF(AND(#REF!=TRUE,#REF!="Paraprofessional (Ages 3-5)"),$A111,0)</f>
        <v>#REF!</v>
      </c>
      <c r="D111" s="22" t="e">
        <f>IF(AND(#REF!=TRUE,#REF!="Paraprofessional (Ages 6-21)"),$A111,0)</f>
        <v>#REF!</v>
      </c>
      <c r="E111" s="22" t="e">
        <f>IF(AND(#REF!=TRUE,#REF!="Paraprofessional (Ages 6-21)"),$A111,0)</f>
        <v>#REF!</v>
      </c>
      <c r="F111" s="22"/>
      <c r="G111" s="22"/>
      <c r="H111" s="22"/>
      <c r="I111" s="22"/>
      <c r="J111" s="22"/>
      <c r="K111" s="22"/>
      <c r="L111" s="22"/>
      <c r="M111" s="22"/>
      <c r="N111" s="22"/>
      <c r="O111" s="22"/>
      <c r="P111" s="22"/>
      <c r="Q111" s="22"/>
      <c r="R111" s="22"/>
      <c r="S111" s="22"/>
      <c r="T111" s="22"/>
      <c r="U111" s="22"/>
      <c r="V111" s="22"/>
      <c r="W111" s="22"/>
    </row>
    <row r="112" spans="1:23" x14ac:dyDescent="0.3">
      <c r="A112" s="22" t="e">
        <f>IF(#REF!&gt;0,ROUND(#REF!/#REF!,2),IF(#REF!&gt;0,ROUND(#REF!/#REF!,2),0))</f>
        <v>#REF!</v>
      </c>
      <c r="B112" s="22" t="e">
        <f>IF(AND(#REF!=TRUE,#REF!="Paraprofessional (Ages 3-5)"),$A112,0)</f>
        <v>#REF!</v>
      </c>
      <c r="C112" s="22" t="e">
        <f>IF(AND(#REF!=TRUE,#REF!="Paraprofessional (Ages 3-5)"),$A112,0)</f>
        <v>#REF!</v>
      </c>
      <c r="D112" s="22" t="e">
        <f>IF(AND(#REF!=TRUE,#REF!="Paraprofessional (Ages 6-21)"),$A112,0)</f>
        <v>#REF!</v>
      </c>
      <c r="E112" s="22" t="e">
        <f>IF(AND(#REF!=TRUE,#REF!="Paraprofessional (Ages 6-21)"),$A112,0)</f>
        <v>#REF!</v>
      </c>
      <c r="F112" s="22"/>
      <c r="G112" s="22"/>
      <c r="H112" s="22"/>
      <c r="I112" s="22"/>
      <c r="J112" s="22"/>
      <c r="K112" s="22"/>
      <c r="L112" s="22"/>
      <c r="M112" s="22"/>
      <c r="N112" s="22"/>
      <c r="O112" s="22"/>
      <c r="P112" s="22"/>
      <c r="Q112" s="22"/>
      <c r="R112" s="22"/>
      <c r="S112" s="22"/>
      <c r="T112" s="22"/>
      <c r="U112" s="22"/>
      <c r="V112" s="22"/>
      <c r="W112" s="22"/>
    </row>
    <row r="113" spans="1:23" x14ac:dyDescent="0.3">
      <c r="A113" s="22" t="e">
        <f>IF(#REF!&gt;0,ROUND(#REF!/#REF!,2),IF(#REF!&gt;0,ROUND(#REF!/#REF!,2),0))</f>
        <v>#REF!</v>
      </c>
      <c r="B113" s="22" t="e">
        <f>IF(AND(#REF!=TRUE,#REF!="Paraprofessional (Ages 3-5)"),$A113,0)</f>
        <v>#REF!</v>
      </c>
      <c r="C113" s="22" t="e">
        <f>IF(AND(#REF!=TRUE,#REF!="Paraprofessional (Ages 3-5)"),$A113,0)</f>
        <v>#REF!</v>
      </c>
      <c r="D113" s="22" t="e">
        <f>IF(AND(#REF!=TRUE,#REF!="Paraprofessional (Ages 6-21)"),$A113,0)</f>
        <v>#REF!</v>
      </c>
      <c r="E113" s="22" t="e">
        <f>IF(AND(#REF!=TRUE,#REF!="Paraprofessional (Ages 6-21)"),$A113,0)</f>
        <v>#REF!</v>
      </c>
      <c r="F113" s="22"/>
      <c r="G113" s="22"/>
      <c r="H113" s="22"/>
      <c r="I113" s="22"/>
      <c r="J113" s="22"/>
      <c r="K113" s="22"/>
      <c r="L113" s="22"/>
      <c r="M113" s="22"/>
      <c r="N113" s="22"/>
      <c r="O113" s="22"/>
      <c r="P113" s="22"/>
      <c r="Q113" s="22"/>
      <c r="R113" s="22"/>
      <c r="S113" s="22"/>
      <c r="T113" s="22"/>
      <c r="U113" s="22"/>
      <c r="V113" s="22"/>
      <c r="W113" s="22"/>
    </row>
    <row r="114" spans="1:23" x14ac:dyDescent="0.3">
      <c r="A114" s="22" t="e">
        <f>IF(#REF!&gt;0,ROUND(#REF!/#REF!,2),IF(#REF!&gt;0,ROUND(#REF!/#REF!,2),0))</f>
        <v>#REF!</v>
      </c>
      <c r="B114" s="22" t="e">
        <f>IF(AND(#REF!=TRUE,#REF!="Paraprofessional (Ages 3-5)"),$A114,0)</f>
        <v>#REF!</v>
      </c>
      <c r="C114" s="22" t="e">
        <f>IF(AND(#REF!=TRUE,#REF!="Paraprofessional (Ages 3-5)"),$A114,0)</f>
        <v>#REF!</v>
      </c>
      <c r="D114" s="22" t="e">
        <f>IF(AND(#REF!=TRUE,#REF!="Paraprofessional (Ages 6-21)"),$A114,0)</f>
        <v>#REF!</v>
      </c>
      <c r="E114" s="22" t="e">
        <f>IF(AND(#REF!=TRUE,#REF!="Paraprofessional (Ages 6-21)"),$A114,0)</f>
        <v>#REF!</v>
      </c>
      <c r="F114" s="22"/>
      <c r="G114" s="22"/>
      <c r="H114" s="22"/>
      <c r="I114" s="22"/>
      <c r="J114" s="22"/>
      <c r="K114" s="22"/>
      <c r="L114" s="22"/>
      <c r="M114" s="22"/>
      <c r="N114" s="22"/>
      <c r="O114" s="22"/>
      <c r="P114" s="22"/>
      <c r="Q114" s="22"/>
      <c r="R114" s="22"/>
      <c r="S114" s="22"/>
      <c r="T114" s="22"/>
      <c r="U114" s="22"/>
      <c r="V114" s="22"/>
      <c r="W114" s="22"/>
    </row>
    <row r="115" spans="1:23" x14ac:dyDescent="0.3">
      <c r="A115" s="22" t="e">
        <f>IF(#REF!&gt;0,ROUND(#REF!/#REF!,2),IF(#REF!&gt;0,ROUND(#REF!/#REF!,2),0))</f>
        <v>#REF!</v>
      </c>
      <c r="B115" s="22" t="e">
        <f>IF(AND(#REF!=TRUE,#REF!="Paraprofessional (Ages 3-5)"),$A115,0)</f>
        <v>#REF!</v>
      </c>
      <c r="C115" s="22" t="e">
        <f>IF(AND(#REF!=TRUE,#REF!="Paraprofessional (Ages 3-5)"),$A115,0)</f>
        <v>#REF!</v>
      </c>
      <c r="D115" s="22" t="e">
        <f>IF(AND(#REF!=TRUE,#REF!="Paraprofessional (Ages 6-21)"),$A115,0)</f>
        <v>#REF!</v>
      </c>
      <c r="E115" s="22" t="e">
        <f>IF(AND(#REF!=TRUE,#REF!="Paraprofessional (Ages 6-21)"),$A115,0)</f>
        <v>#REF!</v>
      </c>
      <c r="F115" s="22"/>
      <c r="G115" s="22"/>
      <c r="H115" s="22"/>
      <c r="I115" s="22"/>
      <c r="J115" s="22"/>
      <c r="K115" s="22"/>
      <c r="L115" s="22"/>
      <c r="M115" s="22"/>
      <c r="N115" s="22"/>
      <c r="O115" s="22"/>
      <c r="P115" s="22"/>
      <c r="Q115" s="22"/>
      <c r="R115" s="22"/>
      <c r="S115" s="22"/>
      <c r="T115" s="22"/>
      <c r="U115" s="22"/>
      <c r="V115" s="22"/>
      <c r="W115" s="22"/>
    </row>
    <row r="116" spans="1:23" x14ac:dyDescent="0.3">
      <c r="A116" s="22" t="e">
        <f>IF(#REF!&gt;0,ROUND(#REF!/#REF!,2),IF(#REF!&gt;0,ROUND(#REF!/#REF!,2),0))</f>
        <v>#REF!</v>
      </c>
      <c r="B116" s="22" t="e">
        <f>IF(AND(#REF!=TRUE,#REF!="Paraprofessional (Ages 3-5)"),$A116,0)</f>
        <v>#REF!</v>
      </c>
      <c r="C116" s="22" t="e">
        <f>IF(AND(#REF!=TRUE,#REF!="Paraprofessional (Ages 3-5)"),$A116,0)</f>
        <v>#REF!</v>
      </c>
      <c r="D116" s="22" t="e">
        <f>IF(AND(#REF!=TRUE,#REF!="Paraprofessional (Ages 6-21)"),$A116,0)</f>
        <v>#REF!</v>
      </c>
      <c r="E116" s="22" t="e">
        <f>IF(AND(#REF!=TRUE,#REF!="Paraprofessional (Ages 6-21)"),$A116,0)</f>
        <v>#REF!</v>
      </c>
      <c r="F116" s="22"/>
      <c r="G116" s="22"/>
      <c r="H116" s="22"/>
      <c r="I116" s="22"/>
      <c r="J116" s="22"/>
      <c r="K116" s="22"/>
      <c r="L116" s="22"/>
      <c r="M116" s="22"/>
      <c r="N116" s="22"/>
      <c r="O116" s="22"/>
      <c r="P116" s="22"/>
      <c r="Q116" s="22"/>
      <c r="R116" s="22"/>
      <c r="S116" s="22"/>
      <c r="T116" s="22"/>
      <c r="U116" s="22"/>
      <c r="V116" s="22"/>
      <c r="W116" s="22"/>
    </row>
    <row r="117" spans="1:23" x14ac:dyDescent="0.3">
      <c r="A117" s="22" t="e">
        <f>IF(#REF!&gt;0,ROUND(#REF!/#REF!,2),IF(#REF!&gt;0,ROUND(#REF!/#REF!,2),0))</f>
        <v>#REF!</v>
      </c>
      <c r="B117" s="22" t="e">
        <f>IF(AND(#REF!=TRUE,#REF!="Paraprofessional (Ages 3-5)"),$A117,0)</f>
        <v>#REF!</v>
      </c>
      <c r="C117" s="22" t="e">
        <f>IF(AND(#REF!=TRUE,#REF!="Paraprofessional (Ages 3-5)"),$A117,0)</f>
        <v>#REF!</v>
      </c>
      <c r="D117" s="22" t="e">
        <f>IF(AND(#REF!=TRUE,#REF!="Paraprofessional (Ages 6-21)"),$A117,0)</f>
        <v>#REF!</v>
      </c>
      <c r="E117" s="22" t="e">
        <f>IF(AND(#REF!=TRUE,#REF!="Paraprofessional (Ages 6-21)"),$A117,0)</f>
        <v>#REF!</v>
      </c>
      <c r="F117" s="22"/>
      <c r="G117" s="22"/>
      <c r="H117" s="22"/>
      <c r="I117" s="22"/>
      <c r="J117" s="22"/>
      <c r="K117" s="22"/>
      <c r="L117" s="22"/>
      <c r="M117" s="22"/>
      <c r="N117" s="22"/>
      <c r="O117" s="22"/>
      <c r="P117" s="22"/>
      <c r="Q117" s="22"/>
      <c r="R117" s="22"/>
      <c r="S117" s="22"/>
      <c r="T117" s="22"/>
      <c r="U117" s="22"/>
      <c r="V117" s="22"/>
      <c r="W117" s="22"/>
    </row>
    <row r="118" spans="1:23" x14ac:dyDescent="0.3">
      <c r="A118" s="22" t="e">
        <f>IF(#REF!&gt;0,ROUND(#REF!/#REF!,2),IF(#REF!&gt;0,ROUND(#REF!/#REF!,2),0))</f>
        <v>#REF!</v>
      </c>
      <c r="B118" s="22" t="e">
        <f>IF(AND(#REF!=TRUE,#REF!="Paraprofessional (Ages 3-5)"),$A118,0)</f>
        <v>#REF!</v>
      </c>
      <c r="C118" s="22" t="e">
        <f>IF(AND(#REF!=TRUE,#REF!="Paraprofessional (Ages 3-5)"),$A118,0)</f>
        <v>#REF!</v>
      </c>
      <c r="D118" s="22" t="e">
        <f>IF(AND(#REF!=TRUE,#REF!="Paraprofessional (Ages 6-21)"),$A118,0)</f>
        <v>#REF!</v>
      </c>
      <c r="E118" s="22" t="e">
        <f>IF(AND(#REF!=TRUE,#REF!="Paraprofessional (Ages 6-21)"),$A118,0)</f>
        <v>#REF!</v>
      </c>
      <c r="F118" s="22"/>
      <c r="G118" s="22"/>
      <c r="H118" s="22"/>
      <c r="I118" s="22"/>
      <c r="J118" s="22"/>
      <c r="K118" s="22"/>
      <c r="L118" s="22"/>
      <c r="M118" s="22"/>
      <c r="N118" s="22"/>
      <c r="O118" s="22"/>
      <c r="P118" s="22"/>
      <c r="Q118" s="22"/>
      <c r="R118" s="22"/>
      <c r="S118" s="22"/>
      <c r="T118" s="22"/>
      <c r="U118" s="22"/>
      <c r="V118" s="22"/>
      <c r="W118" s="22"/>
    </row>
    <row r="119" spans="1:23" x14ac:dyDescent="0.3">
      <c r="A119" s="22" t="e">
        <f>IF(#REF!&gt;0,ROUND(#REF!/#REF!,2),IF(#REF!&gt;0,ROUND(#REF!/#REF!,2),0))</f>
        <v>#REF!</v>
      </c>
      <c r="B119" s="22" t="e">
        <f>IF(AND(#REF!=TRUE,#REF!="Paraprofessional (Ages 3-5)"),$A119,0)</f>
        <v>#REF!</v>
      </c>
      <c r="C119" s="22" t="e">
        <f>IF(AND(#REF!=TRUE,#REF!="Paraprofessional (Ages 3-5)"),$A119,0)</f>
        <v>#REF!</v>
      </c>
      <c r="D119" s="22" t="e">
        <f>IF(AND(#REF!=TRUE,#REF!="Paraprofessional (Ages 6-21)"),$A119,0)</f>
        <v>#REF!</v>
      </c>
      <c r="E119" s="22" t="e">
        <f>IF(AND(#REF!=TRUE,#REF!="Paraprofessional (Ages 6-21)"),$A119,0)</f>
        <v>#REF!</v>
      </c>
      <c r="F119" s="22"/>
      <c r="G119" s="22"/>
      <c r="H119" s="22"/>
      <c r="I119" s="22"/>
      <c r="J119" s="22"/>
      <c r="K119" s="22"/>
      <c r="L119" s="22"/>
      <c r="M119" s="22"/>
      <c r="N119" s="22"/>
      <c r="O119" s="22"/>
      <c r="P119" s="22"/>
      <c r="Q119" s="22"/>
      <c r="R119" s="22"/>
      <c r="S119" s="22"/>
      <c r="T119" s="22"/>
      <c r="U119" s="22"/>
      <c r="V119" s="22"/>
      <c r="W119" s="22"/>
    </row>
    <row r="120" spans="1:23" x14ac:dyDescent="0.3">
      <c r="A120" s="22" t="e">
        <f>IF(#REF!&gt;0,ROUND(#REF!/#REF!,2),IF(#REF!&gt;0,ROUND(#REF!/#REF!,2),0))</f>
        <v>#REF!</v>
      </c>
      <c r="B120" s="22" t="e">
        <f>IF(AND(#REF!=TRUE,#REF!="Paraprofessional (Ages 3-5)"),$A120,0)</f>
        <v>#REF!</v>
      </c>
      <c r="C120" s="22" t="e">
        <f>IF(AND(#REF!=TRUE,#REF!="Paraprofessional (Ages 3-5)"),$A120,0)</f>
        <v>#REF!</v>
      </c>
      <c r="D120" s="22" t="e">
        <f>IF(AND(#REF!=TRUE,#REF!="Paraprofessional (Ages 6-21)"),$A120,0)</f>
        <v>#REF!</v>
      </c>
      <c r="E120" s="22" t="e">
        <f>IF(AND(#REF!=TRUE,#REF!="Paraprofessional (Ages 6-21)"),$A120,0)</f>
        <v>#REF!</v>
      </c>
      <c r="F120" s="22"/>
      <c r="G120" s="22"/>
      <c r="H120" s="22"/>
      <c r="I120" s="22"/>
      <c r="J120" s="22"/>
      <c r="K120" s="22"/>
      <c r="L120" s="22"/>
      <c r="M120" s="22"/>
      <c r="N120" s="22"/>
      <c r="O120" s="22"/>
      <c r="P120" s="22"/>
      <c r="Q120" s="22"/>
      <c r="R120" s="22"/>
      <c r="S120" s="22"/>
      <c r="T120" s="22"/>
      <c r="U120" s="22"/>
      <c r="V120" s="22"/>
      <c r="W120" s="22"/>
    </row>
    <row r="121" spans="1:23" x14ac:dyDescent="0.3">
      <c r="A121" s="22" t="e">
        <f>IF(#REF!&gt;0,ROUND(#REF!/#REF!,2),IF(#REF!&gt;0,ROUND(#REF!/#REF!,2),0))</f>
        <v>#REF!</v>
      </c>
      <c r="B121" s="22" t="e">
        <f>IF(AND(#REF!=TRUE,#REF!="Paraprofessional (Ages 3-5)"),$A121,0)</f>
        <v>#REF!</v>
      </c>
      <c r="C121" s="22" t="e">
        <f>IF(AND(#REF!=TRUE,#REF!="Paraprofessional (Ages 3-5)"),$A121,0)</f>
        <v>#REF!</v>
      </c>
      <c r="D121" s="22" t="e">
        <f>IF(AND(#REF!=TRUE,#REF!="Paraprofessional (Ages 6-21)"),$A121,0)</f>
        <v>#REF!</v>
      </c>
      <c r="E121" s="22" t="e">
        <f>IF(AND(#REF!=TRUE,#REF!="Paraprofessional (Ages 6-21)"),$A121,0)</f>
        <v>#REF!</v>
      </c>
      <c r="F121" s="22"/>
      <c r="G121" s="22"/>
      <c r="H121" s="22"/>
      <c r="I121" s="22"/>
      <c r="J121" s="22"/>
      <c r="K121" s="22"/>
      <c r="L121" s="22"/>
      <c r="M121" s="22"/>
      <c r="N121" s="22"/>
      <c r="O121" s="22"/>
      <c r="P121" s="22"/>
      <c r="Q121" s="22"/>
      <c r="R121" s="22"/>
      <c r="S121" s="22"/>
      <c r="T121" s="22"/>
      <c r="U121" s="22"/>
      <c r="V121" s="22"/>
      <c r="W121" s="22"/>
    </row>
    <row r="122" spans="1:23" x14ac:dyDescent="0.3">
      <c r="A122" s="22" t="e">
        <f>IF(#REF!&gt;0,ROUND(#REF!/#REF!,2),IF(#REF!&gt;0,ROUND(#REF!/#REF!,2),0))</f>
        <v>#REF!</v>
      </c>
      <c r="B122" s="22" t="e">
        <f>IF(AND(#REF!=TRUE,#REF!="Paraprofessional (Ages 3-5)"),$A122,0)</f>
        <v>#REF!</v>
      </c>
      <c r="C122" s="22" t="e">
        <f>IF(AND(#REF!=TRUE,#REF!="Paraprofessional (Ages 3-5)"),$A122,0)</f>
        <v>#REF!</v>
      </c>
      <c r="D122" s="22" t="e">
        <f>IF(AND(#REF!=TRUE,#REF!="Paraprofessional (Ages 6-21)"),$A122,0)</f>
        <v>#REF!</v>
      </c>
      <c r="E122" s="22" t="e">
        <f>IF(AND(#REF!=TRUE,#REF!="Paraprofessional (Ages 6-21)"),$A122,0)</f>
        <v>#REF!</v>
      </c>
      <c r="F122" s="22"/>
      <c r="G122" s="22"/>
      <c r="H122" s="22"/>
      <c r="I122" s="22"/>
      <c r="J122" s="22"/>
      <c r="K122" s="22"/>
      <c r="L122" s="22"/>
      <c r="M122" s="22"/>
      <c r="N122" s="22"/>
      <c r="O122" s="22"/>
      <c r="P122" s="22"/>
      <c r="Q122" s="22"/>
      <c r="R122" s="22"/>
      <c r="S122" s="22"/>
      <c r="T122" s="22"/>
      <c r="U122" s="22"/>
      <c r="V122" s="22"/>
      <c r="W122" s="22"/>
    </row>
    <row r="123" spans="1:23" x14ac:dyDescent="0.3">
      <c r="A123" s="22" t="e">
        <f>IF(#REF!&gt;0,ROUND(#REF!/#REF!,2),IF(#REF!&gt;0,ROUND(#REF!/#REF!,2),0))</f>
        <v>#REF!</v>
      </c>
      <c r="B123" s="22" t="e">
        <f>IF(AND(#REF!=TRUE,#REF!="Paraprofessional (Ages 3-5)"),$A123,0)</f>
        <v>#REF!</v>
      </c>
      <c r="C123" s="22" t="e">
        <f>IF(AND(#REF!=TRUE,#REF!="Paraprofessional (Ages 3-5)"),$A123,0)</f>
        <v>#REF!</v>
      </c>
      <c r="D123" s="22" t="e">
        <f>IF(AND(#REF!=TRUE,#REF!="Paraprofessional (Ages 6-21)"),$A123,0)</f>
        <v>#REF!</v>
      </c>
      <c r="E123" s="22" t="e">
        <f>IF(AND(#REF!=TRUE,#REF!="Paraprofessional (Ages 6-21)"),$A123,0)</f>
        <v>#REF!</v>
      </c>
      <c r="F123" s="22"/>
      <c r="G123" s="22"/>
      <c r="H123" s="22"/>
      <c r="I123" s="22"/>
      <c r="J123" s="22"/>
      <c r="K123" s="22"/>
      <c r="L123" s="22"/>
      <c r="M123" s="22"/>
      <c r="N123" s="22"/>
      <c r="O123" s="22"/>
      <c r="P123" s="22"/>
      <c r="Q123" s="22"/>
      <c r="R123" s="22"/>
      <c r="S123" s="22"/>
      <c r="T123" s="22"/>
      <c r="U123" s="22"/>
      <c r="V123" s="22"/>
      <c r="W123" s="22"/>
    </row>
    <row r="124" spans="1:23" x14ac:dyDescent="0.3">
      <c r="A124" s="22" t="e">
        <f>IF(#REF!&gt;0,ROUND(#REF!/#REF!,2),IF(#REF!&gt;0,ROUND(#REF!/#REF!,2),0))</f>
        <v>#REF!</v>
      </c>
      <c r="B124" s="22" t="e">
        <f>IF(AND(#REF!=TRUE,#REF!="Paraprofessional (Ages 3-5)"),$A124,0)</f>
        <v>#REF!</v>
      </c>
      <c r="C124" s="22" t="e">
        <f>IF(AND(#REF!=TRUE,#REF!="Paraprofessional (Ages 3-5)"),$A124,0)</f>
        <v>#REF!</v>
      </c>
      <c r="D124" s="22" t="e">
        <f>IF(AND(#REF!=TRUE,#REF!="Paraprofessional (Ages 6-21)"),$A124,0)</f>
        <v>#REF!</v>
      </c>
      <c r="E124" s="22" t="e">
        <f>IF(AND(#REF!=TRUE,#REF!="Paraprofessional (Ages 6-21)"),$A124,0)</f>
        <v>#REF!</v>
      </c>
      <c r="F124" s="22"/>
      <c r="G124" s="22"/>
      <c r="H124" s="22"/>
      <c r="I124" s="22"/>
      <c r="J124" s="22"/>
      <c r="K124" s="22"/>
      <c r="L124" s="22"/>
      <c r="M124" s="22"/>
      <c r="N124" s="22"/>
      <c r="O124" s="22"/>
      <c r="P124" s="22"/>
      <c r="Q124" s="22"/>
      <c r="R124" s="22"/>
      <c r="S124" s="22"/>
      <c r="T124" s="22"/>
      <c r="U124" s="22"/>
      <c r="V124" s="22"/>
      <c r="W124" s="22"/>
    </row>
    <row r="125" spans="1:23" x14ac:dyDescent="0.3">
      <c r="A125" s="22" t="e">
        <f>IF(#REF!&gt;0,ROUND(#REF!/#REF!,2),IF(#REF!&gt;0,ROUND(#REF!/#REF!,2),0))</f>
        <v>#REF!</v>
      </c>
      <c r="B125" s="22" t="e">
        <f>IF(AND(#REF!=TRUE,#REF!="Paraprofessional (Ages 3-5)"),$A125,0)</f>
        <v>#REF!</v>
      </c>
      <c r="C125" s="22" t="e">
        <f>IF(AND(#REF!=TRUE,#REF!="Paraprofessional (Ages 3-5)"),$A125,0)</f>
        <v>#REF!</v>
      </c>
      <c r="D125" s="22" t="e">
        <f>IF(AND(#REF!=TRUE,#REF!="Paraprofessional (Ages 6-21)"),$A125,0)</f>
        <v>#REF!</v>
      </c>
      <c r="E125" s="22" t="e">
        <f>IF(AND(#REF!=TRUE,#REF!="Paraprofessional (Ages 6-21)"),$A125,0)</f>
        <v>#REF!</v>
      </c>
      <c r="F125" s="22"/>
      <c r="G125" s="22"/>
      <c r="H125" s="22"/>
      <c r="I125" s="22"/>
      <c r="J125" s="22"/>
      <c r="K125" s="22"/>
      <c r="L125" s="22"/>
      <c r="M125" s="22"/>
      <c r="N125" s="22"/>
      <c r="O125" s="22"/>
      <c r="P125" s="22"/>
      <c r="Q125" s="22"/>
      <c r="R125" s="22"/>
      <c r="S125" s="22"/>
      <c r="T125" s="22"/>
      <c r="U125" s="22"/>
      <c r="V125" s="22"/>
      <c r="W125" s="22"/>
    </row>
    <row r="126" spans="1:23" x14ac:dyDescent="0.3">
      <c r="A126" s="22" t="e">
        <f>IF(#REF!&gt;0,ROUND(#REF!/#REF!,2),IF(#REF!&gt;0,ROUND(#REF!/#REF!,2),0))</f>
        <v>#REF!</v>
      </c>
      <c r="B126" s="22" t="e">
        <f>IF(AND(#REF!=TRUE,#REF!="Paraprofessional (Ages 3-5)"),$A126,0)</f>
        <v>#REF!</v>
      </c>
      <c r="C126" s="22" t="e">
        <f>IF(AND(#REF!=TRUE,#REF!="Paraprofessional (Ages 3-5)"),$A126,0)</f>
        <v>#REF!</v>
      </c>
      <c r="D126" s="22" t="e">
        <f>IF(AND(#REF!=TRUE,#REF!="Paraprofessional (Ages 6-21)"),$A126,0)</f>
        <v>#REF!</v>
      </c>
      <c r="E126" s="22" t="e">
        <f>IF(AND(#REF!=TRUE,#REF!="Paraprofessional (Ages 6-21)"),$A126,0)</f>
        <v>#REF!</v>
      </c>
      <c r="F126" s="22"/>
      <c r="G126" s="22"/>
      <c r="H126" s="22"/>
      <c r="I126" s="22"/>
      <c r="J126" s="22"/>
      <c r="K126" s="22"/>
      <c r="L126" s="22"/>
      <c r="M126" s="22"/>
      <c r="N126" s="22"/>
      <c r="O126" s="22"/>
      <c r="P126" s="22"/>
      <c r="Q126" s="22"/>
      <c r="R126" s="22"/>
      <c r="S126" s="22"/>
      <c r="T126" s="22"/>
      <c r="U126" s="22"/>
      <c r="V126" s="22"/>
      <c r="W126" s="22"/>
    </row>
    <row r="127" spans="1:23" x14ac:dyDescent="0.3">
      <c r="A127" s="22" t="e">
        <f>IF(#REF!&gt;0,ROUND(#REF!/#REF!,2),IF(#REF!&gt;0,ROUND(#REF!/#REF!,2),0))</f>
        <v>#REF!</v>
      </c>
      <c r="B127" s="22" t="e">
        <f>IF(AND(#REF!=TRUE,#REF!="Paraprofessional (Ages 3-5)"),$A127,0)</f>
        <v>#REF!</v>
      </c>
      <c r="C127" s="22" t="e">
        <f>IF(AND(#REF!=TRUE,#REF!="Paraprofessional (Ages 3-5)"),$A127,0)</f>
        <v>#REF!</v>
      </c>
      <c r="D127" s="22" t="e">
        <f>IF(AND(#REF!=TRUE,#REF!="Paraprofessional (Ages 6-21)"),$A127,0)</f>
        <v>#REF!</v>
      </c>
      <c r="E127" s="22" t="e">
        <f>IF(AND(#REF!=TRUE,#REF!="Paraprofessional (Ages 6-21)"),$A127,0)</f>
        <v>#REF!</v>
      </c>
      <c r="F127" s="22"/>
      <c r="G127" s="22"/>
      <c r="H127" s="22"/>
      <c r="I127" s="22"/>
      <c r="J127" s="22"/>
      <c r="K127" s="22"/>
      <c r="L127" s="22"/>
      <c r="M127" s="22"/>
      <c r="N127" s="22"/>
      <c r="O127" s="22"/>
      <c r="P127" s="22"/>
      <c r="Q127" s="22"/>
      <c r="R127" s="22"/>
      <c r="S127" s="22"/>
      <c r="T127" s="22"/>
      <c r="U127" s="22"/>
      <c r="V127" s="22"/>
      <c r="W127" s="22"/>
    </row>
    <row r="128" spans="1:23" x14ac:dyDescent="0.3">
      <c r="A128" s="22" t="e">
        <f>IF(#REF!&gt;0,ROUND(#REF!/#REF!,2),IF(#REF!&gt;0,ROUND(#REF!/#REF!,2),0))</f>
        <v>#REF!</v>
      </c>
      <c r="B128" s="22" t="e">
        <f>IF(AND(#REF!=TRUE,#REF!="Paraprofessional (Ages 3-5)"),$A128,0)</f>
        <v>#REF!</v>
      </c>
      <c r="C128" s="22" t="e">
        <f>IF(AND(#REF!=TRUE,#REF!="Paraprofessional (Ages 3-5)"),$A128,0)</f>
        <v>#REF!</v>
      </c>
      <c r="D128" s="22" t="e">
        <f>IF(AND(#REF!=TRUE,#REF!="Paraprofessional (Ages 6-21)"),$A128,0)</f>
        <v>#REF!</v>
      </c>
      <c r="E128" s="22" t="e">
        <f>IF(AND(#REF!=TRUE,#REF!="Paraprofessional (Ages 6-21)"),$A128,0)</f>
        <v>#REF!</v>
      </c>
      <c r="F128" s="22"/>
      <c r="G128" s="22"/>
      <c r="H128" s="22"/>
      <c r="I128" s="22"/>
      <c r="J128" s="22"/>
      <c r="K128" s="22"/>
      <c r="L128" s="22"/>
      <c r="M128" s="22"/>
      <c r="N128" s="22"/>
      <c r="O128" s="22"/>
      <c r="P128" s="22"/>
      <c r="Q128" s="22"/>
      <c r="R128" s="22"/>
      <c r="S128" s="22"/>
      <c r="T128" s="22"/>
      <c r="U128" s="22"/>
      <c r="V128" s="22"/>
      <c r="W128" s="22"/>
    </row>
    <row r="129" spans="1:23" x14ac:dyDescent="0.3">
      <c r="A129" s="22" t="e">
        <f>IF(#REF!&gt;0,ROUND(#REF!/#REF!,2),IF(#REF!&gt;0,ROUND(#REF!/#REF!,2),0))</f>
        <v>#REF!</v>
      </c>
      <c r="B129" s="22" t="e">
        <f>IF(AND(#REF!=TRUE,#REF!="Paraprofessional (Ages 3-5)"),$A129,0)</f>
        <v>#REF!</v>
      </c>
      <c r="C129" s="22" t="e">
        <f>IF(AND(#REF!=TRUE,#REF!="Paraprofessional (Ages 3-5)"),$A129,0)</f>
        <v>#REF!</v>
      </c>
      <c r="D129" s="22" t="e">
        <f>IF(AND(#REF!=TRUE,#REF!="Paraprofessional (Ages 6-21)"),$A129,0)</f>
        <v>#REF!</v>
      </c>
      <c r="E129" s="22" t="e">
        <f>IF(AND(#REF!=TRUE,#REF!="Paraprofessional (Ages 6-21)"),$A129,0)</f>
        <v>#REF!</v>
      </c>
      <c r="F129" s="22"/>
      <c r="G129" s="22"/>
      <c r="H129" s="22"/>
      <c r="I129" s="22"/>
      <c r="J129" s="22"/>
      <c r="K129" s="22"/>
      <c r="L129" s="22"/>
      <c r="M129" s="22"/>
      <c r="N129" s="22"/>
      <c r="O129" s="22"/>
      <c r="P129" s="22"/>
      <c r="Q129" s="22"/>
      <c r="R129" s="22"/>
      <c r="S129" s="22"/>
      <c r="T129" s="22"/>
      <c r="U129" s="22"/>
      <c r="V129" s="22"/>
      <c r="W129" s="22"/>
    </row>
    <row r="130" spans="1:23" x14ac:dyDescent="0.3">
      <c r="A130" s="22" t="e">
        <f>IF(#REF!&gt;0,ROUND(#REF!/#REF!,2),IF(#REF!&gt;0,ROUND(#REF!/#REF!,2),0))</f>
        <v>#REF!</v>
      </c>
      <c r="B130" s="22" t="e">
        <f>IF(AND(#REF!=TRUE,#REF!="Paraprofessional (Ages 3-5)"),$A130,0)</f>
        <v>#REF!</v>
      </c>
      <c r="C130" s="22" t="e">
        <f>IF(AND(#REF!=TRUE,#REF!="Paraprofessional (Ages 3-5)"),$A130,0)</f>
        <v>#REF!</v>
      </c>
      <c r="D130" s="22" t="e">
        <f>IF(AND(#REF!=TRUE,#REF!="Paraprofessional (Ages 6-21)"),$A130,0)</f>
        <v>#REF!</v>
      </c>
      <c r="E130" s="22" t="e">
        <f>IF(AND(#REF!=TRUE,#REF!="Paraprofessional (Ages 6-21)"),$A130,0)</f>
        <v>#REF!</v>
      </c>
      <c r="F130" s="22"/>
      <c r="G130" s="22"/>
      <c r="H130" s="22"/>
      <c r="I130" s="22"/>
      <c r="J130" s="22"/>
      <c r="K130" s="22"/>
      <c r="L130" s="22"/>
      <c r="M130" s="22"/>
      <c r="N130" s="22"/>
      <c r="O130" s="22"/>
      <c r="P130" s="22"/>
      <c r="Q130" s="22"/>
      <c r="R130" s="22"/>
      <c r="S130" s="22"/>
      <c r="T130" s="22"/>
      <c r="U130" s="22"/>
      <c r="V130" s="22"/>
      <c r="W130" s="22"/>
    </row>
    <row r="131" spans="1:23" x14ac:dyDescent="0.3">
      <c r="A131" s="22" t="e">
        <f>IF(#REF!&gt;0,ROUND(#REF!/#REF!,2),IF(#REF!&gt;0,ROUND(#REF!/#REF!,2),0))</f>
        <v>#REF!</v>
      </c>
      <c r="B131" s="22" t="e">
        <f>IF(AND(#REF!=TRUE,#REF!="Paraprofessional (Ages 3-5)"),$A131,0)</f>
        <v>#REF!</v>
      </c>
      <c r="C131" s="22" t="e">
        <f>IF(AND(#REF!=TRUE,#REF!="Paraprofessional (Ages 3-5)"),$A131,0)</f>
        <v>#REF!</v>
      </c>
      <c r="D131" s="22" t="e">
        <f>IF(AND(#REF!=TRUE,#REF!="Paraprofessional (Ages 6-21)"),$A131,0)</f>
        <v>#REF!</v>
      </c>
      <c r="E131" s="22" t="e">
        <f>IF(AND(#REF!=TRUE,#REF!="Paraprofessional (Ages 6-21)"),$A131,0)</f>
        <v>#REF!</v>
      </c>
      <c r="F131" s="22"/>
      <c r="G131" s="22"/>
      <c r="H131" s="22"/>
      <c r="I131" s="22"/>
      <c r="J131" s="22"/>
      <c r="K131" s="22"/>
      <c r="L131" s="22"/>
      <c r="M131" s="22"/>
      <c r="N131" s="22"/>
      <c r="O131" s="22"/>
      <c r="P131" s="22"/>
      <c r="Q131" s="22"/>
      <c r="R131" s="22"/>
      <c r="S131" s="22"/>
      <c r="T131" s="22"/>
      <c r="U131" s="22"/>
      <c r="V131" s="22"/>
      <c r="W131" s="22"/>
    </row>
    <row r="132" spans="1:23" x14ac:dyDescent="0.3">
      <c r="A132" s="22" t="e">
        <f>IF(#REF!&gt;0,ROUND(#REF!/#REF!,2),IF(#REF!&gt;0,ROUND(#REF!/#REF!,2),0))</f>
        <v>#REF!</v>
      </c>
      <c r="B132" s="22" t="e">
        <f>IF(AND(#REF!=TRUE,#REF!="Paraprofessional (Ages 3-5)"),$A132,0)</f>
        <v>#REF!</v>
      </c>
      <c r="C132" s="22" t="e">
        <f>IF(AND(#REF!=TRUE,#REF!="Paraprofessional (Ages 3-5)"),$A132,0)</f>
        <v>#REF!</v>
      </c>
      <c r="D132" s="22" t="e">
        <f>IF(AND(#REF!=TRUE,#REF!="Paraprofessional (Ages 6-21)"),$A132,0)</f>
        <v>#REF!</v>
      </c>
      <c r="E132" s="22" t="e">
        <f>IF(AND(#REF!=TRUE,#REF!="Paraprofessional (Ages 6-21)"),$A132,0)</f>
        <v>#REF!</v>
      </c>
      <c r="F132" s="22"/>
      <c r="G132" s="22"/>
      <c r="H132" s="22"/>
      <c r="I132" s="22"/>
      <c r="J132" s="22"/>
      <c r="K132" s="22"/>
      <c r="L132" s="22"/>
      <c r="M132" s="22"/>
      <c r="N132" s="22"/>
      <c r="O132" s="22"/>
      <c r="P132" s="22"/>
      <c r="Q132" s="22"/>
      <c r="R132" s="22"/>
      <c r="S132" s="22"/>
      <c r="T132" s="22"/>
      <c r="U132" s="22"/>
      <c r="V132" s="22"/>
      <c r="W132" s="22"/>
    </row>
    <row r="133" spans="1:23" x14ac:dyDescent="0.3">
      <c r="A133" s="22" t="e">
        <f>IF(#REF!&gt;0,ROUND(#REF!/#REF!,2),IF(#REF!&gt;0,ROUND(#REF!/#REF!,2),0))</f>
        <v>#REF!</v>
      </c>
      <c r="B133" s="22" t="e">
        <f>IF(AND(#REF!=TRUE,#REF!="Paraprofessional (Ages 3-5)"),$A133,0)</f>
        <v>#REF!</v>
      </c>
      <c r="C133" s="22" t="e">
        <f>IF(AND(#REF!=TRUE,#REF!="Paraprofessional (Ages 3-5)"),$A133,0)</f>
        <v>#REF!</v>
      </c>
      <c r="D133" s="22" t="e">
        <f>IF(AND(#REF!=TRUE,#REF!="Paraprofessional (Ages 6-21)"),$A133,0)</f>
        <v>#REF!</v>
      </c>
      <c r="E133" s="22" t="e">
        <f>IF(AND(#REF!=TRUE,#REF!="Paraprofessional (Ages 6-21)"),$A133,0)</f>
        <v>#REF!</v>
      </c>
      <c r="F133" s="22"/>
      <c r="G133" s="22"/>
      <c r="H133" s="22"/>
      <c r="I133" s="22"/>
      <c r="J133" s="22"/>
      <c r="K133" s="22"/>
      <c r="L133" s="22"/>
      <c r="M133" s="22"/>
      <c r="N133" s="22"/>
      <c r="O133" s="22"/>
      <c r="P133" s="22"/>
      <c r="Q133" s="22"/>
      <c r="R133" s="22"/>
      <c r="S133" s="22"/>
      <c r="T133" s="22"/>
      <c r="U133" s="22"/>
      <c r="V133" s="22"/>
      <c r="W133" s="22"/>
    </row>
    <row r="134" spans="1:23" x14ac:dyDescent="0.3">
      <c r="A134" s="22" t="e">
        <f>IF(#REF!&gt;0,ROUND(#REF!/#REF!,2),IF(#REF!&gt;0,ROUND(#REF!/#REF!,2),0))</f>
        <v>#REF!</v>
      </c>
      <c r="B134" s="22" t="e">
        <f>IF(AND(#REF!=TRUE,#REF!="Paraprofessional (Ages 3-5)"),$A134,0)</f>
        <v>#REF!</v>
      </c>
      <c r="C134" s="22" t="e">
        <f>IF(AND(#REF!=TRUE,#REF!="Paraprofessional (Ages 3-5)"),$A134,0)</f>
        <v>#REF!</v>
      </c>
      <c r="D134" s="22" t="e">
        <f>IF(AND(#REF!=TRUE,#REF!="Paraprofessional (Ages 6-21)"),$A134,0)</f>
        <v>#REF!</v>
      </c>
      <c r="E134" s="22" t="e">
        <f>IF(AND(#REF!=TRUE,#REF!="Paraprofessional (Ages 6-21)"),$A134,0)</f>
        <v>#REF!</v>
      </c>
      <c r="F134" s="22"/>
      <c r="G134" s="22"/>
      <c r="H134" s="22"/>
      <c r="I134" s="22"/>
      <c r="J134" s="22"/>
      <c r="K134" s="22"/>
      <c r="L134" s="22"/>
      <c r="M134" s="22"/>
      <c r="N134" s="22"/>
      <c r="O134" s="22"/>
      <c r="P134" s="22"/>
      <c r="Q134" s="22"/>
      <c r="R134" s="22"/>
      <c r="S134" s="22"/>
      <c r="T134" s="22"/>
      <c r="U134" s="22"/>
      <c r="V134" s="22"/>
      <c r="W134" s="22"/>
    </row>
    <row r="135" spans="1:23" x14ac:dyDescent="0.3">
      <c r="A135" s="22" t="e">
        <f>IF(#REF!&gt;0,ROUND(#REF!/#REF!,2),IF(#REF!&gt;0,ROUND(#REF!/#REF!,2),0))</f>
        <v>#REF!</v>
      </c>
      <c r="B135" s="22" t="e">
        <f>IF(AND(#REF!=TRUE,#REF!="Paraprofessional (Ages 3-5)"),$A135,0)</f>
        <v>#REF!</v>
      </c>
      <c r="C135" s="22" t="e">
        <f>IF(AND(#REF!=TRUE,#REF!="Paraprofessional (Ages 3-5)"),$A135,0)</f>
        <v>#REF!</v>
      </c>
      <c r="D135" s="22" t="e">
        <f>IF(AND(#REF!=TRUE,#REF!="Paraprofessional (Ages 6-21)"),$A135,0)</f>
        <v>#REF!</v>
      </c>
      <c r="E135" s="22" t="e">
        <f>IF(AND(#REF!=TRUE,#REF!="Paraprofessional (Ages 6-21)"),$A135,0)</f>
        <v>#REF!</v>
      </c>
      <c r="F135" s="22"/>
      <c r="G135" s="22"/>
      <c r="H135" s="22"/>
      <c r="I135" s="22"/>
      <c r="J135" s="22"/>
      <c r="K135" s="22"/>
      <c r="L135" s="22"/>
      <c r="M135" s="22"/>
      <c r="N135" s="22"/>
      <c r="O135" s="22"/>
      <c r="P135" s="22"/>
      <c r="Q135" s="22"/>
      <c r="R135" s="22"/>
      <c r="S135" s="22"/>
      <c r="T135" s="22"/>
      <c r="U135" s="22"/>
      <c r="V135" s="22"/>
      <c r="W135" s="22"/>
    </row>
    <row r="136" spans="1:23" x14ac:dyDescent="0.3">
      <c r="A136" s="22" t="e">
        <f>IF(#REF!&gt;0,ROUND(#REF!/#REF!,2),IF(#REF!&gt;0,ROUND(#REF!/#REF!,2),0))</f>
        <v>#REF!</v>
      </c>
      <c r="B136" s="22" t="e">
        <f>IF(AND(#REF!=TRUE,#REF!="Paraprofessional (Ages 3-5)"),$A136,0)</f>
        <v>#REF!</v>
      </c>
      <c r="C136" s="22" t="e">
        <f>IF(AND(#REF!=TRUE,#REF!="Paraprofessional (Ages 3-5)"),$A136,0)</f>
        <v>#REF!</v>
      </c>
      <c r="D136" s="22" t="e">
        <f>IF(AND(#REF!=TRUE,#REF!="Paraprofessional (Ages 6-21)"),$A136,0)</f>
        <v>#REF!</v>
      </c>
      <c r="E136" s="22" t="e">
        <f>IF(AND(#REF!=TRUE,#REF!="Paraprofessional (Ages 6-21)"),$A136,0)</f>
        <v>#REF!</v>
      </c>
      <c r="F136" s="22"/>
      <c r="G136" s="22"/>
      <c r="H136" s="22"/>
      <c r="I136" s="22"/>
      <c r="J136" s="22"/>
      <c r="K136" s="22"/>
      <c r="L136" s="22"/>
      <c r="M136" s="22"/>
      <c r="N136" s="22"/>
      <c r="O136" s="22"/>
      <c r="P136" s="22"/>
      <c r="Q136" s="22"/>
      <c r="R136" s="22"/>
      <c r="S136" s="22"/>
      <c r="T136" s="22"/>
      <c r="U136" s="22"/>
      <c r="V136" s="22"/>
      <c r="W136" s="22"/>
    </row>
    <row r="137" spans="1:23" x14ac:dyDescent="0.3">
      <c r="A137" s="22" t="e">
        <f>IF(#REF!&gt;0,ROUND(#REF!/#REF!,2),IF(#REF!&gt;0,ROUND(#REF!/#REF!,2),0))</f>
        <v>#REF!</v>
      </c>
      <c r="B137" s="22" t="e">
        <f>IF(AND(#REF!=TRUE,#REF!="Paraprofessional (Ages 3-5)"),$A137,0)</f>
        <v>#REF!</v>
      </c>
      <c r="C137" s="22" t="e">
        <f>IF(AND(#REF!=TRUE,#REF!="Paraprofessional (Ages 3-5)"),$A137,0)</f>
        <v>#REF!</v>
      </c>
      <c r="D137" s="22" t="e">
        <f>IF(AND(#REF!=TRUE,#REF!="Paraprofessional (Ages 6-21)"),$A137,0)</f>
        <v>#REF!</v>
      </c>
      <c r="E137" s="22" t="e">
        <f>IF(AND(#REF!=TRUE,#REF!="Paraprofessional (Ages 6-21)"),$A137,0)</f>
        <v>#REF!</v>
      </c>
      <c r="F137" s="22"/>
      <c r="G137" s="22"/>
      <c r="H137" s="22"/>
      <c r="I137" s="22"/>
      <c r="J137" s="22"/>
      <c r="K137" s="22"/>
      <c r="L137" s="22"/>
      <c r="M137" s="22"/>
      <c r="N137" s="22"/>
      <c r="O137" s="22"/>
      <c r="P137" s="22"/>
      <c r="Q137" s="22"/>
      <c r="R137" s="22"/>
      <c r="S137" s="22"/>
      <c r="T137" s="22"/>
      <c r="U137" s="22"/>
      <c r="V137" s="22"/>
      <c r="W137" s="22"/>
    </row>
    <row r="138" spans="1:23" x14ac:dyDescent="0.3">
      <c r="A138" s="22" t="e">
        <f>IF(#REF!&gt;0,ROUND(#REF!/#REF!,2),IF(#REF!&gt;0,ROUND(#REF!/#REF!,2),0))</f>
        <v>#REF!</v>
      </c>
      <c r="B138" s="22" t="e">
        <f>IF(AND(#REF!=TRUE,#REF!="Paraprofessional (Ages 3-5)"),$A138,0)</f>
        <v>#REF!</v>
      </c>
      <c r="C138" s="22" t="e">
        <f>IF(AND(#REF!=TRUE,#REF!="Paraprofessional (Ages 3-5)"),$A138,0)</f>
        <v>#REF!</v>
      </c>
      <c r="D138" s="22" t="e">
        <f>IF(AND(#REF!=TRUE,#REF!="Paraprofessional (Ages 6-21)"),$A138,0)</f>
        <v>#REF!</v>
      </c>
      <c r="E138" s="22" t="e">
        <f>IF(AND(#REF!=TRUE,#REF!="Paraprofessional (Ages 6-21)"),$A138,0)</f>
        <v>#REF!</v>
      </c>
      <c r="F138" s="22"/>
      <c r="G138" s="22"/>
      <c r="H138" s="22"/>
      <c r="I138" s="22"/>
      <c r="J138" s="22"/>
      <c r="K138" s="22"/>
      <c r="L138" s="22"/>
      <c r="M138" s="22"/>
      <c r="N138" s="22"/>
      <c r="O138" s="22"/>
      <c r="P138" s="22"/>
      <c r="Q138" s="22"/>
      <c r="R138" s="22"/>
      <c r="S138" s="22"/>
      <c r="T138" s="22"/>
      <c r="U138" s="22"/>
      <c r="V138" s="22"/>
      <c r="W138" s="22"/>
    </row>
    <row r="139" spans="1:23" x14ac:dyDescent="0.3">
      <c r="A139" s="22" t="e">
        <f>IF(#REF!&gt;0,ROUND(#REF!/#REF!,2),IF(#REF!&gt;0,ROUND(#REF!/#REF!,2),0))</f>
        <v>#REF!</v>
      </c>
      <c r="B139" s="22" t="e">
        <f>IF(AND(#REF!=TRUE,#REF!="Paraprofessional (Ages 3-5)"),$A139,0)</f>
        <v>#REF!</v>
      </c>
      <c r="C139" s="22" t="e">
        <f>IF(AND(#REF!=TRUE,#REF!="Paraprofessional (Ages 3-5)"),$A139,0)</f>
        <v>#REF!</v>
      </c>
      <c r="D139" s="22" t="e">
        <f>IF(AND(#REF!=TRUE,#REF!="Paraprofessional (Ages 6-21)"),$A139,0)</f>
        <v>#REF!</v>
      </c>
      <c r="E139" s="22" t="e">
        <f>IF(AND(#REF!=TRUE,#REF!="Paraprofessional (Ages 6-21)"),$A139,0)</f>
        <v>#REF!</v>
      </c>
      <c r="F139" s="22"/>
      <c r="G139" s="22"/>
      <c r="H139" s="22"/>
      <c r="I139" s="22"/>
      <c r="J139" s="22"/>
      <c r="K139" s="22"/>
      <c r="L139" s="22"/>
      <c r="M139" s="22"/>
      <c r="N139" s="22"/>
      <c r="O139" s="22"/>
      <c r="P139" s="22"/>
      <c r="Q139" s="22"/>
      <c r="R139" s="22"/>
      <c r="S139" s="22"/>
      <c r="T139" s="22"/>
      <c r="U139" s="22"/>
      <c r="V139" s="22"/>
      <c r="W139" s="22"/>
    </row>
    <row r="140" spans="1:23" x14ac:dyDescent="0.3">
      <c r="A140" s="22" t="e">
        <f>IF(#REF!&gt;0,ROUND(#REF!/#REF!,2),IF(#REF!&gt;0,ROUND(#REF!/#REF!,2),0))</f>
        <v>#REF!</v>
      </c>
      <c r="B140" s="22" t="e">
        <f>IF(AND(#REF!=TRUE,#REF!="Paraprofessional (Ages 3-5)"),$A140,0)</f>
        <v>#REF!</v>
      </c>
      <c r="C140" s="22" t="e">
        <f>IF(AND(#REF!=TRUE,#REF!="Paraprofessional (Ages 3-5)"),$A140,0)</f>
        <v>#REF!</v>
      </c>
      <c r="D140" s="22" t="e">
        <f>IF(AND(#REF!=TRUE,#REF!="Paraprofessional (Ages 6-21)"),$A140,0)</f>
        <v>#REF!</v>
      </c>
      <c r="E140" s="22" t="e">
        <f>IF(AND(#REF!=TRUE,#REF!="Paraprofessional (Ages 6-21)"),$A140,0)</f>
        <v>#REF!</v>
      </c>
      <c r="F140" s="22"/>
      <c r="G140" s="22"/>
      <c r="H140" s="22"/>
      <c r="I140" s="22"/>
      <c r="J140" s="22"/>
      <c r="K140" s="22"/>
      <c r="L140" s="22"/>
      <c r="M140" s="22"/>
      <c r="N140" s="22"/>
      <c r="O140" s="22"/>
      <c r="P140" s="22"/>
      <c r="Q140" s="22"/>
      <c r="R140" s="22"/>
      <c r="S140" s="22"/>
      <c r="T140" s="22"/>
      <c r="U140" s="22"/>
      <c r="V140" s="22"/>
      <c r="W140" s="22"/>
    </row>
    <row r="141" spans="1:23" x14ac:dyDescent="0.3">
      <c r="A141" s="22" t="e">
        <f>IF(#REF!&gt;0,ROUND(#REF!/#REF!,2),IF(#REF!&gt;0,ROUND(#REF!/#REF!,2),0))</f>
        <v>#REF!</v>
      </c>
      <c r="B141" s="22" t="e">
        <f>IF(AND(#REF!=TRUE,#REF!="Paraprofessional (Ages 3-5)"),$A141,0)</f>
        <v>#REF!</v>
      </c>
      <c r="C141" s="22" t="e">
        <f>IF(AND(#REF!=TRUE,#REF!="Paraprofessional (Ages 3-5)"),$A141,0)</f>
        <v>#REF!</v>
      </c>
      <c r="D141" s="22" t="e">
        <f>IF(AND(#REF!=TRUE,#REF!="Paraprofessional (Ages 6-21)"),$A141,0)</f>
        <v>#REF!</v>
      </c>
      <c r="E141" s="22" t="e">
        <f>IF(AND(#REF!=TRUE,#REF!="Paraprofessional (Ages 6-21)"),$A141,0)</f>
        <v>#REF!</v>
      </c>
      <c r="F141" s="22"/>
      <c r="G141" s="22"/>
      <c r="H141" s="22"/>
      <c r="I141" s="22"/>
      <c r="J141" s="22"/>
      <c r="K141" s="22"/>
      <c r="L141" s="22"/>
      <c r="M141" s="22"/>
      <c r="N141" s="22"/>
      <c r="O141" s="22"/>
      <c r="P141" s="22"/>
      <c r="Q141" s="22"/>
      <c r="R141" s="22"/>
      <c r="S141" s="22"/>
      <c r="T141" s="22"/>
      <c r="U141" s="22"/>
      <c r="V141" s="22"/>
      <c r="W141" s="22"/>
    </row>
    <row r="142" spans="1:23" x14ac:dyDescent="0.3">
      <c r="A142" s="22" t="e">
        <f>IF(#REF!&gt;0,ROUND(#REF!/#REF!,2),IF(#REF!&gt;0,ROUND(#REF!/#REF!,2),0))</f>
        <v>#REF!</v>
      </c>
      <c r="B142" s="22" t="e">
        <f>IF(AND(#REF!=TRUE,#REF!="Paraprofessional (Ages 3-5)"),$A142,0)</f>
        <v>#REF!</v>
      </c>
      <c r="C142" s="22" t="e">
        <f>IF(AND(#REF!=TRUE,#REF!="Paraprofessional (Ages 3-5)"),$A142,0)</f>
        <v>#REF!</v>
      </c>
      <c r="D142" s="22" t="e">
        <f>IF(AND(#REF!=TRUE,#REF!="Paraprofessional (Ages 6-21)"),$A142,0)</f>
        <v>#REF!</v>
      </c>
      <c r="E142" s="22" t="e">
        <f>IF(AND(#REF!=TRUE,#REF!="Paraprofessional (Ages 6-21)"),$A142,0)</f>
        <v>#REF!</v>
      </c>
      <c r="F142" s="22"/>
      <c r="G142" s="22"/>
      <c r="H142" s="22"/>
      <c r="I142" s="22"/>
      <c r="J142" s="22"/>
      <c r="K142" s="22"/>
      <c r="L142" s="22"/>
      <c r="M142" s="22"/>
      <c r="N142" s="22"/>
      <c r="O142" s="22"/>
      <c r="P142" s="22"/>
      <c r="Q142" s="22"/>
      <c r="R142" s="22"/>
      <c r="S142" s="22"/>
      <c r="T142" s="22"/>
      <c r="U142" s="22"/>
      <c r="V142" s="22"/>
      <c r="W142" s="22"/>
    </row>
    <row r="143" spans="1:23" x14ac:dyDescent="0.3">
      <c r="A143" s="22" t="e">
        <f>IF(#REF!&gt;0,ROUND(#REF!/#REF!,2),IF(#REF!&gt;0,ROUND(#REF!/#REF!,2),0))</f>
        <v>#REF!</v>
      </c>
      <c r="B143" s="22" t="e">
        <f>IF(AND(#REF!=TRUE,#REF!="Paraprofessional (Ages 3-5)"),$A143,0)</f>
        <v>#REF!</v>
      </c>
      <c r="C143" s="22" t="e">
        <f>IF(AND(#REF!=TRUE,#REF!="Paraprofessional (Ages 3-5)"),$A143,0)</f>
        <v>#REF!</v>
      </c>
      <c r="D143" s="22" t="e">
        <f>IF(AND(#REF!=TRUE,#REF!="Paraprofessional (Ages 6-21)"),$A143,0)</f>
        <v>#REF!</v>
      </c>
      <c r="E143" s="22" t="e">
        <f>IF(AND(#REF!=TRUE,#REF!="Paraprofessional (Ages 6-21)"),$A143,0)</f>
        <v>#REF!</v>
      </c>
      <c r="F143" s="22"/>
      <c r="G143" s="22"/>
      <c r="H143" s="22"/>
      <c r="I143" s="22"/>
      <c r="J143" s="22"/>
      <c r="K143" s="22"/>
      <c r="L143" s="22"/>
      <c r="M143" s="22"/>
      <c r="N143" s="22"/>
      <c r="O143" s="22"/>
      <c r="P143" s="22"/>
      <c r="Q143" s="22"/>
      <c r="R143" s="22"/>
      <c r="S143" s="22"/>
      <c r="T143" s="22"/>
      <c r="U143" s="22"/>
      <c r="V143" s="22"/>
      <c r="W143" s="22"/>
    </row>
    <row r="144" spans="1:23" x14ac:dyDescent="0.3">
      <c r="A144" s="22" t="e">
        <f>IF(#REF!&gt;0,ROUND(#REF!/#REF!,2),IF(#REF!&gt;0,ROUND(#REF!/#REF!,2),0))</f>
        <v>#REF!</v>
      </c>
      <c r="B144" s="22" t="e">
        <f>IF(AND(#REF!=TRUE,#REF!="Paraprofessional (Ages 3-5)"),$A144,0)</f>
        <v>#REF!</v>
      </c>
      <c r="C144" s="22" t="e">
        <f>IF(AND(#REF!=TRUE,#REF!="Paraprofessional (Ages 3-5)"),$A144,0)</f>
        <v>#REF!</v>
      </c>
      <c r="D144" s="22" t="e">
        <f>IF(AND(#REF!=TRUE,#REF!="Paraprofessional (Ages 6-21)"),$A144,0)</f>
        <v>#REF!</v>
      </c>
      <c r="E144" s="22" t="e">
        <f>IF(AND(#REF!=TRUE,#REF!="Paraprofessional (Ages 6-21)"),$A144,0)</f>
        <v>#REF!</v>
      </c>
      <c r="F144" s="22"/>
      <c r="G144" s="22"/>
      <c r="H144" s="22"/>
      <c r="I144" s="22"/>
      <c r="J144" s="22"/>
      <c r="K144" s="22"/>
      <c r="L144" s="22"/>
      <c r="M144" s="22"/>
      <c r="N144" s="22"/>
      <c r="O144" s="22"/>
      <c r="P144" s="22"/>
      <c r="Q144" s="22"/>
      <c r="R144" s="22"/>
      <c r="S144" s="22"/>
      <c r="T144" s="22"/>
      <c r="U144" s="22"/>
      <c r="V144" s="22"/>
      <c r="W144" s="22"/>
    </row>
    <row r="145" spans="1:23" x14ac:dyDescent="0.3">
      <c r="A145" s="22" t="e">
        <f>IF(#REF!&gt;0,ROUND(#REF!/#REF!,2),IF(#REF!&gt;0,ROUND(#REF!/#REF!,2),0))</f>
        <v>#REF!</v>
      </c>
      <c r="B145" s="22" t="e">
        <f>IF(AND(#REF!=TRUE,#REF!="Paraprofessional (Ages 3-5)"),$A145,0)</f>
        <v>#REF!</v>
      </c>
      <c r="C145" s="22" t="e">
        <f>IF(AND(#REF!=TRUE,#REF!="Paraprofessional (Ages 3-5)"),$A145,0)</f>
        <v>#REF!</v>
      </c>
      <c r="D145" s="22" t="e">
        <f>IF(AND(#REF!=TRUE,#REF!="Paraprofessional (Ages 6-21)"),$A145,0)</f>
        <v>#REF!</v>
      </c>
      <c r="E145" s="22" t="e">
        <f>IF(AND(#REF!=TRUE,#REF!="Paraprofessional (Ages 6-21)"),$A145,0)</f>
        <v>#REF!</v>
      </c>
      <c r="F145" s="22"/>
      <c r="G145" s="22"/>
      <c r="H145" s="22"/>
      <c r="I145" s="22"/>
      <c r="J145" s="22"/>
      <c r="K145" s="22"/>
      <c r="L145" s="22"/>
      <c r="M145" s="22"/>
      <c r="N145" s="22"/>
      <c r="O145" s="22"/>
      <c r="P145" s="22"/>
      <c r="Q145" s="22"/>
      <c r="R145" s="22"/>
      <c r="S145" s="22"/>
      <c r="T145" s="22"/>
      <c r="U145" s="22"/>
      <c r="V145" s="22"/>
      <c r="W145" s="22"/>
    </row>
    <row r="146" spans="1:23" x14ac:dyDescent="0.3">
      <c r="A146" s="22" t="e">
        <f>IF(#REF!&gt;0,ROUND(#REF!/#REF!,2),IF(#REF!&gt;0,ROUND(#REF!/#REF!,2),0))</f>
        <v>#REF!</v>
      </c>
      <c r="B146" s="22" t="e">
        <f>IF(AND(#REF!=TRUE,#REF!="Paraprofessional (Ages 3-5)"),$A146,0)</f>
        <v>#REF!</v>
      </c>
      <c r="C146" s="22" t="e">
        <f>IF(AND(#REF!=TRUE,#REF!="Paraprofessional (Ages 3-5)"),$A146,0)</f>
        <v>#REF!</v>
      </c>
      <c r="D146" s="22" t="e">
        <f>IF(AND(#REF!=TRUE,#REF!="Paraprofessional (Ages 6-21)"),$A146,0)</f>
        <v>#REF!</v>
      </c>
      <c r="E146" s="22" t="e">
        <f>IF(AND(#REF!=TRUE,#REF!="Paraprofessional (Ages 6-21)"),$A146,0)</f>
        <v>#REF!</v>
      </c>
      <c r="F146" s="22"/>
      <c r="G146" s="22"/>
      <c r="H146" s="22"/>
      <c r="I146" s="22"/>
      <c r="J146" s="22"/>
      <c r="K146" s="22"/>
      <c r="L146" s="22"/>
      <c r="M146" s="22"/>
      <c r="N146" s="22"/>
      <c r="O146" s="22"/>
      <c r="P146" s="22"/>
      <c r="Q146" s="22"/>
      <c r="R146" s="22"/>
      <c r="S146" s="22"/>
      <c r="T146" s="22"/>
      <c r="U146" s="22"/>
      <c r="V146" s="22"/>
      <c r="W146" s="22"/>
    </row>
    <row r="147" spans="1:23" x14ac:dyDescent="0.3">
      <c r="A147" s="22" t="e">
        <f>IF(#REF!&gt;0,ROUND(#REF!/#REF!,2),IF(#REF!&gt;0,ROUND(#REF!/#REF!,2),0))</f>
        <v>#REF!</v>
      </c>
      <c r="B147" s="22" t="e">
        <f>IF(AND(#REF!=TRUE,#REF!="Paraprofessional (Ages 3-5)"),$A147,0)</f>
        <v>#REF!</v>
      </c>
      <c r="C147" s="22" t="e">
        <f>IF(AND(#REF!=TRUE,#REF!="Paraprofessional (Ages 3-5)"),$A147,0)</f>
        <v>#REF!</v>
      </c>
      <c r="D147" s="22" t="e">
        <f>IF(AND(#REF!=TRUE,#REF!="Paraprofessional (Ages 6-21)"),$A147,0)</f>
        <v>#REF!</v>
      </c>
      <c r="E147" s="22" t="e">
        <f>IF(AND(#REF!=TRUE,#REF!="Paraprofessional (Ages 6-21)"),$A147,0)</f>
        <v>#REF!</v>
      </c>
      <c r="F147" s="22"/>
      <c r="G147" s="22"/>
      <c r="H147" s="22"/>
      <c r="I147" s="22"/>
      <c r="J147" s="22"/>
      <c r="K147" s="22"/>
      <c r="L147" s="22"/>
      <c r="M147" s="22"/>
      <c r="N147" s="22"/>
      <c r="O147" s="22"/>
      <c r="P147" s="22"/>
      <c r="Q147" s="22"/>
      <c r="R147" s="22"/>
      <c r="S147" s="22"/>
      <c r="T147" s="22"/>
      <c r="U147" s="22"/>
      <c r="V147" s="22"/>
      <c r="W147" s="22"/>
    </row>
    <row r="148" spans="1:23" x14ac:dyDescent="0.3">
      <c r="A148" s="22" t="e">
        <f>IF(#REF!&gt;0,ROUND(#REF!/#REF!,2),IF(#REF!&gt;0,ROUND(#REF!/#REF!,2),0))</f>
        <v>#REF!</v>
      </c>
      <c r="B148" s="22" t="e">
        <f>IF(AND(#REF!=TRUE,#REF!="Paraprofessional (Ages 3-5)"),$A148,0)</f>
        <v>#REF!</v>
      </c>
      <c r="C148" s="22" t="e">
        <f>IF(AND(#REF!=TRUE,#REF!="Paraprofessional (Ages 3-5)"),$A148,0)</f>
        <v>#REF!</v>
      </c>
      <c r="D148" s="22" t="e">
        <f>IF(AND(#REF!=TRUE,#REF!="Paraprofessional (Ages 6-21)"),$A148,0)</f>
        <v>#REF!</v>
      </c>
      <c r="E148" s="22" t="e">
        <f>IF(AND(#REF!=TRUE,#REF!="Paraprofessional (Ages 6-21)"),$A148,0)</f>
        <v>#REF!</v>
      </c>
      <c r="F148" s="22"/>
      <c r="G148" s="22"/>
      <c r="H148" s="22"/>
      <c r="I148" s="22"/>
      <c r="J148" s="22"/>
      <c r="K148" s="22"/>
      <c r="L148" s="22"/>
      <c r="M148" s="22"/>
      <c r="N148" s="22"/>
      <c r="O148" s="22"/>
      <c r="P148" s="22"/>
      <c r="Q148" s="22"/>
      <c r="R148" s="22"/>
      <c r="S148" s="22"/>
      <c r="T148" s="22"/>
      <c r="U148" s="22"/>
      <c r="V148" s="22"/>
      <c r="W148" s="22"/>
    </row>
    <row r="149" spans="1:23" x14ac:dyDescent="0.3">
      <c r="A149" s="22" t="e">
        <f>IF(#REF!&gt;0,ROUND(#REF!/#REF!,2),IF(#REF!&gt;0,ROUND(#REF!/#REF!,2),0))</f>
        <v>#REF!</v>
      </c>
      <c r="B149" s="22" t="e">
        <f>IF(AND(#REF!=TRUE,#REF!="Paraprofessional (Ages 3-5)"),$A149,0)</f>
        <v>#REF!</v>
      </c>
      <c r="C149" s="22" t="e">
        <f>IF(AND(#REF!=TRUE,#REF!="Paraprofessional (Ages 3-5)"),$A149,0)</f>
        <v>#REF!</v>
      </c>
      <c r="D149" s="22" t="e">
        <f>IF(AND(#REF!=TRUE,#REF!="Paraprofessional (Ages 6-21)"),$A149,0)</f>
        <v>#REF!</v>
      </c>
      <c r="E149" s="22" t="e">
        <f>IF(AND(#REF!=TRUE,#REF!="Paraprofessional (Ages 6-21)"),$A149,0)</f>
        <v>#REF!</v>
      </c>
      <c r="F149" s="22"/>
      <c r="G149" s="22"/>
      <c r="H149" s="22"/>
      <c r="I149" s="22"/>
      <c r="J149" s="22"/>
      <c r="K149" s="22"/>
      <c r="L149" s="22"/>
      <c r="M149" s="22"/>
      <c r="N149" s="22"/>
      <c r="O149" s="22"/>
      <c r="P149" s="22"/>
      <c r="Q149" s="22"/>
      <c r="R149" s="22"/>
      <c r="S149" s="22"/>
      <c r="T149" s="22"/>
      <c r="U149" s="22"/>
      <c r="V149" s="22"/>
      <c r="W149" s="22"/>
    </row>
    <row r="150" spans="1:23" x14ac:dyDescent="0.3">
      <c r="A150" s="22" t="e">
        <f>IF(#REF!&gt;0,ROUND(#REF!/#REF!,2),IF(#REF!&gt;0,ROUND(#REF!/#REF!,2),0))</f>
        <v>#REF!</v>
      </c>
      <c r="B150" s="22" t="e">
        <f>IF(AND(#REF!=TRUE,#REF!="Paraprofessional (Ages 3-5)"),$A150,0)</f>
        <v>#REF!</v>
      </c>
      <c r="C150" s="22" t="e">
        <f>IF(AND(#REF!=TRUE,#REF!="Paraprofessional (Ages 3-5)"),$A150,0)</f>
        <v>#REF!</v>
      </c>
      <c r="D150" s="22" t="e">
        <f>IF(AND(#REF!=TRUE,#REF!="Paraprofessional (Ages 6-21)"),$A150,0)</f>
        <v>#REF!</v>
      </c>
      <c r="E150" s="22" t="e">
        <f>IF(AND(#REF!=TRUE,#REF!="Paraprofessional (Ages 6-21)"),$A150,0)</f>
        <v>#REF!</v>
      </c>
      <c r="F150" s="22"/>
      <c r="G150" s="22"/>
      <c r="H150" s="22"/>
      <c r="I150" s="22"/>
      <c r="J150" s="22"/>
      <c r="K150" s="22"/>
      <c r="L150" s="22"/>
      <c r="M150" s="22"/>
      <c r="N150" s="22"/>
      <c r="O150" s="22"/>
      <c r="P150" s="22"/>
      <c r="Q150" s="22"/>
      <c r="R150" s="22"/>
      <c r="S150" s="22"/>
      <c r="T150" s="22"/>
      <c r="U150" s="22"/>
      <c r="V150" s="22"/>
      <c r="W150" s="22"/>
    </row>
    <row r="151" spans="1:23" x14ac:dyDescent="0.3">
      <c r="A151" s="22" t="e">
        <f>IF(#REF!&gt;0,ROUND(#REF!/#REF!,2),IF(#REF!&gt;0,ROUND(#REF!/#REF!,2),0))</f>
        <v>#REF!</v>
      </c>
      <c r="B151" s="22" t="e">
        <f>IF(AND(#REF!=TRUE,#REF!="Paraprofessional (Ages 3-5)"),$A151,0)</f>
        <v>#REF!</v>
      </c>
      <c r="C151" s="22" t="e">
        <f>IF(AND(#REF!=TRUE,#REF!="Paraprofessional (Ages 3-5)"),$A151,0)</f>
        <v>#REF!</v>
      </c>
      <c r="D151" s="22" t="e">
        <f>IF(AND(#REF!=TRUE,#REF!="Paraprofessional (Ages 6-21)"),$A151,0)</f>
        <v>#REF!</v>
      </c>
      <c r="E151" s="22" t="e">
        <f>IF(AND(#REF!=TRUE,#REF!="Paraprofessional (Ages 6-21)"),$A151,0)</f>
        <v>#REF!</v>
      </c>
      <c r="F151" s="22"/>
      <c r="G151" s="22"/>
      <c r="H151" s="22"/>
      <c r="I151" s="22"/>
      <c r="J151" s="22"/>
      <c r="K151" s="22"/>
      <c r="L151" s="22"/>
      <c r="M151" s="22"/>
      <c r="N151" s="22"/>
      <c r="O151" s="22"/>
      <c r="P151" s="22"/>
      <c r="Q151" s="22"/>
      <c r="R151" s="22"/>
      <c r="S151" s="22"/>
      <c r="T151" s="22"/>
      <c r="U151" s="22"/>
      <c r="V151" s="22"/>
      <c r="W151" s="22"/>
    </row>
    <row r="152" spans="1:23" x14ac:dyDescent="0.3">
      <c r="A152" s="22" t="e">
        <f>IF(#REF!&gt;0,ROUND(#REF!/#REF!,2),IF(#REF!&gt;0,ROUND(#REF!/#REF!,2),0))</f>
        <v>#REF!</v>
      </c>
      <c r="B152" s="22" t="e">
        <f>IF(AND(#REF!=TRUE,#REF!="Paraprofessional (Ages 3-5)"),$A152,0)</f>
        <v>#REF!</v>
      </c>
      <c r="C152" s="22" t="e">
        <f>IF(AND(#REF!=TRUE,#REF!="Paraprofessional (Ages 3-5)"),$A152,0)</f>
        <v>#REF!</v>
      </c>
      <c r="D152" s="22" t="e">
        <f>IF(AND(#REF!=TRUE,#REF!="Paraprofessional (Ages 6-21)"),$A152,0)</f>
        <v>#REF!</v>
      </c>
      <c r="E152" s="22" t="e">
        <f>IF(AND(#REF!=TRUE,#REF!="Paraprofessional (Ages 6-21)"),$A152,0)</f>
        <v>#REF!</v>
      </c>
      <c r="F152" s="22"/>
      <c r="G152" s="22"/>
      <c r="H152" s="22"/>
      <c r="I152" s="22"/>
      <c r="J152" s="22"/>
      <c r="K152" s="22"/>
      <c r="L152" s="22"/>
      <c r="M152" s="22"/>
      <c r="N152" s="22"/>
      <c r="O152" s="22"/>
      <c r="P152" s="22"/>
      <c r="Q152" s="22"/>
      <c r="R152" s="22"/>
      <c r="S152" s="22"/>
      <c r="T152" s="22"/>
      <c r="U152" s="22"/>
      <c r="V152" s="22"/>
      <c r="W152" s="22"/>
    </row>
    <row r="153" spans="1:23" x14ac:dyDescent="0.3">
      <c r="A153" s="22" t="e">
        <f>IF(#REF!&gt;0,ROUND(#REF!/#REF!,2),IF(#REF!&gt;0,ROUND(#REF!/#REF!,2),0))</f>
        <v>#REF!</v>
      </c>
      <c r="B153" s="22" t="e">
        <f>IF(AND(#REF!=TRUE,#REF!="Paraprofessional (Ages 3-5)"),$A153,0)</f>
        <v>#REF!</v>
      </c>
      <c r="C153" s="22" t="e">
        <f>IF(AND(#REF!=TRUE,#REF!="Paraprofessional (Ages 3-5)"),$A153,0)</f>
        <v>#REF!</v>
      </c>
      <c r="D153" s="22" t="e">
        <f>IF(AND(#REF!=TRUE,#REF!="Paraprofessional (Ages 6-21)"),$A153,0)</f>
        <v>#REF!</v>
      </c>
      <c r="E153" s="22" t="e">
        <f>IF(AND(#REF!=TRUE,#REF!="Paraprofessional (Ages 6-21)"),$A153,0)</f>
        <v>#REF!</v>
      </c>
      <c r="F153" s="22"/>
      <c r="G153" s="22"/>
      <c r="H153" s="22"/>
      <c r="I153" s="22"/>
      <c r="J153" s="22"/>
      <c r="K153" s="22"/>
      <c r="L153" s="22"/>
      <c r="M153" s="22"/>
      <c r="N153" s="22"/>
      <c r="O153" s="22"/>
      <c r="P153" s="22"/>
      <c r="Q153" s="22"/>
      <c r="R153" s="22"/>
      <c r="S153" s="22"/>
      <c r="T153" s="22"/>
      <c r="U153" s="22"/>
      <c r="V153" s="22"/>
      <c r="W153" s="22"/>
    </row>
    <row r="154" spans="1:23" x14ac:dyDescent="0.3">
      <c r="A154" s="22" t="e">
        <f>IF(#REF!&gt;0,ROUND(#REF!/#REF!,2),IF(#REF!&gt;0,ROUND(#REF!/#REF!,2),0))</f>
        <v>#REF!</v>
      </c>
      <c r="B154" s="22" t="e">
        <f>IF(AND(#REF!=TRUE,#REF!="Paraprofessional (Ages 3-5)"),$A154,0)</f>
        <v>#REF!</v>
      </c>
      <c r="C154" s="22" t="e">
        <f>IF(AND(#REF!=TRUE,#REF!="Paraprofessional (Ages 3-5)"),$A154,0)</f>
        <v>#REF!</v>
      </c>
      <c r="D154" s="22" t="e">
        <f>IF(AND(#REF!=TRUE,#REF!="Paraprofessional (Ages 6-21)"),$A154,0)</f>
        <v>#REF!</v>
      </c>
      <c r="E154" s="22" t="e">
        <f>IF(AND(#REF!=TRUE,#REF!="Paraprofessional (Ages 6-21)"),$A154,0)</f>
        <v>#REF!</v>
      </c>
      <c r="F154" s="22"/>
      <c r="G154" s="22"/>
      <c r="H154" s="22"/>
      <c r="I154" s="22"/>
      <c r="J154" s="22"/>
      <c r="K154" s="22"/>
      <c r="L154" s="22"/>
      <c r="M154" s="22"/>
      <c r="N154" s="22"/>
      <c r="O154" s="22"/>
      <c r="P154" s="22"/>
      <c r="Q154" s="22"/>
      <c r="R154" s="22"/>
      <c r="S154" s="22"/>
      <c r="T154" s="22"/>
      <c r="U154" s="22"/>
      <c r="V154" s="22"/>
      <c r="W154" s="22"/>
    </row>
    <row r="155" spans="1:23" x14ac:dyDescent="0.3">
      <c r="A155" s="22" t="e">
        <f>IF(#REF!&gt;0,ROUND(#REF!/#REF!,2),IF(#REF!&gt;0,ROUND(#REF!/#REF!,2),0))</f>
        <v>#REF!</v>
      </c>
      <c r="B155" s="22" t="e">
        <f>IF(AND(#REF!=TRUE,#REF!="Paraprofessional (Ages 3-5)"),$A155,0)</f>
        <v>#REF!</v>
      </c>
      <c r="C155" s="22" t="e">
        <f>IF(AND(#REF!=TRUE,#REF!="Paraprofessional (Ages 3-5)"),$A155,0)</f>
        <v>#REF!</v>
      </c>
      <c r="D155" s="22" t="e">
        <f>IF(AND(#REF!=TRUE,#REF!="Paraprofessional (Ages 6-21)"),$A155,0)</f>
        <v>#REF!</v>
      </c>
      <c r="E155" s="22" t="e">
        <f>IF(AND(#REF!=TRUE,#REF!="Paraprofessional (Ages 6-21)"),$A155,0)</f>
        <v>#REF!</v>
      </c>
      <c r="F155" s="22"/>
      <c r="G155" s="22"/>
      <c r="H155" s="22"/>
      <c r="I155" s="22"/>
      <c r="J155" s="22"/>
      <c r="K155" s="22"/>
      <c r="L155" s="22"/>
      <c r="M155" s="22"/>
      <c r="N155" s="22"/>
      <c r="O155" s="22"/>
      <c r="P155" s="22"/>
      <c r="Q155" s="22"/>
      <c r="R155" s="22"/>
      <c r="S155" s="22"/>
      <c r="T155" s="22"/>
      <c r="U155" s="22"/>
      <c r="V155" s="22"/>
      <c r="W155" s="22"/>
    </row>
    <row r="156" spans="1:23" x14ac:dyDescent="0.3">
      <c r="A156" s="22" t="e">
        <f>IF(#REF!&gt;0,ROUND(#REF!/#REF!,2),IF(#REF!&gt;0,ROUND(#REF!/#REF!,2),0))</f>
        <v>#REF!</v>
      </c>
      <c r="B156" s="22" t="e">
        <f>IF(AND(#REF!=TRUE,#REF!="Paraprofessional (Ages 3-5)"),$A156,0)</f>
        <v>#REF!</v>
      </c>
      <c r="C156" s="22" t="e">
        <f>IF(AND(#REF!=TRUE,#REF!="Paraprofessional (Ages 3-5)"),$A156,0)</f>
        <v>#REF!</v>
      </c>
      <c r="D156" s="22" t="e">
        <f>IF(AND(#REF!=TRUE,#REF!="Paraprofessional (Ages 6-21)"),$A156,0)</f>
        <v>#REF!</v>
      </c>
      <c r="E156" s="22" t="e">
        <f>IF(AND(#REF!=TRUE,#REF!="Paraprofessional (Ages 6-21)"),$A156,0)</f>
        <v>#REF!</v>
      </c>
      <c r="F156" s="22"/>
      <c r="G156" s="22"/>
      <c r="H156" s="22"/>
      <c r="I156" s="22"/>
      <c r="J156" s="22"/>
      <c r="K156" s="22"/>
      <c r="L156" s="22"/>
      <c r="M156" s="22"/>
      <c r="N156" s="22"/>
      <c r="O156" s="22"/>
      <c r="P156" s="22"/>
      <c r="Q156" s="22"/>
      <c r="R156" s="22"/>
      <c r="S156" s="22"/>
      <c r="T156" s="22"/>
      <c r="U156" s="22"/>
      <c r="V156" s="22"/>
      <c r="W156" s="22"/>
    </row>
    <row r="157" spans="1:23" x14ac:dyDescent="0.3">
      <c r="A157" s="22" t="e">
        <f>IF(#REF!&gt;0,ROUND(#REF!/#REF!,2),IF(#REF!&gt;0,ROUND(#REF!/#REF!,2),0))</f>
        <v>#REF!</v>
      </c>
      <c r="B157" s="22" t="e">
        <f>IF(AND(#REF!=TRUE,#REF!="Paraprofessional (Ages 3-5)"),$A157,0)</f>
        <v>#REF!</v>
      </c>
      <c r="C157" s="22" t="e">
        <f>IF(AND(#REF!=TRUE,#REF!="Paraprofessional (Ages 3-5)"),$A157,0)</f>
        <v>#REF!</v>
      </c>
      <c r="D157" s="22" t="e">
        <f>IF(AND(#REF!=TRUE,#REF!="Paraprofessional (Ages 6-21)"),$A157,0)</f>
        <v>#REF!</v>
      </c>
      <c r="E157" s="22" t="e">
        <f>IF(AND(#REF!=TRUE,#REF!="Paraprofessional (Ages 6-21)"),$A157,0)</f>
        <v>#REF!</v>
      </c>
      <c r="F157" s="22"/>
      <c r="G157" s="22"/>
      <c r="H157" s="22"/>
      <c r="I157" s="22"/>
      <c r="J157" s="22"/>
      <c r="K157" s="22"/>
      <c r="L157" s="22"/>
      <c r="M157" s="22"/>
      <c r="N157" s="22"/>
      <c r="O157" s="22"/>
      <c r="P157" s="22"/>
      <c r="Q157" s="22"/>
      <c r="R157" s="22"/>
      <c r="S157" s="22"/>
      <c r="T157" s="22"/>
      <c r="U157" s="22"/>
      <c r="V157" s="22"/>
      <c r="W157" s="22"/>
    </row>
    <row r="158" spans="1:23" x14ac:dyDescent="0.3">
      <c r="A158" s="22" t="e">
        <f>IF(#REF!&gt;0,ROUND(#REF!/#REF!,2),IF(#REF!&gt;0,ROUND(#REF!/#REF!,2),0))</f>
        <v>#REF!</v>
      </c>
      <c r="B158" s="22" t="e">
        <f>IF(AND(#REF!=TRUE,#REF!="Paraprofessional (Ages 3-5)"),$A158,0)</f>
        <v>#REF!</v>
      </c>
      <c r="C158" s="22" t="e">
        <f>IF(AND(#REF!=TRUE,#REF!="Paraprofessional (Ages 3-5)"),$A158,0)</f>
        <v>#REF!</v>
      </c>
      <c r="D158" s="22" t="e">
        <f>IF(AND(#REF!=TRUE,#REF!="Paraprofessional (Ages 6-21)"),$A158,0)</f>
        <v>#REF!</v>
      </c>
      <c r="E158" s="22" t="e">
        <f>IF(AND(#REF!=TRUE,#REF!="Paraprofessional (Ages 6-21)"),$A158,0)</f>
        <v>#REF!</v>
      </c>
      <c r="F158" s="22"/>
      <c r="G158" s="22"/>
      <c r="H158" s="22"/>
      <c r="I158" s="22"/>
      <c r="J158" s="22"/>
      <c r="K158" s="22"/>
      <c r="L158" s="22"/>
      <c r="M158" s="22"/>
      <c r="N158" s="22"/>
      <c r="O158" s="22"/>
      <c r="P158" s="22"/>
      <c r="Q158" s="22"/>
      <c r="R158" s="22"/>
      <c r="S158" s="22"/>
      <c r="T158" s="22"/>
      <c r="U158" s="22"/>
      <c r="V158" s="22"/>
      <c r="W158" s="22"/>
    </row>
    <row r="159" spans="1:23" x14ac:dyDescent="0.3">
      <c r="A159" s="22" t="e">
        <f>IF(#REF!&gt;0,ROUND(#REF!/#REF!,2),IF(#REF!&gt;0,ROUND(#REF!/#REF!,2),0))</f>
        <v>#REF!</v>
      </c>
      <c r="B159" s="22" t="e">
        <f>IF(AND(#REF!=TRUE,#REF!="Paraprofessional (Ages 3-5)"),$A159,0)</f>
        <v>#REF!</v>
      </c>
      <c r="C159" s="22" t="e">
        <f>IF(AND(#REF!=TRUE,#REF!="Paraprofessional (Ages 3-5)"),$A159,0)</f>
        <v>#REF!</v>
      </c>
      <c r="D159" s="22" t="e">
        <f>IF(AND(#REF!=TRUE,#REF!="Paraprofessional (Ages 6-21)"),$A159,0)</f>
        <v>#REF!</v>
      </c>
      <c r="E159" s="22" t="e">
        <f>IF(AND(#REF!=TRUE,#REF!="Paraprofessional (Ages 6-21)"),$A159,0)</f>
        <v>#REF!</v>
      </c>
      <c r="F159" s="22"/>
      <c r="G159" s="22"/>
      <c r="H159" s="22"/>
      <c r="I159" s="22"/>
      <c r="J159" s="22"/>
      <c r="K159" s="22"/>
      <c r="L159" s="22"/>
      <c r="M159" s="22"/>
      <c r="N159" s="22"/>
      <c r="O159" s="22"/>
      <c r="P159" s="22"/>
      <c r="Q159" s="22"/>
      <c r="R159" s="22"/>
      <c r="S159" s="22"/>
      <c r="T159" s="22"/>
      <c r="U159" s="22"/>
      <c r="V159" s="22"/>
      <c r="W159" s="22"/>
    </row>
    <row r="160" spans="1:23" x14ac:dyDescent="0.3">
      <c r="A160" s="22" t="e">
        <f>IF(#REF!&gt;0,ROUND(#REF!/#REF!,2),IF(#REF!&gt;0,ROUND(#REF!/#REF!,2),0))</f>
        <v>#REF!</v>
      </c>
      <c r="B160" s="22" t="e">
        <f>IF(AND(#REF!=TRUE,#REF!="Paraprofessional (Ages 3-5)"),$A160,0)</f>
        <v>#REF!</v>
      </c>
      <c r="C160" s="22" t="e">
        <f>IF(AND(#REF!=TRUE,#REF!="Paraprofessional (Ages 3-5)"),$A160,0)</f>
        <v>#REF!</v>
      </c>
      <c r="D160" s="22" t="e">
        <f>IF(AND(#REF!=TRUE,#REF!="Paraprofessional (Ages 6-21)"),$A160,0)</f>
        <v>#REF!</v>
      </c>
      <c r="E160" s="22" t="e">
        <f>IF(AND(#REF!=TRUE,#REF!="Paraprofessional (Ages 6-21)"),$A160,0)</f>
        <v>#REF!</v>
      </c>
      <c r="F160" s="22"/>
      <c r="G160" s="22"/>
      <c r="H160" s="22"/>
      <c r="I160" s="22"/>
      <c r="J160" s="22"/>
      <c r="K160" s="22"/>
      <c r="L160" s="22"/>
      <c r="M160" s="22"/>
      <c r="N160" s="22"/>
      <c r="O160" s="22"/>
      <c r="P160" s="22"/>
      <c r="Q160" s="22"/>
      <c r="R160" s="22"/>
      <c r="S160" s="22"/>
      <c r="T160" s="22"/>
      <c r="U160" s="22"/>
      <c r="V160" s="22"/>
      <c r="W160" s="22"/>
    </row>
    <row r="161" spans="1:23" x14ac:dyDescent="0.3">
      <c r="A161" s="22" t="e">
        <f>IF(#REF!&gt;0,ROUND(#REF!/#REF!,2),IF(#REF!&gt;0,ROUND(#REF!/#REF!,2),0))</f>
        <v>#REF!</v>
      </c>
      <c r="B161" s="22" t="e">
        <f>IF(AND(#REF!=TRUE,#REF!="Paraprofessional (Ages 3-5)"),$A161,0)</f>
        <v>#REF!</v>
      </c>
      <c r="C161" s="22" t="e">
        <f>IF(AND(#REF!=TRUE,#REF!="Paraprofessional (Ages 3-5)"),$A161,0)</f>
        <v>#REF!</v>
      </c>
      <c r="D161" s="22" t="e">
        <f>IF(AND(#REF!=TRUE,#REF!="Paraprofessional (Ages 6-21)"),$A161,0)</f>
        <v>#REF!</v>
      </c>
      <c r="E161" s="22" t="e">
        <f>IF(AND(#REF!=TRUE,#REF!="Paraprofessional (Ages 6-21)"),$A161,0)</f>
        <v>#REF!</v>
      </c>
      <c r="F161" s="22"/>
      <c r="G161" s="22"/>
      <c r="H161" s="22"/>
      <c r="I161" s="22"/>
      <c r="J161" s="22"/>
      <c r="K161" s="22"/>
      <c r="L161" s="22"/>
      <c r="M161" s="22"/>
      <c r="N161" s="22"/>
      <c r="O161" s="22"/>
      <c r="P161" s="22"/>
      <c r="Q161" s="22"/>
      <c r="R161" s="22"/>
      <c r="S161" s="22"/>
      <c r="T161" s="22"/>
      <c r="U161" s="22"/>
      <c r="V161" s="22"/>
      <c r="W161" s="22"/>
    </row>
    <row r="162" spans="1:23" x14ac:dyDescent="0.3">
      <c r="A162" s="22" t="e">
        <f>IF(#REF!&gt;0,ROUND(#REF!/#REF!,2),IF(#REF!&gt;0,ROUND(#REF!/#REF!,2),0))</f>
        <v>#REF!</v>
      </c>
      <c r="B162" s="22" t="e">
        <f>IF(AND(#REF!=TRUE,#REF!="Paraprofessional (Ages 3-5)"),$A162,0)</f>
        <v>#REF!</v>
      </c>
      <c r="C162" s="22" t="e">
        <f>IF(AND(#REF!=TRUE,#REF!="Paraprofessional (Ages 3-5)"),$A162,0)</f>
        <v>#REF!</v>
      </c>
      <c r="D162" s="22" t="e">
        <f>IF(AND(#REF!=TRUE,#REF!="Paraprofessional (Ages 6-21)"),$A162,0)</f>
        <v>#REF!</v>
      </c>
      <c r="E162" s="22" t="e">
        <f>IF(AND(#REF!=TRUE,#REF!="Paraprofessional (Ages 6-21)"),$A162,0)</f>
        <v>#REF!</v>
      </c>
      <c r="F162" s="22"/>
      <c r="G162" s="22"/>
      <c r="H162" s="22"/>
      <c r="I162" s="22"/>
      <c r="J162" s="22"/>
      <c r="K162" s="22"/>
      <c r="L162" s="22"/>
      <c r="M162" s="22"/>
      <c r="N162" s="22"/>
      <c r="O162" s="22"/>
      <c r="P162" s="22"/>
      <c r="Q162" s="22"/>
      <c r="R162" s="22"/>
      <c r="S162" s="22"/>
      <c r="T162" s="22"/>
      <c r="U162" s="22"/>
      <c r="V162" s="22"/>
      <c r="W162" s="22"/>
    </row>
    <row r="163" spans="1:23" x14ac:dyDescent="0.3">
      <c r="A163" s="22" t="e">
        <f>IF(#REF!&gt;0,ROUND(#REF!/#REF!,2),IF(#REF!&gt;0,ROUND(#REF!/#REF!,2),0))</f>
        <v>#REF!</v>
      </c>
      <c r="B163" s="22" t="e">
        <f>IF(AND(#REF!=TRUE,#REF!="Paraprofessional (Ages 3-5)"),$A163,0)</f>
        <v>#REF!</v>
      </c>
      <c r="C163" s="22" t="e">
        <f>IF(AND(#REF!=TRUE,#REF!="Paraprofessional (Ages 3-5)"),$A163,0)</f>
        <v>#REF!</v>
      </c>
      <c r="D163" s="22" t="e">
        <f>IF(AND(#REF!=TRUE,#REF!="Paraprofessional (Ages 6-21)"),$A163,0)</f>
        <v>#REF!</v>
      </c>
      <c r="E163" s="22" t="e">
        <f>IF(AND(#REF!=TRUE,#REF!="Paraprofessional (Ages 6-21)"),$A163,0)</f>
        <v>#REF!</v>
      </c>
      <c r="F163" s="22"/>
      <c r="G163" s="22"/>
      <c r="H163" s="22"/>
      <c r="I163" s="22"/>
      <c r="J163" s="22"/>
      <c r="K163" s="22"/>
      <c r="L163" s="22"/>
      <c r="M163" s="22"/>
      <c r="N163" s="22"/>
      <c r="O163" s="22"/>
      <c r="P163" s="22"/>
      <c r="Q163" s="22"/>
      <c r="R163" s="22"/>
      <c r="S163" s="22"/>
      <c r="T163" s="22"/>
      <c r="U163" s="22"/>
      <c r="V163" s="22"/>
      <c r="W163" s="22"/>
    </row>
    <row r="164" spans="1:23" x14ac:dyDescent="0.3">
      <c r="A164" s="22" t="e">
        <f>IF(#REF!&gt;0,ROUND(#REF!/#REF!,2),IF(#REF!&gt;0,ROUND(#REF!/#REF!,2),0))</f>
        <v>#REF!</v>
      </c>
      <c r="B164" s="22" t="e">
        <f>IF(AND(#REF!=TRUE,#REF!="Paraprofessional (Ages 3-5)"),$A164,0)</f>
        <v>#REF!</v>
      </c>
      <c r="C164" s="22" t="e">
        <f>IF(AND(#REF!=TRUE,#REF!="Paraprofessional (Ages 3-5)"),$A164,0)</f>
        <v>#REF!</v>
      </c>
      <c r="D164" s="22" t="e">
        <f>IF(AND(#REF!=TRUE,#REF!="Paraprofessional (Ages 6-21)"),$A164,0)</f>
        <v>#REF!</v>
      </c>
      <c r="E164" s="22" t="e">
        <f>IF(AND(#REF!=TRUE,#REF!="Paraprofessional (Ages 6-21)"),$A164,0)</f>
        <v>#REF!</v>
      </c>
      <c r="F164" s="22"/>
      <c r="G164" s="22"/>
      <c r="H164" s="22"/>
      <c r="I164" s="22"/>
      <c r="J164" s="22"/>
      <c r="K164" s="22"/>
      <c r="L164" s="22"/>
      <c r="M164" s="22"/>
      <c r="N164" s="22"/>
      <c r="O164" s="22"/>
      <c r="P164" s="22"/>
      <c r="Q164" s="22"/>
      <c r="R164" s="22"/>
      <c r="S164" s="22"/>
      <c r="T164" s="22"/>
      <c r="U164" s="22"/>
      <c r="V164" s="22"/>
      <c r="W164" s="22"/>
    </row>
    <row r="165" spans="1:23" x14ac:dyDescent="0.3">
      <c r="A165" s="22" t="e">
        <f>IF(#REF!&gt;0,ROUND(#REF!/#REF!,2),IF(#REF!&gt;0,ROUND(#REF!/#REF!,2),0))</f>
        <v>#REF!</v>
      </c>
      <c r="B165" s="22" t="e">
        <f>IF(AND(#REF!=TRUE,#REF!="Paraprofessional (Ages 3-5)"),$A165,0)</f>
        <v>#REF!</v>
      </c>
      <c r="C165" s="22" t="e">
        <f>IF(AND(#REF!=TRUE,#REF!="Paraprofessional (Ages 3-5)"),$A165,0)</f>
        <v>#REF!</v>
      </c>
      <c r="D165" s="22" t="e">
        <f>IF(AND(#REF!=TRUE,#REF!="Paraprofessional (Ages 6-21)"),$A165,0)</f>
        <v>#REF!</v>
      </c>
      <c r="E165" s="22" t="e">
        <f>IF(AND(#REF!=TRUE,#REF!="Paraprofessional (Ages 6-21)"),$A165,0)</f>
        <v>#REF!</v>
      </c>
      <c r="F165" s="22"/>
      <c r="G165" s="22"/>
      <c r="H165" s="22"/>
      <c r="I165" s="22"/>
      <c r="J165" s="22"/>
      <c r="K165" s="22"/>
      <c r="L165" s="22"/>
      <c r="M165" s="22"/>
      <c r="N165" s="22"/>
      <c r="O165" s="22"/>
      <c r="P165" s="22"/>
      <c r="Q165" s="22"/>
      <c r="R165" s="22"/>
      <c r="S165" s="22"/>
      <c r="T165" s="22"/>
      <c r="U165" s="22"/>
      <c r="V165" s="22"/>
      <c r="W165" s="22"/>
    </row>
    <row r="166" spans="1:23" x14ac:dyDescent="0.3">
      <c r="A166" s="22" t="e">
        <f>IF(#REF!&gt;0,ROUND(#REF!/#REF!,2),IF(#REF!&gt;0,ROUND(#REF!/#REF!,2),0))</f>
        <v>#REF!</v>
      </c>
      <c r="B166" s="22" t="e">
        <f>IF(AND(#REF!=TRUE,#REF!="Paraprofessional (Ages 3-5)"),$A166,0)</f>
        <v>#REF!</v>
      </c>
      <c r="C166" s="22" t="e">
        <f>IF(AND(#REF!=TRUE,#REF!="Paraprofessional (Ages 3-5)"),$A166,0)</f>
        <v>#REF!</v>
      </c>
      <c r="D166" s="22" t="e">
        <f>IF(AND(#REF!=TRUE,#REF!="Paraprofessional (Ages 6-21)"),$A166,0)</f>
        <v>#REF!</v>
      </c>
      <c r="E166" s="22" t="e">
        <f>IF(AND(#REF!=TRUE,#REF!="Paraprofessional (Ages 6-21)"),$A166,0)</f>
        <v>#REF!</v>
      </c>
      <c r="F166" s="22"/>
      <c r="G166" s="22"/>
      <c r="H166" s="22"/>
      <c r="I166" s="22"/>
      <c r="J166" s="22"/>
      <c r="K166" s="22"/>
      <c r="L166" s="22"/>
      <c r="M166" s="22"/>
      <c r="N166" s="22"/>
      <c r="O166" s="22"/>
      <c r="P166" s="22"/>
      <c r="Q166" s="22"/>
      <c r="R166" s="22"/>
      <c r="S166" s="22"/>
      <c r="T166" s="22"/>
      <c r="U166" s="22"/>
      <c r="V166" s="22"/>
      <c r="W166" s="22"/>
    </row>
    <row r="167" spans="1:23" x14ac:dyDescent="0.3">
      <c r="A167" s="22" t="e">
        <f>IF(#REF!&gt;0,ROUND(#REF!/#REF!,2),IF(#REF!&gt;0,ROUND(#REF!/#REF!,2),0))</f>
        <v>#REF!</v>
      </c>
      <c r="B167" s="22" t="e">
        <f>IF(AND(#REF!=TRUE,#REF!="Paraprofessional (Ages 3-5)"),$A167,0)</f>
        <v>#REF!</v>
      </c>
      <c r="C167" s="22" t="e">
        <f>IF(AND(#REF!=TRUE,#REF!="Paraprofessional (Ages 3-5)"),$A167,0)</f>
        <v>#REF!</v>
      </c>
      <c r="D167" s="22" t="e">
        <f>IF(AND(#REF!=TRUE,#REF!="Paraprofessional (Ages 6-21)"),$A167,0)</f>
        <v>#REF!</v>
      </c>
      <c r="E167" s="22" t="e">
        <f>IF(AND(#REF!=TRUE,#REF!="Paraprofessional (Ages 6-21)"),$A167,0)</f>
        <v>#REF!</v>
      </c>
      <c r="F167" s="22"/>
      <c r="G167" s="22"/>
      <c r="H167" s="22"/>
      <c r="I167" s="22"/>
      <c r="J167" s="22"/>
      <c r="K167" s="22"/>
      <c r="L167" s="22"/>
      <c r="M167" s="22"/>
      <c r="N167" s="22"/>
      <c r="O167" s="22"/>
      <c r="P167" s="22"/>
      <c r="Q167" s="22"/>
      <c r="R167" s="22"/>
      <c r="S167" s="22"/>
      <c r="T167" s="22"/>
      <c r="U167" s="22"/>
      <c r="V167" s="22"/>
      <c r="W167" s="22"/>
    </row>
    <row r="168" spans="1:23" x14ac:dyDescent="0.3">
      <c r="A168" s="22" t="e">
        <f>IF(#REF!&gt;0,ROUND(#REF!/#REF!,2),IF(#REF!&gt;0,ROUND(#REF!/#REF!,2),0))</f>
        <v>#REF!</v>
      </c>
      <c r="B168" s="22" t="e">
        <f>IF(AND(#REF!=TRUE,#REF!="Paraprofessional (Ages 3-5)"),$A168,0)</f>
        <v>#REF!</v>
      </c>
      <c r="C168" s="22" t="e">
        <f>IF(AND(#REF!=TRUE,#REF!="Paraprofessional (Ages 3-5)"),$A168,0)</f>
        <v>#REF!</v>
      </c>
      <c r="D168" s="22" t="e">
        <f>IF(AND(#REF!=TRUE,#REF!="Paraprofessional (Ages 6-21)"),$A168,0)</f>
        <v>#REF!</v>
      </c>
      <c r="E168" s="22" t="e">
        <f>IF(AND(#REF!=TRUE,#REF!="Paraprofessional (Ages 6-21)"),$A168,0)</f>
        <v>#REF!</v>
      </c>
      <c r="F168" s="22"/>
      <c r="G168" s="22"/>
      <c r="H168" s="22"/>
      <c r="I168" s="22"/>
      <c r="J168" s="22"/>
      <c r="K168" s="22"/>
      <c r="L168" s="22"/>
      <c r="M168" s="22"/>
      <c r="N168" s="22"/>
      <c r="O168" s="22"/>
      <c r="P168" s="22"/>
      <c r="Q168" s="22"/>
      <c r="R168" s="22"/>
      <c r="S168" s="22"/>
      <c r="T168" s="22"/>
      <c r="U168" s="22"/>
      <c r="V168" s="22"/>
      <c r="W168" s="22"/>
    </row>
    <row r="169" spans="1:23" x14ac:dyDescent="0.3">
      <c r="A169" s="22" t="e">
        <f>IF(#REF!&gt;0,ROUND(#REF!/#REF!,2),IF(#REF!&gt;0,ROUND(#REF!/#REF!,2),0))</f>
        <v>#REF!</v>
      </c>
      <c r="B169" s="22" t="e">
        <f>IF(AND(#REF!=TRUE,#REF!="Paraprofessional (Ages 3-5)"),$A169,0)</f>
        <v>#REF!</v>
      </c>
      <c r="C169" s="22" t="e">
        <f>IF(AND(#REF!=TRUE,#REF!="Paraprofessional (Ages 3-5)"),$A169,0)</f>
        <v>#REF!</v>
      </c>
      <c r="D169" s="22" t="e">
        <f>IF(AND(#REF!=TRUE,#REF!="Paraprofessional (Ages 6-21)"),$A169,0)</f>
        <v>#REF!</v>
      </c>
      <c r="E169" s="22" t="e">
        <f>IF(AND(#REF!=TRUE,#REF!="Paraprofessional (Ages 6-21)"),$A169,0)</f>
        <v>#REF!</v>
      </c>
      <c r="F169" s="22"/>
      <c r="G169" s="22"/>
      <c r="H169" s="22"/>
      <c r="I169" s="22"/>
      <c r="J169" s="22"/>
      <c r="K169" s="22"/>
      <c r="L169" s="22"/>
      <c r="M169" s="22"/>
      <c r="N169" s="22"/>
      <c r="O169" s="22"/>
      <c r="P169" s="22"/>
      <c r="Q169" s="22"/>
      <c r="R169" s="22"/>
      <c r="S169" s="22"/>
      <c r="T169" s="22"/>
      <c r="U169" s="22"/>
      <c r="V169" s="22"/>
      <c r="W169" s="22"/>
    </row>
    <row r="170" spans="1:23" x14ac:dyDescent="0.3">
      <c r="A170" s="22" t="e">
        <f>IF(#REF!&gt;0,ROUND(#REF!/#REF!,2),IF(#REF!&gt;0,ROUND(#REF!/#REF!,2),0))</f>
        <v>#REF!</v>
      </c>
      <c r="B170" s="22" t="e">
        <f>IF(AND(#REF!=TRUE,#REF!="Paraprofessional (Ages 3-5)"),$A170,0)</f>
        <v>#REF!</v>
      </c>
      <c r="C170" s="22" t="e">
        <f>IF(AND(#REF!=TRUE,#REF!="Paraprofessional (Ages 3-5)"),$A170,0)</f>
        <v>#REF!</v>
      </c>
      <c r="D170" s="22" t="e">
        <f>IF(AND(#REF!=TRUE,#REF!="Paraprofessional (Ages 6-21)"),$A170,0)</f>
        <v>#REF!</v>
      </c>
      <c r="E170" s="22" t="e">
        <f>IF(AND(#REF!=TRUE,#REF!="Paraprofessional (Ages 6-21)"),$A170,0)</f>
        <v>#REF!</v>
      </c>
      <c r="F170" s="22"/>
      <c r="G170" s="22"/>
      <c r="H170" s="22"/>
      <c r="I170" s="22"/>
      <c r="J170" s="22"/>
      <c r="K170" s="22"/>
      <c r="L170" s="22"/>
      <c r="M170" s="22"/>
      <c r="N170" s="22"/>
      <c r="O170" s="22"/>
      <c r="P170" s="22"/>
      <c r="Q170" s="22"/>
      <c r="R170" s="22"/>
      <c r="S170" s="22"/>
      <c r="T170" s="22"/>
      <c r="U170" s="22"/>
      <c r="V170" s="22"/>
      <c r="W170" s="22"/>
    </row>
    <row r="171" spans="1:23" x14ac:dyDescent="0.3">
      <c r="A171" s="22" t="e">
        <f>IF(#REF!&gt;0,ROUND(#REF!/#REF!,2),IF(#REF!&gt;0,ROUND(#REF!/#REF!,2),0))</f>
        <v>#REF!</v>
      </c>
      <c r="B171" s="22" t="e">
        <f>IF(AND(#REF!=TRUE,#REF!="Paraprofessional (Ages 3-5)"),$A171,0)</f>
        <v>#REF!</v>
      </c>
      <c r="C171" s="22" t="e">
        <f>IF(AND(#REF!=TRUE,#REF!="Paraprofessional (Ages 3-5)"),$A171,0)</f>
        <v>#REF!</v>
      </c>
      <c r="D171" s="22" t="e">
        <f>IF(AND(#REF!=TRUE,#REF!="Paraprofessional (Ages 6-21)"),$A171,0)</f>
        <v>#REF!</v>
      </c>
      <c r="E171" s="22" t="e">
        <f>IF(AND(#REF!=TRUE,#REF!="Paraprofessional (Ages 6-21)"),$A171,0)</f>
        <v>#REF!</v>
      </c>
      <c r="F171" s="22"/>
      <c r="G171" s="22"/>
      <c r="H171" s="22"/>
      <c r="I171" s="22"/>
      <c r="J171" s="22"/>
      <c r="K171" s="22"/>
      <c r="L171" s="22"/>
      <c r="M171" s="22"/>
      <c r="N171" s="22"/>
      <c r="O171" s="22"/>
      <c r="P171" s="22"/>
      <c r="Q171" s="22"/>
      <c r="R171" s="22"/>
      <c r="S171" s="22"/>
      <c r="T171" s="22"/>
      <c r="U171" s="22"/>
      <c r="V171" s="22"/>
      <c r="W171" s="22"/>
    </row>
    <row r="172" spans="1:23" x14ac:dyDescent="0.3">
      <c r="A172" s="22" t="e">
        <f>IF(#REF!&gt;0,ROUND(#REF!/#REF!,2),IF(#REF!&gt;0,ROUND(#REF!/#REF!,2),0))</f>
        <v>#REF!</v>
      </c>
      <c r="B172" s="22" t="e">
        <f>IF(AND(#REF!=TRUE,#REF!="Paraprofessional (Ages 3-5)"),$A172,0)</f>
        <v>#REF!</v>
      </c>
      <c r="C172" s="22" t="e">
        <f>IF(AND(#REF!=TRUE,#REF!="Paraprofessional (Ages 3-5)"),$A172,0)</f>
        <v>#REF!</v>
      </c>
      <c r="D172" s="22" t="e">
        <f>IF(AND(#REF!=TRUE,#REF!="Paraprofessional (Ages 6-21)"),$A172,0)</f>
        <v>#REF!</v>
      </c>
      <c r="E172" s="22" t="e">
        <f>IF(AND(#REF!=TRUE,#REF!="Paraprofessional (Ages 6-21)"),$A172,0)</f>
        <v>#REF!</v>
      </c>
      <c r="F172" s="22"/>
      <c r="G172" s="22"/>
      <c r="H172" s="22"/>
      <c r="I172" s="22"/>
      <c r="J172" s="22"/>
      <c r="K172" s="22"/>
      <c r="L172" s="22"/>
      <c r="M172" s="22"/>
      <c r="N172" s="22"/>
      <c r="O172" s="22"/>
      <c r="P172" s="22"/>
      <c r="Q172" s="22"/>
      <c r="R172" s="22"/>
      <c r="S172" s="22"/>
      <c r="T172" s="22"/>
      <c r="U172" s="22"/>
      <c r="V172" s="22"/>
      <c r="W172" s="22"/>
    </row>
    <row r="173" spans="1:23" x14ac:dyDescent="0.3">
      <c r="A173" s="22" t="e">
        <f>IF(#REF!&gt;0,ROUND(#REF!/#REF!,2),IF(#REF!&gt;0,ROUND(#REF!/#REF!,2),0))</f>
        <v>#REF!</v>
      </c>
      <c r="B173" s="22" t="e">
        <f>IF(AND(#REF!=TRUE,#REF!="Paraprofessional (Ages 3-5)"),$A173,0)</f>
        <v>#REF!</v>
      </c>
      <c r="C173" s="22" t="e">
        <f>IF(AND(#REF!=TRUE,#REF!="Paraprofessional (Ages 3-5)"),$A173,0)</f>
        <v>#REF!</v>
      </c>
      <c r="D173" s="22" t="e">
        <f>IF(AND(#REF!=TRUE,#REF!="Paraprofessional (Ages 6-21)"),$A173,0)</f>
        <v>#REF!</v>
      </c>
      <c r="E173" s="22" t="e">
        <f>IF(AND(#REF!=TRUE,#REF!="Paraprofessional (Ages 6-21)"),$A173,0)</f>
        <v>#REF!</v>
      </c>
      <c r="F173" s="22"/>
      <c r="G173" s="22"/>
      <c r="H173" s="22"/>
      <c r="I173" s="22"/>
      <c r="J173" s="22"/>
      <c r="K173" s="22"/>
      <c r="L173" s="22"/>
      <c r="M173" s="22"/>
      <c r="N173" s="22"/>
      <c r="O173" s="22"/>
      <c r="P173" s="22"/>
      <c r="Q173" s="22"/>
      <c r="R173" s="22"/>
      <c r="S173" s="22"/>
      <c r="T173" s="22"/>
      <c r="U173" s="22"/>
      <c r="V173" s="22"/>
      <c r="W173" s="22"/>
    </row>
    <row r="174" spans="1:23" x14ac:dyDescent="0.3">
      <c r="A174" s="22" t="e">
        <f>IF(#REF!&gt;0,ROUND(#REF!/#REF!,2),IF(#REF!&gt;0,ROUND(#REF!/#REF!,2),0))</f>
        <v>#REF!</v>
      </c>
      <c r="B174" s="22" t="e">
        <f>IF(AND(#REF!=TRUE,#REF!="Paraprofessional (Ages 3-5)"),$A174,0)</f>
        <v>#REF!</v>
      </c>
      <c r="C174" s="22" t="e">
        <f>IF(AND(#REF!=TRUE,#REF!="Paraprofessional (Ages 3-5)"),$A174,0)</f>
        <v>#REF!</v>
      </c>
      <c r="D174" s="22" t="e">
        <f>IF(AND(#REF!=TRUE,#REF!="Paraprofessional (Ages 6-21)"),$A174,0)</f>
        <v>#REF!</v>
      </c>
      <c r="E174" s="22" t="e">
        <f>IF(AND(#REF!=TRUE,#REF!="Paraprofessional (Ages 6-21)"),$A174,0)</f>
        <v>#REF!</v>
      </c>
      <c r="F174" s="22"/>
      <c r="G174" s="22"/>
      <c r="H174" s="22"/>
      <c r="I174" s="22"/>
      <c r="J174" s="22"/>
      <c r="K174" s="22"/>
      <c r="L174" s="22"/>
      <c r="M174" s="22"/>
      <c r="N174" s="22"/>
      <c r="O174" s="22"/>
      <c r="P174" s="22"/>
      <c r="Q174" s="22"/>
      <c r="R174" s="22"/>
      <c r="S174" s="22"/>
      <c r="T174" s="22"/>
      <c r="U174" s="22"/>
      <c r="V174" s="22"/>
      <c r="W174" s="22"/>
    </row>
    <row r="175" spans="1:23" x14ac:dyDescent="0.3">
      <c r="A175" s="22" t="e">
        <f>IF(#REF!&gt;0,ROUND(#REF!/#REF!,2),IF(#REF!&gt;0,ROUND(#REF!/#REF!,2),0))</f>
        <v>#REF!</v>
      </c>
      <c r="B175" s="22" t="e">
        <f>IF(AND(#REF!=TRUE,#REF!="Paraprofessional (Ages 3-5)"),$A175,0)</f>
        <v>#REF!</v>
      </c>
      <c r="C175" s="22" t="e">
        <f>IF(AND(#REF!=TRUE,#REF!="Paraprofessional (Ages 3-5)"),$A175,0)</f>
        <v>#REF!</v>
      </c>
      <c r="D175" s="22" t="e">
        <f>IF(AND(#REF!=TRUE,#REF!="Paraprofessional (Ages 6-21)"),$A175,0)</f>
        <v>#REF!</v>
      </c>
      <c r="E175" s="22" t="e">
        <f>IF(AND(#REF!=TRUE,#REF!="Paraprofessional (Ages 6-21)"),$A175,0)</f>
        <v>#REF!</v>
      </c>
      <c r="F175" s="22"/>
      <c r="G175" s="22"/>
      <c r="H175" s="22"/>
      <c r="I175" s="22"/>
      <c r="J175" s="22"/>
      <c r="K175" s="22"/>
      <c r="L175" s="22"/>
      <c r="M175" s="22"/>
      <c r="N175" s="22"/>
      <c r="O175" s="22"/>
      <c r="P175" s="22"/>
      <c r="Q175" s="22"/>
      <c r="R175" s="22"/>
      <c r="S175" s="22"/>
      <c r="T175" s="22"/>
      <c r="U175" s="22"/>
      <c r="V175" s="22"/>
      <c r="W175" s="22"/>
    </row>
    <row r="176" spans="1:23" x14ac:dyDescent="0.3">
      <c r="A176" s="22" t="e">
        <f>IF(#REF!&gt;0,ROUND(#REF!/#REF!,2),IF(#REF!&gt;0,ROUND(#REF!/#REF!,2),0))</f>
        <v>#REF!</v>
      </c>
      <c r="B176" s="22" t="e">
        <f>IF(AND(#REF!=TRUE,#REF!="Paraprofessional (Ages 3-5)"),$A176,0)</f>
        <v>#REF!</v>
      </c>
      <c r="C176" s="22" t="e">
        <f>IF(AND(#REF!=TRUE,#REF!="Paraprofessional (Ages 3-5)"),$A176,0)</f>
        <v>#REF!</v>
      </c>
      <c r="D176" s="22" t="e">
        <f>IF(AND(#REF!=TRUE,#REF!="Paraprofessional (Ages 6-21)"),$A176,0)</f>
        <v>#REF!</v>
      </c>
      <c r="E176" s="22" t="e">
        <f>IF(AND(#REF!=TRUE,#REF!="Paraprofessional (Ages 6-21)"),$A176,0)</f>
        <v>#REF!</v>
      </c>
      <c r="F176" s="22"/>
      <c r="G176" s="22"/>
      <c r="H176" s="22"/>
      <c r="I176" s="22"/>
      <c r="J176" s="22"/>
      <c r="K176" s="22"/>
      <c r="L176" s="22"/>
      <c r="M176" s="22"/>
      <c r="N176" s="22"/>
      <c r="O176" s="22"/>
      <c r="P176" s="22"/>
      <c r="Q176" s="22"/>
      <c r="R176" s="22"/>
      <c r="S176" s="22"/>
      <c r="T176" s="22"/>
      <c r="U176" s="22"/>
      <c r="V176" s="22"/>
      <c r="W176" s="22"/>
    </row>
    <row r="177" spans="1:23" x14ac:dyDescent="0.3">
      <c r="A177" s="22" t="e">
        <f>IF(#REF!&gt;0,ROUND(#REF!/#REF!,2),IF(#REF!&gt;0,ROUND(#REF!/#REF!,2),0))</f>
        <v>#REF!</v>
      </c>
      <c r="B177" s="22" t="e">
        <f>IF(AND(#REF!=TRUE,#REF!="Paraprofessional (Ages 3-5)"),$A177,0)</f>
        <v>#REF!</v>
      </c>
      <c r="C177" s="22" t="e">
        <f>IF(AND(#REF!=TRUE,#REF!="Paraprofessional (Ages 3-5)"),$A177,0)</f>
        <v>#REF!</v>
      </c>
      <c r="D177" s="22" t="e">
        <f>IF(AND(#REF!=TRUE,#REF!="Paraprofessional (Ages 6-21)"),$A177,0)</f>
        <v>#REF!</v>
      </c>
      <c r="E177" s="22" t="e">
        <f>IF(AND(#REF!=TRUE,#REF!="Paraprofessional (Ages 6-21)"),$A177,0)</f>
        <v>#REF!</v>
      </c>
      <c r="F177" s="22"/>
      <c r="G177" s="22"/>
      <c r="H177" s="22"/>
      <c r="I177" s="22"/>
      <c r="J177" s="22"/>
      <c r="K177" s="22"/>
      <c r="L177" s="22"/>
      <c r="M177" s="22"/>
      <c r="N177" s="22"/>
      <c r="O177" s="22"/>
      <c r="P177" s="22"/>
      <c r="Q177" s="22"/>
      <c r="R177" s="22"/>
      <c r="S177" s="22"/>
      <c r="T177" s="22"/>
      <c r="U177" s="22"/>
      <c r="V177" s="22"/>
      <c r="W177" s="22"/>
    </row>
    <row r="178" spans="1:23" x14ac:dyDescent="0.3">
      <c r="A178" s="22" t="e">
        <f>IF(#REF!&gt;0,ROUND(#REF!/#REF!,2),IF(#REF!&gt;0,ROUND(#REF!/#REF!,2),0))</f>
        <v>#REF!</v>
      </c>
      <c r="B178" s="22" t="e">
        <f>IF(AND(#REF!=TRUE,#REF!="Paraprofessional (Ages 3-5)"),$A178,0)</f>
        <v>#REF!</v>
      </c>
      <c r="C178" s="22" t="e">
        <f>IF(AND(#REF!=TRUE,#REF!="Paraprofessional (Ages 3-5)"),$A178,0)</f>
        <v>#REF!</v>
      </c>
      <c r="D178" s="22" t="e">
        <f>IF(AND(#REF!=TRUE,#REF!="Paraprofessional (Ages 6-21)"),$A178,0)</f>
        <v>#REF!</v>
      </c>
      <c r="E178" s="22" t="e">
        <f>IF(AND(#REF!=TRUE,#REF!="Paraprofessional (Ages 6-21)"),$A178,0)</f>
        <v>#REF!</v>
      </c>
      <c r="F178" s="22"/>
      <c r="G178" s="22"/>
      <c r="H178" s="22"/>
      <c r="I178" s="22"/>
      <c r="J178" s="22"/>
      <c r="K178" s="22"/>
      <c r="L178" s="22"/>
      <c r="M178" s="22"/>
      <c r="N178" s="22"/>
      <c r="O178" s="22"/>
      <c r="P178" s="22"/>
      <c r="Q178" s="22"/>
      <c r="R178" s="22"/>
      <c r="S178" s="22"/>
      <c r="T178" s="22"/>
      <c r="U178" s="22"/>
      <c r="V178" s="22"/>
      <c r="W178" s="22"/>
    </row>
    <row r="179" spans="1:23" x14ac:dyDescent="0.3">
      <c r="A179" s="22" t="e">
        <f>IF(#REF!&gt;0,ROUND(#REF!/#REF!,2),IF(#REF!&gt;0,ROUND(#REF!/#REF!,2),0))</f>
        <v>#REF!</v>
      </c>
      <c r="B179" s="22" t="e">
        <f>IF(AND(#REF!=TRUE,#REF!="Paraprofessional (Ages 3-5)"),$A179,0)</f>
        <v>#REF!</v>
      </c>
      <c r="C179" s="22" t="e">
        <f>IF(AND(#REF!=TRUE,#REF!="Paraprofessional (Ages 3-5)"),$A179,0)</f>
        <v>#REF!</v>
      </c>
      <c r="D179" s="22" t="e">
        <f>IF(AND(#REF!=TRUE,#REF!="Paraprofessional (Ages 6-21)"),$A179,0)</f>
        <v>#REF!</v>
      </c>
      <c r="E179" s="22" t="e">
        <f>IF(AND(#REF!=TRUE,#REF!="Paraprofessional (Ages 6-21)"),$A179,0)</f>
        <v>#REF!</v>
      </c>
      <c r="F179" s="22"/>
      <c r="G179" s="22"/>
      <c r="H179" s="22"/>
      <c r="I179" s="22"/>
      <c r="J179" s="22"/>
      <c r="K179" s="22"/>
      <c r="L179" s="22"/>
      <c r="M179" s="22"/>
      <c r="N179" s="22"/>
      <c r="O179" s="22"/>
      <c r="P179" s="22"/>
      <c r="Q179" s="22"/>
      <c r="R179" s="22"/>
      <c r="S179" s="22"/>
      <c r="T179" s="22"/>
      <c r="U179" s="22"/>
      <c r="V179" s="22"/>
      <c r="W179" s="22"/>
    </row>
    <row r="180" spans="1:23" x14ac:dyDescent="0.3">
      <c r="A180" s="22" t="e">
        <f>IF(#REF!&gt;0,ROUND(#REF!/#REF!,2),IF(#REF!&gt;0,ROUND(#REF!/#REF!,2),0))</f>
        <v>#REF!</v>
      </c>
      <c r="B180" s="22" t="e">
        <f>IF(AND(#REF!=TRUE,#REF!="Paraprofessional (Ages 3-5)"),$A180,0)</f>
        <v>#REF!</v>
      </c>
      <c r="C180" s="22" t="e">
        <f>IF(AND(#REF!=TRUE,#REF!="Paraprofessional (Ages 3-5)"),$A180,0)</f>
        <v>#REF!</v>
      </c>
      <c r="D180" s="22" t="e">
        <f>IF(AND(#REF!=TRUE,#REF!="Paraprofessional (Ages 6-21)"),$A180,0)</f>
        <v>#REF!</v>
      </c>
      <c r="E180" s="22" t="e">
        <f>IF(AND(#REF!=TRUE,#REF!="Paraprofessional (Ages 6-21)"),$A180,0)</f>
        <v>#REF!</v>
      </c>
      <c r="F180" s="22"/>
      <c r="G180" s="22"/>
      <c r="H180" s="22"/>
      <c r="I180" s="22"/>
      <c r="J180" s="22"/>
      <c r="K180" s="22"/>
      <c r="L180" s="22"/>
      <c r="M180" s="22"/>
      <c r="N180" s="22"/>
      <c r="O180" s="22"/>
      <c r="P180" s="22"/>
      <c r="Q180" s="22"/>
      <c r="R180" s="22"/>
      <c r="S180" s="22"/>
      <c r="T180" s="22"/>
      <c r="U180" s="22"/>
      <c r="V180" s="22"/>
      <c r="W180" s="22"/>
    </row>
    <row r="181" spans="1:23" x14ac:dyDescent="0.3">
      <c r="A181" s="22" t="e">
        <f>IF(#REF!&gt;0,ROUND(#REF!/#REF!,2),IF(#REF!&gt;0,ROUND(#REF!/#REF!,2),0))</f>
        <v>#REF!</v>
      </c>
      <c r="B181" s="22" t="e">
        <f>IF(AND(#REF!=TRUE,#REF!="Paraprofessional (Ages 3-5)"),$A181,0)</f>
        <v>#REF!</v>
      </c>
      <c r="C181" s="22" t="e">
        <f>IF(AND(#REF!=TRUE,#REF!="Paraprofessional (Ages 3-5)"),$A181,0)</f>
        <v>#REF!</v>
      </c>
      <c r="D181" s="22" t="e">
        <f>IF(AND(#REF!=TRUE,#REF!="Paraprofessional (Ages 6-21)"),$A181,0)</f>
        <v>#REF!</v>
      </c>
      <c r="E181" s="22" t="e">
        <f>IF(AND(#REF!=TRUE,#REF!="Paraprofessional (Ages 6-21)"),$A181,0)</f>
        <v>#REF!</v>
      </c>
      <c r="F181" s="22"/>
      <c r="G181" s="22"/>
      <c r="H181" s="22"/>
      <c r="I181" s="22"/>
      <c r="J181" s="22"/>
      <c r="K181" s="22"/>
      <c r="L181" s="22"/>
      <c r="M181" s="22"/>
      <c r="N181" s="22"/>
      <c r="O181" s="22"/>
      <c r="P181" s="22"/>
      <c r="Q181" s="22"/>
      <c r="R181" s="22"/>
      <c r="S181" s="22"/>
      <c r="T181" s="22"/>
      <c r="U181" s="22"/>
      <c r="V181" s="22"/>
      <c r="W181" s="22"/>
    </row>
    <row r="182" spans="1:23" x14ac:dyDescent="0.3">
      <c r="A182" s="22" t="e">
        <f>IF(#REF!&gt;0,ROUND(#REF!/#REF!,2),IF(#REF!&gt;0,ROUND(#REF!/#REF!,2),0))</f>
        <v>#REF!</v>
      </c>
      <c r="B182" s="22" t="e">
        <f>IF(AND(#REF!=TRUE,#REF!="Paraprofessional (Ages 3-5)"),$A182,0)</f>
        <v>#REF!</v>
      </c>
      <c r="C182" s="22" t="e">
        <f>IF(AND(#REF!=TRUE,#REF!="Paraprofessional (Ages 3-5)"),$A182,0)</f>
        <v>#REF!</v>
      </c>
      <c r="D182" s="22" t="e">
        <f>IF(AND(#REF!=TRUE,#REF!="Paraprofessional (Ages 6-21)"),$A182,0)</f>
        <v>#REF!</v>
      </c>
      <c r="E182" s="22" t="e">
        <f>IF(AND(#REF!=TRUE,#REF!="Paraprofessional (Ages 6-21)"),$A182,0)</f>
        <v>#REF!</v>
      </c>
      <c r="F182" s="22"/>
      <c r="G182" s="22"/>
      <c r="H182" s="22"/>
      <c r="I182" s="22"/>
      <c r="J182" s="22"/>
      <c r="K182" s="22"/>
      <c r="L182" s="22"/>
      <c r="M182" s="22"/>
      <c r="N182" s="22"/>
      <c r="O182" s="22"/>
      <c r="P182" s="22"/>
      <c r="Q182" s="22"/>
      <c r="R182" s="22"/>
      <c r="S182" s="22"/>
      <c r="T182" s="22"/>
      <c r="U182" s="22"/>
      <c r="V182" s="22"/>
      <c r="W182" s="22"/>
    </row>
    <row r="183" spans="1:23" x14ac:dyDescent="0.3">
      <c r="A183" s="22" t="e">
        <f>IF(#REF!&gt;0,ROUND(#REF!/#REF!,2),IF(#REF!&gt;0,ROUND(#REF!/#REF!,2),0))</f>
        <v>#REF!</v>
      </c>
      <c r="B183" s="22" t="e">
        <f>IF(AND(#REF!=TRUE,#REF!="Paraprofessional (Ages 3-5)"),$A183,0)</f>
        <v>#REF!</v>
      </c>
      <c r="C183" s="22" t="e">
        <f>IF(AND(#REF!=TRUE,#REF!="Paraprofessional (Ages 3-5)"),$A183,0)</f>
        <v>#REF!</v>
      </c>
      <c r="D183" s="22" t="e">
        <f>IF(AND(#REF!=TRUE,#REF!="Paraprofessional (Ages 6-21)"),$A183,0)</f>
        <v>#REF!</v>
      </c>
      <c r="E183" s="22" t="e">
        <f>IF(AND(#REF!=TRUE,#REF!="Paraprofessional (Ages 6-21)"),$A183,0)</f>
        <v>#REF!</v>
      </c>
      <c r="F183" s="22"/>
      <c r="G183" s="22"/>
      <c r="H183" s="22"/>
      <c r="I183" s="22"/>
      <c r="J183" s="22"/>
      <c r="K183" s="22"/>
      <c r="L183" s="22"/>
      <c r="M183" s="22"/>
      <c r="N183" s="22"/>
      <c r="O183" s="22"/>
      <c r="P183" s="22"/>
      <c r="Q183" s="22"/>
      <c r="R183" s="22"/>
      <c r="S183" s="22"/>
      <c r="T183" s="22"/>
      <c r="U183" s="22"/>
      <c r="V183" s="22"/>
      <c r="W183" s="22"/>
    </row>
    <row r="184" spans="1:23" x14ac:dyDescent="0.3">
      <c r="A184" s="22" t="e">
        <f>IF(#REF!&gt;0,ROUND(#REF!/#REF!,2),IF(#REF!&gt;0,ROUND(#REF!/#REF!,2),0))</f>
        <v>#REF!</v>
      </c>
      <c r="B184" s="22" t="e">
        <f>IF(AND(#REF!=TRUE,#REF!="Paraprofessional (Ages 3-5)"),$A184,0)</f>
        <v>#REF!</v>
      </c>
      <c r="C184" s="22" t="e">
        <f>IF(AND(#REF!=TRUE,#REF!="Paraprofessional (Ages 3-5)"),$A184,0)</f>
        <v>#REF!</v>
      </c>
      <c r="D184" s="22" t="e">
        <f>IF(AND(#REF!=TRUE,#REF!="Paraprofessional (Ages 6-21)"),$A184,0)</f>
        <v>#REF!</v>
      </c>
      <c r="E184" s="22" t="e">
        <f>IF(AND(#REF!=TRUE,#REF!="Paraprofessional (Ages 6-21)"),$A184,0)</f>
        <v>#REF!</v>
      </c>
      <c r="F184" s="22"/>
      <c r="G184" s="22"/>
      <c r="H184" s="22"/>
      <c r="I184" s="22"/>
      <c r="J184" s="22"/>
      <c r="K184" s="22"/>
      <c r="L184" s="22"/>
      <c r="M184" s="22"/>
      <c r="N184" s="22"/>
      <c r="O184" s="22"/>
      <c r="P184" s="22"/>
      <c r="Q184" s="22"/>
      <c r="R184" s="22"/>
      <c r="S184" s="22"/>
      <c r="T184" s="22"/>
      <c r="U184" s="22"/>
      <c r="V184" s="22"/>
      <c r="W184" s="22"/>
    </row>
    <row r="185" spans="1:23" x14ac:dyDescent="0.3">
      <c r="A185" s="22" t="e">
        <f>IF(#REF!&gt;0,ROUND(#REF!/#REF!,2),IF(#REF!&gt;0,ROUND(#REF!/#REF!,2),0))</f>
        <v>#REF!</v>
      </c>
      <c r="B185" s="22" t="e">
        <f>IF(AND(#REF!=TRUE,#REF!="Paraprofessional (Ages 3-5)"),$A185,0)</f>
        <v>#REF!</v>
      </c>
      <c r="C185" s="22" t="e">
        <f>IF(AND(#REF!=TRUE,#REF!="Paraprofessional (Ages 3-5)"),$A185,0)</f>
        <v>#REF!</v>
      </c>
      <c r="D185" s="22" t="e">
        <f>IF(AND(#REF!=TRUE,#REF!="Paraprofessional (Ages 6-21)"),$A185,0)</f>
        <v>#REF!</v>
      </c>
      <c r="E185" s="22" t="e">
        <f>IF(AND(#REF!=TRUE,#REF!="Paraprofessional (Ages 6-21)"),$A185,0)</f>
        <v>#REF!</v>
      </c>
      <c r="F185" s="22"/>
      <c r="G185" s="22"/>
      <c r="H185" s="22"/>
      <c r="I185" s="22"/>
      <c r="J185" s="22"/>
      <c r="K185" s="22"/>
      <c r="L185" s="22"/>
      <c r="M185" s="22"/>
      <c r="N185" s="22"/>
      <c r="O185" s="22"/>
      <c r="P185" s="22"/>
      <c r="Q185" s="22"/>
      <c r="R185" s="22"/>
      <c r="S185" s="22"/>
      <c r="T185" s="22"/>
      <c r="U185" s="22"/>
      <c r="V185" s="22"/>
      <c r="W185" s="22"/>
    </row>
    <row r="186" spans="1:23" x14ac:dyDescent="0.3">
      <c r="A186" s="22" t="e">
        <f>IF(#REF!&gt;0,ROUND(#REF!/#REF!,2),IF(#REF!&gt;0,ROUND(#REF!/#REF!,2),0))</f>
        <v>#REF!</v>
      </c>
      <c r="B186" s="22" t="e">
        <f>IF(AND(#REF!=TRUE,#REF!="Paraprofessional (Ages 3-5)"),$A186,0)</f>
        <v>#REF!</v>
      </c>
      <c r="C186" s="22" t="e">
        <f>IF(AND(#REF!=TRUE,#REF!="Paraprofessional (Ages 3-5)"),$A186,0)</f>
        <v>#REF!</v>
      </c>
      <c r="D186" s="22" t="e">
        <f>IF(AND(#REF!=TRUE,#REF!="Paraprofessional (Ages 6-21)"),$A186,0)</f>
        <v>#REF!</v>
      </c>
      <c r="E186" s="22" t="e">
        <f>IF(AND(#REF!=TRUE,#REF!="Paraprofessional (Ages 6-21)"),$A186,0)</f>
        <v>#REF!</v>
      </c>
      <c r="F186" s="22"/>
      <c r="G186" s="22"/>
      <c r="H186" s="22"/>
      <c r="I186" s="22"/>
      <c r="J186" s="22"/>
      <c r="K186" s="22"/>
      <c r="L186" s="22"/>
      <c r="M186" s="22"/>
      <c r="N186" s="22"/>
      <c r="O186" s="22"/>
      <c r="P186" s="22"/>
      <c r="Q186" s="22"/>
      <c r="R186" s="22"/>
      <c r="S186" s="22"/>
      <c r="T186" s="22"/>
      <c r="U186" s="22"/>
      <c r="V186" s="22"/>
      <c r="W186" s="22"/>
    </row>
    <row r="187" spans="1:23" x14ac:dyDescent="0.3">
      <c r="A187" s="22" t="e">
        <f>IF(#REF!&gt;0,ROUND(#REF!/#REF!,2),IF(#REF!&gt;0,ROUND(#REF!/#REF!,2),0))</f>
        <v>#REF!</v>
      </c>
      <c r="B187" s="22" t="e">
        <f>IF(AND(#REF!=TRUE,#REF!="Paraprofessional (Ages 3-5)"),$A187,0)</f>
        <v>#REF!</v>
      </c>
      <c r="C187" s="22" t="e">
        <f>IF(AND(#REF!=TRUE,#REF!="Paraprofessional (Ages 3-5)"),$A187,0)</f>
        <v>#REF!</v>
      </c>
      <c r="D187" s="22" t="e">
        <f>IF(AND(#REF!=TRUE,#REF!="Paraprofessional (Ages 6-21)"),$A187,0)</f>
        <v>#REF!</v>
      </c>
      <c r="E187" s="22" t="e">
        <f>IF(AND(#REF!=TRUE,#REF!="Paraprofessional (Ages 6-21)"),$A187,0)</f>
        <v>#REF!</v>
      </c>
      <c r="F187" s="22"/>
      <c r="G187" s="22"/>
      <c r="H187" s="22"/>
      <c r="I187" s="22"/>
      <c r="J187" s="22"/>
      <c r="K187" s="22"/>
      <c r="L187" s="22"/>
      <c r="M187" s="22"/>
      <c r="N187" s="22"/>
      <c r="O187" s="22"/>
      <c r="P187" s="22"/>
      <c r="Q187" s="22"/>
      <c r="R187" s="22"/>
      <c r="S187" s="22"/>
      <c r="T187" s="22"/>
      <c r="U187" s="22"/>
      <c r="V187" s="22"/>
      <c r="W187" s="22"/>
    </row>
    <row r="188" spans="1:23" x14ac:dyDescent="0.3">
      <c r="A188" s="22" t="e">
        <f>IF(#REF!&gt;0,ROUND(#REF!/#REF!,2),IF(#REF!&gt;0,ROUND(#REF!/#REF!,2),0))</f>
        <v>#REF!</v>
      </c>
      <c r="B188" s="22" t="e">
        <f>IF(AND(#REF!=TRUE,#REF!="Paraprofessional (Ages 3-5)"),$A188,0)</f>
        <v>#REF!</v>
      </c>
      <c r="C188" s="22" t="e">
        <f>IF(AND(#REF!=TRUE,#REF!="Paraprofessional (Ages 3-5)"),$A188,0)</f>
        <v>#REF!</v>
      </c>
      <c r="D188" s="22" t="e">
        <f>IF(AND(#REF!=TRUE,#REF!="Paraprofessional (Ages 6-21)"),$A188,0)</f>
        <v>#REF!</v>
      </c>
      <c r="E188" s="22" t="e">
        <f>IF(AND(#REF!=TRUE,#REF!="Paraprofessional (Ages 6-21)"),$A188,0)</f>
        <v>#REF!</v>
      </c>
      <c r="F188" s="22"/>
      <c r="G188" s="22"/>
      <c r="H188" s="22"/>
      <c r="I188" s="22"/>
      <c r="J188" s="22"/>
      <c r="K188" s="22"/>
      <c r="L188" s="22"/>
      <c r="M188" s="22"/>
      <c r="N188" s="22"/>
      <c r="O188" s="22"/>
      <c r="P188" s="22"/>
      <c r="Q188" s="22"/>
      <c r="R188" s="22"/>
      <c r="S188" s="22"/>
      <c r="T188" s="22"/>
      <c r="U188" s="22"/>
      <c r="V188" s="22"/>
      <c r="W188" s="22"/>
    </row>
    <row r="189" spans="1:23" x14ac:dyDescent="0.3">
      <c r="A189" s="22" t="e">
        <f>IF(#REF!&gt;0,ROUND(#REF!/#REF!,2),IF(#REF!&gt;0,ROUND(#REF!/#REF!,2),0))</f>
        <v>#REF!</v>
      </c>
      <c r="B189" s="22" t="e">
        <f>IF(AND(#REF!=TRUE,#REF!="Paraprofessional (Ages 3-5)"),$A189,0)</f>
        <v>#REF!</v>
      </c>
      <c r="C189" s="22" t="e">
        <f>IF(AND(#REF!=TRUE,#REF!="Paraprofessional (Ages 3-5)"),$A189,0)</f>
        <v>#REF!</v>
      </c>
      <c r="D189" s="22" t="e">
        <f>IF(AND(#REF!=TRUE,#REF!="Paraprofessional (Ages 6-21)"),$A189,0)</f>
        <v>#REF!</v>
      </c>
      <c r="E189" s="22" t="e">
        <f>IF(AND(#REF!=TRUE,#REF!="Paraprofessional (Ages 6-21)"),$A189,0)</f>
        <v>#REF!</v>
      </c>
      <c r="F189" s="22"/>
      <c r="G189" s="22"/>
      <c r="H189" s="22"/>
      <c r="I189" s="22"/>
      <c r="J189" s="22"/>
      <c r="K189" s="22"/>
      <c r="L189" s="22"/>
      <c r="M189" s="22"/>
      <c r="N189" s="22"/>
      <c r="O189" s="22"/>
      <c r="P189" s="22"/>
      <c r="Q189" s="22"/>
      <c r="R189" s="22"/>
      <c r="S189" s="22"/>
      <c r="T189" s="22"/>
      <c r="U189" s="22"/>
      <c r="V189" s="22"/>
      <c r="W189" s="22"/>
    </row>
    <row r="190" spans="1:23" x14ac:dyDescent="0.3">
      <c r="A190" s="22" t="e">
        <f>IF(#REF!&gt;0,ROUND(#REF!/#REF!,2),IF(#REF!&gt;0,ROUND(#REF!/#REF!,2),0))</f>
        <v>#REF!</v>
      </c>
      <c r="B190" s="22" t="e">
        <f>IF(AND(#REF!=TRUE,#REF!="Paraprofessional (Ages 3-5)"),$A190,0)</f>
        <v>#REF!</v>
      </c>
      <c r="C190" s="22" t="e">
        <f>IF(AND(#REF!=TRUE,#REF!="Paraprofessional (Ages 3-5)"),$A190,0)</f>
        <v>#REF!</v>
      </c>
      <c r="D190" s="22" t="e">
        <f>IF(AND(#REF!=TRUE,#REF!="Paraprofessional (Ages 6-21)"),$A190,0)</f>
        <v>#REF!</v>
      </c>
      <c r="E190" s="22" t="e">
        <f>IF(AND(#REF!=TRUE,#REF!="Paraprofessional (Ages 6-21)"),$A190,0)</f>
        <v>#REF!</v>
      </c>
      <c r="F190" s="22"/>
      <c r="G190" s="22"/>
      <c r="H190" s="22"/>
      <c r="I190" s="22"/>
      <c r="J190" s="22"/>
      <c r="K190" s="22"/>
      <c r="L190" s="22"/>
      <c r="M190" s="22"/>
      <c r="N190" s="22"/>
      <c r="O190" s="22"/>
      <c r="P190" s="22"/>
      <c r="Q190" s="22"/>
      <c r="R190" s="22"/>
      <c r="S190" s="22"/>
      <c r="T190" s="22"/>
      <c r="U190" s="22"/>
      <c r="V190" s="22"/>
      <c r="W190" s="22"/>
    </row>
    <row r="191" spans="1:23" x14ac:dyDescent="0.3">
      <c r="A191" s="22" t="e">
        <f>IF(#REF!&gt;0,ROUND(#REF!/#REF!,2),IF(#REF!&gt;0,ROUND(#REF!/#REF!,2),0))</f>
        <v>#REF!</v>
      </c>
      <c r="B191" s="22" t="e">
        <f>IF(AND(#REF!=TRUE,#REF!="Paraprofessional (Ages 3-5)"),$A191,0)</f>
        <v>#REF!</v>
      </c>
      <c r="C191" s="22" t="e">
        <f>IF(AND(#REF!=TRUE,#REF!="Paraprofessional (Ages 3-5)"),$A191,0)</f>
        <v>#REF!</v>
      </c>
      <c r="D191" s="22" t="e">
        <f>IF(AND(#REF!=TRUE,#REF!="Paraprofessional (Ages 6-21)"),$A191,0)</f>
        <v>#REF!</v>
      </c>
      <c r="E191" s="22" t="e">
        <f>IF(AND(#REF!=TRUE,#REF!="Paraprofessional (Ages 6-21)"),$A191,0)</f>
        <v>#REF!</v>
      </c>
      <c r="F191" s="22"/>
      <c r="G191" s="22"/>
      <c r="H191" s="22"/>
      <c r="I191" s="22"/>
      <c r="J191" s="22"/>
      <c r="K191" s="22"/>
      <c r="L191" s="22"/>
      <c r="M191" s="22"/>
      <c r="N191" s="22"/>
      <c r="O191" s="22"/>
      <c r="P191" s="22"/>
      <c r="Q191" s="22"/>
      <c r="R191" s="22"/>
      <c r="S191" s="22"/>
      <c r="T191" s="22"/>
      <c r="U191" s="22"/>
      <c r="V191" s="22"/>
      <c r="W191" s="22"/>
    </row>
    <row r="192" spans="1:23" x14ac:dyDescent="0.3">
      <c r="A192" s="22" t="e">
        <f>IF(#REF!&gt;0,ROUND(#REF!/#REF!,2),IF(#REF!&gt;0,ROUND(#REF!/#REF!,2),0))</f>
        <v>#REF!</v>
      </c>
      <c r="B192" s="22" t="e">
        <f>IF(AND(#REF!=TRUE,#REF!="Paraprofessional (Ages 3-5)"),$A192,0)</f>
        <v>#REF!</v>
      </c>
      <c r="C192" s="22" t="e">
        <f>IF(AND(#REF!=TRUE,#REF!="Paraprofessional (Ages 3-5)"),$A192,0)</f>
        <v>#REF!</v>
      </c>
      <c r="D192" s="22" t="e">
        <f>IF(AND(#REF!=TRUE,#REF!="Paraprofessional (Ages 6-21)"),$A192,0)</f>
        <v>#REF!</v>
      </c>
      <c r="E192" s="22" t="e">
        <f>IF(AND(#REF!=TRUE,#REF!="Paraprofessional (Ages 6-21)"),$A192,0)</f>
        <v>#REF!</v>
      </c>
      <c r="F192" s="22"/>
      <c r="G192" s="22"/>
      <c r="H192" s="22"/>
      <c r="I192" s="22"/>
      <c r="J192" s="22"/>
      <c r="K192" s="22"/>
      <c r="L192" s="22"/>
      <c r="M192" s="22"/>
      <c r="N192" s="22"/>
      <c r="O192" s="22"/>
      <c r="P192" s="22"/>
      <c r="Q192" s="22"/>
      <c r="R192" s="22"/>
      <c r="S192" s="22"/>
      <c r="T192" s="22"/>
      <c r="U192" s="22"/>
      <c r="V192" s="22"/>
      <c r="W192" s="22"/>
    </row>
    <row r="193" spans="1:23" x14ac:dyDescent="0.3">
      <c r="A193" s="22" t="e">
        <f>IF(#REF!&gt;0,ROUND(#REF!/#REF!,2),IF(#REF!&gt;0,ROUND(#REF!/#REF!,2),0))</f>
        <v>#REF!</v>
      </c>
      <c r="B193" s="22" t="e">
        <f>IF(AND(#REF!=TRUE,#REF!="Paraprofessional (Ages 3-5)"),$A193,0)</f>
        <v>#REF!</v>
      </c>
      <c r="C193" s="22" t="e">
        <f>IF(AND(#REF!=TRUE,#REF!="Paraprofessional (Ages 3-5)"),$A193,0)</f>
        <v>#REF!</v>
      </c>
      <c r="D193" s="22" t="e">
        <f>IF(AND(#REF!=TRUE,#REF!="Paraprofessional (Ages 6-21)"),$A193,0)</f>
        <v>#REF!</v>
      </c>
      <c r="E193" s="22" t="e">
        <f>IF(AND(#REF!=TRUE,#REF!="Paraprofessional (Ages 6-21)"),$A193,0)</f>
        <v>#REF!</v>
      </c>
      <c r="F193" s="22"/>
      <c r="G193" s="22"/>
      <c r="H193" s="22"/>
      <c r="I193" s="22"/>
      <c r="J193" s="22"/>
      <c r="K193" s="22"/>
      <c r="L193" s="22"/>
      <c r="M193" s="22"/>
      <c r="N193" s="22"/>
      <c r="O193" s="22"/>
      <c r="P193" s="22"/>
      <c r="Q193" s="22"/>
      <c r="R193" s="22"/>
      <c r="S193" s="22"/>
      <c r="T193" s="22"/>
      <c r="U193" s="22"/>
      <c r="V193" s="22"/>
      <c r="W193" s="22"/>
    </row>
    <row r="194" spans="1:23" x14ac:dyDescent="0.3">
      <c r="A194" s="22" t="e">
        <f>IF(#REF!&gt;0,ROUND(#REF!/#REF!,2),IF(#REF!&gt;0,ROUND(#REF!/#REF!,2),0))</f>
        <v>#REF!</v>
      </c>
      <c r="B194" s="22" t="e">
        <f>IF(AND(#REF!=TRUE,#REF!="Paraprofessional (Ages 3-5)"),$A194,0)</f>
        <v>#REF!</v>
      </c>
      <c r="C194" s="22" t="e">
        <f>IF(AND(#REF!=TRUE,#REF!="Paraprofessional (Ages 3-5)"),$A194,0)</f>
        <v>#REF!</v>
      </c>
      <c r="D194" s="22" t="e">
        <f>IF(AND(#REF!=TRUE,#REF!="Paraprofessional (Ages 6-21)"),$A194,0)</f>
        <v>#REF!</v>
      </c>
      <c r="E194" s="22" t="e">
        <f>IF(AND(#REF!=TRUE,#REF!="Paraprofessional (Ages 6-21)"),$A194,0)</f>
        <v>#REF!</v>
      </c>
      <c r="F194" s="22"/>
      <c r="G194" s="22"/>
      <c r="H194" s="22"/>
      <c r="I194" s="22"/>
      <c r="J194" s="22"/>
      <c r="K194" s="22"/>
      <c r="L194" s="22"/>
      <c r="M194" s="22"/>
      <c r="N194" s="22"/>
      <c r="O194" s="22"/>
      <c r="P194" s="22"/>
      <c r="Q194" s="22"/>
      <c r="R194" s="22"/>
      <c r="S194" s="22"/>
      <c r="T194" s="22"/>
      <c r="U194" s="22"/>
      <c r="V194" s="22"/>
      <c r="W194" s="22"/>
    </row>
    <row r="195" spans="1:23" x14ac:dyDescent="0.3">
      <c r="A195" s="22" t="e">
        <f>IF(#REF!&gt;0,ROUND(#REF!/#REF!,2),IF(#REF!&gt;0,ROUND(#REF!/#REF!,2),0))</f>
        <v>#REF!</v>
      </c>
      <c r="B195" s="22" t="e">
        <f>IF(AND(#REF!=TRUE,#REF!="Paraprofessional (Ages 3-5)"),$A195,0)</f>
        <v>#REF!</v>
      </c>
      <c r="C195" s="22" t="e">
        <f>IF(AND(#REF!=TRUE,#REF!="Paraprofessional (Ages 3-5)"),$A195,0)</f>
        <v>#REF!</v>
      </c>
      <c r="D195" s="22" t="e">
        <f>IF(AND(#REF!=TRUE,#REF!="Paraprofessional (Ages 6-21)"),$A195,0)</f>
        <v>#REF!</v>
      </c>
      <c r="E195" s="22" t="e">
        <f>IF(AND(#REF!=TRUE,#REF!="Paraprofessional (Ages 6-21)"),$A195,0)</f>
        <v>#REF!</v>
      </c>
      <c r="F195" s="22"/>
      <c r="G195" s="22"/>
      <c r="H195" s="22"/>
      <c r="I195" s="22"/>
      <c r="J195" s="22"/>
      <c r="K195" s="22"/>
      <c r="L195" s="22"/>
      <c r="M195" s="22"/>
      <c r="N195" s="22"/>
      <c r="O195" s="22"/>
      <c r="P195" s="22"/>
      <c r="Q195" s="22"/>
      <c r="R195" s="22"/>
      <c r="S195" s="22"/>
      <c r="T195" s="22"/>
      <c r="U195" s="22"/>
      <c r="V195" s="22"/>
      <c r="W195" s="22"/>
    </row>
    <row r="196" spans="1:23" x14ac:dyDescent="0.3">
      <c r="A196" s="22" t="e">
        <f>IF(#REF!&gt;0,ROUND(#REF!/#REF!,2),IF(#REF!&gt;0,ROUND(#REF!/#REF!,2),0))</f>
        <v>#REF!</v>
      </c>
      <c r="B196" s="22" t="e">
        <f>IF(AND(#REF!=TRUE,#REF!="Paraprofessional (Ages 3-5)"),$A196,0)</f>
        <v>#REF!</v>
      </c>
      <c r="C196" s="22" t="e">
        <f>IF(AND(#REF!=TRUE,#REF!="Paraprofessional (Ages 3-5)"),$A196,0)</f>
        <v>#REF!</v>
      </c>
      <c r="D196" s="22" t="e">
        <f>IF(AND(#REF!=TRUE,#REF!="Paraprofessional (Ages 6-21)"),$A196,0)</f>
        <v>#REF!</v>
      </c>
      <c r="E196" s="22" t="e">
        <f>IF(AND(#REF!=TRUE,#REF!="Paraprofessional (Ages 6-21)"),$A196,0)</f>
        <v>#REF!</v>
      </c>
      <c r="F196" s="22"/>
      <c r="G196" s="22"/>
      <c r="H196" s="22"/>
      <c r="I196" s="22"/>
      <c r="J196" s="22"/>
      <c r="K196" s="22"/>
      <c r="L196" s="22"/>
      <c r="M196" s="22"/>
      <c r="N196" s="22"/>
      <c r="O196" s="22"/>
      <c r="P196" s="22"/>
      <c r="Q196" s="22"/>
      <c r="R196" s="22"/>
      <c r="S196" s="22"/>
      <c r="T196" s="22"/>
      <c r="U196" s="22"/>
      <c r="V196" s="22"/>
      <c r="W196" s="22"/>
    </row>
    <row r="197" spans="1:23" x14ac:dyDescent="0.3">
      <c r="A197" s="22" t="e">
        <f>IF(#REF!&gt;0,ROUND(#REF!/#REF!,2),IF(#REF!&gt;0,ROUND(#REF!/#REF!,2),0))</f>
        <v>#REF!</v>
      </c>
      <c r="B197" s="22" t="e">
        <f>IF(AND(#REF!=TRUE,#REF!="Paraprofessional (Ages 3-5)"),$A197,0)</f>
        <v>#REF!</v>
      </c>
      <c r="C197" s="22" t="e">
        <f>IF(AND(#REF!=TRUE,#REF!="Paraprofessional (Ages 3-5)"),$A197,0)</f>
        <v>#REF!</v>
      </c>
      <c r="D197" s="22" t="e">
        <f>IF(AND(#REF!=TRUE,#REF!="Paraprofessional (Ages 6-21)"),$A197,0)</f>
        <v>#REF!</v>
      </c>
      <c r="E197" s="22" t="e">
        <f>IF(AND(#REF!=TRUE,#REF!="Paraprofessional (Ages 6-21)"),$A197,0)</f>
        <v>#REF!</v>
      </c>
      <c r="F197" s="22"/>
      <c r="G197" s="22"/>
      <c r="H197" s="22"/>
      <c r="I197" s="22"/>
      <c r="J197" s="22"/>
      <c r="K197" s="22"/>
      <c r="L197" s="22"/>
      <c r="M197" s="22"/>
      <c r="N197" s="22"/>
      <c r="O197" s="22"/>
      <c r="P197" s="22"/>
      <c r="Q197" s="22"/>
      <c r="R197" s="22"/>
      <c r="S197" s="22"/>
      <c r="T197" s="22"/>
      <c r="U197" s="22"/>
      <c r="V197" s="22"/>
      <c r="W197" s="22"/>
    </row>
    <row r="198" spans="1:23" x14ac:dyDescent="0.3">
      <c r="A198" s="22" t="e">
        <f>IF(#REF!&gt;0,ROUND(#REF!/#REF!,2),IF(#REF!&gt;0,ROUND(#REF!/#REF!,2),0))</f>
        <v>#REF!</v>
      </c>
      <c r="B198" s="22" t="e">
        <f>IF(AND(#REF!=TRUE,#REF!="Paraprofessional (Ages 3-5)"),$A198,0)</f>
        <v>#REF!</v>
      </c>
      <c r="C198" s="22" t="e">
        <f>IF(AND(#REF!=TRUE,#REF!="Paraprofessional (Ages 3-5)"),$A198,0)</f>
        <v>#REF!</v>
      </c>
      <c r="D198" s="22" t="e">
        <f>IF(AND(#REF!=TRUE,#REF!="Paraprofessional (Ages 6-21)"),$A198,0)</f>
        <v>#REF!</v>
      </c>
      <c r="E198" s="22" t="e">
        <f>IF(AND(#REF!=TRUE,#REF!="Paraprofessional (Ages 6-21)"),$A198,0)</f>
        <v>#REF!</v>
      </c>
      <c r="F198" s="22"/>
      <c r="G198" s="22"/>
      <c r="H198" s="22"/>
      <c r="I198" s="22"/>
      <c r="J198" s="22"/>
      <c r="K198" s="22"/>
      <c r="L198" s="22"/>
      <c r="M198" s="22"/>
      <c r="N198" s="22"/>
      <c r="O198" s="22"/>
      <c r="P198" s="22"/>
      <c r="Q198" s="22"/>
      <c r="R198" s="22"/>
      <c r="S198" s="22"/>
      <c r="T198" s="22"/>
      <c r="U198" s="22"/>
      <c r="V198" s="22"/>
      <c r="W198" s="22"/>
    </row>
    <row r="199" spans="1:23" x14ac:dyDescent="0.3">
      <c r="A199" s="22" t="e">
        <f>IF(#REF!&gt;0,ROUND(#REF!/#REF!,2),IF(#REF!&gt;0,ROUND(#REF!/#REF!,2),0))</f>
        <v>#REF!</v>
      </c>
      <c r="B199" s="22" t="e">
        <f>IF(AND(#REF!=TRUE,#REF!="Paraprofessional (Ages 3-5)"),$A199,0)</f>
        <v>#REF!</v>
      </c>
      <c r="C199" s="22" t="e">
        <f>IF(AND(#REF!=TRUE,#REF!="Paraprofessional (Ages 3-5)"),$A199,0)</f>
        <v>#REF!</v>
      </c>
      <c r="D199" s="22" t="e">
        <f>IF(AND(#REF!=TRUE,#REF!="Paraprofessional (Ages 6-21)"),$A199,0)</f>
        <v>#REF!</v>
      </c>
      <c r="E199" s="22" t="e">
        <f>IF(AND(#REF!=TRUE,#REF!="Paraprofessional (Ages 6-21)"),$A199,0)</f>
        <v>#REF!</v>
      </c>
      <c r="F199" s="22"/>
      <c r="G199" s="22"/>
      <c r="H199" s="22"/>
      <c r="I199" s="22"/>
      <c r="J199" s="22"/>
      <c r="K199" s="22"/>
      <c r="L199" s="22"/>
      <c r="M199" s="22"/>
      <c r="N199" s="22"/>
      <c r="O199" s="22"/>
      <c r="P199" s="22"/>
      <c r="Q199" s="22"/>
      <c r="R199" s="22"/>
      <c r="S199" s="22"/>
      <c r="T199" s="22"/>
      <c r="U199" s="22"/>
      <c r="V199" s="22"/>
      <c r="W199" s="22"/>
    </row>
    <row r="200" spans="1:23" x14ac:dyDescent="0.3">
      <c r="A200" s="22" t="e">
        <f>IF(#REF!&gt;0,ROUND(#REF!/#REF!,2),IF(#REF!&gt;0,ROUND(#REF!/#REF!,2),0))</f>
        <v>#REF!</v>
      </c>
      <c r="B200" s="22" t="e">
        <f>IF(AND(#REF!=TRUE,#REF!="Paraprofessional (Ages 3-5)"),$A200,0)</f>
        <v>#REF!</v>
      </c>
      <c r="C200" s="22" t="e">
        <f>IF(AND(#REF!=TRUE,#REF!="Paraprofessional (Ages 3-5)"),$A200,0)</f>
        <v>#REF!</v>
      </c>
      <c r="D200" s="22" t="e">
        <f>IF(AND(#REF!=TRUE,#REF!="Paraprofessional (Ages 6-21)"),$A200,0)</f>
        <v>#REF!</v>
      </c>
      <c r="E200" s="22" t="e">
        <f>IF(AND(#REF!=TRUE,#REF!="Paraprofessional (Ages 6-21)"),$A200,0)</f>
        <v>#REF!</v>
      </c>
      <c r="F200" s="22"/>
      <c r="G200" s="22"/>
      <c r="H200" s="22"/>
      <c r="I200" s="22"/>
      <c r="J200" s="22"/>
      <c r="K200" s="22"/>
      <c r="L200" s="22"/>
      <c r="M200" s="22"/>
      <c r="N200" s="22"/>
      <c r="O200" s="22"/>
      <c r="P200" s="22"/>
      <c r="Q200" s="22"/>
      <c r="R200" s="22"/>
      <c r="S200" s="22"/>
      <c r="T200" s="22"/>
      <c r="U200" s="22"/>
      <c r="V200" s="22"/>
      <c r="W200" s="22"/>
    </row>
    <row r="201" spans="1:23" x14ac:dyDescent="0.3">
      <c r="A201" s="22" t="e">
        <f>IF(#REF!&gt;0,ROUND(#REF!/#REF!,2),IF(#REF!&gt;0,ROUND(#REF!/#REF!,2),0))</f>
        <v>#REF!</v>
      </c>
      <c r="B201" s="22" t="e">
        <f>IF(AND(#REF!=TRUE,#REF!="Paraprofessional (Ages 3-5)"),$A201,0)</f>
        <v>#REF!</v>
      </c>
      <c r="C201" s="22" t="e">
        <f>IF(AND(#REF!=TRUE,#REF!="Paraprofessional (Ages 3-5)"),$A201,0)</f>
        <v>#REF!</v>
      </c>
      <c r="D201" s="22" t="e">
        <f>IF(AND(#REF!=TRUE,#REF!="Paraprofessional (Ages 6-21)"),$A201,0)</f>
        <v>#REF!</v>
      </c>
      <c r="E201" s="22" t="e">
        <f>IF(AND(#REF!=TRUE,#REF!="Paraprofessional (Ages 6-21)"),$A201,0)</f>
        <v>#REF!</v>
      </c>
      <c r="F201" s="22"/>
      <c r="G201" s="22"/>
      <c r="H201" s="22"/>
      <c r="I201" s="22"/>
      <c r="J201" s="22"/>
      <c r="K201" s="22"/>
      <c r="L201" s="22"/>
      <c r="M201" s="22"/>
      <c r="N201" s="22"/>
      <c r="O201" s="22"/>
      <c r="P201" s="22"/>
      <c r="Q201" s="22"/>
      <c r="R201" s="22"/>
      <c r="S201" s="22"/>
      <c r="T201" s="22"/>
      <c r="U201" s="22"/>
      <c r="V201" s="22"/>
      <c r="W201" s="22"/>
    </row>
    <row r="202" spans="1:23" x14ac:dyDescent="0.3">
      <c r="A202" s="22" t="e">
        <f>IF(#REF!&gt;0,ROUND(#REF!/#REF!,2),IF(#REF!&gt;0,ROUND(#REF!/#REF!,2),0))</f>
        <v>#REF!</v>
      </c>
      <c r="B202" s="22" t="e">
        <f>IF(AND(#REF!=TRUE,#REF!="Paraprofessional (Ages 3-5)"),$A202,0)</f>
        <v>#REF!</v>
      </c>
      <c r="C202" s="22" t="e">
        <f>IF(AND(#REF!=TRUE,#REF!="Paraprofessional (Ages 3-5)"),$A202,0)</f>
        <v>#REF!</v>
      </c>
      <c r="D202" s="22" t="e">
        <f>IF(AND(#REF!=TRUE,#REF!="Paraprofessional (Ages 6-21)"),$A202,0)</f>
        <v>#REF!</v>
      </c>
      <c r="E202" s="22" t="e">
        <f>IF(AND(#REF!=TRUE,#REF!="Paraprofessional (Ages 6-21)"),$A202,0)</f>
        <v>#REF!</v>
      </c>
      <c r="F202" s="22"/>
      <c r="G202" s="22"/>
      <c r="H202" s="22"/>
      <c r="I202" s="22"/>
      <c r="J202" s="22"/>
      <c r="K202" s="22"/>
      <c r="L202" s="22"/>
      <c r="M202" s="22"/>
      <c r="N202" s="22"/>
      <c r="O202" s="22"/>
      <c r="P202" s="22"/>
      <c r="Q202" s="22"/>
      <c r="R202" s="22"/>
      <c r="S202" s="22"/>
      <c r="T202" s="22"/>
      <c r="U202" s="22"/>
      <c r="V202" s="22"/>
      <c r="W202" s="22"/>
    </row>
    <row r="203" spans="1:23" x14ac:dyDescent="0.3">
      <c r="A203" s="22" t="e">
        <f>IF(#REF!&gt;0,ROUND(#REF!/#REF!,2),IF(#REF!&gt;0,ROUND(#REF!/#REF!,2),0))</f>
        <v>#REF!</v>
      </c>
      <c r="B203" s="22" t="e">
        <f>IF(AND(#REF!=TRUE,#REF!="Paraprofessional (Ages 3-5)"),$A203,0)</f>
        <v>#REF!</v>
      </c>
      <c r="C203" s="22" t="e">
        <f>IF(AND(#REF!=TRUE,#REF!="Paraprofessional (Ages 3-5)"),$A203,0)</f>
        <v>#REF!</v>
      </c>
      <c r="D203" s="22" t="e">
        <f>IF(AND(#REF!=TRUE,#REF!="Paraprofessional (Ages 6-21)"),$A203,0)</f>
        <v>#REF!</v>
      </c>
      <c r="E203" s="22" t="e">
        <f>IF(AND(#REF!=TRUE,#REF!="Paraprofessional (Ages 6-21)"),$A203,0)</f>
        <v>#REF!</v>
      </c>
      <c r="F203" s="22"/>
      <c r="G203" s="22"/>
      <c r="H203" s="22"/>
      <c r="I203" s="22"/>
      <c r="J203" s="22"/>
      <c r="K203" s="22"/>
      <c r="L203" s="22"/>
      <c r="M203" s="22"/>
      <c r="N203" s="22"/>
      <c r="O203" s="22"/>
      <c r="P203" s="22"/>
      <c r="Q203" s="22"/>
      <c r="R203" s="22"/>
      <c r="S203" s="22"/>
      <c r="T203" s="22"/>
      <c r="U203" s="22"/>
      <c r="V203" s="22"/>
      <c r="W203" s="22"/>
    </row>
    <row r="204" spans="1:23" x14ac:dyDescent="0.3">
      <c r="A204" s="22" t="e">
        <f>IF(#REF!&gt;0,ROUND(#REF!/#REF!,2),IF(#REF!&gt;0,ROUND(#REF!/#REF!,2),0))</f>
        <v>#REF!</v>
      </c>
      <c r="B204" s="22" t="e">
        <f>IF(AND(#REF!=TRUE,#REF!="Paraprofessional (Ages 3-5)"),$A204,0)</f>
        <v>#REF!</v>
      </c>
      <c r="C204" s="22" t="e">
        <f>IF(AND(#REF!=TRUE,#REF!="Paraprofessional (Ages 3-5)"),$A204,0)</f>
        <v>#REF!</v>
      </c>
      <c r="D204" s="22" t="e">
        <f>IF(AND(#REF!=TRUE,#REF!="Paraprofessional (Ages 6-21)"),$A204,0)</f>
        <v>#REF!</v>
      </c>
      <c r="E204" s="22" t="e">
        <f>IF(AND(#REF!=TRUE,#REF!="Paraprofessional (Ages 6-21)"),$A204,0)</f>
        <v>#REF!</v>
      </c>
      <c r="F204" s="22"/>
      <c r="G204" s="22"/>
      <c r="H204" s="22"/>
      <c r="I204" s="22"/>
      <c r="J204" s="22"/>
      <c r="K204" s="22"/>
      <c r="L204" s="22"/>
      <c r="M204" s="22"/>
      <c r="N204" s="22"/>
      <c r="O204" s="22"/>
      <c r="P204" s="22"/>
      <c r="Q204" s="22"/>
      <c r="R204" s="22"/>
      <c r="S204" s="22"/>
      <c r="T204" s="22"/>
      <c r="U204" s="22"/>
      <c r="V204" s="22"/>
      <c r="W204" s="22"/>
    </row>
    <row r="205" spans="1:23" x14ac:dyDescent="0.3">
      <c r="A205" s="22" t="e">
        <f>IF(#REF!&gt;0,ROUND(#REF!/#REF!,2),IF(#REF!&gt;0,ROUND(#REF!/#REF!,2),0))</f>
        <v>#REF!</v>
      </c>
      <c r="B205" s="22" t="e">
        <f>IF(AND(#REF!=TRUE,#REF!="Paraprofessional (Ages 3-5)"),$A205,0)</f>
        <v>#REF!</v>
      </c>
      <c r="C205" s="22" t="e">
        <f>IF(AND(#REF!=TRUE,#REF!="Paraprofessional (Ages 3-5)"),$A205,0)</f>
        <v>#REF!</v>
      </c>
      <c r="D205" s="22" t="e">
        <f>IF(AND(#REF!=TRUE,#REF!="Paraprofessional (Ages 6-21)"),$A205,0)</f>
        <v>#REF!</v>
      </c>
      <c r="E205" s="22" t="e">
        <f>IF(AND(#REF!=TRUE,#REF!="Paraprofessional (Ages 6-21)"),$A205,0)</f>
        <v>#REF!</v>
      </c>
      <c r="F205" s="22"/>
      <c r="G205" s="22"/>
      <c r="H205" s="22"/>
      <c r="I205" s="22"/>
      <c r="J205" s="22"/>
      <c r="K205" s="22"/>
      <c r="L205" s="22"/>
      <c r="M205" s="22"/>
      <c r="N205" s="22"/>
      <c r="O205" s="22"/>
      <c r="P205" s="22"/>
      <c r="Q205" s="22"/>
      <c r="R205" s="22"/>
      <c r="S205" s="22"/>
      <c r="T205" s="22"/>
      <c r="U205" s="22"/>
      <c r="V205" s="22"/>
      <c r="W205" s="22"/>
    </row>
    <row r="206" spans="1:23" x14ac:dyDescent="0.3">
      <c r="A206" s="22" t="e">
        <f>IF(#REF!&gt;0,ROUND(#REF!/#REF!,2),IF(#REF!&gt;0,ROUND(#REF!/#REF!,2),0))</f>
        <v>#REF!</v>
      </c>
      <c r="B206" s="22" t="e">
        <f>IF(AND(#REF!=TRUE,#REF!="Paraprofessional (Ages 3-5)"),$A206,0)</f>
        <v>#REF!</v>
      </c>
      <c r="C206" s="22" t="e">
        <f>IF(AND(#REF!=TRUE,#REF!="Paraprofessional (Ages 3-5)"),$A206,0)</f>
        <v>#REF!</v>
      </c>
      <c r="D206" s="22" t="e">
        <f>IF(AND(#REF!=TRUE,#REF!="Paraprofessional (Ages 6-21)"),$A206,0)</f>
        <v>#REF!</v>
      </c>
      <c r="E206" s="22" t="e">
        <f>IF(AND(#REF!=TRUE,#REF!="Paraprofessional (Ages 6-21)"),$A206,0)</f>
        <v>#REF!</v>
      </c>
      <c r="F206" s="22"/>
      <c r="G206" s="22"/>
      <c r="H206" s="22"/>
      <c r="I206" s="22"/>
      <c r="J206" s="22"/>
      <c r="K206" s="22"/>
      <c r="L206" s="22"/>
      <c r="M206" s="22"/>
      <c r="N206" s="22"/>
      <c r="O206" s="22"/>
      <c r="P206" s="22"/>
      <c r="Q206" s="22"/>
      <c r="R206" s="22"/>
      <c r="S206" s="22"/>
      <c r="T206" s="22"/>
      <c r="U206" s="22"/>
      <c r="V206" s="22"/>
      <c r="W206" s="22"/>
    </row>
    <row r="207" spans="1:23" x14ac:dyDescent="0.3">
      <c r="A207" s="22" t="e">
        <f>IF(#REF!&gt;0,ROUND(#REF!/#REF!,2),IF(#REF!&gt;0,ROUND(#REF!/#REF!,2),0))</f>
        <v>#REF!</v>
      </c>
      <c r="B207" s="22" t="e">
        <f>IF(AND(#REF!=TRUE,#REF!="Paraprofessional (Ages 3-5)"),$A207,0)</f>
        <v>#REF!</v>
      </c>
      <c r="C207" s="22" t="e">
        <f>IF(AND(#REF!=TRUE,#REF!="Paraprofessional (Ages 3-5)"),$A207,0)</f>
        <v>#REF!</v>
      </c>
      <c r="D207" s="22" t="e">
        <f>IF(AND(#REF!=TRUE,#REF!="Paraprofessional (Ages 6-21)"),$A207,0)</f>
        <v>#REF!</v>
      </c>
      <c r="E207" s="22" t="e">
        <f>IF(AND(#REF!=TRUE,#REF!="Paraprofessional (Ages 6-21)"),$A207,0)</f>
        <v>#REF!</v>
      </c>
      <c r="F207" s="22"/>
      <c r="G207" s="22"/>
      <c r="H207" s="22"/>
      <c r="I207" s="22"/>
      <c r="J207" s="22"/>
      <c r="K207" s="22"/>
      <c r="L207" s="22"/>
      <c r="M207" s="22"/>
      <c r="N207" s="22"/>
      <c r="O207" s="22"/>
      <c r="P207" s="22"/>
      <c r="Q207" s="22"/>
      <c r="R207" s="22"/>
      <c r="S207" s="22"/>
      <c r="T207" s="22"/>
      <c r="U207" s="22"/>
      <c r="V207" s="22"/>
      <c r="W207" s="22"/>
    </row>
    <row r="208" spans="1:23" x14ac:dyDescent="0.3">
      <c r="A208" s="22" t="e">
        <f>IF(#REF!&gt;0,ROUND(#REF!/#REF!,2),IF(#REF!&gt;0,ROUND(#REF!/#REF!,2),0))</f>
        <v>#REF!</v>
      </c>
      <c r="B208" s="22" t="e">
        <f>IF(AND(#REF!=TRUE,#REF!="Paraprofessional (Ages 3-5)"),$A208,0)</f>
        <v>#REF!</v>
      </c>
      <c r="C208" s="22" t="e">
        <f>IF(AND(#REF!=TRUE,#REF!="Paraprofessional (Ages 3-5)"),$A208,0)</f>
        <v>#REF!</v>
      </c>
      <c r="D208" s="22" t="e">
        <f>IF(AND(#REF!=TRUE,#REF!="Paraprofessional (Ages 6-21)"),$A208,0)</f>
        <v>#REF!</v>
      </c>
      <c r="E208" s="22" t="e">
        <f>IF(AND(#REF!=TRUE,#REF!="Paraprofessional (Ages 6-21)"),$A208,0)</f>
        <v>#REF!</v>
      </c>
      <c r="F208" s="22"/>
      <c r="G208" s="22"/>
      <c r="H208" s="22"/>
      <c r="I208" s="22"/>
      <c r="J208" s="22"/>
      <c r="K208" s="22"/>
      <c r="L208" s="22"/>
      <c r="M208" s="22"/>
      <c r="N208" s="22"/>
      <c r="O208" s="22"/>
      <c r="P208" s="22"/>
      <c r="Q208" s="22"/>
      <c r="R208" s="22"/>
      <c r="S208" s="22"/>
      <c r="T208" s="22"/>
      <c r="U208" s="22"/>
      <c r="V208" s="22"/>
      <c r="W208" s="22"/>
    </row>
    <row r="209" spans="1:23" x14ac:dyDescent="0.3">
      <c r="A209" s="22" t="e">
        <f>IF(#REF!&gt;0,ROUND(#REF!/#REF!,2),IF(#REF!&gt;0,ROUND(#REF!/#REF!,2),0))</f>
        <v>#REF!</v>
      </c>
      <c r="B209" s="22" t="e">
        <f>IF(AND(#REF!=TRUE,#REF!="Paraprofessional (Ages 3-5)"),$A209,0)</f>
        <v>#REF!</v>
      </c>
      <c r="C209" s="22" t="e">
        <f>IF(AND(#REF!=TRUE,#REF!="Paraprofessional (Ages 3-5)"),$A209,0)</f>
        <v>#REF!</v>
      </c>
      <c r="D209" s="22" t="e">
        <f>IF(AND(#REF!=TRUE,#REF!="Paraprofessional (Ages 6-21)"),$A209,0)</f>
        <v>#REF!</v>
      </c>
      <c r="E209" s="22" t="e">
        <f>IF(AND(#REF!=TRUE,#REF!="Paraprofessional (Ages 6-21)"),$A209,0)</f>
        <v>#REF!</v>
      </c>
      <c r="F209" s="22"/>
      <c r="G209" s="22"/>
      <c r="H209" s="22"/>
      <c r="I209" s="22"/>
      <c r="J209" s="22"/>
      <c r="K209" s="22"/>
      <c r="L209" s="22"/>
      <c r="M209" s="22"/>
      <c r="N209" s="22"/>
      <c r="O209" s="22"/>
      <c r="P209" s="22"/>
      <c r="Q209" s="22"/>
      <c r="R209" s="22"/>
      <c r="S209" s="22"/>
      <c r="T209" s="22"/>
      <c r="U209" s="22"/>
      <c r="V209" s="22"/>
      <c r="W209" s="22"/>
    </row>
    <row r="210" spans="1:23" x14ac:dyDescent="0.3">
      <c r="A210" s="22" t="e">
        <f>IF(#REF!&gt;0,ROUND(#REF!/#REF!,2),IF(#REF!&gt;0,ROUND(#REF!/#REF!,2),0))</f>
        <v>#REF!</v>
      </c>
      <c r="B210" s="22" t="e">
        <f>IF(AND(#REF!=TRUE,#REF!="Paraprofessional (Ages 3-5)"),$A210,0)</f>
        <v>#REF!</v>
      </c>
      <c r="C210" s="22" t="e">
        <f>IF(AND(#REF!=TRUE,#REF!="Paraprofessional (Ages 3-5)"),$A210,0)</f>
        <v>#REF!</v>
      </c>
      <c r="D210" s="22" t="e">
        <f>IF(AND(#REF!=TRUE,#REF!="Paraprofessional (Ages 6-21)"),$A210,0)</f>
        <v>#REF!</v>
      </c>
      <c r="E210" s="22" t="e">
        <f>IF(AND(#REF!=TRUE,#REF!="Paraprofessional (Ages 6-21)"),$A210,0)</f>
        <v>#REF!</v>
      </c>
      <c r="F210" s="22"/>
      <c r="G210" s="22"/>
      <c r="H210" s="22"/>
      <c r="I210" s="22"/>
      <c r="J210" s="22"/>
      <c r="K210" s="22"/>
      <c r="L210" s="22"/>
      <c r="M210" s="22"/>
      <c r="N210" s="22"/>
      <c r="O210" s="22"/>
      <c r="P210" s="22"/>
      <c r="Q210" s="22"/>
      <c r="R210" s="22"/>
      <c r="S210" s="22"/>
      <c r="T210" s="22"/>
      <c r="U210" s="22"/>
      <c r="V210" s="22"/>
      <c r="W210" s="22"/>
    </row>
    <row r="211" spans="1:23" x14ac:dyDescent="0.3">
      <c r="A211" s="22" t="e">
        <f>IF(#REF!&gt;0,ROUND(#REF!/#REF!,2),IF(#REF!&gt;0,ROUND(#REF!/#REF!,2),0))</f>
        <v>#REF!</v>
      </c>
      <c r="B211" s="22" t="e">
        <f>IF(AND(#REF!=TRUE,#REF!="Paraprofessional (Ages 3-5)"),$A211,0)</f>
        <v>#REF!</v>
      </c>
      <c r="C211" s="22" t="e">
        <f>IF(AND(#REF!=TRUE,#REF!="Paraprofessional (Ages 3-5)"),$A211,0)</f>
        <v>#REF!</v>
      </c>
      <c r="D211" s="22" t="e">
        <f>IF(AND(#REF!=TRUE,#REF!="Paraprofessional (Ages 6-21)"),$A211,0)</f>
        <v>#REF!</v>
      </c>
      <c r="E211" s="22" t="e">
        <f>IF(AND(#REF!=TRUE,#REF!="Paraprofessional (Ages 6-21)"),$A211,0)</f>
        <v>#REF!</v>
      </c>
      <c r="F211" s="22"/>
      <c r="G211" s="22"/>
      <c r="H211" s="22"/>
      <c r="I211" s="22"/>
      <c r="J211" s="22"/>
      <c r="K211" s="22"/>
      <c r="L211" s="22"/>
      <c r="M211" s="22"/>
      <c r="N211" s="22"/>
      <c r="O211" s="22"/>
      <c r="P211" s="22"/>
      <c r="Q211" s="22"/>
      <c r="R211" s="22"/>
      <c r="S211" s="22"/>
      <c r="T211" s="22"/>
      <c r="U211" s="22"/>
      <c r="V211" s="22"/>
      <c r="W211" s="22"/>
    </row>
    <row r="212" spans="1:23" x14ac:dyDescent="0.3">
      <c r="A212" s="22" t="e">
        <f>IF(#REF!&gt;0,ROUND(#REF!/#REF!,2),IF(#REF!&gt;0,ROUND(#REF!/#REF!,2),0))</f>
        <v>#REF!</v>
      </c>
      <c r="B212" s="22" t="e">
        <f>IF(AND(#REF!=TRUE,#REF!="Paraprofessional (Ages 3-5)"),$A212,0)</f>
        <v>#REF!</v>
      </c>
      <c r="C212" s="22" t="e">
        <f>IF(AND(#REF!=TRUE,#REF!="Paraprofessional (Ages 3-5)"),$A212,0)</f>
        <v>#REF!</v>
      </c>
      <c r="D212" s="22" t="e">
        <f>IF(AND(#REF!=TRUE,#REF!="Paraprofessional (Ages 6-21)"),$A212,0)</f>
        <v>#REF!</v>
      </c>
      <c r="E212" s="22" t="e">
        <f>IF(AND(#REF!=TRUE,#REF!="Paraprofessional (Ages 6-21)"),$A212,0)</f>
        <v>#REF!</v>
      </c>
      <c r="F212" s="22"/>
      <c r="G212" s="22"/>
      <c r="H212" s="22"/>
      <c r="I212" s="22"/>
      <c r="J212" s="22"/>
      <c r="K212" s="22"/>
      <c r="L212" s="22"/>
      <c r="M212" s="22"/>
      <c r="N212" s="22"/>
      <c r="O212" s="22"/>
      <c r="P212" s="22"/>
      <c r="Q212" s="22"/>
      <c r="R212" s="22"/>
      <c r="S212" s="22"/>
      <c r="T212" s="22"/>
      <c r="U212" s="22"/>
      <c r="V212" s="22"/>
      <c r="W212" s="22"/>
    </row>
    <row r="213" spans="1:23" x14ac:dyDescent="0.3">
      <c r="A213" s="22" t="e">
        <f>IF(#REF!&gt;0,ROUND(#REF!/#REF!,2),IF(#REF!&gt;0,ROUND(#REF!/#REF!,2),0))</f>
        <v>#REF!</v>
      </c>
      <c r="B213" s="22" t="e">
        <f>IF(AND(#REF!=TRUE,#REF!="Paraprofessional (Ages 3-5)"),$A213,0)</f>
        <v>#REF!</v>
      </c>
      <c r="C213" s="22" t="e">
        <f>IF(AND(#REF!=TRUE,#REF!="Paraprofessional (Ages 3-5)"),$A213,0)</f>
        <v>#REF!</v>
      </c>
      <c r="D213" s="22" t="e">
        <f>IF(AND(#REF!=TRUE,#REF!="Paraprofessional (Ages 6-21)"),$A213,0)</f>
        <v>#REF!</v>
      </c>
      <c r="E213" s="22" t="e">
        <f>IF(AND(#REF!=TRUE,#REF!="Paraprofessional (Ages 6-21)"),$A213,0)</f>
        <v>#REF!</v>
      </c>
      <c r="F213" s="22"/>
      <c r="G213" s="22"/>
      <c r="H213" s="22"/>
      <c r="I213" s="22"/>
      <c r="J213" s="22"/>
      <c r="K213" s="22"/>
      <c r="L213" s="22"/>
      <c r="M213" s="22"/>
      <c r="N213" s="22"/>
      <c r="O213" s="22"/>
      <c r="P213" s="22"/>
      <c r="Q213" s="22"/>
      <c r="R213" s="22"/>
      <c r="S213" s="22"/>
      <c r="T213" s="22"/>
      <c r="U213" s="22"/>
      <c r="V213" s="22"/>
      <c r="W213" s="22"/>
    </row>
    <row r="214" spans="1:23" x14ac:dyDescent="0.3">
      <c r="A214" s="22" t="e">
        <f>IF(#REF!&gt;0,ROUND(#REF!/#REF!,2),IF(#REF!&gt;0,ROUND(#REF!/#REF!,2),0))</f>
        <v>#REF!</v>
      </c>
      <c r="B214" s="22" t="e">
        <f>IF(AND(#REF!=TRUE,#REF!="Paraprofessional (Ages 3-5)"),$A214,0)</f>
        <v>#REF!</v>
      </c>
      <c r="C214" s="22" t="e">
        <f>IF(AND(#REF!=TRUE,#REF!="Paraprofessional (Ages 3-5)"),$A214,0)</f>
        <v>#REF!</v>
      </c>
      <c r="D214" s="22" t="e">
        <f>IF(AND(#REF!=TRUE,#REF!="Paraprofessional (Ages 6-21)"),$A214,0)</f>
        <v>#REF!</v>
      </c>
      <c r="E214" s="22" t="e">
        <f>IF(AND(#REF!=TRUE,#REF!="Paraprofessional (Ages 6-21)"),$A214,0)</f>
        <v>#REF!</v>
      </c>
      <c r="F214" s="22"/>
      <c r="G214" s="22"/>
      <c r="H214" s="22"/>
      <c r="I214" s="22"/>
      <c r="J214" s="22"/>
      <c r="K214" s="22"/>
      <c r="L214" s="22"/>
      <c r="M214" s="22"/>
      <c r="N214" s="22"/>
      <c r="O214" s="22"/>
      <c r="P214" s="22"/>
      <c r="Q214" s="22"/>
      <c r="R214" s="22"/>
      <c r="S214" s="22"/>
      <c r="T214" s="22"/>
      <c r="U214" s="22"/>
      <c r="V214" s="22"/>
      <c r="W214" s="22"/>
    </row>
    <row r="215" spans="1:23" x14ac:dyDescent="0.3">
      <c r="A215" s="22" t="e">
        <f>IF(#REF!&gt;0,ROUND(#REF!/#REF!,2),IF(#REF!&gt;0,ROUND(#REF!/#REF!,2),0))</f>
        <v>#REF!</v>
      </c>
      <c r="B215" s="22" t="e">
        <f>IF(AND(#REF!=TRUE,#REF!="Paraprofessional (Ages 3-5)"),$A215,0)</f>
        <v>#REF!</v>
      </c>
      <c r="C215" s="22" t="e">
        <f>IF(AND(#REF!=TRUE,#REF!="Paraprofessional (Ages 3-5)"),$A215,0)</f>
        <v>#REF!</v>
      </c>
      <c r="D215" s="22" t="e">
        <f>IF(AND(#REF!=TRUE,#REF!="Paraprofessional (Ages 6-21)"),$A215,0)</f>
        <v>#REF!</v>
      </c>
      <c r="E215" s="22" t="e">
        <f>IF(AND(#REF!=TRUE,#REF!="Paraprofessional (Ages 6-21)"),$A215,0)</f>
        <v>#REF!</v>
      </c>
      <c r="F215" s="22"/>
      <c r="G215" s="22"/>
      <c r="H215" s="22"/>
      <c r="I215" s="22"/>
      <c r="J215" s="22"/>
      <c r="K215" s="22"/>
      <c r="L215" s="22"/>
      <c r="M215" s="22"/>
      <c r="N215" s="22"/>
      <c r="O215" s="22"/>
      <c r="P215" s="22"/>
      <c r="Q215" s="22"/>
      <c r="R215" s="22"/>
      <c r="S215" s="22"/>
      <c r="T215" s="22"/>
      <c r="U215" s="22"/>
      <c r="V215" s="22"/>
      <c r="W215" s="22"/>
    </row>
    <row r="216" spans="1:23" x14ac:dyDescent="0.3">
      <c r="A216" s="22" t="e">
        <f>IF(#REF!&gt;0,ROUND(#REF!/#REF!,2),IF(#REF!&gt;0,ROUND(#REF!/#REF!,2),0))</f>
        <v>#REF!</v>
      </c>
      <c r="B216" s="22" t="e">
        <f>IF(AND(#REF!=TRUE,#REF!="Paraprofessional (Ages 3-5)"),$A216,0)</f>
        <v>#REF!</v>
      </c>
      <c r="C216" s="22" t="e">
        <f>IF(AND(#REF!=TRUE,#REF!="Paraprofessional (Ages 3-5)"),$A216,0)</f>
        <v>#REF!</v>
      </c>
      <c r="D216" s="22" t="e">
        <f>IF(AND(#REF!=TRUE,#REF!="Paraprofessional (Ages 6-21)"),$A216,0)</f>
        <v>#REF!</v>
      </c>
      <c r="E216" s="22" t="e">
        <f>IF(AND(#REF!=TRUE,#REF!="Paraprofessional (Ages 6-21)"),$A216,0)</f>
        <v>#REF!</v>
      </c>
      <c r="F216" s="22"/>
      <c r="G216" s="22"/>
      <c r="H216" s="22"/>
      <c r="I216" s="22"/>
      <c r="J216" s="22"/>
      <c r="K216" s="22"/>
      <c r="L216" s="22"/>
      <c r="M216" s="22"/>
      <c r="N216" s="22"/>
      <c r="O216" s="22"/>
      <c r="P216" s="22"/>
      <c r="Q216" s="22"/>
      <c r="R216" s="22"/>
      <c r="S216" s="22"/>
      <c r="T216" s="22"/>
      <c r="U216" s="22"/>
      <c r="V216" s="22"/>
      <c r="W216" s="22"/>
    </row>
    <row r="217" spans="1:23" x14ac:dyDescent="0.3">
      <c r="A217" s="22" t="e">
        <f>IF(#REF!&gt;0,ROUND(#REF!/#REF!,2),IF(#REF!&gt;0,ROUND(#REF!/#REF!,2),0))</f>
        <v>#REF!</v>
      </c>
      <c r="B217" s="22" t="e">
        <f>IF(AND(#REF!=TRUE,#REF!="Paraprofessional (Ages 3-5)"),$A217,0)</f>
        <v>#REF!</v>
      </c>
      <c r="C217" s="22" t="e">
        <f>IF(AND(#REF!=TRUE,#REF!="Paraprofessional (Ages 3-5)"),$A217,0)</f>
        <v>#REF!</v>
      </c>
      <c r="D217" s="22" t="e">
        <f>IF(AND(#REF!=TRUE,#REF!="Paraprofessional (Ages 6-21)"),$A217,0)</f>
        <v>#REF!</v>
      </c>
      <c r="E217" s="22" t="e">
        <f>IF(AND(#REF!=TRUE,#REF!="Paraprofessional (Ages 6-21)"),$A217,0)</f>
        <v>#REF!</v>
      </c>
      <c r="F217" s="22"/>
      <c r="G217" s="22"/>
      <c r="H217" s="22"/>
      <c r="I217" s="22"/>
      <c r="J217" s="22"/>
      <c r="K217" s="22"/>
      <c r="L217" s="22"/>
      <c r="M217" s="22"/>
      <c r="N217" s="22"/>
      <c r="O217" s="22"/>
      <c r="P217" s="22"/>
      <c r="Q217" s="22"/>
      <c r="R217" s="22"/>
      <c r="S217" s="22"/>
      <c r="T217" s="22"/>
      <c r="U217" s="22"/>
      <c r="V217" s="22"/>
      <c r="W217" s="22"/>
    </row>
    <row r="218" spans="1:23" x14ac:dyDescent="0.3">
      <c r="A218" s="22" t="e">
        <f>IF(#REF!&gt;0,ROUND(#REF!/#REF!,2),IF(#REF!&gt;0,ROUND(#REF!/#REF!,2),0))</f>
        <v>#REF!</v>
      </c>
      <c r="B218" s="22" t="e">
        <f>IF(AND(#REF!=TRUE,#REF!="Paraprofessional (Ages 3-5)"),$A218,0)</f>
        <v>#REF!</v>
      </c>
      <c r="C218" s="22" t="e">
        <f>IF(AND(#REF!=TRUE,#REF!="Paraprofessional (Ages 3-5)"),$A218,0)</f>
        <v>#REF!</v>
      </c>
      <c r="D218" s="22" t="e">
        <f>IF(AND(#REF!=TRUE,#REF!="Paraprofessional (Ages 6-21)"),$A218,0)</f>
        <v>#REF!</v>
      </c>
      <c r="E218" s="22" t="e">
        <f>IF(AND(#REF!=TRUE,#REF!="Paraprofessional (Ages 6-21)"),$A218,0)</f>
        <v>#REF!</v>
      </c>
      <c r="F218" s="22"/>
      <c r="G218" s="22"/>
      <c r="H218" s="22"/>
      <c r="I218" s="22"/>
      <c r="J218" s="22"/>
      <c r="K218" s="22"/>
      <c r="L218" s="22"/>
      <c r="M218" s="22"/>
      <c r="N218" s="22"/>
      <c r="O218" s="22"/>
      <c r="P218" s="22"/>
      <c r="Q218" s="22"/>
      <c r="R218" s="22"/>
      <c r="S218" s="22"/>
      <c r="T218" s="22"/>
      <c r="U218" s="22"/>
      <c r="V218" s="22"/>
      <c r="W218" s="22"/>
    </row>
    <row r="219" spans="1:23" x14ac:dyDescent="0.3">
      <c r="A219" s="22" t="e">
        <f>IF(#REF!&gt;0,ROUND(#REF!/#REF!,2),IF(#REF!&gt;0,ROUND(#REF!/#REF!,2),0))</f>
        <v>#REF!</v>
      </c>
      <c r="B219" s="22" t="e">
        <f>IF(AND(#REF!=TRUE,#REF!="Paraprofessional (Ages 3-5)"),$A219,0)</f>
        <v>#REF!</v>
      </c>
      <c r="C219" s="22" t="e">
        <f>IF(AND(#REF!=TRUE,#REF!="Paraprofessional (Ages 3-5)"),$A219,0)</f>
        <v>#REF!</v>
      </c>
      <c r="D219" s="22" t="e">
        <f>IF(AND(#REF!=TRUE,#REF!="Paraprofessional (Ages 6-21)"),$A219,0)</f>
        <v>#REF!</v>
      </c>
      <c r="E219" s="22" t="e">
        <f>IF(AND(#REF!=TRUE,#REF!="Paraprofessional (Ages 6-21)"),$A219,0)</f>
        <v>#REF!</v>
      </c>
      <c r="F219" s="22"/>
      <c r="G219" s="22"/>
      <c r="H219" s="22"/>
      <c r="I219" s="22"/>
      <c r="J219" s="22"/>
      <c r="K219" s="22"/>
      <c r="L219" s="22"/>
      <c r="M219" s="22"/>
      <c r="N219" s="22"/>
      <c r="O219" s="22"/>
      <c r="P219" s="22"/>
      <c r="Q219" s="22"/>
      <c r="R219" s="22"/>
      <c r="S219" s="22"/>
      <c r="T219" s="22"/>
      <c r="U219" s="22"/>
      <c r="V219" s="22"/>
      <c r="W219" s="22"/>
    </row>
    <row r="220" spans="1:23" x14ac:dyDescent="0.3">
      <c r="A220" s="22" t="e">
        <f>IF(#REF!&gt;0,ROUND(#REF!/#REF!,2),IF(#REF!&gt;0,ROUND(#REF!/#REF!,2),0))</f>
        <v>#REF!</v>
      </c>
      <c r="B220" s="22" t="e">
        <f>IF(AND(#REF!=TRUE,#REF!="Paraprofessional (Ages 3-5)"),$A220,0)</f>
        <v>#REF!</v>
      </c>
      <c r="C220" s="22" t="e">
        <f>IF(AND(#REF!=TRUE,#REF!="Paraprofessional (Ages 3-5)"),$A220,0)</f>
        <v>#REF!</v>
      </c>
      <c r="D220" s="22" t="e">
        <f>IF(AND(#REF!=TRUE,#REF!="Paraprofessional (Ages 6-21)"),$A220,0)</f>
        <v>#REF!</v>
      </c>
      <c r="E220" s="22" t="e">
        <f>IF(AND(#REF!=TRUE,#REF!="Paraprofessional (Ages 6-21)"),$A220,0)</f>
        <v>#REF!</v>
      </c>
      <c r="F220" s="22"/>
      <c r="G220" s="22"/>
      <c r="H220" s="22"/>
      <c r="I220" s="22"/>
      <c r="J220" s="22"/>
      <c r="K220" s="22"/>
      <c r="L220" s="22"/>
      <c r="M220" s="22"/>
      <c r="N220" s="22"/>
      <c r="O220" s="22"/>
      <c r="P220" s="22"/>
      <c r="Q220" s="22"/>
      <c r="R220" s="22"/>
      <c r="S220" s="22"/>
      <c r="T220" s="22"/>
      <c r="U220" s="22"/>
      <c r="V220" s="22"/>
      <c r="W220" s="22"/>
    </row>
    <row r="221" spans="1:23" x14ac:dyDescent="0.3">
      <c r="A221" s="22" t="e">
        <f>IF(#REF!&gt;0,ROUND(#REF!/#REF!,2),IF(#REF!&gt;0,ROUND(#REF!/#REF!,2),0))</f>
        <v>#REF!</v>
      </c>
      <c r="B221" s="22" t="e">
        <f>IF(AND(#REF!=TRUE,#REF!="Paraprofessional (Ages 3-5)"),$A221,0)</f>
        <v>#REF!</v>
      </c>
      <c r="C221" s="22" t="e">
        <f>IF(AND(#REF!=TRUE,#REF!="Paraprofessional (Ages 3-5)"),$A221,0)</f>
        <v>#REF!</v>
      </c>
      <c r="D221" s="22" t="e">
        <f>IF(AND(#REF!=TRUE,#REF!="Paraprofessional (Ages 6-21)"),$A221,0)</f>
        <v>#REF!</v>
      </c>
      <c r="E221" s="22" t="e">
        <f>IF(AND(#REF!=TRUE,#REF!="Paraprofessional (Ages 6-21)"),$A221,0)</f>
        <v>#REF!</v>
      </c>
      <c r="F221" s="22"/>
      <c r="G221" s="22"/>
      <c r="H221" s="22"/>
      <c r="I221" s="22"/>
      <c r="J221" s="22"/>
      <c r="K221" s="22"/>
      <c r="L221" s="22"/>
      <c r="M221" s="22"/>
      <c r="N221" s="22"/>
      <c r="O221" s="22"/>
      <c r="P221" s="22"/>
      <c r="Q221" s="22"/>
      <c r="R221" s="22"/>
      <c r="S221" s="22"/>
      <c r="T221" s="22"/>
      <c r="U221" s="22"/>
      <c r="V221" s="22"/>
      <c r="W221" s="22"/>
    </row>
    <row r="222" spans="1:23" x14ac:dyDescent="0.3">
      <c r="A222" s="22" t="e">
        <f>IF(#REF!&gt;0,ROUND(#REF!/#REF!,2),IF(#REF!&gt;0,ROUND(#REF!/#REF!,2),0))</f>
        <v>#REF!</v>
      </c>
      <c r="B222" s="22" t="e">
        <f>IF(AND(#REF!=TRUE,#REF!="Paraprofessional (Ages 3-5)"),$A222,0)</f>
        <v>#REF!</v>
      </c>
      <c r="C222" s="22" t="e">
        <f>IF(AND(#REF!=TRUE,#REF!="Paraprofessional (Ages 3-5)"),$A222,0)</f>
        <v>#REF!</v>
      </c>
      <c r="D222" s="22" t="e">
        <f>IF(AND(#REF!=TRUE,#REF!="Paraprofessional (Ages 6-21)"),$A222,0)</f>
        <v>#REF!</v>
      </c>
      <c r="E222" s="22" t="e">
        <f>IF(AND(#REF!=TRUE,#REF!="Paraprofessional (Ages 6-21)"),$A222,0)</f>
        <v>#REF!</v>
      </c>
      <c r="F222" s="22"/>
      <c r="G222" s="22"/>
      <c r="H222" s="22"/>
      <c r="I222" s="22"/>
      <c r="J222" s="22"/>
      <c r="K222" s="22"/>
      <c r="L222" s="22"/>
      <c r="M222" s="22"/>
      <c r="N222" s="22"/>
      <c r="O222" s="22"/>
      <c r="P222" s="22"/>
      <c r="Q222" s="22"/>
      <c r="R222" s="22"/>
      <c r="S222" s="22"/>
      <c r="T222" s="22"/>
      <c r="U222" s="22"/>
      <c r="V222" s="22"/>
      <c r="W222" s="22"/>
    </row>
    <row r="223" spans="1:23" x14ac:dyDescent="0.3">
      <c r="A223" s="22" t="e">
        <f>IF(#REF!&gt;0,ROUND(#REF!/#REF!,2),IF(#REF!&gt;0,ROUND(#REF!/#REF!,2),0))</f>
        <v>#REF!</v>
      </c>
      <c r="B223" s="22" t="e">
        <f>IF(AND(#REF!=TRUE,#REF!="Paraprofessional (Ages 3-5)"),$A223,0)</f>
        <v>#REF!</v>
      </c>
      <c r="C223" s="22" t="e">
        <f>IF(AND(#REF!=TRUE,#REF!="Paraprofessional (Ages 3-5)"),$A223,0)</f>
        <v>#REF!</v>
      </c>
      <c r="D223" s="22" t="e">
        <f>IF(AND(#REF!=TRUE,#REF!="Paraprofessional (Ages 6-21)"),$A223,0)</f>
        <v>#REF!</v>
      </c>
      <c r="E223" s="22" t="e">
        <f>IF(AND(#REF!=TRUE,#REF!="Paraprofessional (Ages 6-21)"),$A223,0)</f>
        <v>#REF!</v>
      </c>
      <c r="F223" s="22"/>
      <c r="G223" s="22"/>
      <c r="H223" s="22"/>
      <c r="I223" s="22"/>
      <c r="J223" s="22"/>
      <c r="K223" s="22"/>
      <c r="L223" s="22"/>
      <c r="M223" s="22"/>
      <c r="N223" s="22"/>
      <c r="O223" s="22"/>
      <c r="P223" s="22"/>
      <c r="Q223" s="22"/>
      <c r="R223" s="22"/>
      <c r="S223" s="22"/>
      <c r="T223" s="22"/>
      <c r="U223" s="22"/>
      <c r="V223" s="22"/>
      <c r="W223" s="22"/>
    </row>
    <row r="224" spans="1:23" x14ac:dyDescent="0.3">
      <c r="A224" s="22" t="e">
        <f>IF(#REF!&gt;0,ROUND(#REF!/#REF!,2),IF(#REF!&gt;0,ROUND(#REF!/#REF!,2),0))</f>
        <v>#REF!</v>
      </c>
      <c r="B224" s="22" t="e">
        <f>IF(AND(#REF!=TRUE,#REF!="Paraprofessional (Ages 3-5)"),$A224,0)</f>
        <v>#REF!</v>
      </c>
      <c r="C224" s="22" t="e">
        <f>IF(AND(#REF!=TRUE,#REF!="Paraprofessional (Ages 3-5)"),$A224,0)</f>
        <v>#REF!</v>
      </c>
      <c r="D224" s="22" t="e">
        <f>IF(AND(#REF!=TRUE,#REF!="Paraprofessional (Ages 6-21)"),$A224,0)</f>
        <v>#REF!</v>
      </c>
      <c r="E224" s="22" t="e">
        <f>IF(AND(#REF!=TRUE,#REF!="Paraprofessional (Ages 6-21)"),$A224,0)</f>
        <v>#REF!</v>
      </c>
      <c r="F224" s="22"/>
      <c r="G224" s="22"/>
      <c r="H224" s="22"/>
      <c r="I224" s="22"/>
      <c r="J224" s="22"/>
      <c r="K224" s="22"/>
      <c r="L224" s="22"/>
      <c r="M224" s="22"/>
      <c r="N224" s="22"/>
      <c r="O224" s="22"/>
      <c r="P224" s="22"/>
      <c r="Q224" s="22"/>
      <c r="R224" s="22"/>
      <c r="S224" s="22"/>
      <c r="T224" s="22"/>
      <c r="U224" s="22"/>
      <c r="V224" s="22"/>
      <c r="W224" s="22"/>
    </row>
    <row r="225" spans="1:23" x14ac:dyDescent="0.3">
      <c r="A225" s="22" t="e">
        <f>IF(#REF!&gt;0,ROUND(#REF!/#REF!,2),IF(#REF!&gt;0,ROUND(#REF!/#REF!,2),0))</f>
        <v>#REF!</v>
      </c>
      <c r="B225" s="22" t="e">
        <f>IF(AND(#REF!=TRUE,#REF!="Paraprofessional (Ages 3-5)"),$A225,0)</f>
        <v>#REF!</v>
      </c>
      <c r="C225" s="22" t="e">
        <f>IF(AND(#REF!=TRUE,#REF!="Paraprofessional (Ages 3-5)"),$A225,0)</f>
        <v>#REF!</v>
      </c>
      <c r="D225" s="22" t="e">
        <f>IF(AND(#REF!=TRUE,#REF!="Paraprofessional (Ages 6-21)"),$A225,0)</f>
        <v>#REF!</v>
      </c>
      <c r="E225" s="22" t="e">
        <f>IF(AND(#REF!=TRUE,#REF!="Paraprofessional (Ages 6-21)"),$A225,0)</f>
        <v>#REF!</v>
      </c>
      <c r="F225" s="22"/>
      <c r="G225" s="22"/>
      <c r="H225" s="22"/>
      <c r="I225" s="22"/>
      <c r="J225" s="22"/>
      <c r="K225" s="22"/>
      <c r="L225" s="22"/>
      <c r="M225" s="22"/>
      <c r="N225" s="22"/>
      <c r="O225" s="22"/>
      <c r="P225" s="22"/>
      <c r="Q225" s="22"/>
      <c r="R225" s="22"/>
      <c r="S225" s="22"/>
      <c r="T225" s="22"/>
      <c r="U225" s="22"/>
      <c r="V225" s="22"/>
      <c r="W225" s="22"/>
    </row>
    <row r="226" spans="1:23" x14ac:dyDescent="0.3">
      <c r="A226" s="22" t="e">
        <f>IF(#REF!&gt;0,ROUND(#REF!/#REF!,2),IF(#REF!&gt;0,ROUND(#REF!/#REF!,2),0))</f>
        <v>#REF!</v>
      </c>
      <c r="B226" s="22" t="e">
        <f>IF(AND(#REF!=TRUE,#REF!="Paraprofessional (Ages 3-5)"),$A226,0)</f>
        <v>#REF!</v>
      </c>
      <c r="C226" s="22" t="e">
        <f>IF(AND(#REF!=TRUE,#REF!="Paraprofessional (Ages 3-5)"),$A226,0)</f>
        <v>#REF!</v>
      </c>
      <c r="D226" s="22" t="e">
        <f>IF(AND(#REF!=TRUE,#REF!="Paraprofessional (Ages 6-21)"),$A226,0)</f>
        <v>#REF!</v>
      </c>
      <c r="E226" s="22" t="e">
        <f>IF(AND(#REF!=TRUE,#REF!="Paraprofessional (Ages 6-21)"),$A226,0)</f>
        <v>#REF!</v>
      </c>
      <c r="F226" s="22"/>
      <c r="G226" s="22"/>
      <c r="H226" s="22"/>
      <c r="I226" s="22"/>
      <c r="J226" s="22"/>
      <c r="K226" s="22"/>
      <c r="L226" s="22"/>
      <c r="M226" s="22"/>
      <c r="N226" s="22"/>
      <c r="O226" s="22"/>
      <c r="P226" s="22"/>
      <c r="Q226" s="22"/>
      <c r="R226" s="22"/>
      <c r="S226" s="22"/>
      <c r="T226" s="22"/>
      <c r="U226" s="22"/>
      <c r="V226" s="22"/>
      <c r="W226" s="22"/>
    </row>
    <row r="227" spans="1:23" x14ac:dyDescent="0.3">
      <c r="A227" s="22" t="e">
        <f>IF(#REF!&gt;0,ROUND(#REF!/#REF!,2),IF(#REF!&gt;0,ROUND(#REF!/#REF!,2),0))</f>
        <v>#REF!</v>
      </c>
      <c r="B227" s="22" t="e">
        <f>IF(AND(#REF!=TRUE,#REF!="Paraprofessional (Ages 3-5)"),$A227,0)</f>
        <v>#REF!</v>
      </c>
      <c r="C227" s="22" t="e">
        <f>IF(AND(#REF!=TRUE,#REF!="Paraprofessional (Ages 3-5)"),$A227,0)</f>
        <v>#REF!</v>
      </c>
      <c r="D227" s="22" t="e">
        <f>IF(AND(#REF!=TRUE,#REF!="Paraprofessional (Ages 6-21)"),$A227,0)</f>
        <v>#REF!</v>
      </c>
      <c r="E227" s="22" t="e">
        <f>IF(AND(#REF!=TRUE,#REF!="Paraprofessional (Ages 6-21)"),$A227,0)</f>
        <v>#REF!</v>
      </c>
      <c r="F227" s="22"/>
      <c r="G227" s="22"/>
      <c r="H227" s="22"/>
      <c r="I227" s="22"/>
      <c r="J227" s="22"/>
      <c r="K227" s="22"/>
      <c r="L227" s="22"/>
      <c r="M227" s="22"/>
      <c r="N227" s="22"/>
      <c r="O227" s="22"/>
      <c r="P227" s="22"/>
      <c r="Q227" s="22"/>
      <c r="R227" s="22"/>
      <c r="S227" s="22"/>
      <c r="T227" s="22"/>
      <c r="U227" s="22"/>
      <c r="V227" s="22"/>
      <c r="W227" s="22"/>
    </row>
    <row r="228" spans="1:23" x14ac:dyDescent="0.3">
      <c r="A228" s="22" t="e">
        <f>IF(#REF!&gt;0,ROUND(#REF!/#REF!,2),IF(#REF!&gt;0,ROUND(#REF!/#REF!,2),0))</f>
        <v>#REF!</v>
      </c>
      <c r="B228" s="22" t="e">
        <f>IF(AND(#REF!=TRUE,#REF!="Paraprofessional (Ages 3-5)"),$A228,0)</f>
        <v>#REF!</v>
      </c>
      <c r="C228" s="22" t="e">
        <f>IF(AND(#REF!=TRUE,#REF!="Paraprofessional (Ages 3-5)"),$A228,0)</f>
        <v>#REF!</v>
      </c>
      <c r="D228" s="22" t="e">
        <f>IF(AND(#REF!=TRUE,#REF!="Paraprofessional (Ages 6-21)"),$A228,0)</f>
        <v>#REF!</v>
      </c>
      <c r="E228" s="22" t="e">
        <f>IF(AND(#REF!=TRUE,#REF!="Paraprofessional (Ages 6-21)"),$A228,0)</f>
        <v>#REF!</v>
      </c>
      <c r="F228" s="22"/>
      <c r="G228" s="22"/>
      <c r="H228" s="22"/>
      <c r="I228" s="22"/>
      <c r="J228" s="22"/>
      <c r="K228" s="22"/>
      <c r="L228" s="22"/>
      <c r="M228" s="22"/>
      <c r="N228" s="22"/>
      <c r="O228" s="22"/>
      <c r="P228" s="22"/>
      <c r="Q228" s="22"/>
      <c r="R228" s="22"/>
      <c r="S228" s="22"/>
      <c r="T228" s="22"/>
      <c r="U228" s="22"/>
      <c r="V228" s="22"/>
      <c r="W228" s="22"/>
    </row>
    <row r="229" spans="1:23" x14ac:dyDescent="0.3">
      <c r="A229" s="22" t="e">
        <f>IF(#REF!&gt;0,ROUND(#REF!/#REF!,2),IF(#REF!&gt;0,ROUND(#REF!/#REF!,2),0))</f>
        <v>#REF!</v>
      </c>
      <c r="B229" s="22" t="e">
        <f>IF(AND(#REF!=TRUE,#REF!="Paraprofessional (Ages 3-5)"),$A229,0)</f>
        <v>#REF!</v>
      </c>
      <c r="C229" s="22" t="e">
        <f>IF(AND(#REF!=TRUE,#REF!="Paraprofessional (Ages 3-5)"),$A229,0)</f>
        <v>#REF!</v>
      </c>
      <c r="D229" s="22" t="e">
        <f>IF(AND(#REF!=TRUE,#REF!="Paraprofessional (Ages 6-21)"),$A229,0)</f>
        <v>#REF!</v>
      </c>
      <c r="E229" s="22" t="e">
        <f>IF(AND(#REF!=TRUE,#REF!="Paraprofessional (Ages 6-21)"),$A229,0)</f>
        <v>#REF!</v>
      </c>
      <c r="F229" s="22"/>
      <c r="G229" s="22"/>
      <c r="H229" s="22"/>
      <c r="I229" s="22"/>
      <c r="J229" s="22"/>
      <c r="K229" s="22"/>
      <c r="L229" s="22"/>
      <c r="M229" s="22"/>
      <c r="N229" s="22"/>
      <c r="O229" s="22"/>
      <c r="P229" s="22"/>
      <c r="Q229" s="22"/>
      <c r="R229" s="22"/>
      <c r="S229" s="22"/>
      <c r="T229" s="22"/>
      <c r="U229" s="22"/>
      <c r="V229" s="22"/>
      <c r="W229" s="22"/>
    </row>
    <row r="230" spans="1:23" x14ac:dyDescent="0.3">
      <c r="A230" s="22" t="e">
        <f>IF(#REF!&gt;0,ROUND(#REF!/#REF!,2),IF(#REF!&gt;0,ROUND(#REF!/#REF!,2),0))</f>
        <v>#REF!</v>
      </c>
      <c r="B230" s="22" t="e">
        <f>IF(AND(#REF!=TRUE,#REF!="Paraprofessional (Ages 3-5)"),$A230,0)</f>
        <v>#REF!</v>
      </c>
      <c r="C230" s="22" t="e">
        <f>IF(AND(#REF!=TRUE,#REF!="Paraprofessional (Ages 3-5)"),$A230,0)</f>
        <v>#REF!</v>
      </c>
      <c r="D230" s="22" t="e">
        <f>IF(AND(#REF!=TRUE,#REF!="Paraprofessional (Ages 6-21)"),$A230,0)</f>
        <v>#REF!</v>
      </c>
      <c r="E230" s="22" t="e">
        <f>IF(AND(#REF!=TRUE,#REF!="Paraprofessional (Ages 6-21)"),$A230,0)</f>
        <v>#REF!</v>
      </c>
      <c r="F230" s="22"/>
      <c r="G230" s="22"/>
      <c r="H230" s="22"/>
      <c r="I230" s="22"/>
      <c r="J230" s="22"/>
      <c r="K230" s="22"/>
      <c r="L230" s="22"/>
      <c r="M230" s="22"/>
      <c r="N230" s="22"/>
      <c r="O230" s="22"/>
      <c r="P230" s="22"/>
      <c r="Q230" s="22"/>
      <c r="R230" s="22"/>
      <c r="S230" s="22"/>
      <c r="T230" s="22"/>
      <c r="U230" s="22"/>
      <c r="V230" s="22"/>
      <c r="W230" s="22"/>
    </row>
    <row r="231" spans="1:23" x14ac:dyDescent="0.3">
      <c r="A231" s="22" t="e">
        <f>IF(#REF!&gt;0,ROUND(#REF!/#REF!,2),IF(#REF!&gt;0,ROUND(#REF!/#REF!,2),0))</f>
        <v>#REF!</v>
      </c>
      <c r="B231" s="22" t="e">
        <f>IF(AND(#REF!=TRUE,#REF!="Paraprofessional (Ages 3-5)"),$A231,0)</f>
        <v>#REF!</v>
      </c>
      <c r="C231" s="22" t="e">
        <f>IF(AND(#REF!=TRUE,#REF!="Paraprofessional (Ages 3-5)"),$A231,0)</f>
        <v>#REF!</v>
      </c>
      <c r="D231" s="22" t="e">
        <f>IF(AND(#REF!=TRUE,#REF!="Paraprofessional (Ages 6-21)"),$A231,0)</f>
        <v>#REF!</v>
      </c>
      <c r="E231" s="22" t="e">
        <f>IF(AND(#REF!=TRUE,#REF!="Paraprofessional (Ages 6-21)"),$A231,0)</f>
        <v>#REF!</v>
      </c>
      <c r="F231" s="22"/>
      <c r="G231" s="22"/>
      <c r="H231" s="22"/>
      <c r="I231" s="22"/>
      <c r="J231" s="22"/>
      <c r="K231" s="22"/>
      <c r="L231" s="22"/>
      <c r="M231" s="22"/>
      <c r="N231" s="22"/>
      <c r="O231" s="22"/>
      <c r="P231" s="22"/>
      <c r="Q231" s="22"/>
      <c r="R231" s="22"/>
      <c r="S231" s="22"/>
      <c r="T231" s="22"/>
      <c r="U231" s="22"/>
      <c r="V231" s="22"/>
      <c r="W231" s="22"/>
    </row>
    <row r="232" spans="1:23" x14ac:dyDescent="0.3">
      <c r="A232" s="22" t="e">
        <f>IF(#REF!&gt;0,ROUND(#REF!/#REF!,2),IF(#REF!&gt;0,ROUND(#REF!/#REF!,2),0))</f>
        <v>#REF!</v>
      </c>
      <c r="B232" s="22" t="e">
        <f>IF(AND(#REF!=TRUE,#REF!="Paraprofessional (Ages 3-5)"),$A232,0)</f>
        <v>#REF!</v>
      </c>
      <c r="C232" s="22" t="e">
        <f>IF(AND(#REF!=TRUE,#REF!="Paraprofessional (Ages 3-5)"),$A232,0)</f>
        <v>#REF!</v>
      </c>
      <c r="D232" s="22" t="e">
        <f>IF(AND(#REF!=TRUE,#REF!="Paraprofessional (Ages 6-21)"),$A232,0)</f>
        <v>#REF!</v>
      </c>
      <c r="E232" s="22" t="e">
        <f>IF(AND(#REF!=TRUE,#REF!="Paraprofessional (Ages 6-21)"),$A232,0)</f>
        <v>#REF!</v>
      </c>
      <c r="F232" s="22"/>
      <c r="G232" s="22"/>
      <c r="H232" s="22"/>
      <c r="I232" s="22"/>
      <c r="J232" s="22"/>
      <c r="K232" s="22"/>
      <c r="L232" s="22"/>
      <c r="M232" s="22"/>
      <c r="N232" s="22"/>
      <c r="O232" s="22"/>
      <c r="P232" s="22"/>
      <c r="Q232" s="22"/>
      <c r="R232" s="22"/>
      <c r="S232" s="22"/>
      <c r="T232" s="22"/>
      <c r="U232" s="22"/>
      <c r="V232" s="22"/>
      <c r="W232" s="22"/>
    </row>
    <row r="233" spans="1:23" x14ac:dyDescent="0.3">
      <c r="A233" s="22" t="e">
        <f>IF(#REF!&gt;0,ROUND(#REF!/#REF!,2),IF(#REF!&gt;0,ROUND(#REF!/#REF!,2),0))</f>
        <v>#REF!</v>
      </c>
      <c r="B233" s="22" t="e">
        <f>IF(AND(#REF!=TRUE,#REF!="Paraprofessional (Ages 3-5)"),$A233,0)</f>
        <v>#REF!</v>
      </c>
      <c r="C233" s="22" t="e">
        <f>IF(AND(#REF!=TRUE,#REF!="Paraprofessional (Ages 3-5)"),$A233,0)</f>
        <v>#REF!</v>
      </c>
      <c r="D233" s="22" t="e">
        <f>IF(AND(#REF!=TRUE,#REF!="Paraprofessional (Ages 6-21)"),$A233,0)</f>
        <v>#REF!</v>
      </c>
      <c r="E233" s="22" t="e">
        <f>IF(AND(#REF!=TRUE,#REF!="Paraprofessional (Ages 6-21)"),$A233,0)</f>
        <v>#REF!</v>
      </c>
      <c r="F233" s="22"/>
      <c r="G233" s="22"/>
      <c r="H233" s="22"/>
      <c r="I233" s="22"/>
      <c r="J233" s="22"/>
      <c r="K233" s="22"/>
      <c r="L233" s="22"/>
      <c r="M233" s="22"/>
      <c r="N233" s="22"/>
      <c r="O233" s="22"/>
      <c r="P233" s="22"/>
      <c r="Q233" s="22"/>
      <c r="R233" s="22"/>
      <c r="S233" s="22"/>
      <c r="T233" s="22"/>
      <c r="U233" s="22"/>
      <c r="V233" s="22"/>
      <c r="W233" s="22"/>
    </row>
    <row r="234" spans="1:23" x14ac:dyDescent="0.3">
      <c r="A234" s="22" t="e">
        <f>IF(#REF!&gt;0,ROUND(#REF!/#REF!,2),IF(#REF!&gt;0,ROUND(#REF!/#REF!,2),0))</f>
        <v>#REF!</v>
      </c>
      <c r="B234" s="22" t="e">
        <f>IF(AND(#REF!=TRUE,#REF!="Paraprofessional (Ages 3-5)"),$A234,0)</f>
        <v>#REF!</v>
      </c>
      <c r="C234" s="22" t="e">
        <f>IF(AND(#REF!=TRUE,#REF!="Paraprofessional (Ages 3-5)"),$A234,0)</f>
        <v>#REF!</v>
      </c>
      <c r="D234" s="22" t="e">
        <f>IF(AND(#REF!=TRUE,#REF!="Paraprofessional (Ages 6-21)"),$A234,0)</f>
        <v>#REF!</v>
      </c>
      <c r="E234" s="22" t="e">
        <f>IF(AND(#REF!=TRUE,#REF!="Paraprofessional (Ages 6-21)"),$A234,0)</f>
        <v>#REF!</v>
      </c>
      <c r="F234" s="22"/>
      <c r="G234" s="22"/>
      <c r="H234" s="22"/>
      <c r="I234" s="22"/>
      <c r="J234" s="22"/>
      <c r="K234" s="22"/>
      <c r="L234" s="22"/>
      <c r="M234" s="22"/>
      <c r="N234" s="22"/>
      <c r="O234" s="22"/>
      <c r="P234" s="22"/>
      <c r="Q234" s="22"/>
      <c r="R234" s="22"/>
      <c r="S234" s="22"/>
      <c r="T234" s="22"/>
      <c r="U234" s="22"/>
      <c r="V234" s="22"/>
      <c r="W234" s="22"/>
    </row>
    <row r="235" spans="1:23" x14ac:dyDescent="0.3">
      <c r="A235" s="22" t="e">
        <f>IF(#REF!&gt;0,ROUND(#REF!/#REF!,2),IF(#REF!&gt;0,ROUND(#REF!/#REF!,2),0))</f>
        <v>#REF!</v>
      </c>
      <c r="B235" s="22" t="e">
        <f>IF(AND(#REF!=TRUE,#REF!="Paraprofessional (Ages 3-5)"),$A235,0)</f>
        <v>#REF!</v>
      </c>
      <c r="C235" s="22" t="e">
        <f>IF(AND(#REF!=TRUE,#REF!="Paraprofessional (Ages 3-5)"),$A235,0)</f>
        <v>#REF!</v>
      </c>
      <c r="D235" s="22" t="e">
        <f>IF(AND(#REF!=TRUE,#REF!="Paraprofessional (Ages 6-21)"),$A235,0)</f>
        <v>#REF!</v>
      </c>
      <c r="E235" s="22" t="e">
        <f>IF(AND(#REF!=TRUE,#REF!="Paraprofessional (Ages 6-21)"),$A235,0)</f>
        <v>#REF!</v>
      </c>
      <c r="F235" s="22"/>
      <c r="G235" s="22"/>
      <c r="H235" s="22"/>
      <c r="I235" s="22"/>
      <c r="J235" s="22"/>
      <c r="K235" s="22"/>
      <c r="L235" s="22"/>
      <c r="M235" s="22"/>
      <c r="N235" s="22"/>
      <c r="O235" s="22"/>
      <c r="P235" s="22"/>
      <c r="Q235" s="22"/>
      <c r="R235" s="22"/>
      <c r="S235" s="22"/>
      <c r="T235" s="22"/>
      <c r="U235" s="22"/>
      <c r="V235" s="22"/>
      <c r="W235" s="22"/>
    </row>
    <row r="236" spans="1:23" x14ac:dyDescent="0.3">
      <c r="A236" s="22" t="e">
        <f>IF(#REF!&gt;0,ROUND(#REF!/#REF!,2),IF(#REF!&gt;0,ROUND(#REF!/#REF!,2),0))</f>
        <v>#REF!</v>
      </c>
      <c r="B236" s="22" t="e">
        <f>IF(AND(#REF!=TRUE,#REF!="Paraprofessional (Ages 3-5)"),$A236,0)</f>
        <v>#REF!</v>
      </c>
      <c r="C236" s="22" t="e">
        <f>IF(AND(#REF!=TRUE,#REF!="Paraprofessional (Ages 3-5)"),$A236,0)</f>
        <v>#REF!</v>
      </c>
      <c r="D236" s="22" t="e">
        <f>IF(AND(#REF!=TRUE,#REF!="Paraprofessional (Ages 6-21)"),$A236,0)</f>
        <v>#REF!</v>
      </c>
      <c r="E236" s="22" t="e">
        <f>IF(AND(#REF!=TRUE,#REF!="Paraprofessional (Ages 6-21)"),$A236,0)</f>
        <v>#REF!</v>
      </c>
      <c r="F236" s="22"/>
      <c r="G236" s="22"/>
      <c r="H236" s="22"/>
      <c r="I236" s="22"/>
      <c r="J236" s="22"/>
      <c r="K236" s="22"/>
      <c r="L236" s="22"/>
      <c r="M236" s="22"/>
      <c r="N236" s="22"/>
      <c r="O236" s="22"/>
      <c r="P236" s="22"/>
      <c r="Q236" s="22"/>
      <c r="R236" s="22"/>
      <c r="S236" s="22"/>
      <c r="T236" s="22"/>
      <c r="U236" s="22"/>
      <c r="V236" s="22"/>
      <c r="W236" s="22"/>
    </row>
    <row r="237" spans="1:23" x14ac:dyDescent="0.3">
      <c r="A237" s="22" t="e">
        <f>IF(#REF!&gt;0,ROUND(#REF!/#REF!,2),IF(#REF!&gt;0,ROUND(#REF!/#REF!,2),0))</f>
        <v>#REF!</v>
      </c>
      <c r="B237" s="22" t="e">
        <f>IF(AND(#REF!=TRUE,#REF!="Paraprofessional (Ages 3-5)"),$A237,0)</f>
        <v>#REF!</v>
      </c>
      <c r="C237" s="22" t="e">
        <f>IF(AND(#REF!=TRUE,#REF!="Paraprofessional (Ages 3-5)"),$A237,0)</f>
        <v>#REF!</v>
      </c>
      <c r="D237" s="22" t="e">
        <f>IF(AND(#REF!=TRUE,#REF!="Paraprofessional (Ages 6-21)"),$A237,0)</f>
        <v>#REF!</v>
      </c>
      <c r="E237" s="22" t="e">
        <f>IF(AND(#REF!=TRUE,#REF!="Paraprofessional (Ages 6-21)"),$A237,0)</f>
        <v>#REF!</v>
      </c>
      <c r="F237" s="22"/>
      <c r="G237" s="22"/>
      <c r="H237" s="22"/>
      <c r="I237" s="22"/>
      <c r="J237" s="22"/>
      <c r="K237" s="22"/>
      <c r="L237" s="22"/>
      <c r="M237" s="22"/>
      <c r="N237" s="22"/>
      <c r="O237" s="22"/>
      <c r="P237" s="22"/>
      <c r="Q237" s="22"/>
      <c r="R237" s="22"/>
      <c r="S237" s="22"/>
      <c r="T237" s="22"/>
      <c r="U237" s="22"/>
      <c r="V237" s="22"/>
      <c r="W237" s="22"/>
    </row>
    <row r="238" spans="1:23" x14ac:dyDescent="0.3">
      <c r="A238" s="22" t="e">
        <f>IF(#REF!&gt;0,ROUND(#REF!/#REF!,2),IF(#REF!&gt;0,ROUND(#REF!/#REF!,2),0))</f>
        <v>#REF!</v>
      </c>
      <c r="B238" s="22" t="e">
        <f>IF(AND(#REF!=TRUE,#REF!="Paraprofessional (Ages 3-5)"),$A238,0)</f>
        <v>#REF!</v>
      </c>
      <c r="C238" s="22" t="e">
        <f>IF(AND(#REF!=TRUE,#REF!="Paraprofessional (Ages 3-5)"),$A238,0)</f>
        <v>#REF!</v>
      </c>
      <c r="D238" s="22" t="e">
        <f>IF(AND(#REF!=TRUE,#REF!="Paraprofessional (Ages 6-21)"),$A238,0)</f>
        <v>#REF!</v>
      </c>
      <c r="E238" s="22" t="e">
        <f>IF(AND(#REF!=TRUE,#REF!="Paraprofessional (Ages 6-21)"),$A238,0)</f>
        <v>#REF!</v>
      </c>
      <c r="F238" s="22"/>
      <c r="G238" s="22"/>
      <c r="H238" s="22"/>
      <c r="I238" s="22"/>
      <c r="J238" s="22"/>
      <c r="K238" s="22"/>
      <c r="L238" s="22"/>
      <c r="M238" s="22"/>
      <c r="N238" s="22"/>
      <c r="O238" s="22"/>
      <c r="P238" s="22"/>
      <c r="Q238" s="22"/>
      <c r="R238" s="22"/>
      <c r="S238" s="22"/>
      <c r="T238" s="22"/>
      <c r="U238" s="22"/>
      <c r="V238" s="22"/>
      <c r="W238" s="22"/>
    </row>
    <row r="239" spans="1:23" x14ac:dyDescent="0.3">
      <c r="A239" s="22" t="e">
        <f>IF(#REF!&gt;0,ROUND(#REF!/#REF!,2),IF(#REF!&gt;0,ROUND(#REF!/#REF!,2),0))</f>
        <v>#REF!</v>
      </c>
      <c r="B239" s="22" t="e">
        <f>IF(AND(#REF!=TRUE,#REF!="Paraprofessional (Ages 3-5)"),$A239,0)</f>
        <v>#REF!</v>
      </c>
      <c r="C239" s="22" t="e">
        <f>IF(AND(#REF!=TRUE,#REF!="Paraprofessional (Ages 3-5)"),$A239,0)</f>
        <v>#REF!</v>
      </c>
      <c r="D239" s="22" t="e">
        <f>IF(AND(#REF!=TRUE,#REF!="Paraprofessional (Ages 6-21)"),$A239,0)</f>
        <v>#REF!</v>
      </c>
      <c r="E239" s="22" t="e">
        <f>IF(AND(#REF!=TRUE,#REF!="Paraprofessional (Ages 6-21)"),$A239,0)</f>
        <v>#REF!</v>
      </c>
      <c r="F239" s="22"/>
      <c r="G239" s="22"/>
      <c r="H239" s="22"/>
      <c r="I239" s="22"/>
      <c r="J239" s="22"/>
      <c r="K239" s="22"/>
      <c r="L239" s="22"/>
      <c r="M239" s="22"/>
      <c r="N239" s="22"/>
      <c r="O239" s="22"/>
      <c r="P239" s="22"/>
      <c r="Q239" s="22"/>
      <c r="R239" s="22"/>
      <c r="S239" s="22"/>
      <c r="T239" s="22"/>
      <c r="U239" s="22"/>
      <c r="V239" s="22"/>
      <c r="W239" s="22"/>
    </row>
    <row r="240" spans="1:23" x14ac:dyDescent="0.3">
      <c r="A240" s="22" t="e">
        <f>IF(#REF!&gt;0,ROUND(#REF!/#REF!,2),IF(#REF!&gt;0,ROUND(#REF!/#REF!,2),0))</f>
        <v>#REF!</v>
      </c>
      <c r="B240" s="22" t="e">
        <f>IF(AND(#REF!=TRUE,#REF!="Paraprofessional (Ages 3-5)"),$A240,0)</f>
        <v>#REF!</v>
      </c>
      <c r="C240" s="22" t="e">
        <f>IF(AND(#REF!=TRUE,#REF!="Paraprofessional (Ages 3-5)"),$A240,0)</f>
        <v>#REF!</v>
      </c>
      <c r="D240" s="22" t="e">
        <f>IF(AND(#REF!=TRUE,#REF!="Paraprofessional (Ages 6-21)"),$A240,0)</f>
        <v>#REF!</v>
      </c>
      <c r="E240" s="22" t="e">
        <f>IF(AND(#REF!=TRUE,#REF!="Paraprofessional (Ages 6-21)"),$A240,0)</f>
        <v>#REF!</v>
      </c>
      <c r="F240" s="22"/>
      <c r="G240" s="22"/>
      <c r="H240" s="22"/>
      <c r="I240" s="22"/>
      <c r="J240" s="22"/>
      <c r="K240" s="22"/>
      <c r="L240" s="22"/>
      <c r="M240" s="22"/>
      <c r="N240" s="22"/>
      <c r="O240" s="22"/>
      <c r="P240" s="22"/>
      <c r="Q240" s="22"/>
      <c r="R240" s="22"/>
      <c r="S240" s="22"/>
      <c r="T240" s="22"/>
      <c r="U240" s="22"/>
      <c r="V240" s="22"/>
      <c r="W240" s="22"/>
    </row>
    <row r="241" spans="1:23" x14ac:dyDescent="0.3">
      <c r="A241" s="22" t="e">
        <f>IF(#REF!&gt;0,ROUND(#REF!/#REF!,2),IF(#REF!&gt;0,ROUND(#REF!/#REF!,2),0))</f>
        <v>#REF!</v>
      </c>
      <c r="B241" s="22" t="e">
        <f>IF(AND(#REF!=TRUE,#REF!="Paraprofessional (Ages 3-5)"),$A241,0)</f>
        <v>#REF!</v>
      </c>
      <c r="C241" s="22" t="e">
        <f>IF(AND(#REF!=TRUE,#REF!="Paraprofessional (Ages 3-5)"),$A241,0)</f>
        <v>#REF!</v>
      </c>
      <c r="D241" s="22" t="e">
        <f>IF(AND(#REF!=TRUE,#REF!="Paraprofessional (Ages 6-21)"),$A241,0)</f>
        <v>#REF!</v>
      </c>
      <c r="E241" s="22" t="e">
        <f>IF(AND(#REF!=TRUE,#REF!="Paraprofessional (Ages 6-21)"),$A241,0)</f>
        <v>#REF!</v>
      </c>
      <c r="F241" s="22"/>
      <c r="G241" s="22"/>
      <c r="H241" s="22"/>
      <c r="I241" s="22"/>
      <c r="J241" s="22"/>
      <c r="K241" s="22"/>
      <c r="L241" s="22"/>
      <c r="M241" s="22"/>
      <c r="N241" s="22"/>
      <c r="O241" s="22"/>
      <c r="P241" s="22"/>
      <c r="Q241" s="22"/>
      <c r="R241" s="22"/>
      <c r="S241" s="22"/>
      <c r="T241" s="22"/>
      <c r="U241" s="22"/>
      <c r="V241" s="22"/>
      <c r="W241" s="22"/>
    </row>
    <row r="242" spans="1:23" x14ac:dyDescent="0.3">
      <c r="A242" s="22" t="e">
        <f>IF(#REF!&gt;0,ROUND(#REF!/#REF!,2),IF(#REF!&gt;0,ROUND(#REF!/#REF!,2),0))</f>
        <v>#REF!</v>
      </c>
      <c r="B242" s="22" t="e">
        <f>IF(AND(#REF!=TRUE,#REF!="Paraprofessional (Ages 3-5)"),$A242,0)</f>
        <v>#REF!</v>
      </c>
      <c r="C242" s="22" t="e">
        <f>IF(AND(#REF!=TRUE,#REF!="Paraprofessional (Ages 3-5)"),$A242,0)</f>
        <v>#REF!</v>
      </c>
      <c r="D242" s="22" t="e">
        <f>IF(AND(#REF!=TRUE,#REF!="Paraprofessional (Ages 6-21)"),$A242,0)</f>
        <v>#REF!</v>
      </c>
      <c r="E242" s="22" t="e">
        <f>IF(AND(#REF!=TRUE,#REF!="Paraprofessional (Ages 6-21)"),$A242,0)</f>
        <v>#REF!</v>
      </c>
      <c r="F242" s="22"/>
      <c r="G242" s="22"/>
      <c r="H242" s="22"/>
      <c r="I242" s="22"/>
      <c r="J242" s="22"/>
      <c r="K242" s="22"/>
      <c r="L242" s="22"/>
      <c r="M242" s="22"/>
      <c r="N242" s="22"/>
      <c r="O242" s="22"/>
      <c r="P242" s="22"/>
      <c r="Q242" s="22"/>
      <c r="R242" s="22"/>
      <c r="S242" s="22"/>
      <c r="T242" s="22"/>
      <c r="U242" s="22"/>
      <c r="V242" s="22"/>
      <c r="W242" s="22"/>
    </row>
    <row r="243" spans="1:23" x14ac:dyDescent="0.3">
      <c r="A243" s="22" t="e">
        <f>IF(#REF!&gt;0,ROUND(#REF!/#REF!,2),IF(#REF!&gt;0,ROUND(#REF!/#REF!,2),0))</f>
        <v>#REF!</v>
      </c>
      <c r="B243" s="22" t="e">
        <f>IF(AND(#REF!=TRUE,#REF!="Paraprofessional (Ages 3-5)"),$A243,0)</f>
        <v>#REF!</v>
      </c>
      <c r="C243" s="22" t="e">
        <f>IF(AND(#REF!=TRUE,#REF!="Paraprofessional (Ages 3-5)"),$A243,0)</f>
        <v>#REF!</v>
      </c>
      <c r="D243" s="22" t="e">
        <f>IF(AND(#REF!=TRUE,#REF!="Paraprofessional (Ages 6-21)"),$A243,0)</f>
        <v>#REF!</v>
      </c>
      <c r="E243" s="22" t="e">
        <f>IF(AND(#REF!=TRUE,#REF!="Paraprofessional (Ages 6-21)"),$A243,0)</f>
        <v>#REF!</v>
      </c>
      <c r="F243" s="22"/>
      <c r="G243" s="22"/>
      <c r="H243" s="22"/>
      <c r="I243" s="22"/>
      <c r="J243" s="22"/>
      <c r="K243" s="22"/>
      <c r="L243" s="22"/>
      <c r="M243" s="22"/>
      <c r="N243" s="22"/>
      <c r="O243" s="22"/>
      <c r="P243" s="22"/>
      <c r="Q243" s="22"/>
      <c r="R243" s="22"/>
      <c r="S243" s="22"/>
      <c r="T243" s="22"/>
      <c r="U243" s="22"/>
      <c r="V243" s="22"/>
      <c r="W243" s="22"/>
    </row>
    <row r="244" spans="1:23" x14ac:dyDescent="0.3">
      <c r="A244" s="22" t="e">
        <f>IF(#REF!&gt;0,ROUND(#REF!/#REF!,2),IF(#REF!&gt;0,ROUND(#REF!/#REF!,2),0))</f>
        <v>#REF!</v>
      </c>
      <c r="B244" s="22" t="e">
        <f>IF(AND(#REF!=TRUE,#REF!="Paraprofessional (Ages 3-5)"),$A244,0)</f>
        <v>#REF!</v>
      </c>
      <c r="C244" s="22" t="e">
        <f>IF(AND(#REF!=TRUE,#REF!="Paraprofessional (Ages 3-5)"),$A244,0)</f>
        <v>#REF!</v>
      </c>
      <c r="D244" s="22" t="e">
        <f>IF(AND(#REF!=TRUE,#REF!="Paraprofessional (Ages 6-21)"),$A244,0)</f>
        <v>#REF!</v>
      </c>
      <c r="E244" s="22" t="e">
        <f>IF(AND(#REF!=TRUE,#REF!="Paraprofessional (Ages 6-21)"),$A244,0)</f>
        <v>#REF!</v>
      </c>
      <c r="F244" s="22"/>
      <c r="G244" s="22"/>
      <c r="H244" s="22"/>
      <c r="I244" s="22"/>
      <c r="J244" s="22"/>
      <c r="K244" s="22"/>
      <c r="L244" s="22"/>
      <c r="M244" s="22"/>
      <c r="N244" s="22"/>
      <c r="O244" s="22"/>
      <c r="P244" s="22"/>
      <c r="Q244" s="22"/>
      <c r="R244" s="22"/>
      <c r="S244" s="22"/>
      <c r="T244" s="22"/>
      <c r="U244" s="22"/>
      <c r="V244" s="22"/>
      <c r="W244" s="22"/>
    </row>
    <row r="245" spans="1:23" x14ac:dyDescent="0.3">
      <c r="A245" s="22" t="e">
        <f>IF(#REF!&gt;0,ROUND(#REF!/#REF!,2),IF(#REF!&gt;0,ROUND(#REF!/#REF!,2),0))</f>
        <v>#REF!</v>
      </c>
      <c r="B245" s="22" t="e">
        <f>IF(AND(#REF!=TRUE,#REF!="Paraprofessional (Ages 3-5)"),$A245,0)</f>
        <v>#REF!</v>
      </c>
      <c r="C245" s="22" t="e">
        <f>IF(AND(#REF!=TRUE,#REF!="Paraprofessional (Ages 3-5)"),$A245,0)</f>
        <v>#REF!</v>
      </c>
      <c r="D245" s="22" t="e">
        <f>IF(AND(#REF!=TRUE,#REF!="Paraprofessional (Ages 6-21)"),$A245,0)</f>
        <v>#REF!</v>
      </c>
      <c r="E245" s="22" t="e">
        <f>IF(AND(#REF!=TRUE,#REF!="Paraprofessional (Ages 6-21)"),$A245,0)</f>
        <v>#REF!</v>
      </c>
      <c r="F245" s="22"/>
      <c r="G245" s="22"/>
      <c r="H245" s="22"/>
      <c r="I245" s="22"/>
      <c r="J245" s="22"/>
      <c r="K245" s="22"/>
      <c r="L245" s="22"/>
      <c r="M245" s="22"/>
      <c r="N245" s="22"/>
      <c r="O245" s="22"/>
      <c r="P245" s="22"/>
      <c r="Q245" s="22"/>
      <c r="R245" s="22"/>
      <c r="S245" s="22"/>
      <c r="T245" s="22"/>
      <c r="U245" s="22"/>
      <c r="V245" s="22"/>
      <c r="W245" s="22"/>
    </row>
    <row r="246" spans="1:23" x14ac:dyDescent="0.3">
      <c r="A246" s="22" t="e">
        <f>IF(#REF!&gt;0,ROUND(#REF!/#REF!,2),IF(#REF!&gt;0,ROUND(#REF!/#REF!,2),0))</f>
        <v>#REF!</v>
      </c>
      <c r="B246" s="22" t="e">
        <f>IF(AND(#REF!=TRUE,#REF!="Paraprofessional (Ages 3-5)"),$A246,0)</f>
        <v>#REF!</v>
      </c>
      <c r="C246" s="22" t="e">
        <f>IF(AND(#REF!=TRUE,#REF!="Paraprofessional (Ages 3-5)"),$A246,0)</f>
        <v>#REF!</v>
      </c>
      <c r="D246" s="22" t="e">
        <f>IF(AND(#REF!=TRUE,#REF!="Paraprofessional (Ages 6-21)"),$A246,0)</f>
        <v>#REF!</v>
      </c>
      <c r="E246" s="22" t="e">
        <f>IF(AND(#REF!=TRUE,#REF!="Paraprofessional (Ages 6-21)"),$A246,0)</f>
        <v>#REF!</v>
      </c>
      <c r="F246" s="22"/>
      <c r="G246" s="22"/>
      <c r="H246" s="22"/>
      <c r="I246" s="22"/>
      <c r="J246" s="22"/>
      <c r="K246" s="22"/>
      <c r="L246" s="22"/>
      <c r="M246" s="22"/>
      <c r="N246" s="22"/>
      <c r="O246" s="22"/>
      <c r="P246" s="22"/>
      <c r="Q246" s="22"/>
      <c r="R246" s="22"/>
      <c r="S246" s="22"/>
      <c r="T246" s="22"/>
      <c r="U246" s="22"/>
      <c r="V246" s="22"/>
      <c r="W246" s="22"/>
    </row>
    <row r="247" spans="1:23" x14ac:dyDescent="0.3">
      <c r="A247" s="22" t="e">
        <f>IF(#REF!&gt;0,ROUND(#REF!/#REF!,2),IF(#REF!&gt;0,ROUND(#REF!/#REF!,2),0))</f>
        <v>#REF!</v>
      </c>
      <c r="B247" s="22" t="e">
        <f>IF(AND(#REF!=TRUE,#REF!="Paraprofessional (Ages 3-5)"),$A247,0)</f>
        <v>#REF!</v>
      </c>
      <c r="C247" s="22" t="e">
        <f>IF(AND(#REF!=TRUE,#REF!="Paraprofessional (Ages 3-5)"),$A247,0)</f>
        <v>#REF!</v>
      </c>
      <c r="D247" s="22" t="e">
        <f>IF(AND(#REF!=TRUE,#REF!="Paraprofessional (Ages 6-21)"),$A247,0)</f>
        <v>#REF!</v>
      </c>
      <c r="E247" s="22" t="e">
        <f>IF(AND(#REF!=TRUE,#REF!="Paraprofessional (Ages 6-21)"),$A247,0)</f>
        <v>#REF!</v>
      </c>
      <c r="F247" s="22"/>
      <c r="G247" s="22"/>
      <c r="H247" s="22"/>
      <c r="I247" s="22"/>
      <c r="J247" s="22"/>
      <c r="K247" s="22"/>
      <c r="L247" s="22"/>
      <c r="M247" s="22"/>
      <c r="N247" s="22"/>
      <c r="O247" s="22"/>
      <c r="P247" s="22"/>
      <c r="Q247" s="22"/>
      <c r="R247" s="22"/>
      <c r="S247" s="22"/>
      <c r="T247" s="22"/>
      <c r="U247" s="22"/>
      <c r="V247" s="22"/>
      <c r="W247" s="22"/>
    </row>
    <row r="248" spans="1:23" x14ac:dyDescent="0.3">
      <c r="A248" s="22" t="e">
        <f>IF(#REF!&gt;0,ROUND(#REF!/#REF!,2),IF(#REF!&gt;0,ROUND(#REF!/#REF!,2),0))</f>
        <v>#REF!</v>
      </c>
      <c r="B248" s="22" t="e">
        <f>IF(AND(#REF!=TRUE,#REF!="Paraprofessional (Ages 3-5)"),$A248,0)</f>
        <v>#REF!</v>
      </c>
      <c r="C248" s="22" t="e">
        <f>IF(AND(#REF!=TRUE,#REF!="Paraprofessional (Ages 3-5)"),$A248,0)</f>
        <v>#REF!</v>
      </c>
      <c r="D248" s="22" t="e">
        <f>IF(AND(#REF!=TRUE,#REF!="Paraprofessional (Ages 6-21)"),$A248,0)</f>
        <v>#REF!</v>
      </c>
      <c r="E248" s="22" t="e">
        <f>IF(AND(#REF!=TRUE,#REF!="Paraprofessional (Ages 6-21)"),$A248,0)</f>
        <v>#REF!</v>
      </c>
      <c r="F248" s="22"/>
      <c r="G248" s="22"/>
      <c r="H248" s="22"/>
      <c r="I248" s="22"/>
      <c r="J248" s="22"/>
      <c r="K248" s="22"/>
      <c r="L248" s="22"/>
      <c r="M248" s="22"/>
      <c r="N248" s="22"/>
      <c r="O248" s="22"/>
      <c r="P248" s="22"/>
      <c r="Q248" s="22"/>
      <c r="R248" s="22"/>
      <c r="S248" s="22"/>
      <c r="T248" s="22"/>
      <c r="U248" s="22"/>
      <c r="V248" s="22"/>
      <c r="W248" s="22"/>
    </row>
    <row r="249" spans="1:23" x14ac:dyDescent="0.3">
      <c r="A249" s="22" t="e">
        <f>IF(#REF!&gt;0,ROUND(#REF!/#REF!,2),IF(#REF!&gt;0,ROUND(#REF!/#REF!,2),0))</f>
        <v>#REF!</v>
      </c>
      <c r="B249" s="22" t="e">
        <f>IF(AND(#REF!=TRUE,#REF!="Paraprofessional (Ages 3-5)"),$A249,0)</f>
        <v>#REF!</v>
      </c>
      <c r="C249" s="22" t="e">
        <f>IF(AND(#REF!=TRUE,#REF!="Paraprofessional (Ages 3-5)"),$A249,0)</f>
        <v>#REF!</v>
      </c>
      <c r="D249" s="22" t="e">
        <f>IF(AND(#REF!=TRUE,#REF!="Paraprofessional (Ages 6-21)"),$A249,0)</f>
        <v>#REF!</v>
      </c>
      <c r="E249" s="22" t="e">
        <f>IF(AND(#REF!=TRUE,#REF!="Paraprofessional (Ages 6-21)"),$A249,0)</f>
        <v>#REF!</v>
      </c>
      <c r="F249" s="22"/>
      <c r="G249" s="22"/>
      <c r="H249" s="22"/>
      <c r="I249" s="22"/>
      <c r="J249" s="22"/>
      <c r="K249" s="22"/>
      <c r="L249" s="22"/>
      <c r="M249" s="22"/>
      <c r="N249" s="22"/>
      <c r="O249" s="22"/>
      <c r="P249" s="22"/>
      <c r="Q249" s="22"/>
      <c r="R249" s="22"/>
      <c r="S249" s="22"/>
      <c r="T249" s="22"/>
      <c r="U249" s="22"/>
      <c r="V249" s="22"/>
      <c r="W249" s="22"/>
    </row>
    <row r="250" spans="1:23" x14ac:dyDescent="0.3">
      <c r="A250" s="22" t="e">
        <f>IF(#REF!&gt;0,ROUND(#REF!/#REF!,2),IF(#REF!&gt;0,ROUND(#REF!/#REF!,2),0))</f>
        <v>#REF!</v>
      </c>
      <c r="B250" s="22" t="e">
        <f>IF(AND(#REF!=TRUE,#REF!="Paraprofessional (Ages 3-5)"),$A250,0)</f>
        <v>#REF!</v>
      </c>
      <c r="C250" s="22" t="e">
        <f>IF(AND(#REF!=TRUE,#REF!="Paraprofessional (Ages 3-5)"),$A250,0)</f>
        <v>#REF!</v>
      </c>
      <c r="D250" s="22" t="e">
        <f>IF(AND(#REF!=TRUE,#REF!="Paraprofessional (Ages 6-21)"),$A250,0)</f>
        <v>#REF!</v>
      </c>
      <c r="E250" s="22" t="e">
        <f>IF(AND(#REF!=TRUE,#REF!="Paraprofessional (Ages 6-21)"),$A250,0)</f>
        <v>#REF!</v>
      </c>
      <c r="F250" s="22"/>
      <c r="G250" s="22"/>
      <c r="H250" s="22"/>
      <c r="I250" s="22"/>
      <c r="J250" s="22"/>
      <c r="K250" s="22"/>
      <c r="L250" s="22"/>
      <c r="M250" s="22"/>
      <c r="N250" s="22"/>
      <c r="O250" s="22"/>
      <c r="P250" s="22"/>
      <c r="Q250" s="22"/>
      <c r="R250" s="22"/>
      <c r="S250" s="22"/>
      <c r="T250" s="22"/>
      <c r="U250" s="22"/>
      <c r="V250" s="22"/>
      <c r="W250" s="22"/>
    </row>
    <row r="251" spans="1:23" x14ac:dyDescent="0.3">
      <c r="A251" s="22" t="e">
        <f>IF(#REF!&gt;0,ROUND(#REF!/#REF!,2),IF(#REF!&gt;0,ROUND(#REF!/#REF!,2),0))</f>
        <v>#REF!</v>
      </c>
      <c r="B251" s="22" t="e">
        <f>IF(AND(#REF!=TRUE,#REF!="Paraprofessional (Ages 3-5)"),$A251,0)</f>
        <v>#REF!</v>
      </c>
      <c r="C251" s="22" t="e">
        <f>IF(AND(#REF!=TRUE,#REF!="Paraprofessional (Ages 3-5)"),$A251,0)</f>
        <v>#REF!</v>
      </c>
      <c r="D251" s="22" t="e">
        <f>IF(AND(#REF!=TRUE,#REF!="Paraprofessional (Ages 6-21)"),$A251,0)</f>
        <v>#REF!</v>
      </c>
      <c r="E251" s="22" t="e">
        <f>IF(AND(#REF!=TRUE,#REF!="Paraprofessional (Ages 6-21)"),$A251,0)</f>
        <v>#REF!</v>
      </c>
      <c r="F251" s="22"/>
      <c r="G251" s="22"/>
      <c r="H251" s="22"/>
      <c r="I251" s="22"/>
      <c r="J251" s="22"/>
      <c r="K251" s="22"/>
      <c r="L251" s="22"/>
      <c r="M251" s="22"/>
      <c r="N251" s="22"/>
      <c r="O251" s="22"/>
      <c r="P251" s="22"/>
      <c r="Q251" s="22"/>
      <c r="R251" s="22"/>
      <c r="S251" s="22"/>
      <c r="T251" s="22"/>
      <c r="U251" s="22"/>
      <c r="V251" s="22"/>
      <c r="W251" s="22"/>
    </row>
    <row r="252" spans="1:23" x14ac:dyDescent="0.3">
      <c r="A252" s="22" t="e">
        <f>IF(#REF!&gt;0,ROUND(#REF!/#REF!,2),IF(#REF!&gt;0,ROUND(#REF!/#REF!,2),0))</f>
        <v>#REF!</v>
      </c>
      <c r="B252" s="22" t="e">
        <f>IF(AND(#REF!=TRUE,#REF!="Paraprofessional (Ages 3-5)"),$A252,0)</f>
        <v>#REF!</v>
      </c>
      <c r="C252" s="22" t="e">
        <f>IF(AND(#REF!=TRUE,#REF!="Paraprofessional (Ages 3-5)"),$A252,0)</f>
        <v>#REF!</v>
      </c>
      <c r="D252" s="22" t="e">
        <f>IF(AND(#REF!=TRUE,#REF!="Paraprofessional (Ages 6-21)"),$A252,0)</f>
        <v>#REF!</v>
      </c>
      <c r="E252" s="22" t="e">
        <f>IF(AND(#REF!=TRUE,#REF!="Paraprofessional (Ages 6-21)"),$A252,0)</f>
        <v>#REF!</v>
      </c>
      <c r="F252" s="22"/>
      <c r="G252" s="22"/>
      <c r="H252" s="22"/>
      <c r="I252" s="22"/>
      <c r="J252" s="22"/>
      <c r="K252" s="22"/>
      <c r="L252" s="22"/>
      <c r="M252" s="22"/>
      <c r="N252" s="22"/>
      <c r="O252" s="22"/>
      <c r="P252" s="22"/>
      <c r="Q252" s="22"/>
      <c r="R252" s="22"/>
      <c r="S252" s="22"/>
      <c r="T252" s="22"/>
      <c r="U252" s="22"/>
      <c r="V252" s="22"/>
      <c r="W252" s="22"/>
    </row>
    <row r="253" spans="1:23" x14ac:dyDescent="0.3">
      <c r="A253" s="22" t="e">
        <f>IF(#REF!&gt;0,ROUND(#REF!/#REF!,2),IF(#REF!&gt;0,ROUND(#REF!/#REF!,2),0))</f>
        <v>#REF!</v>
      </c>
      <c r="B253" s="22" t="e">
        <f>IF(AND(#REF!=TRUE,#REF!="Paraprofessional (Ages 3-5)"),$A253,0)</f>
        <v>#REF!</v>
      </c>
      <c r="C253" s="22" t="e">
        <f>IF(AND(#REF!=TRUE,#REF!="Paraprofessional (Ages 3-5)"),$A253,0)</f>
        <v>#REF!</v>
      </c>
      <c r="D253" s="22" t="e">
        <f>IF(AND(#REF!=TRUE,#REF!="Paraprofessional (Ages 6-21)"),$A253,0)</f>
        <v>#REF!</v>
      </c>
      <c r="E253" s="22" t="e">
        <f>IF(AND(#REF!=TRUE,#REF!="Paraprofessional (Ages 6-21)"),$A253,0)</f>
        <v>#REF!</v>
      </c>
      <c r="F253" s="22"/>
      <c r="G253" s="22"/>
      <c r="H253" s="22"/>
      <c r="I253" s="22"/>
      <c r="J253" s="22"/>
      <c r="K253" s="22"/>
      <c r="L253" s="22"/>
      <c r="M253" s="22"/>
      <c r="N253" s="22"/>
      <c r="O253" s="22"/>
      <c r="P253" s="22"/>
      <c r="Q253" s="22"/>
      <c r="R253" s="22"/>
      <c r="S253" s="22"/>
      <c r="T253" s="22"/>
      <c r="U253" s="22"/>
      <c r="V253" s="22"/>
      <c r="W253" s="22"/>
    </row>
    <row r="254" spans="1:23" x14ac:dyDescent="0.3">
      <c r="A254" s="22" t="e">
        <f>IF(#REF!&gt;0,ROUND(#REF!/#REF!,2),IF(#REF!&gt;0,ROUND(#REF!/#REF!,2),0))</f>
        <v>#REF!</v>
      </c>
      <c r="B254" s="22" t="e">
        <f>IF(AND(#REF!=TRUE,#REF!="Paraprofessional (Ages 3-5)"),$A254,0)</f>
        <v>#REF!</v>
      </c>
      <c r="C254" s="22" t="e">
        <f>IF(AND(#REF!=TRUE,#REF!="Paraprofessional (Ages 3-5)"),$A254,0)</f>
        <v>#REF!</v>
      </c>
      <c r="D254" s="22" t="e">
        <f>IF(AND(#REF!=TRUE,#REF!="Paraprofessional (Ages 6-21)"),$A254,0)</f>
        <v>#REF!</v>
      </c>
      <c r="E254" s="22" t="e">
        <f>IF(AND(#REF!=TRUE,#REF!="Paraprofessional (Ages 6-21)"),$A254,0)</f>
        <v>#REF!</v>
      </c>
      <c r="F254" s="22"/>
      <c r="G254" s="22"/>
      <c r="H254" s="22"/>
      <c r="I254" s="22"/>
      <c r="J254" s="22"/>
      <c r="K254" s="22"/>
      <c r="L254" s="22"/>
      <c r="M254" s="22"/>
      <c r="N254" s="22"/>
      <c r="O254" s="22"/>
      <c r="P254" s="22"/>
      <c r="Q254" s="22"/>
      <c r="R254" s="22"/>
      <c r="S254" s="22"/>
      <c r="T254" s="22"/>
      <c r="U254" s="22"/>
      <c r="V254" s="22"/>
      <c r="W254" s="22"/>
    </row>
    <row r="255" spans="1:23" x14ac:dyDescent="0.3">
      <c r="A255" s="22" t="e">
        <f>IF(#REF!&gt;0,ROUND(#REF!/#REF!,2),IF(#REF!&gt;0,ROUND(#REF!/#REF!,2),0))</f>
        <v>#REF!</v>
      </c>
      <c r="B255" s="22" t="e">
        <f>IF(AND(#REF!=TRUE,#REF!="Paraprofessional (Ages 3-5)"),$A255,0)</f>
        <v>#REF!</v>
      </c>
      <c r="C255" s="22" t="e">
        <f>IF(AND(#REF!=TRUE,#REF!="Paraprofessional (Ages 3-5)"),$A255,0)</f>
        <v>#REF!</v>
      </c>
      <c r="D255" s="22" t="e">
        <f>IF(AND(#REF!=TRUE,#REF!="Paraprofessional (Ages 6-21)"),$A255,0)</f>
        <v>#REF!</v>
      </c>
      <c r="E255" s="22" t="e">
        <f>IF(AND(#REF!=TRUE,#REF!="Paraprofessional (Ages 6-21)"),$A255,0)</f>
        <v>#REF!</v>
      </c>
      <c r="F255" s="22"/>
      <c r="G255" s="22"/>
      <c r="H255" s="22"/>
      <c r="I255" s="22"/>
      <c r="J255" s="22"/>
      <c r="K255" s="22"/>
      <c r="L255" s="22"/>
      <c r="M255" s="22"/>
      <c r="N255" s="22"/>
      <c r="O255" s="22"/>
      <c r="P255" s="22"/>
      <c r="Q255" s="22"/>
      <c r="R255" s="22"/>
      <c r="S255" s="22"/>
      <c r="T255" s="22"/>
      <c r="U255" s="22"/>
      <c r="V255" s="22"/>
      <c r="W255" s="22"/>
    </row>
    <row r="256" spans="1:23" x14ac:dyDescent="0.3">
      <c r="A256" s="22" t="e">
        <f>IF(#REF!&gt;0,ROUND(#REF!/#REF!,2),IF(#REF!&gt;0,ROUND(#REF!/#REF!,2),0))</f>
        <v>#REF!</v>
      </c>
      <c r="B256" s="22" t="e">
        <f>IF(AND(#REF!=TRUE,#REF!="Paraprofessional (Ages 3-5)"),$A256,0)</f>
        <v>#REF!</v>
      </c>
      <c r="C256" s="22" t="e">
        <f>IF(AND(#REF!=TRUE,#REF!="Paraprofessional (Ages 3-5)"),$A256,0)</f>
        <v>#REF!</v>
      </c>
      <c r="D256" s="22" t="e">
        <f>IF(AND(#REF!=TRUE,#REF!="Paraprofessional (Ages 6-21)"),$A256,0)</f>
        <v>#REF!</v>
      </c>
      <c r="E256" s="22" t="e">
        <f>IF(AND(#REF!=TRUE,#REF!="Paraprofessional (Ages 6-21)"),$A256,0)</f>
        <v>#REF!</v>
      </c>
      <c r="F256" s="22"/>
      <c r="G256" s="22"/>
      <c r="H256" s="22"/>
      <c r="I256" s="22"/>
      <c r="J256" s="22"/>
      <c r="K256" s="22"/>
      <c r="L256" s="22"/>
      <c r="M256" s="22"/>
      <c r="N256" s="22"/>
      <c r="O256" s="22"/>
      <c r="P256" s="22"/>
      <c r="Q256" s="22"/>
      <c r="R256" s="22"/>
      <c r="S256" s="22"/>
      <c r="T256" s="22"/>
      <c r="U256" s="22"/>
      <c r="V256" s="22"/>
      <c r="W256" s="22"/>
    </row>
    <row r="257" spans="1:23" x14ac:dyDescent="0.3">
      <c r="A257" s="22" t="e">
        <f>IF(#REF!&gt;0,ROUND(#REF!/#REF!,2),IF(#REF!&gt;0,ROUND(#REF!/#REF!,2),0))</f>
        <v>#REF!</v>
      </c>
      <c r="B257" s="22" t="e">
        <f>IF(AND(#REF!=TRUE,#REF!="Paraprofessional (Ages 3-5)"),$A257,0)</f>
        <v>#REF!</v>
      </c>
      <c r="C257" s="22" t="e">
        <f>IF(AND(#REF!=TRUE,#REF!="Paraprofessional (Ages 3-5)"),$A257,0)</f>
        <v>#REF!</v>
      </c>
      <c r="D257" s="22" t="e">
        <f>IF(AND(#REF!=TRUE,#REF!="Paraprofessional (Ages 6-21)"),$A257,0)</f>
        <v>#REF!</v>
      </c>
      <c r="E257" s="22" t="e">
        <f>IF(AND(#REF!=TRUE,#REF!="Paraprofessional (Ages 6-21)"),$A257,0)</f>
        <v>#REF!</v>
      </c>
      <c r="F257" s="22"/>
      <c r="G257" s="22"/>
      <c r="H257" s="22"/>
      <c r="I257" s="22"/>
      <c r="J257" s="22"/>
      <c r="K257" s="22"/>
      <c r="L257" s="22"/>
      <c r="M257" s="22"/>
      <c r="N257" s="22"/>
      <c r="O257" s="22"/>
      <c r="P257" s="22"/>
      <c r="Q257" s="22"/>
      <c r="R257" s="22"/>
      <c r="S257" s="22"/>
      <c r="T257" s="22"/>
      <c r="U257" s="22"/>
      <c r="V257" s="22"/>
      <c r="W257" s="22"/>
    </row>
    <row r="258" spans="1:23" x14ac:dyDescent="0.3">
      <c r="A258" s="22" t="e">
        <f>IF(#REF!&gt;0,ROUND(#REF!/#REF!,2),IF(#REF!&gt;0,ROUND(#REF!/#REF!,2),0))</f>
        <v>#REF!</v>
      </c>
      <c r="B258" s="22" t="e">
        <f>IF(AND(#REF!=TRUE,#REF!="Paraprofessional (Ages 3-5)"),$A258,0)</f>
        <v>#REF!</v>
      </c>
      <c r="C258" s="22" t="e">
        <f>IF(AND(#REF!=TRUE,#REF!="Paraprofessional (Ages 3-5)"),$A258,0)</f>
        <v>#REF!</v>
      </c>
      <c r="D258" s="22" t="e">
        <f>IF(AND(#REF!=TRUE,#REF!="Paraprofessional (Ages 6-21)"),$A258,0)</f>
        <v>#REF!</v>
      </c>
      <c r="E258" s="22" t="e">
        <f>IF(AND(#REF!=TRUE,#REF!="Paraprofessional (Ages 6-21)"),$A258,0)</f>
        <v>#REF!</v>
      </c>
      <c r="F258" s="22"/>
      <c r="G258" s="22"/>
      <c r="H258" s="22"/>
      <c r="I258" s="22"/>
      <c r="J258" s="22"/>
      <c r="K258" s="22"/>
      <c r="L258" s="22"/>
      <c r="M258" s="22"/>
      <c r="N258" s="22"/>
      <c r="O258" s="22"/>
      <c r="P258" s="22"/>
      <c r="Q258" s="22"/>
      <c r="R258" s="22"/>
      <c r="S258" s="22"/>
      <c r="T258" s="22"/>
      <c r="U258" s="22"/>
      <c r="V258" s="22"/>
      <c r="W258" s="22"/>
    </row>
    <row r="259" spans="1:23" x14ac:dyDescent="0.3">
      <c r="A259" s="22" t="e">
        <f>IF(#REF!&gt;0,ROUND(#REF!/#REF!,2),IF(#REF!&gt;0,ROUND(#REF!/#REF!,2),0))</f>
        <v>#REF!</v>
      </c>
      <c r="B259" s="22" t="e">
        <f>IF(AND(#REF!=TRUE,#REF!="Paraprofessional (Ages 3-5)"),$A259,0)</f>
        <v>#REF!</v>
      </c>
      <c r="C259" s="22" t="e">
        <f>IF(AND(#REF!=TRUE,#REF!="Paraprofessional (Ages 3-5)"),$A259,0)</f>
        <v>#REF!</v>
      </c>
      <c r="D259" s="22" t="e">
        <f>IF(AND(#REF!=TRUE,#REF!="Paraprofessional (Ages 6-21)"),$A259,0)</f>
        <v>#REF!</v>
      </c>
      <c r="E259" s="22" t="e">
        <f>IF(AND(#REF!=TRUE,#REF!="Paraprofessional (Ages 6-21)"),$A259,0)</f>
        <v>#REF!</v>
      </c>
      <c r="F259" s="22"/>
      <c r="G259" s="22"/>
      <c r="H259" s="22"/>
      <c r="I259" s="22"/>
      <c r="J259" s="22"/>
      <c r="K259" s="22"/>
      <c r="L259" s="22"/>
      <c r="M259" s="22"/>
      <c r="N259" s="22"/>
      <c r="O259" s="22"/>
      <c r="P259" s="22"/>
      <c r="Q259" s="22"/>
      <c r="R259" s="22"/>
      <c r="S259" s="22"/>
      <c r="T259" s="22"/>
      <c r="U259" s="22"/>
      <c r="V259" s="22"/>
      <c r="W259" s="22"/>
    </row>
    <row r="260" spans="1:23" x14ac:dyDescent="0.3">
      <c r="A260" s="22" t="e">
        <f>IF(#REF!&gt;0,ROUND(#REF!/#REF!,2),IF(#REF!&gt;0,ROUND(#REF!/#REF!,2),0))</f>
        <v>#REF!</v>
      </c>
      <c r="B260" s="22" t="e">
        <f>IF(AND(#REF!=TRUE,#REF!="Paraprofessional (Ages 3-5)"),$A260,0)</f>
        <v>#REF!</v>
      </c>
      <c r="C260" s="22" t="e">
        <f>IF(AND(#REF!=TRUE,#REF!="Paraprofessional (Ages 3-5)"),$A260,0)</f>
        <v>#REF!</v>
      </c>
      <c r="D260" s="22" t="e">
        <f>IF(AND(#REF!=TRUE,#REF!="Paraprofessional (Ages 6-21)"),$A260,0)</f>
        <v>#REF!</v>
      </c>
      <c r="E260" s="22" t="e">
        <f>IF(AND(#REF!=TRUE,#REF!="Paraprofessional (Ages 6-21)"),$A260,0)</f>
        <v>#REF!</v>
      </c>
      <c r="F260" s="22"/>
      <c r="G260" s="22"/>
      <c r="H260" s="22"/>
      <c r="I260" s="22"/>
      <c r="J260" s="22"/>
      <c r="K260" s="22"/>
      <c r="L260" s="22"/>
      <c r="M260" s="22"/>
      <c r="N260" s="22"/>
      <c r="O260" s="22"/>
      <c r="P260" s="22"/>
      <c r="Q260" s="22"/>
      <c r="R260" s="22"/>
      <c r="S260" s="22"/>
      <c r="T260" s="22"/>
      <c r="U260" s="22"/>
      <c r="V260" s="22"/>
      <c r="W260" s="22"/>
    </row>
    <row r="261" spans="1:23" x14ac:dyDescent="0.3">
      <c r="A261" s="22" t="e">
        <f>IF(#REF!&gt;0,ROUND(#REF!/#REF!,2),IF(#REF!&gt;0,ROUND(#REF!/#REF!,2),0))</f>
        <v>#REF!</v>
      </c>
      <c r="B261" s="22" t="e">
        <f>IF(AND(#REF!=TRUE,#REF!="Paraprofessional (Ages 3-5)"),$A261,0)</f>
        <v>#REF!</v>
      </c>
      <c r="C261" s="22" t="e">
        <f>IF(AND(#REF!=TRUE,#REF!="Paraprofessional (Ages 3-5)"),$A261,0)</f>
        <v>#REF!</v>
      </c>
      <c r="D261" s="22" t="e">
        <f>IF(AND(#REF!=TRUE,#REF!="Paraprofessional (Ages 6-21)"),$A261,0)</f>
        <v>#REF!</v>
      </c>
      <c r="E261" s="22" t="e">
        <f>IF(AND(#REF!=TRUE,#REF!="Paraprofessional (Ages 6-21)"),$A261,0)</f>
        <v>#REF!</v>
      </c>
      <c r="F261" s="22"/>
      <c r="G261" s="22"/>
      <c r="H261" s="22"/>
      <c r="I261" s="22"/>
      <c r="J261" s="22"/>
      <c r="K261" s="22"/>
      <c r="L261" s="22"/>
      <c r="M261" s="22"/>
      <c r="N261" s="22"/>
      <c r="O261" s="22"/>
      <c r="P261" s="22"/>
      <c r="Q261" s="22"/>
      <c r="R261" s="22"/>
      <c r="S261" s="22"/>
      <c r="T261" s="22"/>
      <c r="U261" s="22"/>
      <c r="V261" s="22"/>
      <c r="W261" s="22"/>
    </row>
    <row r="262" spans="1:23" x14ac:dyDescent="0.3">
      <c r="A262" s="22" t="e">
        <f>IF(#REF!&gt;0,ROUND(#REF!/#REF!,2),IF(#REF!&gt;0,ROUND(#REF!/#REF!,2),0))</f>
        <v>#REF!</v>
      </c>
      <c r="B262" s="22" t="e">
        <f>IF(AND(#REF!=TRUE,#REF!="Paraprofessional (Ages 3-5)"),$A262,0)</f>
        <v>#REF!</v>
      </c>
      <c r="C262" s="22" t="e">
        <f>IF(AND(#REF!=TRUE,#REF!="Paraprofessional (Ages 3-5)"),$A262,0)</f>
        <v>#REF!</v>
      </c>
      <c r="D262" s="22" t="e">
        <f>IF(AND(#REF!=TRUE,#REF!="Paraprofessional (Ages 6-21)"),$A262,0)</f>
        <v>#REF!</v>
      </c>
      <c r="E262" s="22" t="e">
        <f>IF(AND(#REF!=TRUE,#REF!="Paraprofessional (Ages 6-21)"),$A262,0)</f>
        <v>#REF!</v>
      </c>
      <c r="F262" s="22"/>
      <c r="G262" s="22"/>
      <c r="H262" s="22"/>
      <c r="I262" s="22"/>
      <c r="J262" s="22"/>
      <c r="K262" s="22"/>
      <c r="L262" s="22"/>
      <c r="M262" s="22"/>
      <c r="N262" s="22"/>
      <c r="O262" s="22"/>
      <c r="P262" s="22"/>
      <c r="Q262" s="22"/>
      <c r="R262" s="22"/>
      <c r="S262" s="22"/>
      <c r="T262" s="22"/>
      <c r="U262" s="22"/>
      <c r="V262" s="22"/>
      <c r="W262" s="22"/>
    </row>
    <row r="263" spans="1:23" x14ac:dyDescent="0.3">
      <c r="A263" s="22" t="e">
        <f>IF(#REF!&gt;0,ROUND(#REF!/#REF!,2),IF(#REF!&gt;0,ROUND(#REF!/#REF!,2),0))</f>
        <v>#REF!</v>
      </c>
      <c r="B263" s="22" t="e">
        <f>IF(AND(#REF!=TRUE,#REF!="Paraprofessional (Ages 3-5)"),$A263,0)</f>
        <v>#REF!</v>
      </c>
      <c r="C263" s="22" t="e">
        <f>IF(AND(#REF!=TRUE,#REF!="Paraprofessional (Ages 3-5)"),$A263,0)</f>
        <v>#REF!</v>
      </c>
      <c r="D263" s="22" t="e">
        <f>IF(AND(#REF!=TRUE,#REF!="Paraprofessional (Ages 6-21)"),$A263,0)</f>
        <v>#REF!</v>
      </c>
      <c r="E263" s="22" t="e">
        <f>IF(AND(#REF!=TRUE,#REF!="Paraprofessional (Ages 6-21)"),$A263,0)</f>
        <v>#REF!</v>
      </c>
      <c r="F263" s="22"/>
      <c r="G263" s="22"/>
      <c r="H263" s="22"/>
      <c r="I263" s="22"/>
      <c r="J263" s="22"/>
      <c r="K263" s="22"/>
      <c r="L263" s="22"/>
      <c r="M263" s="22"/>
      <c r="N263" s="22"/>
      <c r="O263" s="22"/>
      <c r="P263" s="22"/>
      <c r="Q263" s="22"/>
      <c r="R263" s="22"/>
      <c r="S263" s="22"/>
      <c r="T263" s="22"/>
      <c r="U263" s="22"/>
      <c r="V263" s="22"/>
      <c r="W263" s="22"/>
    </row>
    <row r="264" spans="1:23" x14ac:dyDescent="0.3">
      <c r="A264" s="22" t="e">
        <f>IF(#REF!&gt;0,ROUND(#REF!/#REF!,2),IF(#REF!&gt;0,ROUND(#REF!/#REF!,2),0))</f>
        <v>#REF!</v>
      </c>
      <c r="B264" s="22" t="e">
        <f>IF(AND(#REF!=TRUE,#REF!="Paraprofessional (Ages 3-5)"),$A264,0)</f>
        <v>#REF!</v>
      </c>
      <c r="C264" s="22" t="e">
        <f>IF(AND(#REF!=TRUE,#REF!="Paraprofessional (Ages 3-5)"),$A264,0)</f>
        <v>#REF!</v>
      </c>
      <c r="D264" s="22" t="e">
        <f>IF(AND(#REF!=TRUE,#REF!="Paraprofessional (Ages 6-21)"),$A264,0)</f>
        <v>#REF!</v>
      </c>
      <c r="E264" s="22" t="e">
        <f>IF(AND(#REF!=TRUE,#REF!="Paraprofessional (Ages 6-21)"),$A264,0)</f>
        <v>#REF!</v>
      </c>
      <c r="F264" s="22"/>
      <c r="G264" s="22"/>
      <c r="H264" s="22"/>
      <c r="I264" s="22"/>
      <c r="J264" s="22"/>
      <c r="K264" s="22"/>
      <c r="L264" s="22"/>
      <c r="M264" s="22"/>
      <c r="N264" s="22"/>
      <c r="O264" s="22"/>
      <c r="P264" s="22"/>
      <c r="Q264" s="22"/>
      <c r="R264" s="22"/>
      <c r="S264" s="22"/>
      <c r="T264" s="22"/>
      <c r="U264" s="22"/>
      <c r="V264" s="22"/>
      <c r="W264" s="22"/>
    </row>
    <row r="265" spans="1:23" x14ac:dyDescent="0.3">
      <c r="A265" s="22" t="e">
        <f>IF(#REF!&gt;0,ROUND(#REF!/#REF!,2),IF(#REF!&gt;0,ROUND(#REF!/#REF!,2),0))</f>
        <v>#REF!</v>
      </c>
      <c r="B265" s="22" t="e">
        <f>IF(AND(#REF!=TRUE,#REF!="Paraprofessional (Ages 3-5)"),$A265,0)</f>
        <v>#REF!</v>
      </c>
      <c r="C265" s="22" t="e">
        <f>IF(AND(#REF!=TRUE,#REF!="Paraprofessional (Ages 3-5)"),$A265,0)</f>
        <v>#REF!</v>
      </c>
      <c r="D265" s="22" t="e">
        <f>IF(AND(#REF!=TRUE,#REF!="Paraprofessional (Ages 6-21)"),$A265,0)</f>
        <v>#REF!</v>
      </c>
      <c r="E265" s="22" t="e">
        <f>IF(AND(#REF!=TRUE,#REF!="Paraprofessional (Ages 6-21)"),$A265,0)</f>
        <v>#REF!</v>
      </c>
      <c r="F265" s="22"/>
      <c r="G265" s="22"/>
      <c r="H265" s="22"/>
      <c r="I265" s="22"/>
      <c r="J265" s="22"/>
      <c r="K265" s="22"/>
      <c r="L265" s="22"/>
      <c r="M265" s="22"/>
      <c r="N265" s="22"/>
      <c r="O265" s="22"/>
      <c r="P265" s="22"/>
      <c r="Q265" s="22"/>
      <c r="R265" s="22"/>
      <c r="S265" s="22"/>
      <c r="T265" s="22"/>
      <c r="U265" s="22"/>
      <c r="V265" s="22"/>
      <c r="W265" s="22"/>
    </row>
    <row r="266" spans="1:23" x14ac:dyDescent="0.3">
      <c r="A266" s="22" t="e">
        <f>IF(#REF!&gt;0,ROUND(#REF!/#REF!,2),IF(#REF!&gt;0,ROUND(#REF!/#REF!,2),0))</f>
        <v>#REF!</v>
      </c>
      <c r="B266" s="22" t="e">
        <f>IF(AND(#REF!=TRUE,#REF!="Paraprofessional (Ages 3-5)"),$A266,0)</f>
        <v>#REF!</v>
      </c>
      <c r="C266" s="22" t="e">
        <f>IF(AND(#REF!=TRUE,#REF!="Paraprofessional (Ages 3-5)"),$A266,0)</f>
        <v>#REF!</v>
      </c>
      <c r="D266" s="22" t="e">
        <f>IF(AND(#REF!=TRUE,#REF!="Paraprofessional (Ages 6-21)"),$A266,0)</f>
        <v>#REF!</v>
      </c>
      <c r="E266" s="22" t="e">
        <f>IF(AND(#REF!=TRUE,#REF!="Paraprofessional (Ages 6-21)"),$A266,0)</f>
        <v>#REF!</v>
      </c>
      <c r="F266" s="22"/>
      <c r="G266" s="22"/>
      <c r="H266" s="22"/>
      <c r="I266" s="22"/>
      <c r="J266" s="22"/>
      <c r="K266" s="22"/>
      <c r="L266" s="22"/>
      <c r="M266" s="22"/>
      <c r="N266" s="22"/>
      <c r="O266" s="22"/>
      <c r="P266" s="22"/>
      <c r="Q266" s="22"/>
      <c r="R266" s="22"/>
      <c r="S266" s="22"/>
      <c r="T266" s="22"/>
      <c r="U266" s="22"/>
      <c r="V266" s="22"/>
      <c r="W266" s="22"/>
    </row>
    <row r="267" spans="1:23" x14ac:dyDescent="0.3">
      <c r="A267" s="22" t="e">
        <f>IF(#REF!&gt;0,ROUND(#REF!/#REF!,2),IF(#REF!&gt;0,ROUND(#REF!/#REF!,2),0))</f>
        <v>#REF!</v>
      </c>
      <c r="B267" s="22" t="e">
        <f>IF(AND(#REF!=TRUE,#REF!="Paraprofessional (Ages 3-5)"),$A267,0)</f>
        <v>#REF!</v>
      </c>
      <c r="C267" s="22" t="e">
        <f>IF(AND(#REF!=TRUE,#REF!="Paraprofessional (Ages 3-5)"),$A267,0)</f>
        <v>#REF!</v>
      </c>
      <c r="D267" s="22" t="e">
        <f>IF(AND(#REF!=TRUE,#REF!="Paraprofessional (Ages 6-21)"),$A267,0)</f>
        <v>#REF!</v>
      </c>
      <c r="E267" s="22" t="e">
        <f>IF(AND(#REF!=TRUE,#REF!="Paraprofessional (Ages 6-21)"),$A267,0)</f>
        <v>#REF!</v>
      </c>
      <c r="F267" s="22"/>
      <c r="G267" s="22"/>
      <c r="H267" s="22"/>
      <c r="I267" s="22"/>
      <c r="J267" s="22"/>
      <c r="K267" s="22"/>
      <c r="L267" s="22"/>
      <c r="M267" s="22"/>
      <c r="N267" s="22"/>
      <c r="O267" s="22"/>
      <c r="P267" s="22"/>
      <c r="Q267" s="22"/>
      <c r="R267" s="22"/>
      <c r="S267" s="22"/>
      <c r="T267" s="22"/>
      <c r="U267" s="22"/>
      <c r="V267" s="22"/>
      <c r="W267" s="22"/>
    </row>
    <row r="268" spans="1:23" x14ac:dyDescent="0.3">
      <c r="A268" s="22" t="e">
        <f>IF(#REF!&gt;0,ROUND(#REF!/#REF!,2),IF(#REF!&gt;0,ROUND(#REF!/#REF!,2),0))</f>
        <v>#REF!</v>
      </c>
      <c r="B268" s="22" t="e">
        <f>IF(AND(#REF!=TRUE,#REF!="Paraprofessional (Ages 3-5)"),$A268,0)</f>
        <v>#REF!</v>
      </c>
      <c r="C268" s="22" t="e">
        <f>IF(AND(#REF!=TRUE,#REF!="Paraprofessional (Ages 3-5)"),$A268,0)</f>
        <v>#REF!</v>
      </c>
      <c r="D268" s="22" t="e">
        <f>IF(AND(#REF!=TRUE,#REF!="Paraprofessional (Ages 6-21)"),$A268,0)</f>
        <v>#REF!</v>
      </c>
      <c r="E268" s="22" t="e">
        <f>IF(AND(#REF!=TRUE,#REF!="Paraprofessional (Ages 6-21)"),$A268,0)</f>
        <v>#REF!</v>
      </c>
      <c r="F268" s="22"/>
      <c r="G268" s="22"/>
      <c r="H268" s="22"/>
      <c r="I268" s="22"/>
      <c r="J268" s="22"/>
      <c r="K268" s="22"/>
      <c r="L268" s="22"/>
      <c r="M268" s="22"/>
      <c r="N268" s="22"/>
      <c r="O268" s="22"/>
      <c r="P268" s="22"/>
      <c r="Q268" s="22"/>
      <c r="R268" s="22"/>
      <c r="S268" s="22"/>
      <c r="T268" s="22"/>
      <c r="U268" s="22"/>
      <c r="V268" s="22"/>
      <c r="W268" s="22"/>
    </row>
    <row r="269" spans="1:23" x14ac:dyDescent="0.3">
      <c r="A269" s="22" t="e">
        <f>IF(#REF!&gt;0,ROUND(#REF!/#REF!,2),IF(#REF!&gt;0,ROUND(#REF!/#REF!,2),0))</f>
        <v>#REF!</v>
      </c>
      <c r="B269" s="22" t="e">
        <f>IF(AND(#REF!=TRUE,#REF!="Paraprofessional (Ages 3-5)"),$A269,0)</f>
        <v>#REF!</v>
      </c>
      <c r="C269" s="22" t="e">
        <f>IF(AND(#REF!=TRUE,#REF!="Paraprofessional (Ages 3-5)"),$A269,0)</f>
        <v>#REF!</v>
      </c>
      <c r="D269" s="22" t="e">
        <f>IF(AND(#REF!=TRUE,#REF!="Paraprofessional (Ages 6-21)"),$A269,0)</f>
        <v>#REF!</v>
      </c>
      <c r="E269" s="22" t="e">
        <f>IF(AND(#REF!=TRUE,#REF!="Paraprofessional (Ages 6-21)"),$A269,0)</f>
        <v>#REF!</v>
      </c>
      <c r="F269" s="22"/>
      <c r="G269" s="22"/>
      <c r="H269" s="22"/>
      <c r="I269" s="22"/>
      <c r="J269" s="22"/>
      <c r="K269" s="22"/>
      <c r="L269" s="22"/>
      <c r="M269" s="22"/>
      <c r="N269" s="22"/>
      <c r="O269" s="22"/>
      <c r="P269" s="22"/>
      <c r="Q269" s="22"/>
      <c r="R269" s="22"/>
      <c r="S269" s="22"/>
      <c r="T269" s="22"/>
      <c r="U269" s="22"/>
      <c r="V269" s="22"/>
      <c r="W269" s="22"/>
    </row>
    <row r="270" spans="1:23" x14ac:dyDescent="0.3">
      <c r="A270" s="22" t="e">
        <f>IF(#REF!&gt;0,ROUND(#REF!/#REF!,2),IF(#REF!&gt;0,ROUND(#REF!/#REF!,2),0))</f>
        <v>#REF!</v>
      </c>
      <c r="B270" s="22" t="e">
        <f>IF(AND(#REF!=TRUE,#REF!="Paraprofessional (Ages 3-5)"),$A270,0)</f>
        <v>#REF!</v>
      </c>
      <c r="C270" s="22" t="e">
        <f>IF(AND(#REF!=TRUE,#REF!="Paraprofessional (Ages 3-5)"),$A270,0)</f>
        <v>#REF!</v>
      </c>
      <c r="D270" s="22" t="e">
        <f>IF(AND(#REF!=TRUE,#REF!="Paraprofessional (Ages 6-21)"),$A270,0)</f>
        <v>#REF!</v>
      </c>
      <c r="E270" s="22" t="e">
        <f>IF(AND(#REF!=TRUE,#REF!="Paraprofessional (Ages 6-21)"),$A270,0)</f>
        <v>#REF!</v>
      </c>
      <c r="F270" s="22"/>
      <c r="G270" s="22"/>
      <c r="H270" s="22"/>
      <c r="I270" s="22"/>
      <c r="J270" s="22"/>
      <c r="K270" s="22"/>
      <c r="L270" s="22"/>
      <c r="M270" s="22"/>
      <c r="N270" s="22"/>
      <c r="O270" s="22"/>
      <c r="P270" s="22"/>
      <c r="Q270" s="22"/>
      <c r="R270" s="22"/>
      <c r="S270" s="22"/>
      <c r="T270" s="22"/>
      <c r="U270" s="22"/>
      <c r="V270" s="22"/>
      <c r="W270" s="22"/>
    </row>
    <row r="271" spans="1:23" x14ac:dyDescent="0.3">
      <c r="A271" s="22" t="e">
        <f>IF(#REF!&gt;0,ROUND(#REF!/#REF!,2),IF(#REF!&gt;0,ROUND(#REF!/#REF!,2),0))</f>
        <v>#REF!</v>
      </c>
      <c r="B271" s="22" t="e">
        <f>IF(AND(#REF!=TRUE,#REF!="Paraprofessional (Ages 3-5)"),$A271,0)</f>
        <v>#REF!</v>
      </c>
      <c r="C271" s="22" t="e">
        <f>IF(AND(#REF!=TRUE,#REF!="Paraprofessional (Ages 3-5)"),$A271,0)</f>
        <v>#REF!</v>
      </c>
      <c r="D271" s="22" t="e">
        <f>IF(AND(#REF!=TRUE,#REF!="Paraprofessional (Ages 6-21)"),$A271,0)</f>
        <v>#REF!</v>
      </c>
      <c r="E271" s="22" t="e">
        <f>IF(AND(#REF!=TRUE,#REF!="Paraprofessional (Ages 6-21)"),$A271,0)</f>
        <v>#REF!</v>
      </c>
      <c r="F271" s="22"/>
      <c r="G271" s="22"/>
      <c r="H271" s="22"/>
      <c r="I271" s="22"/>
      <c r="J271" s="22"/>
      <c r="K271" s="22"/>
      <c r="L271" s="22"/>
      <c r="M271" s="22"/>
      <c r="N271" s="22"/>
      <c r="O271" s="22"/>
      <c r="P271" s="22"/>
      <c r="Q271" s="22"/>
      <c r="R271" s="22"/>
      <c r="S271" s="22"/>
      <c r="T271" s="22"/>
      <c r="U271" s="22"/>
      <c r="V271" s="22"/>
      <c r="W271" s="22"/>
    </row>
    <row r="272" spans="1:23" x14ac:dyDescent="0.3">
      <c r="A272" s="22" t="e">
        <f>IF(#REF!&gt;0,ROUND(#REF!/#REF!,2),IF(#REF!&gt;0,ROUND(#REF!/#REF!,2),0))</f>
        <v>#REF!</v>
      </c>
      <c r="B272" s="22" t="e">
        <f>IF(AND(#REF!=TRUE,#REF!="Paraprofessional (Ages 3-5)"),$A272,0)</f>
        <v>#REF!</v>
      </c>
      <c r="C272" s="22" t="e">
        <f>IF(AND(#REF!=TRUE,#REF!="Paraprofessional (Ages 3-5)"),$A272,0)</f>
        <v>#REF!</v>
      </c>
      <c r="D272" s="22" t="e">
        <f>IF(AND(#REF!=TRUE,#REF!="Paraprofessional (Ages 6-21)"),$A272,0)</f>
        <v>#REF!</v>
      </c>
      <c r="E272" s="22" t="e">
        <f>IF(AND(#REF!=TRUE,#REF!="Paraprofessional (Ages 6-21)"),$A272,0)</f>
        <v>#REF!</v>
      </c>
      <c r="F272" s="22"/>
      <c r="G272" s="22"/>
      <c r="H272" s="22"/>
      <c r="I272" s="22"/>
      <c r="J272" s="22"/>
      <c r="K272" s="22"/>
      <c r="L272" s="22"/>
      <c r="M272" s="22"/>
      <c r="N272" s="22"/>
      <c r="O272" s="22"/>
      <c r="P272" s="22"/>
      <c r="Q272" s="22"/>
      <c r="R272" s="22"/>
      <c r="S272" s="22"/>
      <c r="T272" s="22"/>
      <c r="U272" s="22"/>
      <c r="V272" s="22"/>
      <c r="W272" s="22"/>
    </row>
    <row r="273" spans="1:23" x14ac:dyDescent="0.3">
      <c r="A273" s="22" t="e">
        <f>IF(#REF!&gt;0,ROUND(#REF!/#REF!,2),IF(#REF!&gt;0,ROUND(#REF!/#REF!,2),0))</f>
        <v>#REF!</v>
      </c>
      <c r="B273" s="22" t="e">
        <f>IF(AND(#REF!=TRUE,#REF!="Paraprofessional (Ages 3-5)"),$A273,0)</f>
        <v>#REF!</v>
      </c>
      <c r="C273" s="22" t="e">
        <f>IF(AND(#REF!=TRUE,#REF!="Paraprofessional (Ages 3-5)"),$A273,0)</f>
        <v>#REF!</v>
      </c>
      <c r="D273" s="22" t="e">
        <f>IF(AND(#REF!=TRUE,#REF!="Paraprofessional (Ages 6-21)"),$A273,0)</f>
        <v>#REF!</v>
      </c>
      <c r="E273" s="22" t="e">
        <f>IF(AND(#REF!=TRUE,#REF!="Paraprofessional (Ages 6-21)"),$A273,0)</f>
        <v>#REF!</v>
      </c>
      <c r="F273" s="22"/>
      <c r="G273" s="22"/>
      <c r="H273" s="22"/>
      <c r="I273" s="22"/>
      <c r="J273" s="22"/>
      <c r="K273" s="22"/>
      <c r="L273" s="22"/>
      <c r="M273" s="22"/>
      <c r="N273" s="22"/>
      <c r="O273" s="22"/>
      <c r="P273" s="22"/>
      <c r="Q273" s="22"/>
      <c r="R273" s="22"/>
      <c r="S273" s="22"/>
      <c r="T273" s="22"/>
      <c r="U273" s="22"/>
      <c r="V273" s="22"/>
      <c r="W273" s="22"/>
    </row>
    <row r="274" spans="1:23" x14ac:dyDescent="0.3">
      <c r="A274" s="22" t="e">
        <f>IF(#REF!&gt;0,ROUND(#REF!/#REF!,2),IF(#REF!&gt;0,ROUND(#REF!/#REF!,2),0))</f>
        <v>#REF!</v>
      </c>
      <c r="B274" s="22" t="e">
        <f>IF(AND(#REF!=TRUE,#REF!="Paraprofessional (Ages 3-5)"),$A274,0)</f>
        <v>#REF!</v>
      </c>
      <c r="C274" s="22" t="e">
        <f>IF(AND(#REF!=TRUE,#REF!="Paraprofessional (Ages 3-5)"),$A274,0)</f>
        <v>#REF!</v>
      </c>
      <c r="D274" s="22" t="e">
        <f>IF(AND(#REF!=TRUE,#REF!="Paraprofessional (Ages 6-21)"),$A274,0)</f>
        <v>#REF!</v>
      </c>
      <c r="E274" s="22" t="e">
        <f>IF(AND(#REF!=TRUE,#REF!="Paraprofessional (Ages 6-21)"),$A274,0)</f>
        <v>#REF!</v>
      </c>
      <c r="F274" s="22"/>
      <c r="G274" s="22"/>
      <c r="H274" s="22"/>
      <c r="I274" s="22"/>
      <c r="J274" s="22"/>
      <c r="K274" s="22"/>
      <c r="L274" s="22"/>
      <c r="M274" s="22"/>
      <c r="N274" s="22"/>
      <c r="O274" s="22"/>
      <c r="P274" s="22"/>
      <c r="Q274" s="22"/>
      <c r="R274" s="22"/>
      <c r="S274" s="22"/>
      <c r="T274" s="22"/>
      <c r="U274" s="22"/>
      <c r="V274" s="22"/>
      <c r="W274" s="22"/>
    </row>
    <row r="275" spans="1:23" x14ac:dyDescent="0.3">
      <c r="A275" s="22" t="e">
        <f>IF(#REF!&gt;0,ROUND(#REF!/#REF!,2),IF(#REF!&gt;0,ROUND(#REF!/#REF!,2),0))</f>
        <v>#REF!</v>
      </c>
      <c r="B275" s="22" t="e">
        <f>IF(AND(#REF!=TRUE,#REF!="Paraprofessional (Ages 3-5)"),$A275,0)</f>
        <v>#REF!</v>
      </c>
      <c r="C275" s="22" t="e">
        <f>IF(AND(#REF!=TRUE,#REF!="Paraprofessional (Ages 3-5)"),$A275,0)</f>
        <v>#REF!</v>
      </c>
      <c r="D275" s="22" t="e">
        <f>IF(AND(#REF!=TRUE,#REF!="Paraprofessional (Ages 6-21)"),$A275,0)</f>
        <v>#REF!</v>
      </c>
      <c r="E275" s="22" t="e">
        <f>IF(AND(#REF!=TRUE,#REF!="Paraprofessional (Ages 6-21)"),$A275,0)</f>
        <v>#REF!</v>
      </c>
      <c r="F275" s="22"/>
      <c r="G275" s="22"/>
      <c r="H275" s="22"/>
      <c r="I275" s="22"/>
      <c r="J275" s="22"/>
      <c r="K275" s="22"/>
      <c r="L275" s="22"/>
      <c r="M275" s="22"/>
      <c r="N275" s="22"/>
      <c r="O275" s="22"/>
      <c r="P275" s="22"/>
      <c r="Q275" s="22"/>
      <c r="R275" s="22"/>
      <c r="S275" s="22"/>
      <c r="T275" s="22"/>
      <c r="U275" s="22"/>
      <c r="V275" s="22"/>
      <c r="W275" s="22"/>
    </row>
    <row r="276" spans="1:23" x14ac:dyDescent="0.3">
      <c r="A276" s="22" t="e">
        <f>IF(#REF!&gt;0,ROUND(#REF!/#REF!,2),IF(#REF!&gt;0,ROUND(#REF!/#REF!,2),0))</f>
        <v>#REF!</v>
      </c>
      <c r="B276" s="22" t="e">
        <f>IF(AND(#REF!=TRUE,#REF!="Paraprofessional (Ages 3-5)"),$A276,0)</f>
        <v>#REF!</v>
      </c>
      <c r="C276" s="22" t="e">
        <f>IF(AND(#REF!=TRUE,#REF!="Paraprofessional (Ages 3-5)"),$A276,0)</f>
        <v>#REF!</v>
      </c>
      <c r="D276" s="22" t="e">
        <f>IF(AND(#REF!=TRUE,#REF!="Paraprofessional (Ages 6-21)"),$A276,0)</f>
        <v>#REF!</v>
      </c>
      <c r="E276" s="22" t="e">
        <f>IF(AND(#REF!=TRUE,#REF!="Paraprofessional (Ages 6-21)"),$A276,0)</f>
        <v>#REF!</v>
      </c>
      <c r="F276" s="22"/>
      <c r="G276" s="22"/>
      <c r="H276" s="22"/>
      <c r="I276" s="22"/>
      <c r="J276" s="22"/>
      <c r="K276" s="22"/>
      <c r="L276" s="22"/>
      <c r="M276" s="22"/>
      <c r="N276" s="22"/>
      <c r="O276" s="22"/>
      <c r="P276" s="22"/>
      <c r="Q276" s="22"/>
      <c r="R276" s="22"/>
      <c r="S276" s="22"/>
      <c r="T276" s="22"/>
      <c r="U276" s="22"/>
      <c r="V276" s="22"/>
      <c r="W276" s="22"/>
    </row>
    <row r="277" spans="1:23" x14ac:dyDescent="0.3">
      <c r="A277" s="22" t="e">
        <f>IF(#REF!&gt;0,ROUND(#REF!/#REF!,2),IF(#REF!&gt;0,ROUND(#REF!/#REF!,2),0))</f>
        <v>#REF!</v>
      </c>
      <c r="B277" s="22" t="e">
        <f>IF(AND(#REF!=TRUE,#REF!="Paraprofessional (Ages 3-5)"),$A277,0)</f>
        <v>#REF!</v>
      </c>
      <c r="C277" s="22" t="e">
        <f>IF(AND(#REF!=TRUE,#REF!="Paraprofessional (Ages 3-5)"),$A277,0)</f>
        <v>#REF!</v>
      </c>
      <c r="D277" s="22" t="e">
        <f>IF(AND(#REF!=TRUE,#REF!="Paraprofessional (Ages 6-21)"),$A277,0)</f>
        <v>#REF!</v>
      </c>
      <c r="E277" s="22" t="e">
        <f>IF(AND(#REF!=TRUE,#REF!="Paraprofessional (Ages 6-21)"),$A277,0)</f>
        <v>#REF!</v>
      </c>
      <c r="F277" s="22"/>
      <c r="G277" s="22"/>
      <c r="H277" s="22"/>
      <c r="I277" s="22"/>
      <c r="J277" s="22"/>
      <c r="K277" s="22"/>
      <c r="L277" s="22"/>
      <c r="M277" s="22"/>
      <c r="N277" s="22"/>
      <c r="O277" s="22"/>
      <c r="P277" s="22"/>
      <c r="Q277" s="22"/>
      <c r="R277" s="22"/>
      <c r="S277" s="22"/>
      <c r="T277" s="22"/>
      <c r="U277" s="22"/>
      <c r="V277" s="22"/>
      <c r="W277" s="22"/>
    </row>
    <row r="278" spans="1:23" x14ac:dyDescent="0.3">
      <c r="A278" s="22" t="e">
        <f>IF(#REF!&gt;0,ROUND(#REF!/#REF!,2),IF(#REF!&gt;0,ROUND(#REF!/#REF!,2),0))</f>
        <v>#REF!</v>
      </c>
      <c r="B278" s="22" t="e">
        <f>IF(AND(#REF!=TRUE,#REF!="Paraprofessional (Ages 3-5)"),$A278,0)</f>
        <v>#REF!</v>
      </c>
      <c r="C278" s="22" t="e">
        <f>IF(AND(#REF!=TRUE,#REF!="Paraprofessional (Ages 3-5)"),$A278,0)</f>
        <v>#REF!</v>
      </c>
      <c r="D278" s="22" t="e">
        <f>IF(AND(#REF!=TRUE,#REF!="Paraprofessional (Ages 6-21)"),$A278,0)</f>
        <v>#REF!</v>
      </c>
      <c r="E278" s="22" t="e">
        <f>IF(AND(#REF!=TRUE,#REF!="Paraprofessional (Ages 6-21)"),$A278,0)</f>
        <v>#REF!</v>
      </c>
      <c r="F278" s="22"/>
      <c r="G278" s="22"/>
      <c r="H278" s="22"/>
      <c r="I278" s="22"/>
      <c r="J278" s="22"/>
      <c r="K278" s="22"/>
      <c r="L278" s="22"/>
      <c r="M278" s="22"/>
      <c r="N278" s="22"/>
      <c r="O278" s="22"/>
      <c r="P278" s="22"/>
      <c r="Q278" s="22"/>
      <c r="R278" s="22"/>
      <c r="S278" s="22"/>
      <c r="T278" s="22"/>
      <c r="U278" s="22"/>
      <c r="V278" s="22"/>
      <c r="W278" s="22"/>
    </row>
    <row r="279" spans="1:23" x14ac:dyDescent="0.3">
      <c r="A279" s="22" t="e">
        <f>IF(#REF!&gt;0,ROUND(#REF!/#REF!,2),IF(#REF!&gt;0,ROUND(#REF!/#REF!,2),0))</f>
        <v>#REF!</v>
      </c>
      <c r="B279" s="22" t="e">
        <f>IF(AND(#REF!=TRUE,#REF!="Paraprofessional (Ages 3-5)"),$A279,0)</f>
        <v>#REF!</v>
      </c>
      <c r="C279" s="22" t="e">
        <f>IF(AND(#REF!=TRUE,#REF!="Paraprofessional (Ages 3-5)"),$A279,0)</f>
        <v>#REF!</v>
      </c>
      <c r="D279" s="22" t="e">
        <f>IF(AND(#REF!=TRUE,#REF!="Paraprofessional (Ages 6-21)"),$A279,0)</f>
        <v>#REF!</v>
      </c>
      <c r="E279" s="22" t="e">
        <f>IF(AND(#REF!=TRUE,#REF!="Paraprofessional (Ages 6-21)"),$A279,0)</f>
        <v>#REF!</v>
      </c>
      <c r="F279" s="22"/>
      <c r="G279" s="22"/>
      <c r="H279" s="22"/>
      <c r="I279" s="22"/>
      <c r="J279" s="22"/>
      <c r="K279" s="22"/>
      <c r="L279" s="22"/>
      <c r="M279" s="22"/>
      <c r="N279" s="22"/>
      <c r="O279" s="22"/>
      <c r="P279" s="22"/>
      <c r="Q279" s="22"/>
      <c r="R279" s="22"/>
      <c r="S279" s="22"/>
      <c r="T279" s="22"/>
      <c r="U279" s="22"/>
      <c r="V279" s="22"/>
      <c r="W279" s="22"/>
    </row>
    <row r="280" spans="1:23" x14ac:dyDescent="0.3">
      <c r="A280" s="22" t="e">
        <f>IF(#REF!&gt;0,ROUND(#REF!/#REF!,2),IF(#REF!&gt;0,ROUND(#REF!/#REF!,2),0))</f>
        <v>#REF!</v>
      </c>
      <c r="B280" s="22" t="e">
        <f>IF(AND(#REF!=TRUE,#REF!="Paraprofessional (Ages 3-5)"),$A280,0)</f>
        <v>#REF!</v>
      </c>
      <c r="C280" s="22" t="e">
        <f>IF(AND(#REF!=TRUE,#REF!="Paraprofessional (Ages 3-5)"),$A280,0)</f>
        <v>#REF!</v>
      </c>
      <c r="D280" s="22" t="e">
        <f>IF(AND(#REF!=TRUE,#REF!="Paraprofessional (Ages 6-21)"),$A280,0)</f>
        <v>#REF!</v>
      </c>
      <c r="E280" s="22" t="e">
        <f>IF(AND(#REF!=TRUE,#REF!="Paraprofessional (Ages 6-21)"),$A280,0)</f>
        <v>#REF!</v>
      </c>
      <c r="F280" s="22"/>
      <c r="G280" s="22"/>
      <c r="H280" s="22"/>
      <c r="I280" s="22"/>
      <c r="J280" s="22"/>
      <c r="K280" s="22"/>
      <c r="L280" s="22"/>
      <c r="M280" s="22"/>
      <c r="N280" s="22"/>
      <c r="O280" s="22"/>
      <c r="P280" s="22"/>
      <c r="Q280" s="22"/>
      <c r="R280" s="22"/>
      <c r="S280" s="22"/>
      <c r="T280" s="22"/>
      <c r="U280" s="22"/>
      <c r="V280" s="22"/>
      <c r="W280" s="22"/>
    </row>
    <row r="281" spans="1:23" x14ac:dyDescent="0.3">
      <c r="A281" s="22" t="e">
        <f>IF(#REF!&gt;0,ROUND(#REF!/#REF!,2),IF(#REF!&gt;0,ROUND(#REF!/#REF!,2),0))</f>
        <v>#REF!</v>
      </c>
      <c r="B281" s="22" t="e">
        <f>IF(AND(#REF!=TRUE,#REF!="Paraprofessional (Ages 3-5)"),$A281,0)</f>
        <v>#REF!</v>
      </c>
      <c r="C281" s="22" t="e">
        <f>IF(AND(#REF!=TRUE,#REF!="Paraprofessional (Ages 3-5)"),$A281,0)</f>
        <v>#REF!</v>
      </c>
      <c r="D281" s="22" t="e">
        <f>IF(AND(#REF!=TRUE,#REF!="Paraprofessional (Ages 6-21)"),$A281,0)</f>
        <v>#REF!</v>
      </c>
      <c r="E281" s="22" t="e">
        <f>IF(AND(#REF!=TRUE,#REF!="Paraprofessional (Ages 6-21)"),$A281,0)</f>
        <v>#REF!</v>
      </c>
      <c r="F281" s="22"/>
      <c r="G281" s="22"/>
      <c r="H281" s="22"/>
      <c r="I281" s="22"/>
      <c r="J281" s="22"/>
      <c r="K281" s="22"/>
      <c r="L281" s="22"/>
      <c r="M281" s="22"/>
      <c r="N281" s="22"/>
      <c r="O281" s="22"/>
      <c r="P281" s="22"/>
      <c r="Q281" s="22"/>
      <c r="R281" s="22"/>
      <c r="S281" s="22"/>
      <c r="T281" s="22"/>
      <c r="U281" s="22"/>
      <c r="V281" s="22"/>
      <c r="W281" s="22"/>
    </row>
    <row r="282" spans="1:23" x14ac:dyDescent="0.3">
      <c r="A282" s="22" t="e">
        <f>IF(#REF!&gt;0,ROUND(#REF!/#REF!,2),IF(#REF!&gt;0,ROUND(#REF!/#REF!,2),0))</f>
        <v>#REF!</v>
      </c>
      <c r="B282" s="22" t="e">
        <f>IF(AND(#REF!=TRUE,#REF!="Paraprofessional (Ages 3-5)"),$A282,0)</f>
        <v>#REF!</v>
      </c>
      <c r="C282" s="22" t="e">
        <f>IF(AND(#REF!=TRUE,#REF!="Paraprofessional (Ages 3-5)"),$A282,0)</f>
        <v>#REF!</v>
      </c>
      <c r="D282" s="22" t="e">
        <f>IF(AND(#REF!=TRUE,#REF!="Paraprofessional (Ages 6-21)"),$A282,0)</f>
        <v>#REF!</v>
      </c>
      <c r="E282" s="22" t="e">
        <f>IF(AND(#REF!=TRUE,#REF!="Paraprofessional (Ages 6-21)"),$A282,0)</f>
        <v>#REF!</v>
      </c>
      <c r="F282" s="22"/>
      <c r="G282" s="22"/>
      <c r="H282" s="22"/>
      <c r="I282" s="22"/>
      <c r="J282" s="22"/>
      <c r="K282" s="22"/>
      <c r="L282" s="22"/>
      <c r="M282" s="22"/>
      <c r="N282" s="22"/>
      <c r="O282" s="22"/>
      <c r="P282" s="22"/>
      <c r="Q282" s="22"/>
      <c r="R282" s="22"/>
      <c r="S282" s="22"/>
      <c r="T282" s="22"/>
      <c r="U282" s="22"/>
      <c r="V282" s="22"/>
      <c r="W282" s="22"/>
    </row>
    <row r="283" spans="1:23" x14ac:dyDescent="0.3">
      <c r="A283" s="22" t="e">
        <f>IF(#REF!&gt;0,ROUND(#REF!/#REF!,2),IF(#REF!&gt;0,ROUND(#REF!/#REF!,2),0))</f>
        <v>#REF!</v>
      </c>
      <c r="B283" s="22" t="e">
        <f>IF(AND(#REF!=TRUE,#REF!="Paraprofessional (Ages 3-5)"),$A283,0)</f>
        <v>#REF!</v>
      </c>
      <c r="C283" s="22" t="e">
        <f>IF(AND(#REF!=TRUE,#REF!="Paraprofessional (Ages 3-5)"),$A283,0)</f>
        <v>#REF!</v>
      </c>
      <c r="D283" s="22" t="e">
        <f>IF(AND(#REF!=TRUE,#REF!="Paraprofessional (Ages 6-21)"),$A283,0)</f>
        <v>#REF!</v>
      </c>
      <c r="E283" s="22" t="e">
        <f>IF(AND(#REF!=TRUE,#REF!="Paraprofessional (Ages 6-21)"),$A283,0)</f>
        <v>#REF!</v>
      </c>
      <c r="F283" s="22"/>
      <c r="G283" s="22"/>
      <c r="H283" s="22"/>
      <c r="I283" s="22"/>
      <c r="J283" s="22"/>
      <c r="K283" s="22"/>
      <c r="L283" s="22"/>
      <c r="M283" s="22"/>
      <c r="N283" s="22"/>
      <c r="O283" s="22"/>
      <c r="P283" s="22"/>
      <c r="Q283" s="22"/>
      <c r="R283" s="22"/>
      <c r="S283" s="22"/>
      <c r="T283" s="22"/>
      <c r="U283" s="22"/>
      <c r="V283" s="22"/>
      <c r="W283" s="22"/>
    </row>
    <row r="284" spans="1:23" x14ac:dyDescent="0.3">
      <c r="A284" s="22" t="e">
        <f>IF(#REF!&gt;0,ROUND(#REF!/#REF!,2),IF(#REF!&gt;0,ROUND(#REF!/#REF!,2),0))</f>
        <v>#REF!</v>
      </c>
      <c r="B284" s="22" t="e">
        <f>IF(AND(#REF!=TRUE,#REF!="Paraprofessional (Ages 3-5)"),$A284,0)</f>
        <v>#REF!</v>
      </c>
      <c r="C284" s="22" t="e">
        <f>IF(AND(#REF!=TRUE,#REF!="Paraprofessional (Ages 3-5)"),$A284,0)</f>
        <v>#REF!</v>
      </c>
      <c r="D284" s="22" t="e">
        <f>IF(AND(#REF!=TRUE,#REF!="Paraprofessional (Ages 6-21)"),$A284,0)</f>
        <v>#REF!</v>
      </c>
      <c r="E284" s="22" t="e">
        <f>IF(AND(#REF!=TRUE,#REF!="Paraprofessional (Ages 6-21)"),$A284,0)</f>
        <v>#REF!</v>
      </c>
      <c r="F284" s="22"/>
      <c r="G284" s="22"/>
      <c r="H284" s="22"/>
      <c r="I284" s="22"/>
      <c r="J284" s="22"/>
      <c r="K284" s="22"/>
      <c r="L284" s="22"/>
      <c r="M284" s="22"/>
      <c r="N284" s="22"/>
      <c r="O284" s="22"/>
      <c r="P284" s="22"/>
      <c r="Q284" s="22"/>
      <c r="R284" s="22"/>
      <c r="S284" s="22"/>
      <c r="T284" s="22"/>
      <c r="U284" s="22"/>
      <c r="V284" s="22"/>
      <c r="W284" s="22"/>
    </row>
    <row r="285" spans="1:23" x14ac:dyDescent="0.3">
      <c r="A285" s="22" t="e">
        <f>IF(#REF!&gt;0,ROUND(#REF!/#REF!,2),IF(#REF!&gt;0,ROUND(#REF!/#REF!,2),0))</f>
        <v>#REF!</v>
      </c>
      <c r="B285" s="22" t="e">
        <f>IF(AND(#REF!=TRUE,#REF!="Paraprofessional (Ages 3-5)"),$A285,0)</f>
        <v>#REF!</v>
      </c>
      <c r="C285" s="22" t="e">
        <f>IF(AND(#REF!=TRUE,#REF!="Paraprofessional (Ages 3-5)"),$A285,0)</f>
        <v>#REF!</v>
      </c>
      <c r="D285" s="22" t="e">
        <f>IF(AND(#REF!=TRUE,#REF!="Paraprofessional (Ages 6-21)"),$A285,0)</f>
        <v>#REF!</v>
      </c>
      <c r="E285" s="22" t="e">
        <f>IF(AND(#REF!=TRUE,#REF!="Paraprofessional (Ages 6-21)"),$A285,0)</f>
        <v>#REF!</v>
      </c>
      <c r="F285" s="22"/>
      <c r="G285" s="22"/>
      <c r="H285" s="22"/>
      <c r="I285" s="22"/>
      <c r="J285" s="22"/>
      <c r="K285" s="22"/>
      <c r="L285" s="22"/>
      <c r="M285" s="22"/>
      <c r="N285" s="22"/>
      <c r="O285" s="22"/>
      <c r="P285" s="22"/>
      <c r="Q285" s="22"/>
      <c r="R285" s="22"/>
      <c r="S285" s="22"/>
      <c r="T285" s="22"/>
      <c r="U285" s="22"/>
      <c r="V285" s="22"/>
      <c r="W285" s="22"/>
    </row>
    <row r="286" spans="1:23" x14ac:dyDescent="0.3">
      <c r="A286" s="22" t="e">
        <f>IF(#REF!&gt;0,ROUND(#REF!/#REF!,2),IF(#REF!&gt;0,ROUND(#REF!/#REF!,2),0))</f>
        <v>#REF!</v>
      </c>
      <c r="B286" s="22" t="e">
        <f>IF(AND(#REF!=TRUE,#REF!="Paraprofessional (Ages 3-5)"),$A286,0)</f>
        <v>#REF!</v>
      </c>
      <c r="C286" s="22" t="e">
        <f>IF(AND(#REF!=TRUE,#REF!="Paraprofessional (Ages 3-5)"),$A286,0)</f>
        <v>#REF!</v>
      </c>
      <c r="D286" s="22" t="e">
        <f>IF(AND(#REF!=TRUE,#REF!="Paraprofessional (Ages 6-21)"),$A286,0)</f>
        <v>#REF!</v>
      </c>
      <c r="E286" s="22" t="e">
        <f>IF(AND(#REF!=TRUE,#REF!="Paraprofessional (Ages 6-21)"),$A286,0)</f>
        <v>#REF!</v>
      </c>
      <c r="F286" s="22"/>
      <c r="G286" s="22"/>
      <c r="H286" s="22"/>
      <c r="I286" s="22"/>
      <c r="J286" s="22"/>
      <c r="K286" s="22"/>
      <c r="L286" s="22"/>
      <c r="M286" s="22"/>
      <c r="N286" s="22"/>
      <c r="O286" s="22"/>
      <c r="P286" s="22"/>
      <c r="Q286" s="22"/>
      <c r="R286" s="22"/>
      <c r="S286" s="22"/>
      <c r="T286" s="22"/>
      <c r="U286" s="22"/>
      <c r="V286" s="22"/>
      <c r="W286" s="22"/>
    </row>
    <row r="287" spans="1:23" x14ac:dyDescent="0.3">
      <c r="A287" s="22" t="e">
        <f>IF(#REF!&gt;0,ROUND(#REF!/#REF!,2),IF(#REF!&gt;0,ROUND(#REF!/#REF!,2),0))</f>
        <v>#REF!</v>
      </c>
      <c r="B287" s="22" t="e">
        <f>IF(AND(#REF!=TRUE,#REF!="Paraprofessional (Ages 3-5)"),$A287,0)</f>
        <v>#REF!</v>
      </c>
      <c r="C287" s="22" t="e">
        <f>IF(AND(#REF!=TRUE,#REF!="Paraprofessional (Ages 3-5)"),$A287,0)</f>
        <v>#REF!</v>
      </c>
      <c r="D287" s="22" t="e">
        <f>IF(AND(#REF!=TRUE,#REF!="Paraprofessional (Ages 6-21)"),$A287,0)</f>
        <v>#REF!</v>
      </c>
      <c r="E287" s="22" t="e">
        <f>IF(AND(#REF!=TRUE,#REF!="Paraprofessional (Ages 6-21)"),$A287,0)</f>
        <v>#REF!</v>
      </c>
      <c r="F287" s="22"/>
      <c r="G287" s="22"/>
      <c r="H287" s="22"/>
      <c r="I287" s="22"/>
      <c r="J287" s="22"/>
      <c r="K287" s="22"/>
      <c r="L287" s="22"/>
      <c r="M287" s="22"/>
      <c r="N287" s="22"/>
      <c r="O287" s="22"/>
      <c r="P287" s="22"/>
      <c r="Q287" s="22"/>
      <c r="R287" s="22"/>
      <c r="S287" s="22"/>
      <c r="T287" s="22"/>
      <c r="U287" s="22"/>
      <c r="V287" s="22"/>
      <c r="W287" s="22"/>
    </row>
    <row r="288" spans="1:23" x14ac:dyDescent="0.3">
      <c r="A288" s="22" t="e">
        <f>IF(#REF!&gt;0,ROUND(#REF!/#REF!,2),IF(#REF!&gt;0,ROUND(#REF!/#REF!,2),0))</f>
        <v>#REF!</v>
      </c>
      <c r="B288" s="22" t="e">
        <f>IF(AND(#REF!=TRUE,#REF!="Paraprofessional (Ages 3-5)"),$A288,0)</f>
        <v>#REF!</v>
      </c>
      <c r="C288" s="22" t="e">
        <f>IF(AND(#REF!=TRUE,#REF!="Paraprofessional (Ages 3-5)"),$A288,0)</f>
        <v>#REF!</v>
      </c>
      <c r="D288" s="22" t="e">
        <f>IF(AND(#REF!=TRUE,#REF!="Paraprofessional (Ages 6-21)"),$A288,0)</f>
        <v>#REF!</v>
      </c>
      <c r="E288" s="22" t="e">
        <f>IF(AND(#REF!=TRUE,#REF!="Paraprofessional (Ages 6-21)"),$A288,0)</f>
        <v>#REF!</v>
      </c>
      <c r="F288" s="22"/>
      <c r="G288" s="22"/>
      <c r="H288" s="22"/>
      <c r="I288" s="22"/>
      <c r="J288" s="22"/>
      <c r="K288" s="22"/>
      <c r="L288" s="22"/>
      <c r="M288" s="22"/>
      <c r="N288" s="22"/>
      <c r="O288" s="22"/>
      <c r="P288" s="22"/>
      <c r="Q288" s="22"/>
      <c r="R288" s="22"/>
      <c r="S288" s="22"/>
      <c r="T288" s="22"/>
      <c r="U288" s="22"/>
      <c r="V288" s="22"/>
      <c r="W288" s="22"/>
    </row>
    <row r="289" spans="1:23" x14ac:dyDescent="0.3">
      <c r="A289" s="22" t="e">
        <f>IF(#REF!&gt;0,ROUND(#REF!/#REF!,2),IF(#REF!&gt;0,ROUND(#REF!/#REF!,2),0))</f>
        <v>#REF!</v>
      </c>
      <c r="B289" s="22" t="e">
        <f>IF(AND(#REF!=TRUE,#REF!="Paraprofessional (Ages 3-5)"),$A289,0)</f>
        <v>#REF!</v>
      </c>
      <c r="C289" s="22" t="e">
        <f>IF(AND(#REF!=TRUE,#REF!="Paraprofessional (Ages 3-5)"),$A289,0)</f>
        <v>#REF!</v>
      </c>
      <c r="D289" s="22" t="e">
        <f>IF(AND(#REF!=TRUE,#REF!="Paraprofessional (Ages 6-21)"),$A289,0)</f>
        <v>#REF!</v>
      </c>
      <c r="E289" s="22" t="e">
        <f>IF(AND(#REF!=TRUE,#REF!="Paraprofessional (Ages 6-21)"),$A289,0)</f>
        <v>#REF!</v>
      </c>
      <c r="F289" s="22"/>
      <c r="G289" s="22"/>
      <c r="H289" s="22"/>
      <c r="I289" s="22"/>
      <c r="J289" s="22"/>
      <c r="K289" s="22"/>
      <c r="L289" s="22"/>
      <c r="M289" s="22"/>
      <c r="N289" s="22"/>
      <c r="O289" s="22"/>
      <c r="P289" s="22"/>
      <c r="Q289" s="22"/>
      <c r="R289" s="22"/>
      <c r="S289" s="22"/>
      <c r="T289" s="22"/>
      <c r="U289" s="22"/>
      <c r="V289" s="22"/>
      <c r="W289" s="22"/>
    </row>
    <row r="290" spans="1:23" x14ac:dyDescent="0.3">
      <c r="A290" s="22" t="e">
        <f>IF(#REF!&gt;0,ROUND(#REF!/#REF!,2),IF(#REF!&gt;0,ROUND(#REF!/#REF!,2),0))</f>
        <v>#REF!</v>
      </c>
      <c r="B290" s="22" t="e">
        <f>IF(AND(#REF!=TRUE,#REF!="Paraprofessional (Ages 3-5)"),$A290,0)</f>
        <v>#REF!</v>
      </c>
      <c r="C290" s="22" t="e">
        <f>IF(AND(#REF!=TRUE,#REF!="Paraprofessional (Ages 3-5)"),$A290,0)</f>
        <v>#REF!</v>
      </c>
      <c r="D290" s="22" t="e">
        <f>IF(AND(#REF!=TRUE,#REF!="Paraprofessional (Ages 6-21)"),$A290,0)</f>
        <v>#REF!</v>
      </c>
      <c r="E290" s="22" t="e">
        <f>IF(AND(#REF!=TRUE,#REF!="Paraprofessional (Ages 6-21)"),$A290,0)</f>
        <v>#REF!</v>
      </c>
      <c r="F290" s="22"/>
      <c r="G290" s="22"/>
      <c r="H290" s="22"/>
      <c r="I290" s="22"/>
      <c r="J290" s="22"/>
      <c r="K290" s="22"/>
      <c r="L290" s="22"/>
      <c r="M290" s="22"/>
      <c r="N290" s="22"/>
      <c r="O290" s="22"/>
      <c r="P290" s="22"/>
      <c r="Q290" s="22"/>
      <c r="R290" s="22"/>
      <c r="S290" s="22"/>
      <c r="T290" s="22"/>
      <c r="U290" s="22"/>
      <c r="V290" s="22"/>
      <c r="W290" s="22"/>
    </row>
    <row r="291" spans="1:23" x14ac:dyDescent="0.3">
      <c r="A291" s="22" t="e">
        <f>IF(#REF!&gt;0,ROUND(#REF!/#REF!,2),IF(#REF!&gt;0,ROUND(#REF!/#REF!,2),0))</f>
        <v>#REF!</v>
      </c>
      <c r="B291" s="22" t="e">
        <f>IF(AND(#REF!=TRUE,#REF!="Paraprofessional (Ages 3-5)"),$A291,0)</f>
        <v>#REF!</v>
      </c>
      <c r="C291" s="22" t="e">
        <f>IF(AND(#REF!=TRUE,#REF!="Paraprofessional (Ages 3-5)"),$A291,0)</f>
        <v>#REF!</v>
      </c>
      <c r="D291" s="22" t="e">
        <f>IF(AND(#REF!=TRUE,#REF!="Paraprofessional (Ages 6-21)"),$A291,0)</f>
        <v>#REF!</v>
      </c>
      <c r="E291" s="22" t="e">
        <f>IF(AND(#REF!=TRUE,#REF!="Paraprofessional (Ages 6-21)"),$A291,0)</f>
        <v>#REF!</v>
      </c>
      <c r="F291" s="22"/>
      <c r="G291" s="22"/>
      <c r="H291" s="22"/>
      <c r="I291" s="22"/>
      <c r="J291" s="22"/>
      <c r="K291" s="22"/>
      <c r="L291" s="22"/>
      <c r="M291" s="22"/>
      <c r="N291" s="22"/>
      <c r="O291" s="22"/>
      <c r="P291" s="22"/>
      <c r="Q291" s="22"/>
      <c r="R291" s="22"/>
      <c r="S291" s="22"/>
      <c r="T291" s="22"/>
      <c r="U291" s="22"/>
      <c r="V291" s="22"/>
      <c r="W291" s="22"/>
    </row>
    <row r="292" spans="1:23" x14ac:dyDescent="0.3">
      <c r="A292" s="22" t="e">
        <f>IF(#REF!&gt;0,ROUND(#REF!/#REF!,2),IF(#REF!&gt;0,ROUND(#REF!/#REF!,2),0))</f>
        <v>#REF!</v>
      </c>
      <c r="B292" s="22" t="e">
        <f>IF(AND(#REF!=TRUE,#REF!="Paraprofessional (Ages 3-5)"),$A292,0)</f>
        <v>#REF!</v>
      </c>
      <c r="C292" s="22" t="e">
        <f>IF(AND(#REF!=TRUE,#REF!="Paraprofessional (Ages 3-5)"),$A292,0)</f>
        <v>#REF!</v>
      </c>
      <c r="D292" s="22" t="e">
        <f>IF(AND(#REF!=TRUE,#REF!="Paraprofessional (Ages 6-21)"),$A292,0)</f>
        <v>#REF!</v>
      </c>
      <c r="E292" s="22" t="e">
        <f>IF(AND(#REF!=TRUE,#REF!="Paraprofessional (Ages 6-21)"),$A292,0)</f>
        <v>#REF!</v>
      </c>
      <c r="F292" s="22"/>
      <c r="G292" s="22"/>
      <c r="H292" s="22"/>
      <c r="I292" s="22"/>
      <c r="J292" s="22"/>
      <c r="K292" s="22"/>
      <c r="L292" s="22"/>
      <c r="M292" s="22"/>
      <c r="N292" s="22"/>
      <c r="O292" s="22"/>
      <c r="P292" s="22"/>
      <c r="Q292" s="22"/>
      <c r="R292" s="22"/>
      <c r="S292" s="22"/>
      <c r="T292" s="22"/>
      <c r="U292" s="22"/>
      <c r="V292" s="22"/>
      <c r="W292" s="22"/>
    </row>
    <row r="293" spans="1:23" x14ac:dyDescent="0.3">
      <c r="A293" s="22" t="e">
        <f>IF(#REF!&gt;0,ROUND(#REF!/#REF!,2),IF(#REF!&gt;0,ROUND(#REF!/#REF!,2),0))</f>
        <v>#REF!</v>
      </c>
      <c r="B293" s="22" t="e">
        <f>IF(AND(#REF!=TRUE,#REF!="Paraprofessional (Ages 3-5)"),$A293,0)</f>
        <v>#REF!</v>
      </c>
      <c r="C293" s="22" t="e">
        <f>IF(AND(#REF!=TRUE,#REF!="Paraprofessional (Ages 3-5)"),$A293,0)</f>
        <v>#REF!</v>
      </c>
      <c r="D293" s="22" t="e">
        <f>IF(AND(#REF!=TRUE,#REF!="Paraprofessional (Ages 6-21)"),$A293,0)</f>
        <v>#REF!</v>
      </c>
      <c r="E293" s="22" t="e">
        <f>IF(AND(#REF!=TRUE,#REF!="Paraprofessional (Ages 6-21)"),$A293,0)</f>
        <v>#REF!</v>
      </c>
      <c r="F293" s="22"/>
      <c r="G293" s="22"/>
      <c r="H293" s="22"/>
      <c r="I293" s="22"/>
      <c r="J293" s="22"/>
      <c r="K293" s="22"/>
      <c r="L293" s="22"/>
      <c r="M293" s="22"/>
      <c r="N293" s="22"/>
      <c r="O293" s="22"/>
      <c r="P293" s="22"/>
      <c r="Q293" s="22"/>
      <c r="R293" s="22"/>
      <c r="S293" s="22"/>
      <c r="T293" s="22"/>
      <c r="U293" s="22"/>
      <c r="V293" s="22"/>
      <c r="W293" s="22"/>
    </row>
    <row r="294" spans="1:23" x14ac:dyDescent="0.3">
      <c r="A294" s="22" t="e">
        <f>IF(#REF!&gt;0,ROUND(#REF!/#REF!,2),IF(#REF!&gt;0,ROUND(#REF!/#REF!,2),0))</f>
        <v>#REF!</v>
      </c>
      <c r="B294" s="22" t="e">
        <f>IF(AND(#REF!=TRUE,#REF!="Paraprofessional (Ages 3-5)"),$A294,0)</f>
        <v>#REF!</v>
      </c>
      <c r="C294" s="22" t="e">
        <f>IF(AND(#REF!=TRUE,#REF!="Paraprofessional (Ages 3-5)"),$A294,0)</f>
        <v>#REF!</v>
      </c>
      <c r="D294" s="22" t="e">
        <f>IF(AND(#REF!=TRUE,#REF!="Paraprofessional (Ages 6-21)"),$A294,0)</f>
        <v>#REF!</v>
      </c>
      <c r="E294" s="22" t="e">
        <f>IF(AND(#REF!=TRUE,#REF!="Paraprofessional (Ages 6-21)"),$A294,0)</f>
        <v>#REF!</v>
      </c>
      <c r="F294" s="22"/>
      <c r="G294" s="22"/>
      <c r="H294" s="22"/>
      <c r="I294" s="22"/>
      <c r="J294" s="22"/>
      <c r="K294" s="22"/>
      <c r="L294" s="22"/>
      <c r="M294" s="22"/>
      <c r="N294" s="22"/>
      <c r="O294" s="22"/>
      <c r="P294" s="22"/>
      <c r="Q294" s="22"/>
      <c r="R294" s="22"/>
      <c r="S294" s="22"/>
      <c r="T294" s="22"/>
      <c r="U294" s="22"/>
      <c r="V294" s="22"/>
      <c r="W294" s="22"/>
    </row>
    <row r="295" spans="1:23" x14ac:dyDescent="0.3">
      <c r="A295" s="22" t="e">
        <f>IF(#REF!&gt;0,ROUND(#REF!/#REF!,2),IF(#REF!&gt;0,ROUND(#REF!/#REF!,2),0))</f>
        <v>#REF!</v>
      </c>
      <c r="B295" s="22" t="e">
        <f>IF(AND(#REF!=TRUE,#REF!="Paraprofessional (Ages 3-5)"),$A295,0)</f>
        <v>#REF!</v>
      </c>
      <c r="C295" s="22" t="e">
        <f>IF(AND(#REF!=TRUE,#REF!="Paraprofessional (Ages 3-5)"),$A295,0)</f>
        <v>#REF!</v>
      </c>
      <c r="D295" s="22" t="e">
        <f>IF(AND(#REF!=TRUE,#REF!="Paraprofessional (Ages 6-21)"),$A295,0)</f>
        <v>#REF!</v>
      </c>
      <c r="E295" s="22" t="e">
        <f>IF(AND(#REF!=TRUE,#REF!="Paraprofessional (Ages 6-21)"),$A295,0)</f>
        <v>#REF!</v>
      </c>
      <c r="F295" s="22"/>
      <c r="G295" s="22"/>
      <c r="H295" s="22"/>
      <c r="I295" s="22"/>
      <c r="J295" s="22"/>
      <c r="K295" s="22"/>
      <c r="L295" s="22"/>
      <c r="M295" s="22"/>
      <c r="N295" s="22"/>
      <c r="O295" s="22"/>
      <c r="P295" s="22"/>
      <c r="Q295" s="22"/>
      <c r="R295" s="22"/>
      <c r="S295" s="22"/>
      <c r="T295" s="22"/>
      <c r="U295" s="22"/>
      <c r="V295" s="22"/>
      <c r="W295" s="22"/>
    </row>
    <row r="296" spans="1:23" x14ac:dyDescent="0.3">
      <c r="A296" s="22" t="e">
        <f>IF(#REF!&gt;0,ROUND(#REF!/#REF!,2),IF(#REF!&gt;0,ROUND(#REF!/#REF!,2),0))</f>
        <v>#REF!</v>
      </c>
      <c r="B296" s="22" t="e">
        <f>IF(AND(#REF!=TRUE,#REF!="Paraprofessional (Ages 3-5)"),$A296,0)</f>
        <v>#REF!</v>
      </c>
      <c r="C296" s="22" t="e">
        <f>IF(AND(#REF!=TRUE,#REF!="Paraprofessional (Ages 3-5)"),$A296,0)</f>
        <v>#REF!</v>
      </c>
      <c r="D296" s="22" t="e">
        <f>IF(AND(#REF!=TRUE,#REF!="Paraprofessional (Ages 6-21)"),$A296,0)</f>
        <v>#REF!</v>
      </c>
      <c r="E296" s="22" t="e">
        <f>IF(AND(#REF!=TRUE,#REF!="Paraprofessional (Ages 6-21)"),$A296,0)</f>
        <v>#REF!</v>
      </c>
      <c r="F296" s="22"/>
      <c r="G296" s="22"/>
      <c r="H296" s="22"/>
      <c r="I296" s="22"/>
      <c r="J296" s="22"/>
      <c r="K296" s="22"/>
      <c r="L296" s="22"/>
      <c r="M296" s="22"/>
      <c r="N296" s="22"/>
      <c r="O296" s="22"/>
      <c r="P296" s="22"/>
      <c r="Q296" s="22"/>
      <c r="R296" s="22"/>
      <c r="S296" s="22"/>
      <c r="T296" s="22"/>
      <c r="U296" s="22"/>
      <c r="V296" s="22"/>
      <c r="W296" s="22"/>
    </row>
    <row r="297" spans="1:23" x14ac:dyDescent="0.3">
      <c r="A297" s="22" t="e">
        <f>IF(#REF!&gt;0,ROUND(#REF!/#REF!,2),IF(#REF!&gt;0,ROUND(#REF!/#REF!,2),0))</f>
        <v>#REF!</v>
      </c>
      <c r="B297" s="22" t="e">
        <f>IF(AND(#REF!=TRUE,#REF!="Paraprofessional (Ages 3-5)"),$A297,0)</f>
        <v>#REF!</v>
      </c>
      <c r="C297" s="22" t="e">
        <f>IF(AND(#REF!=TRUE,#REF!="Paraprofessional (Ages 3-5)"),$A297,0)</f>
        <v>#REF!</v>
      </c>
      <c r="D297" s="22" t="e">
        <f>IF(AND(#REF!=TRUE,#REF!="Paraprofessional (Ages 6-21)"),$A297,0)</f>
        <v>#REF!</v>
      </c>
      <c r="E297" s="22" t="e">
        <f>IF(AND(#REF!=TRUE,#REF!="Paraprofessional (Ages 6-21)"),$A297,0)</f>
        <v>#REF!</v>
      </c>
      <c r="F297" s="22"/>
      <c r="G297" s="22"/>
      <c r="H297" s="22"/>
      <c r="I297" s="22"/>
      <c r="J297" s="22"/>
      <c r="K297" s="22"/>
      <c r="L297" s="22"/>
      <c r="M297" s="22"/>
      <c r="N297" s="22"/>
      <c r="O297" s="22"/>
      <c r="P297" s="22"/>
      <c r="Q297" s="22"/>
      <c r="R297" s="22"/>
      <c r="S297" s="22"/>
      <c r="T297" s="22"/>
      <c r="U297" s="22"/>
      <c r="V297" s="22"/>
      <c r="W297" s="22"/>
    </row>
    <row r="298" spans="1:23" x14ac:dyDescent="0.3">
      <c r="A298" s="22" t="e">
        <f>IF(#REF!&gt;0,ROUND(#REF!/#REF!,2),IF(#REF!&gt;0,ROUND(#REF!/#REF!,2),0))</f>
        <v>#REF!</v>
      </c>
      <c r="B298" s="22" t="e">
        <f>IF(AND(#REF!=TRUE,#REF!="Paraprofessional (Ages 3-5)"),$A298,0)</f>
        <v>#REF!</v>
      </c>
      <c r="C298" s="22" t="e">
        <f>IF(AND(#REF!=TRUE,#REF!="Paraprofessional (Ages 3-5)"),$A298,0)</f>
        <v>#REF!</v>
      </c>
      <c r="D298" s="22" t="e">
        <f>IF(AND(#REF!=TRUE,#REF!="Paraprofessional (Ages 6-21)"),$A298,0)</f>
        <v>#REF!</v>
      </c>
      <c r="E298" s="22" t="e">
        <f>IF(AND(#REF!=TRUE,#REF!="Paraprofessional (Ages 6-21)"),$A298,0)</f>
        <v>#REF!</v>
      </c>
      <c r="F298" s="22"/>
      <c r="G298" s="22"/>
      <c r="H298" s="22"/>
      <c r="I298" s="22"/>
      <c r="J298" s="22"/>
      <c r="K298" s="22"/>
      <c r="L298" s="22"/>
      <c r="M298" s="22"/>
      <c r="N298" s="22"/>
      <c r="O298" s="22"/>
      <c r="P298" s="22"/>
      <c r="Q298" s="22"/>
      <c r="R298" s="22"/>
      <c r="S298" s="22"/>
      <c r="T298" s="22"/>
      <c r="U298" s="22"/>
      <c r="V298" s="22"/>
      <c r="W298" s="22"/>
    </row>
    <row r="299" spans="1:23" x14ac:dyDescent="0.3">
      <c r="A299" s="22" t="e">
        <f>IF(#REF!&gt;0,ROUND(#REF!/#REF!,2),IF(#REF!&gt;0,ROUND(#REF!/#REF!,2),0))</f>
        <v>#REF!</v>
      </c>
      <c r="B299" s="22" t="e">
        <f>IF(AND(#REF!=TRUE,#REF!="Paraprofessional (Ages 3-5)"),$A299,0)</f>
        <v>#REF!</v>
      </c>
      <c r="C299" s="22" t="e">
        <f>IF(AND(#REF!=TRUE,#REF!="Paraprofessional (Ages 3-5)"),$A299,0)</f>
        <v>#REF!</v>
      </c>
      <c r="D299" s="22" t="e">
        <f>IF(AND(#REF!=TRUE,#REF!="Paraprofessional (Ages 6-21)"),$A299,0)</f>
        <v>#REF!</v>
      </c>
      <c r="E299" s="22" t="e">
        <f>IF(AND(#REF!=TRUE,#REF!="Paraprofessional (Ages 6-21)"),$A299,0)</f>
        <v>#REF!</v>
      </c>
      <c r="F299" s="22"/>
      <c r="G299" s="22"/>
      <c r="H299" s="22"/>
      <c r="I299" s="22"/>
      <c r="J299" s="22"/>
      <c r="K299" s="22"/>
      <c r="L299" s="22"/>
      <c r="M299" s="22"/>
      <c r="N299" s="22"/>
      <c r="O299" s="22"/>
      <c r="P299" s="22"/>
      <c r="Q299" s="22"/>
      <c r="R299" s="22"/>
      <c r="S299" s="22"/>
      <c r="T299" s="22"/>
      <c r="U299" s="22"/>
      <c r="V299" s="22"/>
      <c r="W299" s="22"/>
    </row>
    <row r="300" spans="1:23" x14ac:dyDescent="0.3">
      <c r="A300" s="22" t="e">
        <f>IF(#REF!&gt;0,ROUND(#REF!/#REF!,2),IF(#REF!&gt;0,ROUND(#REF!/#REF!,2),0))</f>
        <v>#REF!</v>
      </c>
      <c r="B300" s="22" t="e">
        <f>IF(AND(#REF!=TRUE,#REF!="Paraprofessional (Ages 3-5)"),$A300,0)</f>
        <v>#REF!</v>
      </c>
      <c r="C300" s="22" t="e">
        <f>IF(AND(#REF!=TRUE,#REF!="Paraprofessional (Ages 3-5)"),$A300,0)</f>
        <v>#REF!</v>
      </c>
      <c r="D300" s="22" t="e">
        <f>IF(AND(#REF!=TRUE,#REF!="Paraprofessional (Ages 6-21)"),$A300,0)</f>
        <v>#REF!</v>
      </c>
      <c r="E300" s="22" t="e">
        <f>IF(AND(#REF!=TRUE,#REF!="Paraprofessional (Ages 6-21)"),$A300,0)</f>
        <v>#REF!</v>
      </c>
      <c r="F300" s="22"/>
      <c r="G300" s="22"/>
      <c r="H300" s="22"/>
      <c r="I300" s="22"/>
      <c r="J300" s="22"/>
      <c r="K300" s="22"/>
      <c r="L300" s="22"/>
      <c r="M300" s="22"/>
      <c r="N300" s="22"/>
      <c r="O300" s="22"/>
      <c r="P300" s="22"/>
      <c r="Q300" s="22"/>
      <c r="R300" s="22"/>
      <c r="S300" s="22"/>
      <c r="T300" s="22"/>
      <c r="U300" s="22"/>
      <c r="V300" s="22"/>
      <c r="W300" s="22"/>
    </row>
    <row r="301" spans="1:23" x14ac:dyDescent="0.3">
      <c r="A301" s="22" t="e">
        <f>IF(#REF!&gt;0,ROUND(#REF!/#REF!,2),IF(#REF!&gt;0,ROUND(#REF!/#REF!,2),0))</f>
        <v>#REF!</v>
      </c>
      <c r="B301" s="22" t="e">
        <f>IF(AND(#REF!=TRUE,#REF!="Paraprofessional (Ages 3-5)"),$A301,0)</f>
        <v>#REF!</v>
      </c>
      <c r="C301" s="22" t="e">
        <f>IF(AND(#REF!=TRUE,#REF!="Paraprofessional (Ages 3-5)"),$A301,0)</f>
        <v>#REF!</v>
      </c>
      <c r="D301" s="22" t="e">
        <f>IF(AND(#REF!=TRUE,#REF!="Paraprofessional (Ages 6-21)"),$A301,0)</f>
        <v>#REF!</v>
      </c>
      <c r="E301" s="22" t="e">
        <f>IF(AND(#REF!=TRUE,#REF!="Paraprofessional (Ages 6-21)"),$A301,0)</f>
        <v>#REF!</v>
      </c>
      <c r="F301" s="22"/>
      <c r="G301" s="22"/>
      <c r="H301" s="22"/>
      <c r="I301" s="22"/>
      <c r="J301" s="22"/>
      <c r="K301" s="22"/>
      <c r="L301" s="22"/>
      <c r="M301" s="22"/>
      <c r="N301" s="22"/>
      <c r="O301" s="22"/>
      <c r="P301" s="22"/>
      <c r="Q301" s="22"/>
      <c r="R301" s="22"/>
      <c r="S301" s="22"/>
      <c r="T301" s="22"/>
      <c r="U301" s="22"/>
      <c r="V301" s="22"/>
      <c r="W301" s="22"/>
    </row>
    <row r="302" spans="1:23" x14ac:dyDescent="0.3">
      <c r="A302" s="22" t="e">
        <f>IF(#REF!&gt;0,ROUND(#REF!/#REF!,2),IF(#REF!&gt;0,ROUND(#REF!/#REF!,2),0))</f>
        <v>#REF!</v>
      </c>
      <c r="B302" s="22" t="e">
        <f>IF(AND(#REF!=TRUE,#REF!="Paraprofessional (Ages 3-5)"),$A302,0)</f>
        <v>#REF!</v>
      </c>
      <c r="C302" s="22" t="e">
        <f>IF(AND(#REF!=TRUE,#REF!="Paraprofessional (Ages 3-5)"),$A302,0)</f>
        <v>#REF!</v>
      </c>
      <c r="D302" s="22" t="e">
        <f>IF(AND(#REF!=TRUE,#REF!="Paraprofessional (Ages 6-21)"),$A302,0)</f>
        <v>#REF!</v>
      </c>
      <c r="E302" s="22" t="e">
        <f>IF(AND(#REF!=TRUE,#REF!="Paraprofessional (Ages 6-21)"),$A302,0)</f>
        <v>#REF!</v>
      </c>
      <c r="F302" s="22"/>
      <c r="G302" s="22"/>
      <c r="H302" s="22"/>
      <c r="I302" s="22"/>
      <c r="J302" s="22"/>
      <c r="K302" s="22"/>
      <c r="L302" s="22"/>
      <c r="M302" s="22"/>
      <c r="N302" s="22"/>
      <c r="O302" s="22"/>
      <c r="P302" s="22"/>
      <c r="Q302" s="22"/>
      <c r="R302" s="22"/>
      <c r="S302" s="22"/>
      <c r="T302" s="22"/>
      <c r="U302" s="22"/>
      <c r="V302" s="22"/>
      <c r="W302" s="22"/>
    </row>
    <row r="303" spans="1:23" x14ac:dyDescent="0.3">
      <c r="A303" s="22" t="e">
        <f>IF(#REF!&gt;0,ROUND(#REF!/#REF!,2),IF(#REF!&gt;0,ROUND(#REF!/#REF!,2),0))</f>
        <v>#REF!</v>
      </c>
      <c r="B303" s="22" t="e">
        <f>IF(AND(#REF!=TRUE,#REF!="Paraprofessional (Ages 3-5)"),$A303,0)</f>
        <v>#REF!</v>
      </c>
      <c r="C303" s="22" t="e">
        <f>IF(AND(#REF!=TRUE,#REF!="Paraprofessional (Ages 3-5)"),$A303,0)</f>
        <v>#REF!</v>
      </c>
      <c r="D303" s="22" t="e">
        <f>IF(AND(#REF!=TRUE,#REF!="Paraprofessional (Ages 6-21)"),$A303,0)</f>
        <v>#REF!</v>
      </c>
      <c r="E303" s="22" t="e">
        <f>IF(AND(#REF!=TRUE,#REF!="Paraprofessional (Ages 6-21)"),$A303,0)</f>
        <v>#REF!</v>
      </c>
      <c r="F303" s="22"/>
      <c r="G303" s="22"/>
      <c r="H303" s="22"/>
      <c r="I303" s="22"/>
      <c r="J303" s="22"/>
      <c r="K303" s="22"/>
      <c r="L303" s="22"/>
      <c r="M303" s="22"/>
      <c r="N303" s="22"/>
      <c r="O303" s="22"/>
      <c r="P303" s="22"/>
      <c r="Q303" s="22"/>
      <c r="R303" s="22"/>
      <c r="S303" s="22"/>
      <c r="T303" s="22"/>
      <c r="U303" s="22"/>
      <c r="V303" s="22"/>
      <c r="W303" s="22"/>
    </row>
    <row r="304" spans="1:23" x14ac:dyDescent="0.3">
      <c r="A304" s="22" t="e">
        <f>IF(#REF!&gt;0,ROUND(#REF!/#REF!,2),IF(#REF!&gt;0,ROUND(#REF!/#REF!,2),0))</f>
        <v>#REF!</v>
      </c>
      <c r="B304" s="22" t="e">
        <f>IF(AND(#REF!=TRUE,#REF!="Paraprofessional (Ages 3-5)"),$A304,0)</f>
        <v>#REF!</v>
      </c>
      <c r="C304" s="22" t="e">
        <f>IF(AND(#REF!=TRUE,#REF!="Paraprofessional (Ages 3-5)"),$A304,0)</f>
        <v>#REF!</v>
      </c>
      <c r="D304" s="22" t="e">
        <f>IF(AND(#REF!=TRUE,#REF!="Paraprofessional (Ages 6-21)"),$A304,0)</f>
        <v>#REF!</v>
      </c>
      <c r="E304" s="22" t="e">
        <f>IF(AND(#REF!=TRUE,#REF!="Paraprofessional (Ages 6-21)"),$A304,0)</f>
        <v>#REF!</v>
      </c>
      <c r="F304" s="22"/>
      <c r="G304" s="22"/>
      <c r="H304" s="22"/>
      <c r="I304" s="22"/>
      <c r="J304" s="22"/>
      <c r="K304" s="22"/>
      <c r="L304" s="22"/>
      <c r="M304" s="22"/>
      <c r="N304" s="22"/>
      <c r="O304" s="22"/>
      <c r="P304" s="22"/>
      <c r="Q304" s="22"/>
      <c r="R304" s="22"/>
      <c r="S304" s="22"/>
      <c r="T304" s="22"/>
      <c r="U304" s="22"/>
      <c r="V304" s="22"/>
      <c r="W304" s="22"/>
    </row>
    <row r="305" spans="1:23" x14ac:dyDescent="0.3">
      <c r="A305" s="22" t="e">
        <f>IF(#REF!&gt;0,ROUND(#REF!/#REF!,2),IF(#REF!&gt;0,ROUND(#REF!/#REF!,2),0))</f>
        <v>#REF!</v>
      </c>
      <c r="B305" s="22" t="e">
        <f>IF(AND(#REF!=TRUE,#REF!="Paraprofessional (Ages 3-5)"),$A305,0)</f>
        <v>#REF!</v>
      </c>
      <c r="C305" s="22" t="e">
        <f>IF(AND(#REF!=TRUE,#REF!="Paraprofessional (Ages 3-5)"),$A305,0)</f>
        <v>#REF!</v>
      </c>
      <c r="D305" s="22" t="e">
        <f>IF(AND(#REF!=TRUE,#REF!="Paraprofessional (Ages 6-21)"),$A305,0)</f>
        <v>#REF!</v>
      </c>
      <c r="E305" s="22" t="e">
        <f>IF(AND(#REF!=TRUE,#REF!="Paraprofessional (Ages 6-21)"),$A305,0)</f>
        <v>#REF!</v>
      </c>
      <c r="F305" s="22"/>
      <c r="G305" s="22"/>
      <c r="H305" s="22"/>
      <c r="I305" s="22"/>
      <c r="J305" s="22"/>
      <c r="K305" s="22"/>
      <c r="L305" s="22"/>
      <c r="M305" s="22"/>
      <c r="N305" s="22"/>
      <c r="O305" s="22"/>
      <c r="P305" s="22"/>
      <c r="Q305" s="22"/>
      <c r="R305" s="22"/>
      <c r="S305" s="22"/>
      <c r="T305" s="22"/>
      <c r="U305" s="22"/>
      <c r="V305" s="22"/>
      <c r="W305" s="22"/>
    </row>
    <row r="306" spans="1:23" x14ac:dyDescent="0.3">
      <c r="A306" s="22" t="e">
        <f>IF(#REF!&gt;0,ROUND(#REF!/#REF!,2),IF(#REF!&gt;0,ROUND(#REF!/#REF!,2),0))</f>
        <v>#REF!</v>
      </c>
      <c r="B306" s="22" t="e">
        <f>IF(AND(#REF!=TRUE,#REF!="Paraprofessional (Ages 3-5)"),$A306,0)</f>
        <v>#REF!</v>
      </c>
      <c r="C306" s="22" t="e">
        <f>IF(AND(#REF!=TRUE,#REF!="Paraprofessional (Ages 3-5)"),$A306,0)</f>
        <v>#REF!</v>
      </c>
      <c r="D306" s="22" t="e">
        <f>IF(AND(#REF!=TRUE,#REF!="Paraprofessional (Ages 6-21)"),$A306,0)</f>
        <v>#REF!</v>
      </c>
      <c r="E306" s="22" t="e">
        <f>IF(AND(#REF!=TRUE,#REF!="Paraprofessional (Ages 6-21)"),$A306,0)</f>
        <v>#REF!</v>
      </c>
      <c r="F306" s="22"/>
      <c r="G306" s="22"/>
      <c r="H306" s="22"/>
      <c r="I306" s="22"/>
      <c r="J306" s="22"/>
      <c r="K306" s="22"/>
      <c r="L306" s="22"/>
      <c r="M306" s="22"/>
      <c r="N306" s="22"/>
      <c r="O306" s="22"/>
      <c r="P306" s="22"/>
      <c r="Q306" s="22"/>
      <c r="R306" s="22"/>
      <c r="S306" s="22"/>
      <c r="T306" s="22"/>
      <c r="U306" s="22"/>
      <c r="V306" s="22"/>
      <c r="W306" s="22"/>
    </row>
    <row r="307" spans="1:23" x14ac:dyDescent="0.3">
      <c r="A307" s="22" t="e">
        <f>IF(#REF!&gt;0,ROUND(#REF!/#REF!,2),IF(#REF!&gt;0,ROUND(#REF!/#REF!,2),0))</f>
        <v>#REF!</v>
      </c>
      <c r="B307" s="22" t="e">
        <f>IF(AND(#REF!=TRUE,#REF!="Paraprofessional (Ages 3-5)"),$A307,0)</f>
        <v>#REF!</v>
      </c>
      <c r="C307" s="22" t="e">
        <f>IF(AND(#REF!=TRUE,#REF!="Paraprofessional (Ages 3-5)"),$A307,0)</f>
        <v>#REF!</v>
      </c>
      <c r="D307" s="22" t="e">
        <f>IF(AND(#REF!=TRUE,#REF!="Paraprofessional (Ages 6-21)"),$A307,0)</f>
        <v>#REF!</v>
      </c>
      <c r="E307" s="22" t="e">
        <f>IF(AND(#REF!=TRUE,#REF!="Paraprofessional (Ages 6-21)"),$A307,0)</f>
        <v>#REF!</v>
      </c>
      <c r="F307" s="22"/>
      <c r="G307" s="22"/>
      <c r="H307" s="22"/>
      <c r="I307" s="22"/>
      <c r="J307" s="22"/>
      <c r="K307" s="22"/>
      <c r="L307" s="22"/>
      <c r="M307" s="22"/>
      <c r="N307" s="22"/>
      <c r="O307" s="22"/>
      <c r="P307" s="22"/>
      <c r="Q307" s="22"/>
      <c r="R307" s="22"/>
      <c r="S307" s="22"/>
      <c r="T307" s="22"/>
      <c r="U307" s="22"/>
      <c r="V307" s="22"/>
      <c r="W307" s="22"/>
    </row>
    <row r="308" spans="1:23" x14ac:dyDescent="0.3">
      <c r="A308" s="22" t="e">
        <f>IF(#REF!&gt;0,ROUND(#REF!/#REF!,2),IF(#REF!&gt;0,ROUND(#REF!/#REF!,2),0))</f>
        <v>#REF!</v>
      </c>
      <c r="B308" s="22" t="e">
        <f>IF(AND(#REF!=TRUE,#REF!="Paraprofessional (Ages 3-5)"),$A308,0)</f>
        <v>#REF!</v>
      </c>
      <c r="C308" s="22" t="e">
        <f>IF(AND(#REF!=TRUE,#REF!="Paraprofessional (Ages 3-5)"),$A308,0)</f>
        <v>#REF!</v>
      </c>
      <c r="D308" s="22" t="e">
        <f>IF(AND(#REF!=TRUE,#REF!="Paraprofessional (Ages 6-21)"),$A308,0)</f>
        <v>#REF!</v>
      </c>
      <c r="E308" s="22" t="e">
        <f>IF(AND(#REF!=TRUE,#REF!="Paraprofessional (Ages 6-21)"),$A308,0)</f>
        <v>#REF!</v>
      </c>
      <c r="F308" s="22"/>
      <c r="G308" s="22"/>
      <c r="H308" s="22"/>
      <c r="I308" s="22"/>
      <c r="J308" s="22"/>
      <c r="K308" s="22"/>
      <c r="L308" s="22"/>
      <c r="M308" s="22"/>
      <c r="N308" s="22"/>
      <c r="O308" s="22"/>
      <c r="P308" s="22"/>
      <c r="Q308" s="22"/>
      <c r="R308" s="22"/>
      <c r="S308" s="22"/>
      <c r="T308" s="22"/>
      <c r="U308" s="22"/>
      <c r="V308" s="22"/>
      <c r="W308" s="22"/>
    </row>
    <row r="309" spans="1:23" x14ac:dyDescent="0.3">
      <c r="A309" s="22" t="e">
        <f>IF(#REF!&gt;0,ROUND(#REF!/#REF!,2),IF(#REF!&gt;0,ROUND(#REF!/#REF!,2),0))</f>
        <v>#REF!</v>
      </c>
      <c r="B309" s="22" t="e">
        <f>IF(AND(#REF!=TRUE,#REF!="Paraprofessional (Ages 3-5)"),$A309,0)</f>
        <v>#REF!</v>
      </c>
      <c r="C309" s="22" t="e">
        <f>IF(AND(#REF!=TRUE,#REF!="Paraprofessional (Ages 3-5)"),$A309,0)</f>
        <v>#REF!</v>
      </c>
      <c r="D309" s="22" t="e">
        <f>IF(AND(#REF!=TRUE,#REF!="Paraprofessional (Ages 6-21)"),$A309,0)</f>
        <v>#REF!</v>
      </c>
      <c r="E309" s="22" t="e">
        <f>IF(AND(#REF!=TRUE,#REF!="Paraprofessional (Ages 6-21)"),$A309,0)</f>
        <v>#REF!</v>
      </c>
      <c r="F309" s="22"/>
      <c r="G309" s="22"/>
      <c r="H309" s="22"/>
      <c r="I309" s="22"/>
      <c r="J309" s="22"/>
      <c r="K309" s="22"/>
      <c r="L309" s="22"/>
      <c r="M309" s="22"/>
      <c r="N309" s="22"/>
      <c r="O309" s="22"/>
      <c r="P309" s="22"/>
      <c r="Q309" s="22"/>
      <c r="R309" s="22"/>
      <c r="S309" s="22"/>
      <c r="T309" s="22"/>
      <c r="U309" s="22"/>
      <c r="V309" s="22"/>
      <c r="W309" s="22"/>
    </row>
    <row r="310" spans="1:23" x14ac:dyDescent="0.3">
      <c r="A310" s="22" t="e">
        <f>IF(#REF!&gt;0,ROUND(#REF!/#REF!,2),IF(#REF!&gt;0,ROUND(#REF!/#REF!,2),0))</f>
        <v>#REF!</v>
      </c>
      <c r="B310" s="22" t="e">
        <f>IF(AND(#REF!=TRUE,#REF!="Paraprofessional (Ages 3-5)"),$A310,0)</f>
        <v>#REF!</v>
      </c>
      <c r="C310" s="22" t="e">
        <f>IF(AND(#REF!=TRUE,#REF!="Paraprofessional (Ages 3-5)"),$A310,0)</f>
        <v>#REF!</v>
      </c>
      <c r="D310" s="22" t="e">
        <f>IF(AND(#REF!=TRUE,#REF!="Paraprofessional (Ages 6-21)"),$A310,0)</f>
        <v>#REF!</v>
      </c>
      <c r="E310" s="22" t="e">
        <f>IF(AND(#REF!=TRUE,#REF!="Paraprofessional (Ages 6-21)"),$A310,0)</f>
        <v>#REF!</v>
      </c>
      <c r="F310" s="22"/>
      <c r="G310" s="22"/>
      <c r="H310" s="22"/>
      <c r="I310" s="22"/>
      <c r="J310" s="22"/>
      <c r="K310" s="22"/>
      <c r="L310" s="22"/>
      <c r="M310" s="22"/>
      <c r="N310" s="22"/>
      <c r="O310" s="22"/>
      <c r="P310" s="22"/>
      <c r="Q310" s="22"/>
      <c r="R310" s="22"/>
      <c r="S310" s="22"/>
      <c r="T310" s="22"/>
      <c r="U310" s="22"/>
      <c r="V310" s="22"/>
      <c r="W310" s="22"/>
    </row>
    <row r="311" spans="1:23" x14ac:dyDescent="0.3">
      <c r="A311" s="22" t="e">
        <f>IF(#REF!&gt;0,ROUND(#REF!/#REF!,2),IF(#REF!&gt;0,ROUND(#REF!/#REF!,2),0))</f>
        <v>#REF!</v>
      </c>
      <c r="B311" s="22" t="e">
        <f>IF(AND(#REF!=TRUE,#REF!="Paraprofessional (Ages 3-5)"),$A311,0)</f>
        <v>#REF!</v>
      </c>
      <c r="C311" s="22" t="e">
        <f>IF(AND(#REF!=TRUE,#REF!="Paraprofessional (Ages 3-5)"),$A311,0)</f>
        <v>#REF!</v>
      </c>
      <c r="D311" s="22" t="e">
        <f>IF(AND(#REF!=TRUE,#REF!="Paraprofessional (Ages 6-21)"),$A311,0)</f>
        <v>#REF!</v>
      </c>
      <c r="E311" s="22" t="e">
        <f>IF(AND(#REF!=TRUE,#REF!="Paraprofessional (Ages 6-21)"),$A311,0)</f>
        <v>#REF!</v>
      </c>
      <c r="F311" s="22"/>
      <c r="G311" s="22"/>
      <c r="H311" s="22"/>
      <c r="I311" s="22"/>
      <c r="J311" s="22"/>
      <c r="K311" s="22"/>
      <c r="L311" s="22"/>
      <c r="M311" s="22"/>
      <c r="N311" s="22"/>
      <c r="O311" s="22"/>
      <c r="P311" s="22"/>
      <c r="Q311" s="22"/>
      <c r="R311" s="22"/>
      <c r="S311" s="22"/>
      <c r="T311" s="22"/>
      <c r="U311" s="22"/>
      <c r="V311" s="22"/>
      <c r="W311" s="22"/>
    </row>
    <row r="312" spans="1:23" x14ac:dyDescent="0.3">
      <c r="A312" s="22" t="e">
        <f>IF(#REF!&gt;0,ROUND(#REF!/#REF!,2),IF(#REF!&gt;0,ROUND(#REF!/#REF!,2),0))</f>
        <v>#REF!</v>
      </c>
      <c r="B312" s="22" t="e">
        <f>IF(AND(#REF!=TRUE,#REF!="Paraprofessional (Ages 3-5)"),$A312,0)</f>
        <v>#REF!</v>
      </c>
      <c r="C312" s="22" t="e">
        <f>IF(AND(#REF!=TRUE,#REF!="Paraprofessional (Ages 3-5)"),$A312,0)</f>
        <v>#REF!</v>
      </c>
      <c r="D312" s="22" t="e">
        <f>IF(AND(#REF!=TRUE,#REF!="Paraprofessional (Ages 6-21)"),$A312,0)</f>
        <v>#REF!</v>
      </c>
      <c r="E312" s="22" t="e">
        <f>IF(AND(#REF!=TRUE,#REF!="Paraprofessional (Ages 6-21)"),$A312,0)</f>
        <v>#REF!</v>
      </c>
      <c r="F312" s="22"/>
      <c r="G312" s="22"/>
      <c r="H312" s="22"/>
      <c r="I312" s="22"/>
      <c r="J312" s="22"/>
      <c r="K312" s="22"/>
      <c r="L312" s="22"/>
      <c r="M312" s="22"/>
      <c r="N312" s="22"/>
      <c r="O312" s="22"/>
      <c r="P312" s="22"/>
      <c r="Q312" s="22"/>
      <c r="R312" s="22"/>
      <c r="S312" s="22"/>
      <c r="T312" s="22"/>
      <c r="U312" s="22"/>
      <c r="V312" s="22"/>
      <c r="W312" s="22"/>
    </row>
    <row r="313" spans="1:23" x14ac:dyDescent="0.3">
      <c r="A313" s="22" t="e">
        <f>IF(#REF!&gt;0,ROUND(#REF!/#REF!,2),IF(#REF!&gt;0,ROUND(#REF!/#REF!,2),0))</f>
        <v>#REF!</v>
      </c>
      <c r="B313" s="22" t="e">
        <f>IF(AND(#REF!=TRUE,#REF!="Paraprofessional (Ages 3-5)"),$A313,0)</f>
        <v>#REF!</v>
      </c>
      <c r="C313" s="22" t="e">
        <f>IF(AND(#REF!=TRUE,#REF!="Paraprofessional (Ages 3-5)"),$A313,0)</f>
        <v>#REF!</v>
      </c>
      <c r="D313" s="22" t="e">
        <f>IF(AND(#REF!=TRUE,#REF!="Paraprofessional (Ages 6-21)"),$A313,0)</f>
        <v>#REF!</v>
      </c>
      <c r="E313" s="22" t="e">
        <f>IF(AND(#REF!=TRUE,#REF!="Paraprofessional (Ages 6-21)"),$A313,0)</f>
        <v>#REF!</v>
      </c>
      <c r="F313" s="22"/>
      <c r="G313" s="22"/>
      <c r="H313" s="22"/>
      <c r="I313" s="22"/>
      <c r="J313" s="22"/>
      <c r="K313" s="22"/>
      <c r="L313" s="22"/>
      <c r="M313" s="22"/>
      <c r="N313" s="22"/>
      <c r="O313" s="22"/>
      <c r="P313" s="22"/>
      <c r="Q313" s="22"/>
      <c r="R313" s="22"/>
      <c r="S313" s="22"/>
      <c r="T313" s="22"/>
      <c r="U313" s="22"/>
      <c r="V313" s="22"/>
      <c r="W313" s="22"/>
    </row>
    <row r="314" spans="1:23" x14ac:dyDescent="0.3">
      <c r="A314" s="22" t="e">
        <f>IF(#REF!&gt;0,ROUND(#REF!/#REF!,2),IF(#REF!&gt;0,ROUND(#REF!/#REF!,2),0))</f>
        <v>#REF!</v>
      </c>
      <c r="B314" s="22" t="e">
        <f>IF(AND(#REF!=TRUE,#REF!="Paraprofessional (Ages 3-5)"),$A314,0)</f>
        <v>#REF!</v>
      </c>
      <c r="C314" s="22" t="e">
        <f>IF(AND(#REF!=TRUE,#REF!="Paraprofessional (Ages 3-5)"),$A314,0)</f>
        <v>#REF!</v>
      </c>
      <c r="D314" s="22" t="e">
        <f>IF(AND(#REF!=TRUE,#REF!="Paraprofessional (Ages 6-21)"),$A314,0)</f>
        <v>#REF!</v>
      </c>
      <c r="E314" s="22" t="e">
        <f>IF(AND(#REF!=TRUE,#REF!="Paraprofessional (Ages 6-21)"),$A314,0)</f>
        <v>#REF!</v>
      </c>
      <c r="F314" s="22"/>
      <c r="G314" s="22"/>
      <c r="H314" s="22"/>
      <c r="I314" s="22"/>
      <c r="J314" s="22"/>
      <c r="K314" s="22"/>
      <c r="L314" s="22"/>
      <c r="M314" s="22"/>
      <c r="N314" s="22"/>
      <c r="O314" s="22"/>
      <c r="P314" s="22"/>
      <c r="Q314" s="22"/>
      <c r="R314" s="22"/>
      <c r="S314" s="22"/>
      <c r="T314" s="22"/>
      <c r="U314" s="22"/>
      <c r="V314" s="22"/>
      <c r="W314" s="22"/>
    </row>
    <row r="315" spans="1:23" x14ac:dyDescent="0.3">
      <c r="A315" s="22" t="e">
        <f>IF(#REF!&gt;0,ROUND(#REF!/#REF!,2),IF(#REF!&gt;0,ROUND(#REF!/#REF!,2),0))</f>
        <v>#REF!</v>
      </c>
      <c r="B315" s="22" t="e">
        <f>IF(AND(#REF!=TRUE,#REF!="Paraprofessional (Ages 3-5)"),$A315,0)</f>
        <v>#REF!</v>
      </c>
      <c r="C315" s="22" t="e">
        <f>IF(AND(#REF!=TRUE,#REF!="Paraprofessional (Ages 3-5)"),$A315,0)</f>
        <v>#REF!</v>
      </c>
      <c r="D315" s="22" t="e">
        <f>IF(AND(#REF!=TRUE,#REF!="Paraprofessional (Ages 6-21)"),$A315,0)</f>
        <v>#REF!</v>
      </c>
      <c r="E315" s="22" t="e">
        <f>IF(AND(#REF!=TRUE,#REF!="Paraprofessional (Ages 6-21)"),$A315,0)</f>
        <v>#REF!</v>
      </c>
      <c r="F315" s="22"/>
      <c r="G315" s="22"/>
      <c r="H315" s="22"/>
      <c r="I315" s="22"/>
      <c r="J315" s="22"/>
      <c r="K315" s="22"/>
      <c r="L315" s="22"/>
      <c r="M315" s="22"/>
      <c r="N315" s="22"/>
      <c r="O315" s="22"/>
      <c r="P315" s="22"/>
      <c r="Q315" s="22"/>
      <c r="R315" s="22"/>
      <c r="S315" s="22"/>
      <c r="T315" s="22"/>
      <c r="U315" s="22"/>
      <c r="V315" s="22"/>
      <c r="W315" s="22"/>
    </row>
    <row r="316" spans="1:23" x14ac:dyDescent="0.3">
      <c r="A316" s="22" t="e">
        <f>IF(#REF!&gt;0,ROUND(#REF!/#REF!,2),IF(#REF!&gt;0,ROUND(#REF!/#REF!,2),0))</f>
        <v>#REF!</v>
      </c>
      <c r="B316" s="22" t="e">
        <f>IF(AND(#REF!=TRUE,#REF!="Paraprofessional (Ages 3-5)"),$A316,0)</f>
        <v>#REF!</v>
      </c>
      <c r="C316" s="22" t="e">
        <f>IF(AND(#REF!=TRUE,#REF!="Paraprofessional (Ages 3-5)"),$A316,0)</f>
        <v>#REF!</v>
      </c>
      <c r="D316" s="22" t="e">
        <f>IF(AND(#REF!=TRUE,#REF!="Paraprofessional (Ages 6-21)"),$A316,0)</f>
        <v>#REF!</v>
      </c>
      <c r="E316" s="22" t="e">
        <f>IF(AND(#REF!=TRUE,#REF!="Paraprofessional (Ages 6-21)"),$A316,0)</f>
        <v>#REF!</v>
      </c>
      <c r="F316" s="22"/>
      <c r="G316" s="22"/>
      <c r="H316" s="22"/>
      <c r="I316" s="22"/>
      <c r="J316" s="22"/>
      <c r="K316" s="22"/>
      <c r="L316" s="22"/>
      <c r="M316" s="22"/>
      <c r="N316" s="22"/>
      <c r="O316" s="22"/>
      <c r="P316" s="22"/>
      <c r="Q316" s="22"/>
      <c r="R316" s="22"/>
      <c r="S316" s="22"/>
      <c r="T316" s="22"/>
      <c r="U316" s="22"/>
      <c r="V316" s="22"/>
      <c r="W316" s="22"/>
    </row>
    <row r="317" spans="1:23" x14ac:dyDescent="0.3">
      <c r="A317" s="22" t="e">
        <f>IF(#REF!&gt;0,ROUND(#REF!/#REF!,2),IF(#REF!&gt;0,ROUND(#REF!/#REF!,2),0))</f>
        <v>#REF!</v>
      </c>
      <c r="B317" s="22" t="e">
        <f>IF(AND(#REF!=TRUE,#REF!="Paraprofessional (Ages 3-5)"),$A317,0)</f>
        <v>#REF!</v>
      </c>
      <c r="C317" s="22" t="e">
        <f>IF(AND(#REF!=TRUE,#REF!="Paraprofessional (Ages 3-5)"),$A317,0)</f>
        <v>#REF!</v>
      </c>
      <c r="D317" s="22" t="e">
        <f>IF(AND(#REF!=TRUE,#REF!="Paraprofessional (Ages 6-21)"),$A317,0)</f>
        <v>#REF!</v>
      </c>
      <c r="E317" s="22" t="e">
        <f>IF(AND(#REF!=TRUE,#REF!="Paraprofessional (Ages 6-21)"),$A317,0)</f>
        <v>#REF!</v>
      </c>
      <c r="F317" s="22"/>
      <c r="G317" s="22"/>
      <c r="H317" s="22"/>
      <c r="I317" s="22"/>
      <c r="J317" s="22"/>
      <c r="K317" s="22"/>
      <c r="L317" s="22"/>
      <c r="M317" s="22"/>
      <c r="N317" s="22"/>
      <c r="O317" s="22"/>
      <c r="P317" s="22"/>
      <c r="Q317" s="22"/>
      <c r="R317" s="22"/>
      <c r="S317" s="22"/>
      <c r="T317" s="22"/>
      <c r="U317" s="22"/>
      <c r="V317" s="22"/>
      <c r="W317" s="22"/>
    </row>
    <row r="318" spans="1:23" x14ac:dyDescent="0.3">
      <c r="A318" s="22" t="e">
        <f>IF(#REF!&gt;0,ROUND(#REF!/#REF!,2),IF(#REF!&gt;0,ROUND(#REF!/#REF!,2),0))</f>
        <v>#REF!</v>
      </c>
      <c r="B318" s="22" t="e">
        <f>IF(AND(#REF!=TRUE,#REF!="Paraprofessional (Ages 3-5)"),$A318,0)</f>
        <v>#REF!</v>
      </c>
      <c r="C318" s="22" t="e">
        <f>IF(AND(#REF!=TRUE,#REF!="Paraprofessional (Ages 3-5)"),$A318,0)</f>
        <v>#REF!</v>
      </c>
      <c r="D318" s="22" t="e">
        <f>IF(AND(#REF!=TRUE,#REF!="Paraprofessional (Ages 6-21)"),$A318,0)</f>
        <v>#REF!</v>
      </c>
      <c r="E318" s="22" t="e">
        <f>IF(AND(#REF!=TRUE,#REF!="Paraprofessional (Ages 6-21)"),$A318,0)</f>
        <v>#REF!</v>
      </c>
      <c r="F318" s="22"/>
      <c r="G318" s="22"/>
      <c r="H318" s="22"/>
      <c r="I318" s="22"/>
      <c r="J318" s="22"/>
      <c r="K318" s="22"/>
      <c r="L318" s="22"/>
      <c r="M318" s="22"/>
      <c r="N318" s="22"/>
      <c r="O318" s="22"/>
      <c r="P318" s="22"/>
      <c r="Q318" s="22"/>
      <c r="R318" s="22"/>
      <c r="S318" s="22"/>
      <c r="T318" s="22"/>
      <c r="U318" s="22"/>
      <c r="V318" s="22"/>
      <c r="W318" s="22"/>
    </row>
    <row r="319" spans="1:23" x14ac:dyDescent="0.3">
      <c r="A319" s="22" t="e">
        <f>IF(#REF!&gt;0,ROUND(#REF!/#REF!,2),IF(#REF!&gt;0,ROUND(#REF!/#REF!,2),0))</f>
        <v>#REF!</v>
      </c>
      <c r="B319" s="22" t="e">
        <f>IF(AND(#REF!=TRUE,#REF!="Paraprofessional (Ages 3-5)"),$A319,0)</f>
        <v>#REF!</v>
      </c>
      <c r="C319" s="22" t="e">
        <f>IF(AND(#REF!=TRUE,#REF!="Paraprofessional (Ages 3-5)"),$A319,0)</f>
        <v>#REF!</v>
      </c>
      <c r="D319" s="22" t="e">
        <f>IF(AND(#REF!=TRUE,#REF!="Paraprofessional (Ages 6-21)"),$A319,0)</f>
        <v>#REF!</v>
      </c>
      <c r="E319" s="22" t="e">
        <f>IF(AND(#REF!=TRUE,#REF!="Paraprofessional (Ages 6-21)"),$A319,0)</f>
        <v>#REF!</v>
      </c>
      <c r="F319" s="22"/>
      <c r="G319" s="22"/>
      <c r="H319" s="22"/>
      <c r="I319" s="22"/>
      <c r="J319" s="22"/>
      <c r="K319" s="22"/>
      <c r="L319" s="22"/>
      <c r="M319" s="22"/>
      <c r="N319" s="22"/>
      <c r="O319" s="22"/>
      <c r="P319" s="22"/>
      <c r="Q319" s="22"/>
      <c r="R319" s="22"/>
      <c r="S319" s="22"/>
      <c r="T319" s="22"/>
      <c r="U319" s="22"/>
      <c r="V319" s="22"/>
      <c r="W319" s="22"/>
    </row>
    <row r="320" spans="1:23" x14ac:dyDescent="0.3">
      <c r="A320" s="22" t="e">
        <f>IF(#REF!&gt;0,ROUND(#REF!/#REF!,2),IF(#REF!&gt;0,ROUND(#REF!/#REF!,2),0))</f>
        <v>#REF!</v>
      </c>
      <c r="B320" s="22" t="e">
        <f>IF(AND(#REF!=TRUE,#REF!="Paraprofessional (Ages 3-5)"),$A320,0)</f>
        <v>#REF!</v>
      </c>
      <c r="C320" s="22" t="e">
        <f>IF(AND(#REF!=TRUE,#REF!="Paraprofessional (Ages 3-5)"),$A320,0)</f>
        <v>#REF!</v>
      </c>
      <c r="D320" s="22" t="e">
        <f>IF(AND(#REF!=TRUE,#REF!="Paraprofessional (Ages 6-21)"),$A320,0)</f>
        <v>#REF!</v>
      </c>
      <c r="E320" s="22" t="e">
        <f>IF(AND(#REF!=TRUE,#REF!="Paraprofessional (Ages 6-21)"),$A320,0)</f>
        <v>#REF!</v>
      </c>
      <c r="F320" s="22"/>
      <c r="G320" s="22"/>
      <c r="H320" s="22"/>
      <c r="I320" s="22"/>
      <c r="J320" s="22"/>
      <c r="K320" s="22"/>
      <c r="L320" s="22"/>
      <c r="M320" s="22"/>
      <c r="N320" s="22"/>
      <c r="O320" s="22"/>
      <c r="P320" s="22"/>
      <c r="Q320" s="22"/>
      <c r="R320" s="22"/>
      <c r="S320" s="22"/>
      <c r="T320" s="22"/>
      <c r="U320" s="22"/>
      <c r="V320" s="22"/>
      <c r="W320" s="22"/>
    </row>
    <row r="321" spans="1:23" x14ac:dyDescent="0.3">
      <c r="A321" s="22" t="e">
        <f>IF(#REF!&gt;0,ROUND(#REF!/#REF!,2),IF(#REF!&gt;0,ROUND(#REF!/#REF!,2),0))</f>
        <v>#REF!</v>
      </c>
      <c r="B321" s="22" t="e">
        <f>IF(AND(#REF!=TRUE,#REF!="Paraprofessional (Ages 3-5)"),$A321,0)</f>
        <v>#REF!</v>
      </c>
      <c r="C321" s="22" t="e">
        <f>IF(AND(#REF!=TRUE,#REF!="Paraprofessional (Ages 3-5)"),$A321,0)</f>
        <v>#REF!</v>
      </c>
      <c r="D321" s="22" t="e">
        <f>IF(AND(#REF!=TRUE,#REF!="Paraprofessional (Ages 6-21)"),$A321,0)</f>
        <v>#REF!</v>
      </c>
      <c r="E321" s="22" t="e">
        <f>IF(AND(#REF!=TRUE,#REF!="Paraprofessional (Ages 6-21)"),$A321,0)</f>
        <v>#REF!</v>
      </c>
      <c r="F321" s="22"/>
      <c r="G321" s="22"/>
      <c r="H321" s="22"/>
      <c r="I321" s="22"/>
      <c r="J321" s="22"/>
      <c r="K321" s="22"/>
      <c r="L321" s="22"/>
      <c r="M321" s="22"/>
      <c r="N321" s="22"/>
      <c r="O321" s="22"/>
      <c r="P321" s="22"/>
      <c r="Q321" s="22"/>
      <c r="R321" s="22"/>
      <c r="S321" s="22"/>
      <c r="T321" s="22"/>
      <c r="U321" s="22"/>
      <c r="V321" s="22"/>
      <c r="W321" s="22"/>
    </row>
    <row r="322" spans="1:23" x14ac:dyDescent="0.3">
      <c r="A322" s="22" t="e">
        <f>IF(#REF!&gt;0,ROUND(#REF!/#REF!,2),IF(#REF!&gt;0,ROUND(#REF!/#REF!,2),0))</f>
        <v>#REF!</v>
      </c>
      <c r="B322" s="22" t="e">
        <f>IF(AND(#REF!=TRUE,#REF!="Paraprofessional (Ages 3-5)"),$A322,0)</f>
        <v>#REF!</v>
      </c>
      <c r="C322" s="22" t="e">
        <f>IF(AND(#REF!=TRUE,#REF!="Paraprofessional (Ages 3-5)"),$A322,0)</f>
        <v>#REF!</v>
      </c>
      <c r="D322" s="22" t="e">
        <f>IF(AND(#REF!=TRUE,#REF!="Paraprofessional (Ages 6-21)"),$A322,0)</f>
        <v>#REF!</v>
      </c>
      <c r="E322" s="22" t="e">
        <f>IF(AND(#REF!=TRUE,#REF!="Paraprofessional (Ages 6-21)"),$A322,0)</f>
        <v>#REF!</v>
      </c>
      <c r="F322" s="22"/>
      <c r="G322" s="22"/>
      <c r="H322" s="22"/>
      <c r="I322" s="22"/>
      <c r="J322" s="22"/>
      <c r="K322" s="22"/>
      <c r="L322" s="22"/>
      <c r="M322" s="22"/>
      <c r="N322" s="22"/>
      <c r="O322" s="22"/>
      <c r="P322" s="22"/>
      <c r="Q322" s="22"/>
      <c r="R322" s="22"/>
      <c r="S322" s="22"/>
      <c r="T322" s="22"/>
      <c r="U322" s="22"/>
      <c r="V322" s="22"/>
      <c r="W322" s="22"/>
    </row>
    <row r="323" spans="1:23" x14ac:dyDescent="0.3">
      <c r="A323" s="22" t="e">
        <f>IF(#REF!&gt;0,ROUND(#REF!/#REF!,2),IF(#REF!&gt;0,ROUND(#REF!/#REF!,2),0))</f>
        <v>#REF!</v>
      </c>
      <c r="B323" s="22" t="e">
        <f>IF(AND(#REF!=TRUE,#REF!="Paraprofessional (Ages 3-5)"),$A323,0)</f>
        <v>#REF!</v>
      </c>
      <c r="C323" s="22" t="e">
        <f>IF(AND(#REF!=TRUE,#REF!="Paraprofessional (Ages 3-5)"),$A323,0)</f>
        <v>#REF!</v>
      </c>
      <c r="D323" s="22" t="e">
        <f>IF(AND(#REF!=TRUE,#REF!="Paraprofessional (Ages 6-21)"),$A323,0)</f>
        <v>#REF!</v>
      </c>
      <c r="E323" s="22" t="e">
        <f>IF(AND(#REF!=TRUE,#REF!="Paraprofessional (Ages 6-21)"),$A323,0)</f>
        <v>#REF!</v>
      </c>
      <c r="F323" s="22"/>
      <c r="G323" s="22"/>
      <c r="H323" s="22"/>
      <c r="I323" s="22"/>
      <c r="J323" s="22"/>
      <c r="K323" s="22"/>
      <c r="L323" s="22"/>
      <c r="M323" s="22"/>
      <c r="N323" s="22"/>
      <c r="O323" s="22"/>
      <c r="P323" s="22"/>
      <c r="Q323" s="22"/>
      <c r="R323" s="22"/>
      <c r="S323" s="22"/>
      <c r="T323" s="22"/>
      <c r="U323" s="22"/>
      <c r="V323" s="22"/>
      <c r="W323" s="22"/>
    </row>
    <row r="324" spans="1:23" x14ac:dyDescent="0.3">
      <c r="A324" s="22" t="e">
        <f>IF(#REF!&gt;0,ROUND(#REF!/#REF!,2),IF(#REF!&gt;0,ROUND(#REF!/#REF!,2),0))</f>
        <v>#REF!</v>
      </c>
      <c r="B324" s="22" t="e">
        <f>IF(AND(#REF!=TRUE,#REF!="Paraprofessional (Ages 3-5)"),$A324,0)</f>
        <v>#REF!</v>
      </c>
      <c r="C324" s="22" t="e">
        <f>IF(AND(#REF!=TRUE,#REF!="Paraprofessional (Ages 3-5)"),$A324,0)</f>
        <v>#REF!</v>
      </c>
      <c r="D324" s="22" t="e">
        <f>IF(AND(#REF!=TRUE,#REF!="Paraprofessional (Ages 6-21)"),$A324,0)</f>
        <v>#REF!</v>
      </c>
      <c r="E324" s="22" t="e">
        <f>IF(AND(#REF!=TRUE,#REF!="Paraprofessional (Ages 6-21)"),$A324,0)</f>
        <v>#REF!</v>
      </c>
      <c r="F324" s="22"/>
      <c r="G324" s="22"/>
      <c r="H324" s="22"/>
      <c r="I324" s="22"/>
      <c r="J324" s="22"/>
      <c r="K324" s="22"/>
      <c r="L324" s="22"/>
      <c r="M324" s="22"/>
      <c r="N324" s="22"/>
      <c r="O324" s="22"/>
      <c r="P324" s="22"/>
      <c r="Q324" s="22"/>
      <c r="R324" s="22"/>
      <c r="S324" s="22"/>
      <c r="T324" s="22"/>
      <c r="U324" s="22"/>
      <c r="V324" s="22"/>
      <c r="W324" s="22"/>
    </row>
    <row r="325" spans="1:23" x14ac:dyDescent="0.3">
      <c r="A325" s="22" t="e">
        <f>IF(#REF!&gt;0,ROUND(#REF!/#REF!,2),IF(#REF!&gt;0,ROUND(#REF!/#REF!,2),0))</f>
        <v>#REF!</v>
      </c>
      <c r="B325" s="22" t="e">
        <f>IF(AND(#REF!=TRUE,#REF!="Paraprofessional (Ages 3-5)"),$A325,0)</f>
        <v>#REF!</v>
      </c>
      <c r="C325" s="22" t="e">
        <f>IF(AND(#REF!=TRUE,#REF!="Paraprofessional (Ages 3-5)"),$A325,0)</f>
        <v>#REF!</v>
      </c>
      <c r="D325" s="22" t="e">
        <f>IF(AND(#REF!=TRUE,#REF!="Paraprofessional (Ages 6-21)"),$A325,0)</f>
        <v>#REF!</v>
      </c>
      <c r="E325" s="22" t="e">
        <f>IF(AND(#REF!=TRUE,#REF!="Paraprofessional (Ages 6-21)"),$A325,0)</f>
        <v>#REF!</v>
      </c>
      <c r="F325" s="22"/>
      <c r="G325" s="22"/>
      <c r="H325" s="22"/>
      <c r="I325" s="22"/>
      <c r="J325" s="22"/>
      <c r="K325" s="22"/>
      <c r="L325" s="22"/>
      <c r="M325" s="22"/>
      <c r="N325" s="22"/>
      <c r="O325" s="22"/>
      <c r="P325" s="22"/>
      <c r="Q325" s="22"/>
      <c r="R325" s="22"/>
      <c r="S325" s="22"/>
      <c r="T325" s="22"/>
      <c r="U325" s="22"/>
      <c r="V325" s="22"/>
      <c r="W325" s="22"/>
    </row>
    <row r="326" spans="1:23" x14ac:dyDescent="0.3">
      <c r="A326" s="22" t="e">
        <f>IF(#REF!&gt;0,ROUND(#REF!/#REF!,2),IF(#REF!&gt;0,ROUND(#REF!/#REF!,2),0))</f>
        <v>#REF!</v>
      </c>
      <c r="B326" s="22" t="e">
        <f>IF(AND(#REF!=TRUE,#REF!="Paraprofessional (Ages 3-5)"),$A326,0)</f>
        <v>#REF!</v>
      </c>
      <c r="C326" s="22" t="e">
        <f>IF(AND(#REF!=TRUE,#REF!="Paraprofessional (Ages 3-5)"),$A326,0)</f>
        <v>#REF!</v>
      </c>
      <c r="D326" s="22" t="e">
        <f>IF(AND(#REF!=TRUE,#REF!="Paraprofessional (Ages 6-21)"),$A326,0)</f>
        <v>#REF!</v>
      </c>
      <c r="E326" s="22" t="e">
        <f>IF(AND(#REF!=TRUE,#REF!="Paraprofessional (Ages 6-21)"),$A326,0)</f>
        <v>#REF!</v>
      </c>
      <c r="F326" s="22"/>
      <c r="G326" s="22"/>
      <c r="H326" s="22"/>
      <c r="I326" s="22"/>
      <c r="J326" s="22"/>
      <c r="K326" s="22"/>
      <c r="L326" s="22"/>
      <c r="M326" s="22"/>
      <c r="N326" s="22"/>
      <c r="O326" s="22"/>
      <c r="P326" s="22"/>
      <c r="Q326" s="22"/>
      <c r="R326" s="22"/>
      <c r="S326" s="22"/>
      <c r="T326" s="22"/>
      <c r="U326" s="22"/>
      <c r="V326" s="22"/>
      <c r="W326" s="22"/>
    </row>
    <row r="327" spans="1:23" x14ac:dyDescent="0.3">
      <c r="A327" s="22" t="e">
        <f>IF(#REF!&gt;0,ROUND(#REF!/#REF!,2),IF(#REF!&gt;0,ROUND(#REF!/#REF!,2),0))</f>
        <v>#REF!</v>
      </c>
      <c r="B327" s="22" t="e">
        <f>IF(AND(#REF!=TRUE,#REF!="Paraprofessional (Ages 3-5)"),$A327,0)</f>
        <v>#REF!</v>
      </c>
      <c r="C327" s="22" t="e">
        <f>IF(AND(#REF!=TRUE,#REF!="Paraprofessional (Ages 3-5)"),$A327,0)</f>
        <v>#REF!</v>
      </c>
      <c r="D327" s="22" t="e">
        <f>IF(AND(#REF!=TRUE,#REF!="Paraprofessional (Ages 6-21)"),$A327,0)</f>
        <v>#REF!</v>
      </c>
      <c r="E327" s="22" t="e">
        <f>IF(AND(#REF!=TRUE,#REF!="Paraprofessional (Ages 6-21)"),$A327,0)</f>
        <v>#REF!</v>
      </c>
      <c r="F327" s="22"/>
      <c r="G327" s="22"/>
      <c r="H327" s="22"/>
      <c r="I327" s="22"/>
      <c r="J327" s="22"/>
      <c r="K327" s="22"/>
      <c r="L327" s="22"/>
      <c r="M327" s="22"/>
      <c r="N327" s="22"/>
      <c r="O327" s="22"/>
      <c r="P327" s="22"/>
      <c r="Q327" s="22"/>
      <c r="R327" s="22"/>
      <c r="S327" s="22"/>
      <c r="T327" s="22"/>
      <c r="U327" s="22"/>
      <c r="V327" s="22"/>
      <c r="W327" s="22"/>
    </row>
    <row r="328" spans="1:23" x14ac:dyDescent="0.3">
      <c r="A328" s="22" t="e">
        <f>IF(#REF!&gt;0,ROUND(#REF!/#REF!,2),IF(#REF!&gt;0,ROUND(#REF!/#REF!,2),0))</f>
        <v>#REF!</v>
      </c>
      <c r="B328" s="22" t="e">
        <f>IF(AND(#REF!=TRUE,#REF!="Paraprofessional (Ages 3-5)"),$A328,0)</f>
        <v>#REF!</v>
      </c>
      <c r="C328" s="22" t="e">
        <f>IF(AND(#REF!=TRUE,#REF!="Paraprofessional (Ages 3-5)"),$A328,0)</f>
        <v>#REF!</v>
      </c>
      <c r="D328" s="22" t="e">
        <f>IF(AND(#REF!=TRUE,#REF!="Paraprofessional (Ages 6-21)"),$A328,0)</f>
        <v>#REF!</v>
      </c>
      <c r="E328" s="22" t="e">
        <f>IF(AND(#REF!=TRUE,#REF!="Paraprofessional (Ages 6-21)"),$A328,0)</f>
        <v>#REF!</v>
      </c>
      <c r="F328" s="22"/>
      <c r="G328" s="22"/>
      <c r="H328" s="22"/>
      <c r="I328" s="22"/>
      <c r="J328" s="22"/>
      <c r="K328" s="22"/>
      <c r="L328" s="22"/>
      <c r="M328" s="22"/>
      <c r="N328" s="22"/>
      <c r="O328" s="22"/>
      <c r="P328" s="22"/>
      <c r="Q328" s="22"/>
      <c r="R328" s="22"/>
      <c r="S328" s="22"/>
      <c r="T328" s="22"/>
      <c r="U328" s="22"/>
      <c r="V328" s="22"/>
      <c r="W328" s="22"/>
    </row>
    <row r="329" spans="1:23" x14ac:dyDescent="0.3">
      <c r="A329" s="22" t="e">
        <f>IF(#REF!&gt;0,ROUND(#REF!/#REF!,2),IF(#REF!&gt;0,ROUND(#REF!/#REF!,2),0))</f>
        <v>#REF!</v>
      </c>
      <c r="B329" s="22" t="e">
        <f>IF(AND(#REF!=TRUE,#REF!="Paraprofessional (Ages 3-5)"),$A329,0)</f>
        <v>#REF!</v>
      </c>
      <c r="C329" s="22" t="e">
        <f>IF(AND(#REF!=TRUE,#REF!="Paraprofessional (Ages 3-5)"),$A329,0)</f>
        <v>#REF!</v>
      </c>
      <c r="D329" s="22" t="e">
        <f>IF(AND(#REF!=TRUE,#REF!="Paraprofessional (Ages 6-21)"),$A329,0)</f>
        <v>#REF!</v>
      </c>
      <c r="E329" s="22" t="e">
        <f>IF(AND(#REF!=TRUE,#REF!="Paraprofessional (Ages 6-21)"),$A329,0)</f>
        <v>#REF!</v>
      </c>
      <c r="F329" s="22"/>
      <c r="G329" s="22"/>
      <c r="H329" s="22"/>
      <c r="I329" s="22"/>
      <c r="J329" s="22"/>
      <c r="K329" s="22"/>
      <c r="L329" s="22"/>
      <c r="M329" s="22"/>
      <c r="N329" s="22"/>
      <c r="O329" s="22"/>
      <c r="P329" s="22"/>
      <c r="Q329" s="22"/>
      <c r="R329" s="22"/>
      <c r="S329" s="22"/>
      <c r="T329" s="22"/>
      <c r="U329" s="22"/>
      <c r="V329" s="22"/>
      <c r="W329" s="22"/>
    </row>
    <row r="330" spans="1:23" x14ac:dyDescent="0.3">
      <c r="A330" s="22" t="e">
        <f>IF(#REF!&gt;0,ROUND(#REF!/#REF!,2),IF(#REF!&gt;0,ROUND(#REF!/#REF!,2),0))</f>
        <v>#REF!</v>
      </c>
      <c r="B330" s="22" t="e">
        <f>IF(AND(#REF!=TRUE,#REF!="Paraprofessional (Ages 3-5)"),$A330,0)</f>
        <v>#REF!</v>
      </c>
      <c r="C330" s="22" t="e">
        <f>IF(AND(#REF!=TRUE,#REF!="Paraprofessional (Ages 3-5)"),$A330,0)</f>
        <v>#REF!</v>
      </c>
      <c r="D330" s="22" t="e">
        <f>IF(AND(#REF!=TRUE,#REF!="Paraprofessional (Ages 6-21)"),$A330,0)</f>
        <v>#REF!</v>
      </c>
      <c r="E330" s="22" t="e">
        <f>IF(AND(#REF!=TRUE,#REF!="Paraprofessional (Ages 6-21)"),$A330,0)</f>
        <v>#REF!</v>
      </c>
      <c r="F330" s="22"/>
      <c r="G330" s="22"/>
      <c r="H330" s="22"/>
      <c r="I330" s="22"/>
      <c r="J330" s="22"/>
      <c r="K330" s="22"/>
      <c r="L330" s="22"/>
      <c r="M330" s="22"/>
      <c r="N330" s="22"/>
      <c r="O330" s="22"/>
      <c r="P330" s="22"/>
      <c r="Q330" s="22"/>
      <c r="R330" s="22"/>
      <c r="S330" s="22"/>
      <c r="T330" s="22"/>
      <c r="U330" s="22"/>
      <c r="V330" s="22"/>
      <c r="W330" s="22"/>
    </row>
    <row r="331" spans="1:23" x14ac:dyDescent="0.3">
      <c r="A331" s="22" t="e">
        <f>IF(#REF!&gt;0,ROUND(#REF!/#REF!,2),IF(#REF!&gt;0,ROUND(#REF!/#REF!,2),0))</f>
        <v>#REF!</v>
      </c>
      <c r="B331" s="22" t="e">
        <f>IF(AND(#REF!=TRUE,#REF!="Paraprofessional (Ages 3-5)"),$A331,0)</f>
        <v>#REF!</v>
      </c>
      <c r="C331" s="22" t="e">
        <f>IF(AND(#REF!=TRUE,#REF!="Paraprofessional (Ages 3-5)"),$A331,0)</f>
        <v>#REF!</v>
      </c>
      <c r="D331" s="22" t="e">
        <f>IF(AND(#REF!=TRUE,#REF!="Paraprofessional (Ages 6-21)"),$A331,0)</f>
        <v>#REF!</v>
      </c>
      <c r="E331" s="22" t="e">
        <f>IF(AND(#REF!=TRUE,#REF!="Paraprofessional (Ages 6-21)"),$A331,0)</f>
        <v>#REF!</v>
      </c>
      <c r="F331" s="22"/>
      <c r="G331" s="22"/>
      <c r="H331" s="22"/>
      <c r="I331" s="22"/>
      <c r="J331" s="22"/>
      <c r="K331" s="22"/>
      <c r="L331" s="22"/>
      <c r="M331" s="22"/>
      <c r="N331" s="22"/>
      <c r="O331" s="22"/>
      <c r="P331" s="22"/>
      <c r="Q331" s="22"/>
      <c r="R331" s="22"/>
      <c r="S331" s="22"/>
      <c r="T331" s="22"/>
      <c r="U331" s="22"/>
      <c r="V331" s="22"/>
      <c r="W331" s="22"/>
    </row>
    <row r="332" spans="1:23" x14ac:dyDescent="0.3">
      <c r="A332" s="22" t="e">
        <f>IF(#REF!&gt;0,ROUND(#REF!/#REF!,2),IF(#REF!&gt;0,ROUND(#REF!/#REF!,2),0))</f>
        <v>#REF!</v>
      </c>
      <c r="B332" s="22" t="e">
        <f>IF(AND(#REF!=TRUE,#REF!="Paraprofessional (Ages 3-5)"),$A332,0)</f>
        <v>#REF!</v>
      </c>
      <c r="C332" s="22" t="e">
        <f>IF(AND(#REF!=TRUE,#REF!="Paraprofessional (Ages 3-5)"),$A332,0)</f>
        <v>#REF!</v>
      </c>
      <c r="D332" s="22" t="e">
        <f>IF(AND(#REF!=TRUE,#REF!="Paraprofessional (Ages 6-21)"),$A332,0)</f>
        <v>#REF!</v>
      </c>
      <c r="E332" s="22" t="e">
        <f>IF(AND(#REF!=TRUE,#REF!="Paraprofessional (Ages 6-21)"),$A332,0)</f>
        <v>#REF!</v>
      </c>
      <c r="F332" s="22"/>
      <c r="G332" s="22"/>
      <c r="H332" s="22"/>
      <c r="I332" s="22"/>
      <c r="J332" s="22"/>
      <c r="K332" s="22"/>
      <c r="L332" s="22"/>
      <c r="M332" s="22"/>
      <c r="N332" s="22"/>
      <c r="O332" s="22"/>
      <c r="P332" s="22"/>
      <c r="Q332" s="22"/>
      <c r="R332" s="22"/>
      <c r="S332" s="22"/>
      <c r="T332" s="22"/>
      <c r="U332" s="22"/>
      <c r="V332" s="22"/>
      <c r="W332" s="22"/>
    </row>
    <row r="333" spans="1:23" x14ac:dyDescent="0.3">
      <c r="A333" s="22" t="e">
        <f>IF(#REF!&gt;0,ROUND(#REF!/#REF!,2),IF(#REF!&gt;0,ROUND(#REF!/#REF!,2),0))</f>
        <v>#REF!</v>
      </c>
      <c r="B333" s="22" t="e">
        <f>IF(AND(#REF!=TRUE,#REF!="Paraprofessional (Ages 3-5)"),$A333,0)</f>
        <v>#REF!</v>
      </c>
      <c r="C333" s="22" t="e">
        <f>IF(AND(#REF!=TRUE,#REF!="Paraprofessional (Ages 3-5)"),$A333,0)</f>
        <v>#REF!</v>
      </c>
      <c r="D333" s="22" t="e">
        <f>IF(AND(#REF!=TRUE,#REF!="Paraprofessional (Ages 6-21)"),$A333,0)</f>
        <v>#REF!</v>
      </c>
      <c r="E333" s="22" t="e">
        <f>IF(AND(#REF!=TRUE,#REF!="Paraprofessional (Ages 6-21)"),$A333,0)</f>
        <v>#REF!</v>
      </c>
      <c r="F333" s="22"/>
      <c r="G333" s="22"/>
      <c r="H333" s="22"/>
      <c r="I333" s="22"/>
      <c r="J333" s="22"/>
      <c r="K333" s="22"/>
      <c r="L333" s="22"/>
      <c r="M333" s="22"/>
      <c r="N333" s="22"/>
      <c r="O333" s="22"/>
      <c r="P333" s="22"/>
      <c r="Q333" s="22"/>
      <c r="R333" s="22"/>
      <c r="S333" s="22"/>
      <c r="T333" s="22"/>
      <c r="U333" s="22"/>
      <c r="V333" s="22"/>
      <c r="W333" s="22"/>
    </row>
    <row r="334" spans="1:23" x14ac:dyDescent="0.3">
      <c r="A334" s="22" t="e">
        <f>IF(#REF!&gt;0,ROUND(#REF!/#REF!,2),IF(#REF!&gt;0,ROUND(#REF!/#REF!,2),0))</f>
        <v>#REF!</v>
      </c>
      <c r="B334" s="22" t="e">
        <f>IF(AND(#REF!=TRUE,#REF!="Paraprofessional (Ages 3-5)"),$A334,0)</f>
        <v>#REF!</v>
      </c>
      <c r="C334" s="22" t="e">
        <f>IF(AND(#REF!=TRUE,#REF!="Paraprofessional (Ages 3-5)"),$A334,0)</f>
        <v>#REF!</v>
      </c>
      <c r="D334" s="22" t="e">
        <f>IF(AND(#REF!=TRUE,#REF!="Paraprofessional (Ages 6-21)"),$A334,0)</f>
        <v>#REF!</v>
      </c>
      <c r="E334" s="22" t="e">
        <f>IF(AND(#REF!=TRUE,#REF!="Paraprofessional (Ages 6-21)"),$A334,0)</f>
        <v>#REF!</v>
      </c>
      <c r="F334" s="22"/>
      <c r="G334" s="22"/>
      <c r="H334" s="22"/>
      <c r="I334" s="22"/>
      <c r="J334" s="22"/>
      <c r="K334" s="22"/>
      <c r="L334" s="22"/>
      <c r="M334" s="22"/>
      <c r="N334" s="22"/>
      <c r="O334" s="22"/>
      <c r="P334" s="22"/>
      <c r="Q334" s="22"/>
      <c r="R334" s="22"/>
      <c r="S334" s="22"/>
      <c r="T334" s="22"/>
      <c r="U334" s="22"/>
      <c r="V334" s="22"/>
      <c r="W334" s="22"/>
    </row>
    <row r="335" spans="1:23" x14ac:dyDescent="0.3">
      <c r="A335" s="22" t="e">
        <f>IF(#REF!&gt;0,ROUND(#REF!/#REF!,2),IF(#REF!&gt;0,ROUND(#REF!/#REF!,2),0))</f>
        <v>#REF!</v>
      </c>
      <c r="B335" s="22" t="e">
        <f>IF(AND(#REF!=TRUE,#REF!="Paraprofessional (Ages 3-5)"),$A335,0)</f>
        <v>#REF!</v>
      </c>
      <c r="C335" s="22" t="e">
        <f>IF(AND(#REF!=TRUE,#REF!="Paraprofessional (Ages 3-5)"),$A335,0)</f>
        <v>#REF!</v>
      </c>
      <c r="D335" s="22" t="e">
        <f>IF(AND(#REF!=TRUE,#REF!="Paraprofessional (Ages 6-21)"),$A335,0)</f>
        <v>#REF!</v>
      </c>
      <c r="E335" s="22" t="e">
        <f>IF(AND(#REF!=TRUE,#REF!="Paraprofessional (Ages 6-21)"),$A335,0)</f>
        <v>#REF!</v>
      </c>
      <c r="F335" s="22"/>
      <c r="G335" s="22"/>
      <c r="H335" s="22"/>
      <c r="I335" s="22"/>
      <c r="J335" s="22"/>
      <c r="K335" s="22"/>
      <c r="L335" s="22"/>
      <c r="M335" s="22"/>
      <c r="N335" s="22"/>
      <c r="O335" s="22"/>
      <c r="P335" s="22"/>
      <c r="Q335" s="22"/>
      <c r="R335" s="22"/>
      <c r="S335" s="22"/>
      <c r="T335" s="22"/>
      <c r="U335" s="22"/>
      <c r="V335" s="22"/>
      <c r="W335" s="22"/>
    </row>
    <row r="336" spans="1:23" x14ac:dyDescent="0.3">
      <c r="A336" s="22" t="e">
        <f>IF(#REF!&gt;0,ROUND(#REF!/#REF!,2),IF(#REF!&gt;0,ROUND(#REF!/#REF!,2),0))</f>
        <v>#REF!</v>
      </c>
      <c r="B336" s="22" t="e">
        <f>IF(AND(#REF!=TRUE,#REF!="Paraprofessional (Ages 3-5)"),$A336,0)</f>
        <v>#REF!</v>
      </c>
      <c r="C336" s="22" t="e">
        <f>IF(AND(#REF!=TRUE,#REF!="Paraprofessional (Ages 3-5)"),$A336,0)</f>
        <v>#REF!</v>
      </c>
      <c r="D336" s="22" t="e">
        <f>IF(AND(#REF!=TRUE,#REF!="Paraprofessional (Ages 6-21)"),$A336,0)</f>
        <v>#REF!</v>
      </c>
      <c r="E336" s="22" t="e">
        <f>IF(AND(#REF!=TRUE,#REF!="Paraprofessional (Ages 6-21)"),$A336,0)</f>
        <v>#REF!</v>
      </c>
      <c r="F336" s="22"/>
      <c r="G336" s="22"/>
      <c r="H336" s="22"/>
      <c r="I336" s="22"/>
      <c r="J336" s="22"/>
      <c r="K336" s="22"/>
      <c r="L336" s="22"/>
      <c r="M336" s="22"/>
      <c r="N336" s="22"/>
      <c r="O336" s="22"/>
      <c r="P336" s="22"/>
      <c r="Q336" s="22"/>
      <c r="R336" s="22"/>
      <c r="S336" s="22"/>
      <c r="T336" s="22"/>
      <c r="U336" s="22"/>
      <c r="V336" s="22"/>
      <c r="W336" s="22"/>
    </row>
    <row r="337" spans="1:23" x14ac:dyDescent="0.3">
      <c r="A337" s="22" t="e">
        <f>IF(#REF!&gt;0,ROUND(#REF!/#REF!,2),IF(#REF!&gt;0,ROUND(#REF!/#REF!,2),0))</f>
        <v>#REF!</v>
      </c>
      <c r="B337" s="22" t="e">
        <f>IF(AND(#REF!=TRUE,#REF!="Paraprofessional (Ages 3-5)"),$A337,0)</f>
        <v>#REF!</v>
      </c>
      <c r="C337" s="22" t="e">
        <f>IF(AND(#REF!=TRUE,#REF!="Paraprofessional (Ages 3-5)"),$A337,0)</f>
        <v>#REF!</v>
      </c>
      <c r="D337" s="22" t="e">
        <f>IF(AND(#REF!=TRUE,#REF!="Paraprofessional (Ages 6-21)"),$A337,0)</f>
        <v>#REF!</v>
      </c>
      <c r="E337" s="22" t="e">
        <f>IF(AND(#REF!=TRUE,#REF!="Paraprofessional (Ages 6-21)"),$A337,0)</f>
        <v>#REF!</v>
      </c>
      <c r="F337" s="22"/>
      <c r="G337" s="22"/>
      <c r="H337" s="22"/>
      <c r="I337" s="22"/>
      <c r="J337" s="22"/>
      <c r="K337" s="22"/>
      <c r="L337" s="22"/>
      <c r="M337" s="22"/>
      <c r="N337" s="22"/>
      <c r="O337" s="22"/>
      <c r="P337" s="22"/>
      <c r="Q337" s="22"/>
      <c r="R337" s="22"/>
      <c r="S337" s="22"/>
      <c r="T337" s="22"/>
      <c r="U337" s="22"/>
      <c r="V337" s="22"/>
      <c r="W337" s="22"/>
    </row>
    <row r="338" spans="1:23" x14ac:dyDescent="0.3">
      <c r="A338" s="22" t="e">
        <f>IF(#REF!&gt;0,ROUND(#REF!/#REF!,2),IF(#REF!&gt;0,ROUND(#REF!/#REF!,2),0))</f>
        <v>#REF!</v>
      </c>
      <c r="B338" s="22" t="e">
        <f>IF(AND(#REF!=TRUE,#REF!="Paraprofessional (Ages 3-5)"),$A338,0)</f>
        <v>#REF!</v>
      </c>
      <c r="C338" s="22" t="e">
        <f>IF(AND(#REF!=TRUE,#REF!="Paraprofessional (Ages 3-5)"),$A338,0)</f>
        <v>#REF!</v>
      </c>
      <c r="D338" s="22" t="e">
        <f>IF(AND(#REF!=TRUE,#REF!="Paraprofessional (Ages 6-21)"),$A338,0)</f>
        <v>#REF!</v>
      </c>
      <c r="E338" s="22" t="e">
        <f>IF(AND(#REF!=TRUE,#REF!="Paraprofessional (Ages 6-21)"),$A338,0)</f>
        <v>#REF!</v>
      </c>
      <c r="F338" s="22"/>
      <c r="G338" s="22"/>
      <c r="H338" s="22"/>
      <c r="I338" s="22"/>
      <c r="J338" s="22"/>
      <c r="K338" s="22"/>
      <c r="L338" s="22"/>
      <c r="M338" s="22"/>
      <c r="N338" s="22"/>
      <c r="O338" s="22"/>
      <c r="P338" s="22"/>
      <c r="Q338" s="22"/>
      <c r="R338" s="22"/>
      <c r="S338" s="22"/>
      <c r="T338" s="22"/>
      <c r="U338" s="22"/>
      <c r="V338" s="22"/>
      <c r="W338" s="22"/>
    </row>
    <row r="339" spans="1:23" x14ac:dyDescent="0.3">
      <c r="A339" s="22" t="e">
        <f>IF(#REF!&gt;0,ROUND(#REF!/#REF!,2),IF(#REF!&gt;0,ROUND(#REF!/#REF!,2),0))</f>
        <v>#REF!</v>
      </c>
      <c r="B339" s="22" t="e">
        <f>IF(AND(#REF!=TRUE,#REF!="Paraprofessional (Ages 3-5)"),$A339,0)</f>
        <v>#REF!</v>
      </c>
      <c r="C339" s="22" t="e">
        <f>IF(AND(#REF!=TRUE,#REF!="Paraprofessional (Ages 3-5)"),$A339,0)</f>
        <v>#REF!</v>
      </c>
      <c r="D339" s="22" t="e">
        <f>IF(AND(#REF!=TRUE,#REF!="Paraprofessional (Ages 6-21)"),$A339,0)</f>
        <v>#REF!</v>
      </c>
      <c r="E339" s="22" t="e">
        <f>IF(AND(#REF!=TRUE,#REF!="Paraprofessional (Ages 6-21)"),$A339,0)</f>
        <v>#REF!</v>
      </c>
      <c r="F339" s="22"/>
      <c r="G339" s="22"/>
      <c r="H339" s="22"/>
      <c r="I339" s="22"/>
      <c r="J339" s="22"/>
      <c r="K339" s="22"/>
      <c r="L339" s="22"/>
      <c r="M339" s="22"/>
      <c r="N339" s="22"/>
      <c r="O339" s="22"/>
      <c r="P339" s="22"/>
      <c r="Q339" s="22"/>
      <c r="R339" s="22"/>
      <c r="S339" s="22"/>
      <c r="T339" s="22"/>
      <c r="U339" s="22"/>
      <c r="V339" s="22"/>
      <c r="W339" s="22"/>
    </row>
    <row r="340" spans="1:23" x14ac:dyDescent="0.3">
      <c r="A340" s="22" t="e">
        <f>IF(#REF!&gt;0,ROUND(#REF!/#REF!,2),IF(#REF!&gt;0,ROUND(#REF!/#REF!,2),0))</f>
        <v>#REF!</v>
      </c>
      <c r="B340" s="22" t="e">
        <f>IF(AND(#REF!=TRUE,#REF!="Paraprofessional (Ages 3-5)"),$A340,0)</f>
        <v>#REF!</v>
      </c>
      <c r="C340" s="22" t="e">
        <f>IF(AND(#REF!=TRUE,#REF!="Paraprofessional (Ages 3-5)"),$A340,0)</f>
        <v>#REF!</v>
      </c>
      <c r="D340" s="22" t="e">
        <f>IF(AND(#REF!=TRUE,#REF!="Paraprofessional (Ages 6-21)"),$A340,0)</f>
        <v>#REF!</v>
      </c>
      <c r="E340" s="22" t="e">
        <f>IF(AND(#REF!=TRUE,#REF!="Paraprofessional (Ages 6-21)"),$A340,0)</f>
        <v>#REF!</v>
      </c>
      <c r="F340" s="22"/>
      <c r="G340" s="22"/>
      <c r="H340" s="22"/>
      <c r="I340" s="22"/>
      <c r="J340" s="22"/>
      <c r="K340" s="22"/>
      <c r="L340" s="22"/>
      <c r="M340" s="22"/>
      <c r="N340" s="22"/>
      <c r="O340" s="22"/>
      <c r="P340" s="22"/>
      <c r="Q340" s="22"/>
      <c r="R340" s="22"/>
      <c r="S340" s="22"/>
      <c r="T340" s="22"/>
      <c r="U340" s="22"/>
      <c r="V340" s="22"/>
      <c r="W340" s="22"/>
    </row>
    <row r="341" spans="1:23" x14ac:dyDescent="0.3">
      <c r="A341" s="22" t="e">
        <f>IF(#REF!&gt;0,ROUND(#REF!/#REF!,2),IF(#REF!&gt;0,ROUND(#REF!/#REF!,2),0))</f>
        <v>#REF!</v>
      </c>
      <c r="B341" s="22" t="e">
        <f>IF(AND(#REF!=TRUE,#REF!="Paraprofessional (Ages 3-5)"),$A341,0)</f>
        <v>#REF!</v>
      </c>
      <c r="C341" s="22" t="e">
        <f>IF(AND(#REF!=TRUE,#REF!="Paraprofessional (Ages 3-5)"),$A341,0)</f>
        <v>#REF!</v>
      </c>
      <c r="D341" s="22" t="e">
        <f>IF(AND(#REF!=TRUE,#REF!="Paraprofessional (Ages 6-21)"),$A341,0)</f>
        <v>#REF!</v>
      </c>
      <c r="E341" s="22" t="e">
        <f>IF(AND(#REF!=TRUE,#REF!="Paraprofessional (Ages 6-21)"),$A341,0)</f>
        <v>#REF!</v>
      </c>
      <c r="F341" s="22"/>
      <c r="G341" s="22"/>
      <c r="H341" s="22"/>
      <c r="I341" s="22"/>
      <c r="J341" s="22"/>
      <c r="K341" s="22"/>
      <c r="L341" s="22"/>
      <c r="M341" s="22"/>
      <c r="N341" s="22"/>
      <c r="O341" s="22"/>
      <c r="P341" s="22"/>
      <c r="Q341" s="22"/>
      <c r="R341" s="22"/>
      <c r="S341" s="22"/>
      <c r="T341" s="22"/>
      <c r="U341" s="22"/>
      <c r="V341" s="22"/>
      <c r="W341" s="22"/>
    </row>
    <row r="342" spans="1:23" x14ac:dyDescent="0.3">
      <c r="A342" s="22" t="e">
        <f>IF(#REF!&gt;0,ROUND(#REF!/#REF!,2),IF(#REF!&gt;0,ROUND(#REF!/#REF!,2),0))</f>
        <v>#REF!</v>
      </c>
      <c r="B342" s="22" t="e">
        <f>IF(AND(#REF!=TRUE,#REF!="Paraprofessional (Ages 3-5)"),$A342,0)</f>
        <v>#REF!</v>
      </c>
      <c r="C342" s="22" t="e">
        <f>IF(AND(#REF!=TRUE,#REF!="Paraprofessional (Ages 3-5)"),$A342,0)</f>
        <v>#REF!</v>
      </c>
      <c r="D342" s="22" t="e">
        <f>IF(AND(#REF!=TRUE,#REF!="Paraprofessional (Ages 6-21)"),$A342,0)</f>
        <v>#REF!</v>
      </c>
      <c r="E342" s="22" t="e">
        <f>IF(AND(#REF!=TRUE,#REF!="Paraprofessional (Ages 6-21)"),$A342,0)</f>
        <v>#REF!</v>
      </c>
      <c r="F342" s="22"/>
      <c r="G342" s="22"/>
      <c r="H342" s="22"/>
      <c r="I342" s="22"/>
      <c r="J342" s="22"/>
      <c r="K342" s="22"/>
      <c r="L342" s="22"/>
      <c r="M342" s="22"/>
      <c r="N342" s="22"/>
      <c r="O342" s="22"/>
      <c r="P342" s="22"/>
      <c r="Q342" s="22"/>
      <c r="R342" s="22"/>
      <c r="S342" s="22"/>
      <c r="T342" s="22"/>
      <c r="U342" s="22"/>
      <c r="V342" s="22"/>
      <c r="W342" s="22"/>
    </row>
    <row r="343" spans="1:23" x14ac:dyDescent="0.3">
      <c r="A343" s="22" t="e">
        <f>IF(#REF!&gt;0,ROUND(#REF!/#REF!,2),IF(#REF!&gt;0,ROUND(#REF!/#REF!,2),0))</f>
        <v>#REF!</v>
      </c>
      <c r="B343" s="22" t="e">
        <f>IF(AND(#REF!=TRUE,#REF!="Paraprofessional (Ages 3-5)"),$A343,0)</f>
        <v>#REF!</v>
      </c>
      <c r="C343" s="22" t="e">
        <f>IF(AND(#REF!=TRUE,#REF!="Paraprofessional (Ages 3-5)"),$A343,0)</f>
        <v>#REF!</v>
      </c>
      <c r="D343" s="22" t="e">
        <f>IF(AND(#REF!=TRUE,#REF!="Paraprofessional (Ages 6-21)"),$A343,0)</f>
        <v>#REF!</v>
      </c>
      <c r="E343" s="22" t="e">
        <f>IF(AND(#REF!=TRUE,#REF!="Paraprofessional (Ages 6-21)"),$A343,0)</f>
        <v>#REF!</v>
      </c>
      <c r="F343" s="22"/>
      <c r="G343" s="22"/>
      <c r="H343" s="22"/>
      <c r="I343" s="22"/>
      <c r="J343" s="22"/>
      <c r="K343" s="22"/>
      <c r="L343" s="22"/>
      <c r="M343" s="22"/>
      <c r="N343" s="22"/>
      <c r="O343" s="22"/>
      <c r="P343" s="22"/>
      <c r="Q343" s="22"/>
      <c r="R343" s="22"/>
      <c r="S343" s="22"/>
      <c r="T343" s="22"/>
      <c r="U343" s="22"/>
      <c r="V343" s="22"/>
      <c r="W343" s="22"/>
    </row>
    <row r="344" spans="1:23" x14ac:dyDescent="0.3">
      <c r="A344" s="22" t="e">
        <f>IF(#REF!&gt;0,ROUND(#REF!/#REF!,2),IF(#REF!&gt;0,ROUND(#REF!/#REF!,2),0))</f>
        <v>#REF!</v>
      </c>
      <c r="B344" s="22" t="e">
        <f>IF(AND(#REF!=TRUE,#REF!="Paraprofessional (Ages 3-5)"),$A344,0)</f>
        <v>#REF!</v>
      </c>
      <c r="C344" s="22" t="e">
        <f>IF(AND(#REF!=TRUE,#REF!="Paraprofessional (Ages 3-5)"),$A344,0)</f>
        <v>#REF!</v>
      </c>
      <c r="D344" s="22" t="e">
        <f>IF(AND(#REF!=TRUE,#REF!="Paraprofessional (Ages 6-21)"),$A344,0)</f>
        <v>#REF!</v>
      </c>
      <c r="E344" s="22" t="e">
        <f>IF(AND(#REF!=TRUE,#REF!="Paraprofessional (Ages 6-21)"),$A344,0)</f>
        <v>#REF!</v>
      </c>
      <c r="F344" s="22"/>
      <c r="G344" s="22"/>
      <c r="H344" s="22"/>
      <c r="I344" s="22"/>
      <c r="J344" s="22"/>
      <c r="K344" s="22"/>
      <c r="L344" s="22"/>
      <c r="M344" s="22"/>
      <c r="N344" s="22"/>
      <c r="O344" s="22"/>
      <c r="P344" s="22"/>
      <c r="Q344" s="22"/>
      <c r="R344" s="22"/>
      <c r="S344" s="22"/>
      <c r="T344" s="22"/>
      <c r="U344" s="22"/>
      <c r="V344" s="22"/>
      <c r="W344" s="22"/>
    </row>
    <row r="345" spans="1:23" x14ac:dyDescent="0.3">
      <c r="A345" s="22" t="e">
        <f>IF(#REF!&gt;0,ROUND(#REF!/#REF!,2),IF(#REF!&gt;0,ROUND(#REF!/#REF!,2),0))</f>
        <v>#REF!</v>
      </c>
      <c r="B345" s="22" t="e">
        <f>IF(AND(#REF!=TRUE,#REF!="Paraprofessional (Ages 3-5)"),$A345,0)</f>
        <v>#REF!</v>
      </c>
      <c r="C345" s="22" t="e">
        <f>IF(AND(#REF!=TRUE,#REF!="Paraprofessional (Ages 3-5)"),$A345,0)</f>
        <v>#REF!</v>
      </c>
      <c r="D345" s="22" t="e">
        <f>IF(AND(#REF!=TRUE,#REF!="Paraprofessional (Ages 6-21)"),$A345,0)</f>
        <v>#REF!</v>
      </c>
      <c r="E345" s="22" t="e">
        <f>IF(AND(#REF!=TRUE,#REF!="Paraprofessional (Ages 6-21)"),$A345,0)</f>
        <v>#REF!</v>
      </c>
      <c r="F345" s="22"/>
      <c r="G345" s="22"/>
      <c r="H345" s="22"/>
      <c r="I345" s="22"/>
      <c r="J345" s="22"/>
      <c r="K345" s="22"/>
      <c r="L345" s="22"/>
      <c r="M345" s="22"/>
      <c r="N345" s="22"/>
      <c r="O345" s="22"/>
      <c r="P345" s="22"/>
      <c r="Q345" s="22"/>
      <c r="R345" s="22"/>
      <c r="S345" s="22"/>
      <c r="T345" s="22"/>
      <c r="U345" s="22"/>
      <c r="V345" s="22"/>
      <c r="W345" s="22"/>
    </row>
    <row r="346" spans="1:23" x14ac:dyDescent="0.3">
      <c r="A346" s="22" t="e">
        <f>IF(#REF!&gt;0,ROUND(#REF!/#REF!,2),IF(#REF!&gt;0,ROUND(#REF!/#REF!,2),0))</f>
        <v>#REF!</v>
      </c>
      <c r="B346" s="22" t="e">
        <f>IF(AND(#REF!=TRUE,#REF!="Paraprofessional (Ages 3-5)"),$A346,0)</f>
        <v>#REF!</v>
      </c>
      <c r="C346" s="22" t="e">
        <f>IF(AND(#REF!=TRUE,#REF!="Paraprofessional (Ages 3-5)"),$A346,0)</f>
        <v>#REF!</v>
      </c>
      <c r="D346" s="22" t="e">
        <f>IF(AND(#REF!=TRUE,#REF!="Paraprofessional (Ages 6-21)"),$A346,0)</f>
        <v>#REF!</v>
      </c>
      <c r="E346" s="22" t="e">
        <f>IF(AND(#REF!=TRUE,#REF!="Paraprofessional (Ages 6-21)"),$A346,0)</f>
        <v>#REF!</v>
      </c>
      <c r="F346" s="22"/>
      <c r="G346" s="22"/>
      <c r="H346" s="22"/>
      <c r="I346" s="22"/>
      <c r="J346" s="22"/>
      <c r="K346" s="22"/>
      <c r="L346" s="22"/>
      <c r="M346" s="22"/>
      <c r="N346" s="22"/>
      <c r="O346" s="22"/>
      <c r="P346" s="22"/>
      <c r="Q346" s="22"/>
      <c r="R346" s="22"/>
      <c r="S346" s="22"/>
      <c r="T346" s="22"/>
      <c r="U346" s="22"/>
      <c r="V346" s="22"/>
      <c r="W346" s="22"/>
    </row>
    <row r="347" spans="1:23" x14ac:dyDescent="0.3">
      <c r="A347" s="22" t="e">
        <f>IF(#REF!&gt;0,ROUND(#REF!/#REF!,2),IF(#REF!&gt;0,ROUND(#REF!/#REF!,2),0))</f>
        <v>#REF!</v>
      </c>
      <c r="B347" s="22" t="e">
        <f>IF(AND(#REF!=TRUE,#REF!="Paraprofessional (Ages 3-5)"),$A347,0)</f>
        <v>#REF!</v>
      </c>
      <c r="C347" s="22" t="e">
        <f>IF(AND(#REF!=TRUE,#REF!="Paraprofessional (Ages 3-5)"),$A347,0)</f>
        <v>#REF!</v>
      </c>
      <c r="D347" s="22" t="e">
        <f>IF(AND(#REF!=TRUE,#REF!="Paraprofessional (Ages 6-21)"),$A347,0)</f>
        <v>#REF!</v>
      </c>
      <c r="E347" s="22" t="e">
        <f>IF(AND(#REF!=TRUE,#REF!="Paraprofessional (Ages 6-21)"),$A347,0)</f>
        <v>#REF!</v>
      </c>
      <c r="F347" s="22"/>
      <c r="G347" s="22"/>
      <c r="H347" s="22"/>
      <c r="I347" s="22"/>
      <c r="J347" s="22"/>
      <c r="K347" s="22"/>
      <c r="L347" s="22"/>
      <c r="M347" s="22"/>
      <c r="N347" s="22"/>
      <c r="O347" s="22"/>
      <c r="P347" s="22"/>
      <c r="Q347" s="22"/>
      <c r="R347" s="22"/>
      <c r="S347" s="22"/>
      <c r="T347" s="22"/>
      <c r="U347" s="22"/>
      <c r="V347" s="22"/>
      <c r="W347" s="22"/>
    </row>
    <row r="348" spans="1:23" x14ac:dyDescent="0.3">
      <c r="A348" s="22" t="e">
        <f>IF(#REF!&gt;0,ROUND(#REF!/#REF!,2),IF(#REF!&gt;0,ROUND(#REF!/#REF!,2),0))</f>
        <v>#REF!</v>
      </c>
      <c r="B348" s="22" t="e">
        <f>IF(AND(#REF!=TRUE,#REF!="Paraprofessional (Ages 3-5)"),$A348,0)</f>
        <v>#REF!</v>
      </c>
      <c r="C348" s="22" t="e">
        <f>IF(AND(#REF!=TRUE,#REF!="Paraprofessional (Ages 3-5)"),$A348,0)</f>
        <v>#REF!</v>
      </c>
      <c r="D348" s="22" t="e">
        <f>IF(AND(#REF!=TRUE,#REF!="Paraprofessional (Ages 6-21)"),$A348,0)</f>
        <v>#REF!</v>
      </c>
      <c r="E348" s="22" t="e">
        <f>IF(AND(#REF!=TRUE,#REF!="Paraprofessional (Ages 6-21)"),$A348,0)</f>
        <v>#REF!</v>
      </c>
      <c r="F348" s="22"/>
      <c r="G348" s="22"/>
      <c r="H348" s="22"/>
      <c r="I348" s="22"/>
      <c r="J348" s="22"/>
      <c r="K348" s="22"/>
      <c r="L348" s="22"/>
      <c r="M348" s="22"/>
      <c r="N348" s="22"/>
      <c r="O348" s="22"/>
      <c r="P348" s="22"/>
      <c r="Q348" s="22"/>
      <c r="R348" s="22"/>
      <c r="S348" s="22"/>
      <c r="T348" s="22"/>
      <c r="U348" s="22"/>
      <c r="V348" s="22"/>
      <c r="W348" s="22"/>
    </row>
    <row r="349" spans="1:23" x14ac:dyDescent="0.3">
      <c r="A349" s="22" t="e">
        <f>IF(#REF!&gt;0,ROUND(#REF!/#REF!,2),IF(#REF!&gt;0,ROUND(#REF!/#REF!,2),0))</f>
        <v>#REF!</v>
      </c>
      <c r="B349" s="22" t="e">
        <f>IF(AND(#REF!=TRUE,#REF!="Paraprofessional (Ages 3-5)"),$A349,0)</f>
        <v>#REF!</v>
      </c>
      <c r="C349" s="22" t="e">
        <f>IF(AND(#REF!=TRUE,#REF!="Paraprofessional (Ages 3-5)"),$A349,0)</f>
        <v>#REF!</v>
      </c>
      <c r="D349" s="22" t="e">
        <f>IF(AND(#REF!=TRUE,#REF!="Paraprofessional (Ages 6-21)"),$A349,0)</f>
        <v>#REF!</v>
      </c>
      <c r="E349" s="22" t="e">
        <f>IF(AND(#REF!=TRUE,#REF!="Paraprofessional (Ages 6-21)"),$A349,0)</f>
        <v>#REF!</v>
      </c>
      <c r="F349" s="22"/>
      <c r="G349" s="22"/>
      <c r="H349" s="22"/>
      <c r="I349" s="22"/>
      <c r="J349" s="22"/>
      <c r="K349" s="22"/>
      <c r="L349" s="22"/>
      <c r="M349" s="22"/>
      <c r="N349" s="22"/>
      <c r="O349" s="22"/>
      <c r="P349" s="22"/>
      <c r="Q349" s="22"/>
      <c r="R349" s="22"/>
      <c r="S349" s="22"/>
      <c r="T349" s="22"/>
      <c r="U349" s="22"/>
      <c r="V349" s="22"/>
      <c r="W349" s="22"/>
    </row>
    <row r="350" spans="1:23" x14ac:dyDescent="0.3">
      <c r="A350" s="22" t="e">
        <f>IF(#REF!&gt;0,ROUND(#REF!/#REF!,2),IF(#REF!&gt;0,ROUND(#REF!/#REF!,2),0))</f>
        <v>#REF!</v>
      </c>
      <c r="B350" s="22" t="e">
        <f>IF(AND(#REF!=TRUE,#REF!="Paraprofessional (Ages 3-5)"),$A350,0)</f>
        <v>#REF!</v>
      </c>
      <c r="C350" s="22" t="e">
        <f>IF(AND(#REF!=TRUE,#REF!="Paraprofessional (Ages 3-5)"),$A350,0)</f>
        <v>#REF!</v>
      </c>
      <c r="D350" s="22" t="e">
        <f>IF(AND(#REF!=TRUE,#REF!="Paraprofessional (Ages 6-21)"),$A350,0)</f>
        <v>#REF!</v>
      </c>
      <c r="E350" s="22" t="e">
        <f>IF(AND(#REF!=TRUE,#REF!="Paraprofessional (Ages 6-21)"),$A350,0)</f>
        <v>#REF!</v>
      </c>
      <c r="F350" s="22"/>
      <c r="G350" s="22"/>
      <c r="H350" s="22"/>
      <c r="I350" s="22"/>
      <c r="J350" s="22"/>
      <c r="K350" s="22"/>
      <c r="L350" s="22"/>
      <c r="M350" s="22"/>
      <c r="N350" s="22"/>
      <c r="O350" s="22"/>
      <c r="P350" s="22"/>
      <c r="Q350" s="22"/>
      <c r="R350" s="22"/>
      <c r="S350" s="22"/>
      <c r="T350" s="22"/>
      <c r="U350" s="22"/>
      <c r="V350" s="22"/>
      <c r="W350" s="22"/>
    </row>
    <row r="351" spans="1:23" x14ac:dyDescent="0.3">
      <c r="A351" s="22" t="e">
        <f>IF(#REF!&gt;0,ROUND(#REF!/#REF!,2),IF(#REF!&gt;0,ROUND(#REF!/#REF!,2),0))</f>
        <v>#REF!</v>
      </c>
      <c r="B351" s="22" t="e">
        <f>IF(AND(#REF!=TRUE,#REF!="Paraprofessional (Ages 3-5)"),$A351,0)</f>
        <v>#REF!</v>
      </c>
      <c r="C351" s="22" t="e">
        <f>IF(AND(#REF!=TRUE,#REF!="Paraprofessional (Ages 3-5)"),$A351,0)</f>
        <v>#REF!</v>
      </c>
      <c r="D351" s="22" t="e">
        <f>IF(AND(#REF!=TRUE,#REF!="Paraprofessional (Ages 6-21)"),$A351,0)</f>
        <v>#REF!</v>
      </c>
      <c r="E351" s="22" t="e">
        <f>IF(AND(#REF!=TRUE,#REF!="Paraprofessional (Ages 6-21)"),$A351,0)</f>
        <v>#REF!</v>
      </c>
      <c r="F351" s="22"/>
      <c r="G351" s="22"/>
      <c r="H351" s="22"/>
      <c r="I351" s="22"/>
      <c r="J351" s="22"/>
      <c r="K351" s="22"/>
      <c r="L351" s="22"/>
      <c r="M351" s="22"/>
      <c r="N351" s="22"/>
      <c r="O351" s="22"/>
      <c r="P351" s="22"/>
      <c r="Q351" s="22"/>
      <c r="R351" s="22"/>
      <c r="S351" s="22"/>
      <c r="T351" s="22"/>
      <c r="U351" s="22"/>
      <c r="V351" s="22"/>
      <c r="W351" s="22"/>
    </row>
    <row r="352" spans="1:23" x14ac:dyDescent="0.3">
      <c r="A352" s="22" t="e">
        <f>IF(#REF!&gt;0,ROUND(#REF!/#REF!,2),IF(#REF!&gt;0,ROUND(#REF!/#REF!,2),0))</f>
        <v>#REF!</v>
      </c>
      <c r="B352" s="22" t="e">
        <f>IF(AND(#REF!=TRUE,#REF!="Paraprofessional (Ages 3-5)"),$A352,0)</f>
        <v>#REF!</v>
      </c>
      <c r="C352" s="22" t="e">
        <f>IF(AND(#REF!=TRUE,#REF!="Paraprofessional (Ages 3-5)"),$A352,0)</f>
        <v>#REF!</v>
      </c>
      <c r="D352" s="22" t="e">
        <f>IF(AND(#REF!=TRUE,#REF!="Paraprofessional (Ages 6-21)"),$A352,0)</f>
        <v>#REF!</v>
      </c>
      <c r="E352" s="22" t="e">
        <f>IF(AND(#REF!=TRUE,#REF!="Paraprofessional (Ages 6-21)"),$A352,0)</f>
        <v>#REF!</v>
      </c>
      <c r="F352" s="22"/>
      <c r="G352" s="22"/>
      <c r="H352" s="22"/>
      <c r="I352" s="22"/>
      <c r="J352" s="22"/>
      <c r="K352" s="22"/>
      <c r="L352" s="22"/>
      <c r="M352" s="22"/>
      <c r="N352" s="22"/>
      <c r="O352" s="22"/>
      <c r="P352" s="22"/>
      <c r="Q352" s="22"/>
      <c r="R352" s="22"/>
      <c r="S352" s="22"/>
      <c r="T352" s="22"/>
      <c r="U352" s="22"/>
      <c r="V352" s="22"/>
      <c r="W352" s="22"/>
    </row>
    <row r="353" spans="1:23" x14ac:dyDescent="0.3">
      <c r="A353" s="22" t="e">
        <f>IF(#REF!&gt;0,ROUND(#REF!/#REF!,2),IF(#REF!&gt;0,ROUND(#REF!/#REF!,2),0))</f>
        <v>#REF!</v>
      </c>
      <c r="B353" s="22" t="e">
        <f>IF(AND(#REF!=TRUE,#REF!="Paraprofessional (Ages 3-5)"),$A353,0)</f>
        <v>#REF!</v>
      </c>
      <c r="C353" s="22" t="e">
        <f>IF(AND(#REF!=TRUE,#REF!="Paraprofessional (Ages 3-5)"),$A353,0)</f>
        <v>#REF!</v>
      </c>
      <c r="D353" s="22" t="e">
        <f>IF(AND(#REF!=TRUE,#REF!="Paraprofessional (Ages 6-21)"),$A353,0)</f>
        <v>#REF!</v>
      </c>
      <c r="E353" s="22" t="e">
        <f>IF(AND(#REF!=TRUE,#REF!="Paraprofessional (Ages 6-21)"),$A353,0)</f>
        <v>#REF!</v>
      </c>
      <c r="F353" s="22"/>
      <c r="G353" s="22"/>
      <c r="H353" s="22"/>
      <c r="I353" s="22"/>
      <c r="J353" s="22"/>
      <c r="K353" s="22"/>
      <c r="L353" s="22"/>
      <c r="M353" s="22"/>
      <c r="N353" s="22"/>
      <c r="O353" s="22"/>
      <c r="P353" s="22"/>
      <c r="Q353" s="22"/>
      <c r="R353" s="22"/>
      <c r="S353" s="22"/>
      <c r="T353" s="22"/>
      <c r="U353" s="22"/>
      <c r="V353" s="22"/>
      <c r="W353" s="22"/>
    </row>
    <row r="354" spans="1:23" x14ac:dyDescent="0.3">
      <c r="A354" s="22" t="e">
        <f>IF(#REF!&gt;0,ROUND(#REF!/#REF!,2),IF(#REF!&gt;0,ROUND(#REF!/#REF!,2),0))</f>
        <v>#REF!</v>
      </c>
      <c r="B354" s="22" t="e">
        <f>IF(AND(#REF!=TRUE,#REF!="Paraprofessional (Ages 3-5)"),$A354,0)</f>
        <v>#REF!</v>
      </c>
      <c r="C354" s="22" t="e">
        <f>IF(AND(#REF!=TRUE,#REF!="Paraprofessional (Ages 3-5)"),$A354,0)</f>
        <v>#REF!</v>
      </c>
      <c r="D354" s="22" t="e">
        <f>IF(AND(#REF!=TRUE,#REF!="Paraprofessional (Ages 6-21)"),$A354,0)</f>
        <v>#REF!</v>
      </c>
      <c r="E354" s="22" t="e">
        <f>IF(AND(#REF!=TRUE,#REF!="Paraprofessional (Ages 6-21)"),$A354,0)</f>
        <v>#REF!</v>
      </c>
      <c r="F354" s="22"/>
      <c r="G354" s="22"/>
      <c r="H354" s="22"/>
      <c r="I354" s="22"/>
      <c r="J354" s="22"/>
      <c r="K354" s="22"/>
      <c r="L354" s="22"/>
      <c r="M354" s="22"/>
      <c r="N354" s="22"/>
      <c r="O354" s="22"/>
      <c r="P354" s="22"/>
      <c r="Q354" s="22"/>
      <c r="R354" s="22"/>
      <c r="S354" s="22"/>
      <c r="T354" s="22"/>
      <c r="U354" s="22"/>
      <c r="V354" s="22"/>
      <c r="W354" s="22"/>
    </row>
    <row r="355" spans="1:23" x14ac:dyDescent="0.3">
      <c r="A355" s="22" t="e">
        <f>IF(#REF!&gt;0,ROUND(#REF!/#REF!,2),IF(#REF!&gt;0,ROUND(#REF!/#REF!,2),0))</f>
        <v>#REF!</v>
      </c>
      <c r="B355" s="22" t="e">
        <f>IF(AND(#REF!=TRUE,#REF!="Paraprofessional (Ages 3-5)"),$A355,0)</f>
        <v>#REF!</v>
      </c>
      <c r="C355" s="22" t="e">
        <f>IF(AND(#REF!=TRUE,#REF!="Paraprofessional (Ages 3-5)"),$A355,0)</f>
        <v>#REF!</v>
      </c>
      <c r="D355" s="22" t="e">
        <f>IF(AND(#REF!=TRUE,#REF!="Paraprofessional (Ages 6-21)"),$A355,0)</f>
        <v>#REF!</v>
      </c>
      <c r="E355" s="22" t="e">
        <f>IF(AND(#REF!=TRUE,#REF!="Paraprofessional (Ages 6-21)"),$A355,0)</f>
        <v>#REF!</v>
      </c>
      <c r="F355" s="22"/>
      <c r="G355" s="22"/>
      <c r="H355" s="22"/>
      <c r="I355" s="22"/>
      <c r="J355" s="22"/>
      <c r="K355" s="22"/>
      <c r="L355" s="22"/>
      <c r="M355" s="22"/>
      <c r="N355" s="22"/>
      <c r="O355" s="22"/>
      <c r="P355" s="22"/>
      <c r="Q355" s="22"/>
      <c r="R355" s="22"/>
      <c r="S355" s="22"/>
      <c r="T355" s="22"/>
      <c r="U355" s="22"/>
      <c r="V355" s="22"/>
      <c r="W355" s="22"/>
    </row>
    <row r="356" spans="1:23" x14ac:dyDescent="0.3">
      <c r="A356" s="22" t="e">
        <f>IF(#REF!&gt;0,ROUND(#REF!/#REF!,2),IF(#REF!&gt;0,ROUND(#REF!/#REF!,2),0))</f>
        <v>#REF!</v>
      </c>
      <c r="B356" s="22" t="e">
        <f>IF(AND(#REF!=TRUE,#REF!="Paraprofessional (Ages 3-5)"),$A356,0)</f>
        <v>#REF!</v>
      </c>
      <c r="C356" s="22" t="e">
        <f>IF(AND(#REF!=TRUE,#REF!="Paraprofessional (Ages 3-5)"),$A356,0)</f>
        <v>#REF!</v>
      </c>
      <c r="D356" s="22" t="e">
        <f>IF(AND(#REF!=TRUE,#REF!="Paraprofessional (Ages 6-21)"),$A356,0)</f>
        <v>#REF!</v>
      </c>
      <c r="E356" s="22" t="e">
        <f>IF(AND(#REF!=TRUE,#REF!="Paraprofessional (Ages 6-21)"),$A356,0)</f>
        <v>#REF!</v>
      </c>
      <c r="F356" s="22"/>
      <c r="G356" s="22"/>
      <c r="H356" s="22"/>
      <c r="I356" s="22"/>
      <c r="J356" s="22"/>
      <c r="K356" s="22"/>
      <c r="L356" s="22"/>
      <c r="M356" s="22"/>
      <c r="N356" s="22"/>
      <c r="O356" s="22"/>
      <c r="P356" s="22"/>
      <c r="Q356" s="22"/>
      <c r="R356" s="22"/>
      <c r="S356" s="22"/>
      <c r="T356" s="22"/>
      <c r="U356" s="22"/>
      <c r="V356" s="22"/>
      <c r="W356" s="22"/>
    </row>
    <row r="357" spans="1:23" x14ac:dyDescent="0.3">
      <c r="A357" s="22" t="e">
        <f>IF(#REF!&gt;0,ROUND(#REF!/#REF!,2),IF(#REF!&gt;0,ROUND(#REF!/#REF!,2),0))</f>
        <v>#REF!</v>
      </c>
      <c r="B357" s="22" t="e">
        <f>IF(AND(#REF!=TRUE,#REF!="Paraprofessional (Ages 3-5)"),$A357,0)</f>
        <v>#REF!</v>
      </c>
      <c r="C357" s="22" t="e">
        <f>IF(AND(#REF!=TRUE,#REF!="Paraprofessional (Ages 3-5)"),$A357,0)</f>
        <v>#REF!</v>
      </c>
      <c r="D357" s="22" t="e">
        <f>IF(AND(#REF!=TRUE,#REF!="Paraprofessional (Ages 6-21)"),$A357,0)</f>
        <v>#REF!</v>
      </c>
      <c r="E357" s="22" t="e">
        <f>IF(AND(#REF!=TRUE,#REF!="Paraprofessional (Ages 6-21)"),$A357,0)</f>
        <v>#REF!</v>
      </c>
      <c r="F357" s="22"/>
      <c r="G357" s="22"/>
      <c r="H357" s="22"/>
      <c r="I357" s="22"/>
      <c r="J357" s="22"/>
      <c r="K357" s="22"/>
      <c r="L357" s="22"/>
      <c r="M357" s="22"/>
      <c r="N357" s="22"/>
      <c r="O357" s="22"/>
      <c r="P357" s="22"/>
      <c r="Q357" s="22"/>
      <c r="R357" s="22"/>
      <c r="S357" s="22"/>
      <c r="T357" s="22"/>
      <c r="U357" s="22"/>
      <c r="V357" s="22"/>
      <c r="W357" s="22"/>
    </row>
    <row r="358" spans="1:23" x14ac:dyDescent="0.3">
      <c r="A358" s="22" t="e">
        <f>IF(#REF!&gt;0,ROUND(#REF!/#REF!,2),IF(#REF!&gt;0,ROUND(#REF!/#REF!,2),0))</f>
        <v>#REF!</v>
      </c>
      <c r="B358" s="22" t="e">
        <f>IF(AND(#REF!=TRUE,#REF!="Paraprofessional (Ages 3-5)"),$A358,0)</f>
        <v>#REF!</v>
      </c>
      <c r="C358" s="22" t="e">
        <f>IF(AND(#REF!=TRUE,#REF!="Paraprofessional (Ages 3-5)"),$A358,0)</f>
        <v>#REF!</v>
      </c>
      <c r="D358" s="22" t="e">
        <f>IF(AND(#REF!=TRUE,#REF!="Paraprofessional (Ages 6-21)"),$A358,0)</f>
        <v>#REF!</v>
      </c>
      <c r="E358" s="22" t="e">
        <f>IF(AND(#REF!=TRUE,#REF!="Paraprofessional (Ages 6-21)"),$A358,0)</f>
        <v>#REF!</v>
      </c>
      <c r="F358" s="22"/>
      <c r="G358" s="22"/>
      <c r="H358" s="22"/>
      <c r="I358" s="22"/>
      <c r="J358" s="22"/>
      <c r="K358" s="22"/>
      <c r="L358" s="22"/>
      <c r="M358" s="22"/>
      <c r="N358" s="22"/>
      <c r="O358" s="22"/>
      <c r="P358" s="22"/>
      <c r="Q358" s="22"/>
      <c r="R358" s="22"/>
      <c r="S358" s="22"/>
      <c r="T358" s="22"/>
      <c r="U358" s="22"/>
      <c r="V358" s="22"/>
      <c r="W358" s="22"/>
    </row>
    <row r="359" spans="1:23" x14ac:dyDescent="0.3">
      <c r="A359" s="22" t="e">
        <f>IF(#REF!&gt;0,ROUND(#REF!/#REF!,2),IF(#REF!&gt;0,ROUND(#REF!/#REF!,2),0))</f>
        <v>#REF!</v>
      </c>
      <c r="B359" s="22" t="e">
        <f>IF(AND(#REF!=TRUE,#REF!="Paraprofessional (Ages 3-5)"),$A359,0)</f>
        <v>#REF!</v>
      </c>
      <c r="C359" s="22" t="e">
        <f>IF(AND(#REF!=TRUE,#REF!="Paraprofessional (Ages 3-5)"),$A359,0)</f>
        <v>#REF!</v>
      </c>
      <c r="D359" s="22" t="e">
        <f>IF(AND(#REF!=TRUE,#REF!="Paraprofessional (Ages 6-21)"),$A359,0)</f>
        <v>#REF!</v>
      </c>
      <c r="E359" s="22" t="e">
        <f>IF(AND(#REF!=TRUE,#REF!="Paraprofessional (Ages 6-21)"),$A359,0)</f>
        <v>#REF!</v>
      </c>
      <c r="F359" s="22"/>
      <c r="G359" s="22"/>
      <c r="H359" s="22"/>
      <c r="I359" s="22"/>
      <c r="J359" s="22"/>
      <c r="K359" s="22"/>
      <c r="L359" s="22"/>
      <c r="M359" s="22"/>
      <c r="N359" s="22"/>
      <c r="O359" s="22"/>
      <c r="P359" s="22"/>
      <c r="Q359" s="22"/>
      <c r="R359" s="22"/>
      <c r="S359" s="22"/>
      <c r="T359" s="22"/>
      <c r="U359" s="22"/>
      <c r="V359" s="22"/>
      <c r="W359" s="22"/>
    </row>
    <row r="360" spans="1:23" x14ac:dyDescent="0.3">
      <c r="A360" s="22" t="e">
        <f>IF(#REF!&gt;0,ROUND(#REF!/#REF!,2),IF(#REF!&gt;0,ROUND(#REF!/#REF!,2),0))</f>
        <v>#REF!</v>
      </c>
      <c r="B360" s="22" t="e">
        <f>IF(AND(#REF!=TRUE,#REF!="Paraprofessional (Ages 3-5)"),$A360,0)</f>
        <v>#REF!</v>
      </c>
      <c r="C360" s="22" t="e">
        <f>IF(AND(#REF!=TRUE,#REF!="Paraprofessional (Ages 3-5)"),$A360,0)</f>
        <v>#REF!</v>
      </c>
      <c r="D360" s="22" t="e">
        <f>IF(AND(#REF!=TRUE,#REF!="Paraprofessional (Ages 6-21)"),$A360,0)</f>
        <v>#REF!</v>
      </c>
      <c r="E360" s="22" t="e">
        <f>IF(AND(#REF!=TRUE,#REF!="Paraprofessional (Ages 6-21)"),$A360,0)</f>
        <v>#REF!</v>
      </c>
      <c r="F360" s="22"/>
      <c r="G360" s="22"/>
      <c r="H360" s="22"/>
      <c r="I360" s="22"/>
      <c r="J360" s="22"/>
      <c r="K360" s="22"/>
      <c r="L360" s="22"/>
      <c r="M360" s="22"/>
      <c r="N360" s="22"/>
      <c r="O360" s="22"/>
      <c r="P360" s="22"/>
      <c r="Q360" s="22"/>
      <c r="R360" s="22"/>
      <c r="S360" s="22"/>
      <c r="T360" s="22"/>
      <c r="U360" s="22"/>
      <c r="V360" s="22"/>
      <c r="W360" s="22"/>
    </row>
    <row r="361" spans="1:23" x14ac:dyDescent="0.3">
      <c r="A361" s="22" t="e">
        <f>IF(#REF!&gt;0,ROUND(#REF!/#REF!,2),IF(#REF!&gt;0,ROUND(#REF!/#REF!,2),0))</f>
        <v>#REF!</v>
      </c>
      <c r="B361" s="22" t="e">
        <f>IF(AND(#REF!=TRUE,#REF!="Paraprofessional (Ages 3-5)"),$A361,0)</f>
        <v>#REF!</v>
      </c>
      <c r="C361" s="22" t="e">
        <f>IF(AND(#REF!=TRUE,#REF!="Paraprofessional (Ages 3-5)"),$A361,0)</f>
        <v>#REF!</v>
      </c>
      <c r="D361" s="22" t="e">
        <f>IF(AND(#REF!=TRUE,#REF!="Paraprofessional (Ages 6-21)"),$A361,0)</f>
        <v>#REF!</v>
      </c>
      <c r="E361" s="22" t="e">
        <f>IF(AND(#REF!=TRUE,#REF!="Paraprofessional (Ages 6-21)"),$A361,0)</f>
        <v>#REF!</v>
      </c>
      <c r="F361" s="22"/>
      <c r="G361" s="22"/>
      <c r="H361" s="22"/>
      <c r="I361" s="22"/>
      <c r="J361" s="22"/>
      <c r="K361" s="22"/>
      <c r="L361" s="22"/>
      <c r="M361" s="22"/>
      <c r="N361" s="22"/>
      <c r="O361" s="22"/>
      <c r="P361" s="22"/>
      <c r="Q361" s="22"/>
      <c r="R361" s="22"/>
      <c r="S361" s="22"/>
      <c r="T361" s="22"/>
      <c r="U361" s="22"/>
      <c r="V361" s="22"/>
      <c r="W361" s="22"/>
    </row>
    <row r="362" spans="1:23" x14ac:dyDescent="0.3">
      <c r="A362" s="22" t="e">
        <f>IF(#REF!&gt;0,ROUND(#REF!/#REF!,2),IF(#REF!&gt;0,ROUND(#REF!/#REF!,2),0))</f>
        <v>#REF!</v>
      </c>
      <c r="B362" s="22" t="e">
        <f>IF(AND(#REF!=TRUE,#REF!="Paraprofessional (Ages 3-5)"),$A362,0)</f>
        <v>#REF!</v>
      </c>
      <c r="C362" s="22" t="e">
        <f>IF(AND(#REF!=TRUE,#REF!="Paraprofessional (Ages 3-5)"),$A362,0)</f>
        <v>#REF!</v>
      </c>
      <c r="D362" s="22" t="e">
        <f>IF(AND(#REF!=TRUE,#REF!="Paraprofessional (Ages 6-21)"),$A362,0)</f>
        <v>#REF!</v>
      </c>
      <c r="E362" s="22" t="e">
        <f>IF(AND(#REF!=TRUE,#REF!="Paraprofessional (Ages 6-21)"),$A362,0)</f>
        <v>#REF!</v>
      </c>
      <c r="F362" s="22"/>
      <c r="G362" s="22"/>
      <c r="H362" s="22"/>
      <c r="I362" s="22"/>
      <c r="J362" s="22"/>
      <c r="K362" s="22"/>
      <c r="L362" s="22"/>
      <c r="M362" s="22"/>
      <c r="N362" s="22"/>
      <c r="O362" s="22"/>
      <c r="P362" s="22"/>
      <c r="Q362" s="22"/>
      <c r="R362" s="22"/>
      <c r="S362" s="22"/>
      <c r="T362" s="22"/>
      <c r="U362" s="22"/>
      <c r="V362" s="22"/>
      <c r="W362" s="22"/>
    </row>
    <row r="363" spans="1:23" x14ac:dyDescent="0.3">
      <c r="A363" s="22" t="e">
        <f>IF(#REF!&gt;0,ROUND(#REF!/#REF!,2),IF(#REF!&gt;0,ROUND(#REF!/#REF!,2),0))</f>
        <v>#REF!</v>
      </c>
      <c r="B363" s="22" t="e">
        <f>IF(AND(#REF!=TRUE,#REF!="Paraprofessional (Ages 3-5)"),$A363,0)</f>
        <v>#REF!</v>
      </c>
      <c r="C363" s="22" t="e">
        <f>IF(AND(#REF!=TRUE,#REF!="Paraprofessional (Ages 3-5)"),$A363,0)</f>
        <v>#REF!</v>
      </c>
      <c r="D363" s="22" t="e">
        <f>IF(AND(#REF!=TRUE,#REF!="Paraprofessional (Ages 6-21)"),$A363,0)</f>
        <v>#REF!</v>
      </c>
      <c r="E363" s="22" t="e">
        <f>IF(AND(#REF!=TRUE,#REF!="Paraprofessional (Ages 6-21)"),$A363,0)</f>
        <v>#REF!</v>
      </c>
      <c r="F363" s="22"/>
      <c r="G363" s="22"/>
      <c r="H363" s="22"/>
      <c r="I363" s="22"/>
      <c r="J363" s="22"/>
      <c r="K363" s="22"/>
      <c r="L363" s="22"/>
      <c r="M363" s="22"/>
      <c r="N363" s="22"/>
      <c r="O363" s="22"/>
      <c r="P363" s="22"/>
      <c r="Q363" s="22"/>
      <c r="R363" s="22"/>
      <c r="S363" s="22"/>
      <c r="T363" s="22"/>
      <c r="U363" s="22"/>
      <c r="V363" s="22"/>
      <c r="W363" s="22"/>
    </row>
    <row r="364" spans="1:23" x14ac:dyDescent="0.3">
      <c r="A364" s="22" t="e">
        <f>IF(#REF!&gt;0,ROUND(#REF!/#REF!,2),IF(#REF!&gt;0,ROUND(#REF!/#REF!,2),0))</f>
        <v>#REF!</v>
      </c>
      <c r="B364" s="22" t="e">
        <f>IF(AND(#REF!=TRUE,#REF!="Paraprofessional (Ages 3-5)"),$A364,0)</f>
        <v>#REF!</v>
      </c>
      <c r="C364" s="22" t="e">
        <f>IF(AND(#REF!=TRUE,#REF!="Paraprofessional (Ages 3-5)"),$A364,0)</f>
        <v>#REF!</v>
      </c>
      <c r="D364" s="22" t="e">
        <f>IF(AND(#REF!=TRUE,#REF!="Paraprofessional (Ages 6-21)"),$A364,0)</f>
        <v>#REF!</v>
      </c>
      <c r="E364" s="22" t="e">
        <f>IF(AND(#REF!=TRUE,#REF!="Paraprofessional (Ages 6-21)"),$A364,0)</f>
        <v>#REF!</v>
      </c>
      <c r="F364" s="22"/>
      <c r="G364" s="22"/>
      <c r="H364" s="22"/>
      <c r="I364" s="22"/>
      <c r="J364" s="22"/>
      <c r="K364" s="22"/>
      <c r="L364" s="22"/>
      <c r="M364" s="22"/>
      <c r="N364" s="22"/>
      <c r="O364" s="22"/>
      <c r="P364" s="22"/>
      <c r="Q364" s="22"/>
      <c r="R364" s="22"/>
      <c r="S364" s="22"/>
      <c r="T364" s="22"/>
      <c r="U364" s="22"/>
      <c r="V364" s="22"/>
      <c r="W364" s="22"/>
    </row>
    <row r="365" spans="1:23" x14ac:dyDescent="0.3">
      <c r="A365" s="22" t="e">
        <f>IF(#REF!&gt;0,ROUND(#REF!/#REF!,2),IF(#REF!&gt;0,ROUND(#REF!/#REF!,2),0))</f>
        <v>#REF!</v>
      </c>
      <c r="B365" s="22" t="e">
        <f>IF(AND(#REF!=TRUE,#REF!="Paraprofessional (Ages 3-5)"),$A365,0)</f>
        <v>#REF!</v>
      </c>
      <c r="C365" s="22" t="e">
        <f>IF(AND(#REF!=TRUE,#REF!="Paraprofessional (Ages 3-5)"),$A365,0)</f>
        <v>#REF!</v>
      </c>
      <c r="D365" s="22" t="e">
        <f>IF(AND(#REF!=TRUE,#REF!="Paraprofessional (Ages 6-21)"),$A365,0)</f>
        <v>#REF!</v>
      </c>
      <c r="E365" s="22" t="e">
        <f>IF(AND(#REF!=TRUE,#REF!="Paraprofessional (Ages 6-21)"),$A365,0)</f>
        <v>#REF!</v>
      </c>
      <c r="F365" s="22"/>
      <c r="G365" s="22"/>
      <c r="H365" s="22"/>
      <c r="I365" s="22"/>
      <c r="J365" s="22"/>
      <c r="K365" s="22"/>
      <c r="L365" s="22"/>
      <c r="M365" s="22"/>
      <c r="N365" s="22"/>
      <c r="O365" s="22"/>
      <c r="P365" s="22"/>
      <c r="Q365" s="22"/>
      <c r="R365" s="22"/>
      <c r="S365" s="22"/>
      <c r="T365" s="22"/>
      <c r="U365" s="22"/>
      <c r="V365" s="22"/>
      <c r="W365" s="22"/>
    </row>
    <row r="366" spans="1:23" x14ac:dyDescent="0.3">
      <c r="A366" s="22" t="e">
        <f>IF(#REF!&gt;0,ROUND(#REF!/#REF!,2),IF(#REF!&gt;0,ROUND(#REF!/#REF!,2),0))</f>
        <v>#REF!</v>
      </c>
      <c r="B366" s="22" t="e">
        <f>IF(AND(#REF!=TRUE,#REF!="Paraprofessional (Ages 3-5)"),$A366,0)</f>
        <v>#REF!</v>
      </c>
      <c r="C366" s="22" t="e">
        <f>IF(AND(#REF!=TRUE,#REF!="Paraprofessional (Ages 3-5)"),$A366,0)</f>
        <v>#REF!</v>
      </c>
      <c r="D366" s="22" t="e">
        <f>IF(AND(#REF!=TRUE,#REF!="Paraprofessional (Ages 6-21)"),$A366,0)</f>
        <v>#REF!</v>
      </c>
      <c r="E366" s="22" t="e">
        <f>IF(AND(#REF!=TRUE,#REF!="Paraprofessional (Ages 6-21)"),$A366,0)</f>
        <v>#REF!</v>
      </c>
      <c r="F366" s="22"/>
      <c r="G366" s="22"/>
      <c r="H366" s="22"/>
      <c r="I366" s="22"/>
      <c r="J366" s="22"/>
      <c r="K366" s="22"/>
      <c r="L366" s="22"/>
      <c r="M366" s="22"/>
      <c r="N366" s="22"/>
      <c r="O366" s="22"/>
      <c r="P366" s="22"/>
      <c r="Q366" s="22"/>
      <c r="R366" s="22"/>
      <c r="S366" s="22"/>
      <c r="T366" s="22"/>
      <c r="U366" s="22"/>
      <c r="V366" s="22"/>
      <c r="W366" s="22"/>
    </row>
    <row r="367" spans="1:23" x14ac:dyDescent="0.3">
      <c r="A367" s="22" t="e">
        <f>IF(#REF!&gt;0,ROUND(#REF!/#REF!,2),IF(#REF!&gt;0,ROUND(#REF!/#REF!,2),0))</f>
        <v>#REF!</v>
      </c>
      <c r="B367" s="22" t="e">
        <f>IF(AND(#REF!=TRUE,#REF!="Paraprofessional (Ages 3-5)"),$A367,0)</f>
        <v>#REF!</v>
      </c>
      <c r="C367" s="22" t="e">
        <f>IF(AND(#REF!=TRUE,#REF!="Paraprofessional (Ages 3-5)"),$A367,0)</f>
        <v>#REF!</v>
      </c>
      <c r="D367" s="22" t="e">
        <f>IF(AND(#REF!=TRUE,#REF!="Paraprofessional (Ages 6-21)"),$A367,0)</f>
        <v>#REF!</v>
      </c>
      <c r="E367" s="22" t="e">
        <f>IF(AND(#REF!=TRUE,#REF!="Paraprofessional (Ages 6-21)"),$A367,0)</f>
        <v>#REF!</v>
      </c>
      <c r="F367" s="22"/>
      <c r="G367" s="22"/>
      <c r="H367" s="22"/>
      <c r="I367" s="22"/>
      <c r="J367" s="22"/>
      <c r="K367" s="22"/>
      <c r="L367" s="22"/>
      <c r="M367" s="22"/>
      <c r="N367" s="22"/>
      <c r="O367" s="22"/>
      <c r="P367" s="22"/>
      <c r="Q367" s="22"/>
      <c r="R367" s="22"/>
      <c r="S367" s="22"/>
      <c r="T367" s="22"/>
      <c r="U367" s="22"/>
      <c r="V367" s="22"/>
      <c r="W367" s="22"/>
    </row>
    <row r="368" spans="1:23" x14ac:dyDescent="0.3">
      <c r="A368" s="22" t="e">
        <f>IF(#REF!&gt;0,ROUND(#REF!/#REF!,2),IF(#REF!&gt;0,ROUND(#REF!/#REF!,2),0))</f>
        <v>#REF!</v>
      </c>
      <c r="B368" s="22" t="e">
        <f>IF(AND(#REF!=TRUE,#REF!="Paraprofessional (Ages 3-5)"),$A368,0)</f>
        <v>#REF!</v>
      </c>
      <c r="C368" s="22" t="e">
        <f>IF(AND(#REF!=TRUE,#REF!="Paraprofessional (Ages 3-5)"),$A368,0)</f>
        <v>#REF!</v>
      </c>
      <c r="D368" s="22" t="e">
        <f>IF(AND(#REF!=TRUE,#REF!="Paraprofessional (Ages 6-21)"),$A368,0)</f>
        <v>#REF!</v>
      </c>
      <c r="E368" s="22" t="e">
        <f>IF(AND(#REF!=TRUE,#REF!="Paraprofessional (Ages 6-21)"),$A368,0)</f>
        <v>#REF!</v>
      </c>
      <c r="F368" s="22"/>
      <c r="G368" s="22"/>
      <c r="H368" s="22"/>
      <c r="I368" s="22"/>
      <c r="J368" s="22"/>
      <c r="K368" s="22"/>
      <c r="L368" s="22"/>
      <c r="M368" s="22"/>
      <c r="N368" s="22"/>
      <c r="O368" s="22"/>
      <c r="P368" s="22"/>
      <c r="Q368" s="22"/>
      <c r="R368" s="22"/>
      <c r="S368" s="22"/>
      <c r="T368" s="22"/>
      <c r="U368" s="22"/>
      <c r="V368" s="22"/>
      <c r="W368" s="22"/>
    </row>
    <row r="369" spans="1:23" x14ac:dyDescent="0.3">
      <c r="A369" s="22" t="e">
        <f>IF(#REF!&gt;0,ROUND(#REF!/#REF!,2),IF(#REF!&gt;0,ROUND(#REF!/#REF!,2),0))</f>
        <v>#REF!</v>
      </c>
      <c r="B369" s="22" t="e">
        <f>IF(AND(#REF!=TRUE,#REF!="Paraprofessional (Ages 3-5)"),$A369,0)</f>
        <v>#REF!</v>
      </c>
      <c r="C369" s="22" t="e">
        <f>IF(AND(#REF!=TRUE,#REF!="Paraprofessional (Ages 3-5)"),$A369,0)</f>
        <v>#REF!</v>
      </c>
      <c r="D369" s="22" t="e">
        <f>IF(AND(#REF!=TRUE,#REF!="Paraprofessional (Ages 6-21)"),$A369,0)</f>
        <v>#REF!</v>
      </c>
      <c r="E369" s="22" t="e">
        <f>IF(AND(#REF!=TRUE,#REF!="Paraprofessional (Ages 6-21)"),$A369,0)</f>
        <v>#REF!</v>
      </c>
      <c r="F369" s="22"/>
      <c r="G369" s="22"/>
      <c r="H369" s="22"/>
      <c r="I369" s="22"/>
      <c r="J369" s="22"/>
      <c r="K369" s="22"/>
      <c r="L369" s="22"/>
      <c r="M369" s="22"/>
      <c r="N369" s="22"/>
      <c r="O369" s="22"/>
      <c r="P369" s="22"/>
      <c r="Q369" s="22"/>
      <c r="R369" s="22"/>
      <c r="S369" s="22"/>
      <c r="T369" s="22"/>
      <c r="U369" s="22"/>
      <c r="V369" s="22"/>
      <c r="W369" s="22"/>
    </row>
    <row r="370" spans="1:23" x14ac:dyDescent="0.3">
      <c r="A370" s="22" t="e">
        <f>IF(#REF!&gt;0,ROUND(#REF!/#REF!,2),IF(#REF!&gt;0,ROUND(#REF!/#REF!,2),0))</f>
        <v>#REF!</v>
      </c>
      <c r="B370" s="22" t="e">
        <f>IF(AND(#REF!=TRUE,#REF!="Paraprofessional (Ages 3-5)"),$A370,0)</f>
        <v>#REF!</v>
      </c>
      <c r="C370" s="22" t="e">
        <f>IF(AND(#REF!=TRUE,#REF!="Paraprofessional (Ages 3-5)"),$A370,0)</f>
        <v>#REF!</v>
      </c>
      <c r="D370" s="22" t="e">
        <f>IF(AND(#REF!=TRUE,#REF!="Paraprofessional (Ages 6-21)"),$A370,0)</f>
        <v>#REF!</v>
      </c>
      <c r="E370" s="22" t="e">
        <f>IF(AND(#REF!=TRUE,#REF!="Paraprofessional (Ages 6-21)"),$A370,0)</f>
        <v>#REF!</v>
      </c>
      <c r="F370" s="22"/>
      <c r="G370" s="22"/>
      <c r="H370" s="22"/>
      <c r="I370" s="22"/>
      <c r="J370" s="22"/>
      <c r="K370" s="22"/>
      <c r="L370" s="22"/>
      <c r="M370" s="22"/>
      <c r="N370" s="22"/>
      <c r="O370" s="22"/>
      <c r="P370" s="22"/>
      <c r="Q370" s="22"/>
      <c r="R370" s="22"/>
      <c r="S370" s="22"/>
      <c r="T370" s="22"/>
      <c r="U370" s="22"/>
      <c r="V370" s="22"/>
      <c r="W370" s="22"/>
    </row>
    <row r="371" spans="1:23" x14ac:dyDescent="0.3">
      <c r="A371" s="22" t="e">
        <f>IF(#REF!&gt;0,ROUND(#REF!/#REF!,2),IF(#REF!&gt;0,ROUND(#REF!/#REF!,2),0))</f>
        <v>#REF!</v>
      </c>
      <c r="B371" s="22" t="e">
        <f>IF(AND(#REF!=TRUE,#REF!="Paraprofessional (Ages 3-5)"),$A371,0)</f>
        <v>#REF!</v>
      </c>
      <c r="C371" s="22" t="e">
        <f>IF(AND(#REF!=TRUE,#REF!="Paraprofessional (Ages 3-5)"),$A371,0)</f>
        <v>#REF!</v>
      </c>
      <c r="D371" s="22" t="e">
        <f>IF(AND(#REF!=TRUE,#REF!="Paraprofessional (Ages 6-21)"),$A371,0)</f>
        <v>#REF!</v>
      </c>
      <c r="E371" s="22" t="e">
        <f>IF(AND(#REF!=TRUE,#REF!="Paraprofessional (Ages 6-21)"),$A371,0)</f>
        <v>#REF!</v>
      </c>
      <c r="F371" s="22"/>
      <c r="G371" s="22"/>
      <c r="H371" s="22"/>
      <c r="I371" s="22"/>
      <c r="J371" s="22"/>
      <c r="K371" s="22"/>
      <c r="L371" s="22"/>
      <c r="M371" s="22"/>
      <c r="N371" s="22"/>
      <c r="O371" s="22"/>
      <c r="P371" s="22"/>
      <c r="Q371" s="22"/>
      <c r="R371" s="22"/>
      <c r="S371" s="22"/>
      <c r="T371" s="22"/>
      <c r="U371" s="22"/>
      <c r="V371" s="22"/>
      <c r="W371" s="22"/>
    </row>
    <row r="372" spans="1:23" x14ac:dyDescent="0.3">
      <c r="A372" s="22" t="e">
        <f>IF(#REF!&gt;0,ROUND(#REF!/#REF!,2),IF(#REF!&gt;0,ROUND(#REF!/#REF!,2),0))</f>
        <v>#REF!</v>
      </c>
      <c r="B372" s="22" t="e">
        <f>IF(AND(#REF!=TRUE,#REF!="Paraprofessional (Ages 3-5)"),$A372,0)</f>
        <v>#REF!</v>
      </c>
      <c r="C372" s="22" t="e">
        <f>IF(AND(#REF!=TRUE,#REF!="Paraprofessional (Ages 3-5)"),$A372,0)</f>
        <v>#REF!</v>
      </c>
      <c r="D372" s="22" t="e">
        <f>IF(AND(#REF!=TRUE,#REF!="Paraprofessional (Ages 6-21)"),$A372,0)</f>
        <v>#REF!</v>
      </c>
      <c r="E372" s="22" t="e">
        <f>IF(AND(#REF!=TRUE,#REF!="Paraprofessional (Ages 6-21)"),$A372,0)</f>
        <v>#REF!</v>
      </c>
      <c r="F372" s="22"/>
      <c r="G372" s="22"/>
      <c r="H372" s="22"/>
      <c r="I372" s="22"/>
      <c r="J372" s="22"/>
      <c r="K372" s="22"/>
      <c r="L372" s="22"/>
      <c r="M372" s="22"/>
      <c r="N372" s="22"/>
      <c r="O372" s="22"/>
      <c r="P372" s="22"/>
      <c r="Q372" s="22"/>
      <c r="R372" s="22"/>
      <c r="S372" s="22"/>
      <c r="T372" s="22"/>
      <c r="U372" s="22"/>
      <c r="V372" s="22"/>
      <c r="W372" s="22"/>
    </row>
    <row r="373" spans="1:23" x14ac:dyDescent="0.3">
      <c r="A373" s="22" t="e">
        <f>IF(#REF!&gt;0,ROUND(#REF!/#REF!,2),IF(#REF!&gt;0,ROUND(#REF!/#REF!,2),0))</f>
        <v>#REF!</v>
      </c>
      <c r="B373" s="22" t="e">
        <f>IF(AND(#REF!=TRUE,#REF!="Paraprofessional (Ages 3-5)"),$A373,0)</f>
        <v>#REF!</v>
      </c>
      <c r="C373" s="22" t="e">
        <f>IF(AND(#REF!=TRUE,#REF!="Paraprofessional (Ages 3-5)"),$A373,0)</f>
        <v>#REF!</v>
      </c>
      <c r="D373" s="22" t="e">
        <f>IF(AND(#REF!=TRUE,#REF!="Paraprofessional (Ages 6-21)"),$A373,0)</f>
        <v>#REF!</v>
      </c>
      <c r="E373" s="22" t="e">
        <f>IF(AND(#REF!=TRUE,#REF!="Paraprofessional (Ages 6-21)"),$A373,0)</f>
        <v>#REF!</v>
      </c>
      <c r="F373" s="22"/>
      <c r="G373" s="22"/>
      <c r="H373" s="22"/>
      <c r="I373" s="22"/>
      <c r="J373" s="22"/>
      <c r="K373" s="22"/>
      <c r="L373" s="22"/>
      <c r="M373" s="22"/>
      <c r="N373" s="22"/>
      <c r="O373" s="22"/>
      <c r="P373" s="22"/>
      <c r="Q373" s="22"/>
      <c r="R373" s="22"/>
      <c r="S373" s="22"/>
      <c r="T373" s="22"/>
      <c r="U373" s="22"/>
      <c r="V373" s="22"/>
      <c r="W373" s="22"/>
    </row>
    <row r="374" spans="1:23" x14ac:dyDescent="0.3">
      <c r="A374" s="22" t="e">
        <f>IF(#REF!&gt;0,ROUND(#REF!/#REF!,2),IF(#REF!&gt;0,ROUND(#REF!/#REF!,2),0))</f>
        <v>#REF!</v>
      </c>
      <c r="B374" s="22" t="e">
        <f>IF(AND(#REF!=TRUE,#REF!="Paraprofessional (Ages 3-5)"),$A374,0)</f>
        <v>#REF!</v>
      </c>
      <c r="C374" s="22" t="e">
        <f>IF(AND(#REF!=TRUE,#REF!="Paraprofessional (Ages 3-5)"),$A374,0)</f>
        <v>#REF!</v>
      </c>
      <c r="D374" s="22" t="e">
        <f>IF(AND(#REF!=TRUE,#REF!="Paraprofessional (Ages 6-21)"),$A374,0)</f>
        <v>#REF!</v>
      </c>
      <c r="E374" s="22" t="e">
        <f>IF(AND(#REF!=TRUE,#REF!="Paraprofessional (Ages 6-21)"),$A374,0)</f>
        <v>#REF!</v>
      </c>
      <c r="F374" s="22"/>
      <c r="G374" s="22"/>
      <c r="H374" s="22"/>
      <c r="I374" s="22"/>
      <c r="J374" s="22"/>
      <c r="K374" s="22"/>
      <c r="L374" s="22"/>
      <c r="M374" s="22"/>
      <c r="N374" s="22"/>
      <c r="O374" s="22"/>
      <c r="P374" s="22"/>
      <c r="Q374" s="22"/>
      <c r="R374" s="22"/>
      <c r="S374" s="22"/>
      <c r="T374" s="22"/>
      <c r="U374" s="22"/>
      <c r="V374" s="22"/>
      <c r="W374" s="22"/>
    </row>
    <row r="375" spans="1:23" x14ac:dyDescent="0.3">
      <c r="A375" s="22" t="e">
        <f>IF(#REF!&gt;0,ROUND(#REF!/#REF!,2),IF(#REF!&gt;0,ROUND(#REF!/#REF!,2),0))</f>
        <v>#REF!</v>
      </c>
      <c r="B375" s="22" t="e">
        <f>IF(AND(#REF!=TRUE,#REF!="Paraprofessional (Ages 3-5)"),$A375,0)</f>
        <v>#REF!</v>
      </c>
      <c r="C375" s="22" t="e">
        <f>IF(AND(#REF!=TRUE,#REF!="Paraprofessional (Ages 3-5)"),$A375,0)</f>
        <v>#REF!</v>
      </c>
      <c r="D375" s="22" t="e">
        <f>IF(AND(#REF!=TRUE,#REF!="Paraprofessional (Ages 6-21)"),$A375,0)</f>
        <v>#REF!</v>
      </c>
      <c r="E375" s="22" t="e">
        <f>IF(AND(#REF!=TRUE,#REF!="Paraprofessional (Ages 6-21)"),$A375,0)</f>
        <v>#REF!</v>
      </c>
      <c r="F375" s="22"/>
      <c r="G375" s="22"/>
      <c r="H375" s="22"/>
      <c r="I375" s="22"/>
      <c r="J375" s="22"/>
      <c r="K375" s="22"/>
      <c r="L375" s="22"/>
      <c r="M375" s="22"/>
      <c r="N375" s="22"/>
      <c r="O375" s="22"/>
      <c r="P375" s="22"/>
      <c r="Q375" s="22"/>
      <c r="R375" s="22"/>
      <c r="S375" s="22"/>
      <c r="T375" s="22"/>
      <c r="U375" s="22"/>
      <c r="V375" s="22"/>
      <c r="W375" s="22"/>
    </row>
    <row r="376" spans="1:23" x14ac:dyDescent="0.3">
      <c r="A376" s="22" t="e">
        <f>IF(#REF!&gt;0,ROUND(#REF!/#REF!,2),IF(#REF!&gt;0,ROUND(#REF!/#REF!,2),0))</f>
        <v>#REF!</v>
      </c>
      <c r="B376" s="22" t="e">
        <f>IF(AND(#REF!=TRUE,#REF!="Paraprofessional (Ages 3-5)"),$A376,0)</f>
        <v>#REF!</v>
      </c>
      <c r="C376" s="22" t="e">
        <f>IF(AND(#REF!=TRUE,#REF!="Paraprofessional (Ages 3-5)"),$A376,0)</f>
        <v>#REF!</v>
      </c>
      <c r="D376" s="22" t="e">
        <f>IF(AND(#REF!=TRUE,#REF!="Paraprofessional (Ages 6-21)"),$A376,0)</f>
        <v>#REF!</v>
      </c>
      <c r="E376" s="22" t="e">
        <f>IF(AND(#REF!=TRUE,#REF!="Paraprofessional (Ages 6-21)"),$A376,0)</f>
        <v>#REF!</v>
      </c>
      <c r="F376" s="22"/>
      <c r="G376" s="22"/>
      <c r="H376" s="22"/>
      <c r="I376" s="22"/>
      <c r="J376" s="22"/>
      <c r="K376" s="22"/>
      <c r="L376" s="22"/>
      <c r="M376" s="22"/>
      <c r="N376" s="22"/>
      <c r="O376" s="22"/>
      <c r="P376" s="22"/>
      <c r="Q376" s="22"/>
      <c r="R376" s="22"/>
      <c r="S376" s="22"/>
      <c r="T376" s="22"/>
      <c r="U376" s="22"/>
      <c r="V376" s="22"/>
      <c r="W376" s="22"/>
    </row>
    <row r="377" spans="1:23" x14ac:dyDescent="0.3">
      <c r="A377" s="22" t="e">
        <f>IF(#REF!&gt;0,ROUND(#REF!/#REF!,2),IF(#REF!&gt;0,ROUND(#REF!/#REF!,2),0))</f>
        <v>#REF!</v>
      </c>
      <c r="B377" s="22" t="e">
        <f>IF(AND(#REF!=TRUE,#REF!="Paraprofessional (Ages 3-5)"),$A377,0)</f>
        <v>#REF!</v>
      </c>
      <c r="C377" s="22" t="e">
        <f>IF(AND(#REF!=TRUE,#REF!="Paraprofessional (Ages 3-5)"),$A377,0)</f>
        <v>#REF!</v>
      </c>
      <c r="D377" s="22" t="e">
        <f>IF(AND(#REF!=TRUE,#REF!="Paraprofessional (Ages 6-21)"),$A377,0)</f>
        <v>#REF!</v>
      </c>
      <c r="E377" s="22" t="e">
        <f>IF(AND(#REF!=TRUE,#REF!="Paraprofessional (Ages 6-21)"),$A377,0)</f>
        <v>#REF!</v>
      </c>
      <c r="F377" s="22"/>
      <c r="G377" s="22"/>
      <c r="H377" s="22"/>
      <c r="I377" s="22"/>
      <c r="J377" s="22"/>
      <c r="K377" s="22"/>
      <c r="L377" s="22"/>
      <c r="M377" s="22"/>
      <c r="N377" s="22"/>
      <c r="O377" s="22"/>
      <c r="P377" s="22"/>
      <c r="Q377" s="22"/>
      <c r="R377" s="22"/>
      <c r="S377" s="22"/>
      <c r="T377" s="22"/>
      <c r="U377" s="22"/>
      <c r="V377" s="22"/>
      <c r="W377" s="22"/>
    </row>
    <row r="378" spans="1:23" x14ac:dyDescent="0.3">
      <c r="A378" s="22" t="e">
        <f>IF(#REF!&gt;0,ROUND(#REF!/#REF!,2),IF(#REF!&gt;0,ROUND(#REF!/#REF!,2),0))</f>
        <v>#REF!</v>
      </c>
      <c r="B378" s="22" t="e">
        <f>IF(AND(#REF!=TRUE,#REF!="Paraprofessional (Ages 3-5)"),$A378,0)</f>
        <v>#REF!</v>
      </c>
      <c r="C378" s="22" t="e">
        <f>IF(AND(#REF!=TRUE,#REF!="Paraprofessional (Ages 3-5)"),$A378,0)</f>
        <v>#REF!</v>
      </c>
      <c r="D378" s="22" t="e">
        <f>IF(AND(#REF!=TRUE,#REF!="Paraprofessional (Ages 6-21)"),$A378,0)</f>
        <v>#REF!</v>
      </c>
      <c r="E378" s="22" t="e">
        <f>IF(AND(#REF!=TRUE,#REF!="Paraprofessional (Ages 6-21)"),$A378,0)</f>
        <v>#REF!</v>
      </c>
      <c r="F378" s="22"/>
      <c r="G378" s="22"/>
      <c r="H378" s="22"/>
      <c r="I378" s="22"/>
      <c r="J378" s="22"/>
      <c r="K378" s="22"/>
      <c r="L378" s="22"/>
      <c r="M378" s="22"/>
      <c r="N378" s="22"/>
      <c r="O378" s="22"/>
      <c r="P378" s="22"/>
      <c r="Q378" s="22"/>
      <c r="R378" s="22"/>
      <c r="S378" s="22"/>
      <c r="T378" s="22"/>
      <c r="U378" s="22"/>
      <c r="V378" s="22"/>
      <c r="W378" s="22"/>
    </row>
    <row r="379" spans="1:23" x14ac:dyDescent="0.3">
      <c r="A379" s="22" t="e">
        <f>IF(#REF!&gt;0,ROUND(#REF!/#REF!,2),IF(#REF!&gt;0,ROUND(#REF!/#REF!,2),0))</f>
        <v>#REF!</v>
      </c>
      <c r="B379" s="22" t="e">
        <f>IF(AND(#REF!=TRUE,#REF!="Paraprofessional (Ages 3-5)"),$A379,0)</f>
        <v>#REF!</v>
      </c>
      <c r="C379" s="22" t="e">
        <f>IF(AND(#REF!=TRUE,#REF!="Paraprofessional (Ages 3-5)"),$A379,0)</f>
        <v>#REF!</v>
      </c>
      <c r="D379" s="22" t="e">
        <f>IF(AND(#REF!=TRUE,#REF!="Paraprofessional (Ages 6-21)"),$A379,0)</f>
        <v>#REF!</v>
      </c>
      <c r="E379" s="22" t="e">
        <f>IF(AND(#REF!=TRUE,#REF!="Paraprofessional (Ages 6-21)"),$A379,0)</f>
        <v>#REF!</v>
      </c>
      <c r="F379" s="22"/>
      <c r="G379" s="22"/>
      <c r="H379" s="22"/>
      <c r="I379" s="22"/>
      <c r="J379" s="22"/>
      <c r="K379" s="22"/>
      <c r="L379" s="22"/>
      <c r="M379" s="22"/>
      <c r="N379" s="22"/>
      <c r="O379" s="22"/>
      <c r="P379" s="22"/>
      <c r="Q379" s="22"/>
      <c r="R379" s="22"/>
      <c r="S379" s="22"/>
      <c r="T379" s="22"/>
      <c r="U379" s="22"/>
      <c r="V379" s="22"/>
      <c r="W379" s="22"/>
    </row>
    <row r="380" spans="1:23" x14ac:dyDescent="0.3">
      <c r="A380" s="22" t="e">
        <f>IF(#REF!&gt;0,ROUND(#REF!/#REF!,2),IF(#REF!&gt;0,ROUND(#REF!/#REF!,2),0))</f>
        <v>#REF!</v>
      </c>
      <c r="B380" s="22" t="e">
        <f>IF(AND(#REF!=TRUE,#REF!="Paraprofessional (Ages 3-5)"),$A380,0)</f>
        <v>#REF!</v>
      </c>
      <c r="C380" s="22" t="e">
        <f>IF(AND(#REF!=TRUE,#REF!="Paraprofessional (Ages 3-5)"),$A380,0)</f>
        <v>#REF!</v>
      </c>
      <c r="D380" s="22" t="e">
        <f>IF(AND(#REF!=TRUE,#REF!="Paraprofessional (Ages 6-21)"),$A380,0)</f>
        <v>#REF!</v>
      </c>
      <c r="E380" s="22" t="e">
        <f>IF(AND(#REF!=TRUE,#REF!="Paraprofessional (Ages 6-21)"),$A380,0)</f>
        <v>#REF!</v>
      </c>
      <c r="F380" s="22"/>
      <c r="G380" s="22"/>
      <c r="H380" s="22"/>
      <c r="I380" s="22"/>
      <c r="J380" s="22"/>
      <c r="K380" s="22"/>
      <c r="L380" s="22"/>
      <c r="M380" s="22"/>
      <c r="N380" s="22"/>
      <c r="O380" s="22"/>
      <c r="P380" s="22"/>
      <c r="Q380" s="22"/>
      <c r="R380" s="22"/>
      <c r="S380" s="22"/>
      <c r="T380" s="22"/>
      <c r="U380" s="22"/>
      <c r="V380" s="22"/>
      <c r="W380" s="22"/>
    </row>
    <row r="381" spans="1:23" x14ac:dyDescent="0.3">
      <c r="A381" s="22" t="e">
        <f>IF(#REF!&gt;0,ROUND(#REF!/#REF!,2),IF(#REF!&gt;0,ROUND(#REF!/#REF!,2),0))</f>
        <v>#REF!</v>
      </c>
      <c r="B381" s="22" t="e">
        <f>IF(AND(#REF!=TRUE,#REF!="Paraprofessional (Ages 3-5)"),$A381,0)</f>
        <v>#REF!</v>
      </c>
      <c r="C381" s="22" t="e">
        <f>IF(AND(#REF!=TRUE,#REF!="Paraprofessional (Ages 3-5)"),$A381,0)</f>
        <v>#REF!</v>
      </c>
      <c r="D381" s="22" t="e">
        <f>IF(AND(#REF!=TRUE,#REF!="Paraprofessional (Ages 6-21)"),$A381,0)</f>
        <v>#REF!</v>
      </c>
      <c r="E381" s="22" t="e">
        <f>IF(AND(#REF!=TRUE,#REF!="Paraprofessional (Ages 6-21)"),$A381,0)</f>
        <v>#REF!</v>
      </c>
      <c r="F381" s="22"/>
      <c r="G381" s="22"/>
      <c r="H381" s="22"/>
      <c r="I381" s="22"/>
      <c r="J381" s="22"/>
      <c r="K381" s="22"/>
      <c r="L381" s="22"/>
      <c r="M381" s="22"/>
      <c r="N381" s="22"/>
      <c r="O381" s="22"/>
      <c r="P381" s="22"/>
      <c r="Q381" s="22"/>
      <c r="R381" s="22"/>
      <c r="S381" s="22"/>
      <c r="T381" s="22"/>
      <c r="U381" s="22"/>
      <c r="V381" s="22"/>
      <c r="W381" s="22"/>
    </row>
    <row r="382" spans="1:23" x14ac:dyDescent="0.3">
      <c r="A382" s="22" t="e">
        <f>IF(#REF!&gt;0,ROUND(#REF!/#REF!,2),IF(#REF!&gt;0,ROUND(#REF!/#REF!,2),0))</f>
        <v>#REF!</v>
      </c>
      <c r="B382" s="22" t="e">
        <f>IF(AND(#REF!=TRUE,#REF!="Paraprofessional (Ages 3-5)"),$A382,0)</f>
        <v>#REF!</v>
      </c>
      <c r="C382" s="22" t="e">
        <f>IF(AND(#REF!=TRUE,#REF!="Paraprofessional (Ages 3-5)"),$A382,0)</f>
        <v>#REF!</v>
      </c>
      <c r="D382" s="22" t="e">
        <f>IF(AND(#REF!=TRUE,#REF!="Paraprofessional (Ages 6-21)"),$A382,0)</f>
        <v>#REF!</v>
      </c>
      <c r="E382" s="22" t="e">
        <f>IF(AND(#REF!=TRUE,#REF!="Paraprofessional (Ages 6-21)"),$A382,0)</f>
        <v>#REF!</v>
      </c>
      <c r="F382" s="22"/>
      <c r="G382" s="22"/>
      <c r="H382" s="22"/>
      <c r="I382" s="22"/>
      <c r="J382" s="22"/>
      <c r="K382" s="22"/>
      <c r="L382" s="22"/>
      <c r="M382" s="22"/>
      <c r="N382" s="22"/>
      <c r="O382" s="22"/>
      <c r="P382" s="22"/>
      <c r="Q382" s="22"/>
      <c r="R382" s="22"/>
      <c r="S382" s="22"/>
      <c r="T382" s="22"/>
      <c r="U382" s="22"/>
      <c r="V382" s="22"/>
      <c r="W382" s="22"/>
    </row>
    <row r="383" spans="1:23" x14ac:dyDescent="0.3">
      <c r="A383" s="22" t="e">
        <f>IF(#REF!&gt;0,ROUND(#REF!/#REF!,2),IF(#REF!&gt;0,ROUND(#REF!/#REF!,2),0))</f>
        <v>#REF!</v>
      </c>
      <c r="B383" s="22" t="e">
        <f>IF(AND(#REF!=TRUE,#REF!="Paraprofessional (Ages 3-5)"),$A383,0)</f>
        <v>#REF!</v>
      </c>
      <c r="C383" s="22" t="e">
        <f>IF(AND(#REF!=TRUE,#REF!="Paraprofessional (Ages 3-5)"),$A383,0)</f>
        <v>#REF!</v>
      </c>
      <c r="D383" s="22" t="e">
        <f>IF(AND(#REF!=TRUE,#REF!="Paraprofessional (Ages 6-21)"),$A383,0)</f>
        <v>#REF!</v>
      </c>
      <c r="E383" s="22" t="e">
        <f>IF(AND(#REF!=TRUE,#REF!="Paraprofessional (Ages 6-21)"),$A383,0)</f>
        <v>#REF!</v>
      </c>
      <c r="F383" s="22"/>
      <c r="G383" s="22"/>
      <c r="H383" s="22"/>
      <c r="I383" s="22"/>
      <c r="J383" s="22"/>
      <c r="K383" s="22"/>
      <c r="L383" s="22"/>
      <c r="M383" s="22"/>
      <c r="N383" s="22"/>
      <c r="O383" s="22"/>
      <c r="P383" s="22"/>
      <c r="Q383" s="22"/>
      <c r="R383" s="22"/>
      <c r="S383" s="22"/>
      <c r="T383" s="22"/>
      <c r="U383" s="22"/>
      <c r="V383" s="22"/>
      <c r="W383" s="22"/>
    </row>
    <row r="384" spans="1:23" x14ac:dyDescent="0.3">
      <c r="A384" s="22" t="e">
        <f>IF(#REF!&gt;0,ROUND(#REF!/#REF!,2),IF(#REF!&gt;0,ROUND(#REF!/#REF!,2),0))</f>
        <v>#REF!</v>
      </c>
      <c r="B384" s="22" t="e">
        <f>IF(AND(#REF!=TRUE,#REF!="Paraprofessional (Ages 3-5)"),$A384,0)</f>
        <v>#REF!</v>
      </c>
      <c r="C384" s="22" t="e">
        <f>IF(AND(#REF!=TRUE,#REF!="Paraprofessional (Ages 3-5)"),$A384,0)</f>
        <v>#REF!</v>
      </c>
      <c r="D384" s="22" t="e">
        <f>IF(AND(#REF!=TRUE,#REF!="Paraprofessional (Ages 6-21)"),$A384,0)</f>
        <v>#REF!</v>
      </c>
      <c r="E384" s="22" t="e">
        <f>IF(AND(#REF!=TRUE,#REF!="Paraprofessional (Ages 6-21)"),$A384,0)</f>
        <v>#REF!</v>
      </c>
      <c r="F384" s="22"/>
      <c r="G384" s="22"/>
      <c r="H384" s="22"/>
      <c r="I384" s="22"/>
      <c r="J384" s="22"/>
      <c r="K384" s="22"/>
      <c r="L384" s="22"/>
      <c r="M384" s="22"/>
      <c r="N384" s="22"/>
      <c r="O384" s="22"/>
      <c r="P384" s="22"/>
      <c r="Q384" s="22"/>
      <c r="R384" s="22"/>
      <c r="S384" s="22"/>
      <c r="T384" s="22"/>
      <c r="U384" s="22"/>
      <c r="V384" s="22"/>
      <c r="W384" s="22"/>
    </row>
    <row r="385" spans="1:23" x14ac:dyDescent="0.3">
      <c r="A385" s="22" t="e">
        <f>IF(#REF!&gt;0,ROUND(#REF!/#REF!,2),IF(#REF!&gt;0,ROUND(#REF!/#REF!,2),0))</f>
        <v>#REF!</v>
      </c>
      <c r="B385" s="22" t="e">
        <f>IF(AND(#REF!=TRUE,#REF!="Paraprofessional (Ages 3-5)"),$A385,0)</f>
        <v>#REF!</v>
      </c>
      <c r="C385" s="22" t="e">
        <f>IF(AND(#REF!=TRUE,#REF!="Paraprofessional (Ages 3-5)"),$A385,0)</f>
        <v>#REF!</v>
      </c>
      <c r="D385" s="22" t="e">
        <f>IF(AND(#REF!=TRUE,#REF!="Paraprofessional (Ages 6-21)"),$A385,0)</f>
        <v>#REF!</v>
      </c>
      <c r="E385" s="22" t="e">
        <f>IF(AND(#REF!=TRUE,#REF!="Paraprofessional (Ages 6-21)"),$A385,0)</f>
        <v>#REF!</v>
      </c>
      <c r="F385" s="22"/>
      <c r="G385" s="22"/>
      <c r="H385" s="22"/>
      <c r="I385" s="22"/>
      <c r="J385" s="22"/>
      <c r="K385" s="22"/>
      <c r="L385" s="22"/>
      <c r="M385" s="22"/>
      <c r="N385" s="22"/>
      <c r="O385" s="22"/>
      <c r="P385" s="22"/>
      <c r="Q385" s="22"/>
      <c r="R385" s="22"/>
      <c r="S385" s="22"/>
      <c r="T385" s="22"/>
      <c r="U385" s="22"/>
      <c r="V385" s="22"/>
      <c r="W385" s="22"/>
    </row>
    <row r="386" spans="1:23" x14ac:dyDescent="0.3">
      <c r="A386" s="22" t="e">
        <f>IF(#REF!&gt;0,ROUND(#REF!/#REF!,2),IF(#REF!&gt;0,ROUND(#REF!/#REF!,2),0))</f>
        <v>#REF!</v>
      </c>
      <c r="B386" s="22" t="e">
        <f>IF(AND(#REF!=TRUE,#REF!="Paraprofessional (Ages 3-5)"),$A386,0)</f>
        <v>#REF!</v>
      </c>
      <c r="C386" s="22" t="e">
        <f>IF(AND(#REF!=TRUE,#REF!="Paraprofessional (Ages 3-5)"),$A386,0)</f>
        <v>#REF!</v>
      </c>
      <c r="D386" s="22" t="e">
        <f>IF(AND(#REF!=TRUE,#REF!="Paraprofessional (Ages 6-21)"),$A386,0)</f>
        <v>#REF!</v>
      </c>
      <c r="E386" s="22" t="e">
        <f>IF(AND(#REF!=TRUE,#REF!="Paraprofessional (Ages 6-21)"),$A386,0)</f>
        <v>#REF!</v>
      </c>
      <c r="F386" s="22"/>
      <c r="G386" s="22"/>
      <c r="H386" s="22"/>
      <c r="I386" s="22"/>
      <c r="J386" s="22"/>
      <c r="K386" s="22"/>
      <c r="L386" s="22"/>
      <c r="M386" s="22"/>
      <c r="N386" s="22"/>
      <c r="O386" s="22"/>
      <c r="P386" s="22"/>
      <c r="Q386" s="22"/>
      <c r="R386" s="22"/>
      <c r="S386" s="22"/>
      <c r="T386" s="22"/>
      <c r="U386" s="22"/>
      <c r="V386" s="22"/>
      <c r="W386" s="22"/>
    </row>
    <row r="387" spans="1:23" x14ac:dyDescent="0.3">
      <c r="A387" s="22" t="e">
        <f>IF(#REF!&gt;0,ROUND(#REF!/#REF!,2),IF(#REF!&gt;0,ROUND(#REF!/#REF!,2),0))</f>
        <v>#REF!</v>
      </c>
      <c r="B387" s="22" t="e">
        <f>IF(AND(#REF!=TRUE,#REF!="Paraprofessional (Ages 3-5)"),$A387,0)</f>
        <v>#REF!</v>
      </c>
      <c r="C387" s="22" t="e">
        <f>IF(AND(#REF!=TRUE,#REF!="Paraprofessional (Ages 3-5)"),$A387,0)</f>
        <v>#REF!</v>
      </c>
      <c r="D387" s="22" t="e">
        <f>IF(AND(#REF!=TRUE,#REF!="Paraprofessional (Ages 6-21)"),$A387,0)</f>
        <v>#REF!</v>
      </c>
      <c r="E387" s="22" t="e">
        <f>IF(AND(#REF!=TRUE,#REF!="Paraprofessional (Ages 6-21)"),$A387,0)</f>
        <v>#REF!</v>
      </c>
      <c r="F387" s="22"/>
      <c r="G387" s="22"/>
      <c r="H387" s="22"/>
      <c r="I387" s="22"/>
      <c r="J387" s="22"/>
      <c r="K387" s="22"/>
      <c r="L387" s="22"/>
      <c r="M387" s="22"/>
      <c r="N387" s="22"/>
      <c r="O387" s="22"/>
      <c r="P387" s="22"/>
      <c r="Q387" s="22"/>
      <c r="R387" s="22"/>
      <c r="S387" s="22"/>
      <c r="T387" s="22"/>
      <c r="U387" s="22"/>
      <c r="V387" s="22"/>
      <c r="W387" s="22"/>
    </row>
    <row r="388" spans="1:23" x14ac:dyDescent="0.3">
      <c r="A388" s="22" t="e">
        <f>IF(#REF!&gt;0,ROUND(#REF!/#REF!,2),IF(#REF!&gt;0,ROUND(#REF!/#REF!,2),0))</f>
        <v>#REF!</v>
      </c>
      <c r="B388" s="22" t="e">
        <f>IF(AND(#REF!=TRUE,#REF!="Paraprofessional (Ages 3-5)"),$A388,0)</f>
        <v>#REF!</v>
      </c>
      <c r="C388" s="22" t="e">
        <f>IF(AND(#REF!=TRUE,#REF!="Paraprofessional (Ages 3-5)"),$A388,0)</f>
        <v>#REF!</v>
      </c>
      <c r="D388" s="22" t="e">
        <f>IF(AND(#REF!=TRUE,#REF!="Paraprofessional (Ages 6-21)"),$A388,0)</f>
        <v>#REF!</v>
      </c>
      <c r="E388" s="22" t="e">
        <f>IF(AND(#REF!=TRUE,#REF!="Paraprofessional (Ages 6-21)"),$A388,0)</f>
        <v>#REF!</v>
      </c>
      <c r="F388" s="22"/>
      <c r="G388" s="22"/>
      <c r="H388" s="22"/>
      <c r="I388" s="22"/>
      <c r="J388" s="22"/>
      <c r="K388" s="22"/>
      <c r="L388" s="22"/>
      <c r="M388" s="22"/>
      <c r="N388" s="22"/>
      <c r="O388" s="22"/>
      <c r="P388" s="22"/>
      <c r="Q388" s="22"/>
      <c r="R388" s="22"/>
      <c r="S388" s="22"/>
      <c r="T388" s="22"/>
      <c r="U388" s="22"/>
      <c r="V388" s="22"/>
      <c r="W388" s="22"/>
    </row>
    <row r="389" spans="1:23" x14ac:dyDescent="0.3">
      <c r="A389" s="22" t="e">
        <f>IF(#REF!&gt;0,ROUND(#REF!/#REF!,2),IF(#REF!&gt;0,ROUND(#REF!/#REF!,2),0))</f>
        <v>#REF!</v>
      </c>
      <c r="B389" s="22" t="e">
        <f>IF(AND(#REF!=TRUE,#REF!="Paraprofessional (Ages 3-5)"),$A389,0)</f>
        <v>#REF!</v>
      </c>
      <c r="C389" s="22" t="e">
        <f>IF(AND(#REF!=TRUE,#REF!="Paraprofessional (Ages 3-5)"),$A389,0)</f>
        <v>#REF!</v>
      </c>
      <c r="D389" s="22" t="e">
        <f>IF(AND(#REF!=TRUE,#REF!="Paraprofessional (Ages 6-21)"),$A389,0)</f>
        <v>#REF!</v>
      </c>
      <c r="E389" s="22" t="e">
        <f>IF(AND(#REF!=TRUE,#REF!="Paraprofessional (Ages 6-21)"),$A389,0)</f>
        <v>#REF!</v>
      </c>
      <c r="F389" s="22"/>
      <c r="G389" s="22"/>
      <c r="H389" s="22"/>
      <c r="I389" s="22"/>
      <c r="J389" s="22"/>
      <c r="K389" s="22"/>
      <c r="L389" s="22"/>
      <c r="M389" s="22"/>
      <c r="N389" s="22"/>
      <c r="O389" s="22"/>
      <c r="P389" s="22"/>
      <c r="Q389" s="22"/>
      <c r="R389" s="22"/>
      <c r="S389" s="22"/>
      <c r="T389" s="22"/>
      <c r="U389" s="22"/>
      <c r="V389" s="22"/>
      <c r="W389" s="22"/>
    </row>
    <row r="390" spans="1:23" x14ac:dyDescent="0.3">
      <c r="A390" s="22" t="e">
        <f>IF(#REF!&gt;0,ROUND(#REF!/#REF!,2),IF(#REF!&gt;0,ROUND(#REF!/#REF!,2),0))</f>
        <v>#REF!</v>
      </c>
      <c r="B390" s="22" t="e">
        <f>IF(AND(#REF!=TRUE,#REF!="Paraprofessional (Ages 3-5)"),$A390,0)</f>
        <v>#REF!</v>
      </c>
      <c r="C390" s="22" t="e">
        <f>IF(AND(#REF!=TRUE,#REF!="Paraprofessional (Ages 3-5)"),$A390,0)</f>
        <v>#REF!</v>
      </c>
      <c r="D390" s="22" t="e">
        <f>IF(AND(#REF!=TRUE,#REF!="Paraprofessional (Ages 6-21)"),$A390,0)</f>
        <v>#REF!</v>
      </c>
      <c r="E390" s="22" t="e">
        <f>IF(AND(#REF!=TRUE,#REF!="Paraprofessional (Ages 6-21)"),$A390,0)</f>
        <v>#REF!</v>
      </c>
      <c r="F390" s="22"/>
      <c r="G390" s="22"/>
      <c r="H390" s="22"/>
      <c r="I390" s="22"/>
      <c r="J390" s="22"/>
      <c r="K390" s="22"/>
      <c r="L390" s="22"/>
      <c r="M390" s="22"/>
      <c r="N390" s="22"/>
      <c r="O390" s="22"/>
      <c r="P390" s="22"/>
      <c r="Q390" s="22"/>
      <c r="R390" s="22"/>
      <c r="S390" s="22"/>
      <c r="T390" s="22"/>
      <c r="U390" s="22"/>
      <c r="V390" s="22"/>
      <c r="W390" s="22"/>
    </row>
    <row r="391" spans="1:23" x14ac:dyDescent="0.3">
      <c r="A391" s="22" t="e">
        <f>IF(#REF!&gt;0,ROUND(#REF!/#REF!,2),IF(#REF!&gt;0,ROUND(#REF!/#REF!,2),0))</f>
        <v>#REF!</v>
      </c>
      <c r="B391" s="22" t="e">
        <f>IF(AND(#REF!=TRUE,#REF!="Paraprofessional (Ages 3-5)"),$A391,0)</f>
        <v>#REF!</v>
      </c>
      <c r="C391" s="22" t="e">
        <f>IF(AND(#REF!=TRUE,#REF!="Paraprofessional (Ages 3-5)"),$A391,0)</f>
        <v>#REF!</v>
      </c>
      <c r="D391" s="22" t="e">
        <f>IF(AND(#REF!=TRUE,#REF!="Paraprofessional (Ages 6-21)"),$A391,0)</f>
        <v>#REF!</v>
      </c>
      <c r="E391" s="22" t="e">
        <f>IF(AND(#REF!=TRUE,#REF!="Paraprofessional (Ages 6-21)"),$A391,0)</f>
        <v>#REF!</v>
      </c>
      <c r="F391" s="22"/>
      <c r="G391" s="22"/>
      <c r="H391" s="22"/>
      <c r="I391" s="22"/>
      <c r="J391" s="22"/>
      <c r="K391" s="22"/>
      <c r="L391" s="22"/>
      <c r="M391" s="22"/>
      <c r="N391" s="22"/>
      <c r="O391" s="22"/>
      <c r="P391" s="22"/>
      <c r="Q391" s="22"/>
      <c r="R391" s="22"/>
      <c r="S391" s="22"/>
      <c r="T391" s="22"/>
      <c r="U391" s="22"/>
      <c r="V391" s="22"/>
      <c r="W391" s="22"/>
    </row>
    <row r="392" spans="1:23" x14ac:dyDescent="0.3">
      <c r="A392" s="22" t="e">
        <f>IF(#REF!&gt;0,ROUND(#REF!/#REF!,2),IF(#REF!&gt;0,ROUND(#REF!/#REF!,2),0))</f>
        <v>#REF!</v>
      </c>
      <c r="B392" s="22" t="e">
        <f>IF(AND(#REF!=TRUE,#REF!="Paraprofessional (Ages 3-5)"),$A392,0)</f>
        <v>#REF!</v>
      </c>
      <c r="C392" s="22" t="e">
        <f>IF(AND(#REF!=TRUE,#REF!="Paraprofessional (Ages 3-5)"),$A392,0)</f>
        <v>#REF!</v>
      </c>
      <c r="D392" s="22" t="e">
        <f>IF(AND(#REF!=TRUE,#REF!="Paraprofessional (Ages 6-21)"),$A392,0)</f>
        <v>#REF!</v>
      </c>
      <c r="E392" s="22" t="e">
        <f>IF(AND(#REF!=TRUE,#REF!="Paraprofessional (Ages 6-21)"),$A392,0)</f>
        <v>#REF!</v>
      </c>
      <c r="F392" s="22"/>
      <c r="G392" s="22"/>
      <c r="H392" s="22"/>
      <c r="I392" s="22"/>
      <c r="J392" s="22"/>
      <c r="K392" s="22"/>
      <c r="L392" s="22"/>
      <c r="M392" s="22"/>
      <c r="N392" s="22"/>
      <c r="O392" s="22"/>
      <c r="P392" s="22"/>
      <c r="Q392" s="22"/>
      <c r="R392" s="22"/>
      <c r="S392" s="22"/>
      <c r="T392" s="22"/>
      <c r="U392" s="22"/>
      <c r="V392" s="22"/>
      <c r="W392" s="22"/>
    </row>
    <row r="393" spans="1:23" x14ac:dyDescent="0.3">
      <c r="A393" s="22" t="e">
        <f>IF(#REF!&gt;0,ROUND(#REF!/#REF!,2),IF(#REF!&gt;0,ROUND(#REF!/#REF!,2),0))</f>
        <v>#REF!</v>
      </c>
      <c r="B393" s="22" t="e">
        <f>IF(AND(#REF!=TRUE,#REF!="Paraprofessional (Ages 3-5)"),$A393,0)</f>
        <v>#REF!</v>
      </c>
      <c r="C393" s="22" t="e">
        <f>IF(AND(#REF!=TRUE,#REF!="Paraprofessional (Ages 3-5)"),$A393,0)</f>
        <v>#REF!</v>
      </c>
      <c r="D393" s="22" t="e">
        <f>IF(AND(#REF!=TRUE,#REF!="Paraprofessional (Ages 6-21)"),$A393,0)</f>
        <v>#REF!</v>
      </c>
      <c r="E393" s="22" t="e">
        <f>IF(AND(#REF!=TRUE,#REF!="Paraprofessional (Ages 6-21)"),$A393,0)</f>
        <v>#REF!</v>
      </c>
      <c r="F393" s="22"/>
      <c r="G393" s="22"/>
      <c r="H393" s="22"/>
      <c r="I393" s="22"/>
      <c r="J393" s="22"/>
      <c r="K393" s="22"/>
      <c r="L393" s="22"/>
      <c r="M393" s="22"/>
      <c r="N393" s="22"/>
      <c r="O393" s="22"/>
      <c r="P393" s="22"/>
      <c r="Q393" s="22"/>
      <c r="R393" s="22"/>
      <c r="S393" s="22"/>
      <c r="T393" s="22"/>
      <c r="U393" s="22"/>
      <c r="V393" s="22"/>
      <c r="W393" s="22"/>
    </row>
    <row r="394" spans="1:23" x14ac:dyDescent="0.3">
      <c r="A394" s="22" t="e">
        <f>IF(#REF!&gt;0,ROUND(#REF!/#REF!,2),IF(#REF!&gt;0,ROUND(#REF!/#REF!,2),0))</f>
        <v>#REF!</v>
      </c>
      <c r="B394" s="22" t="e">
        <f>IF(AND(#REF!=TRUE,#REF!="Paraprofessional (Ages 3-5)"),$A394,0)</f>
        <v>#REF!</v>
      </c>
      <c r="C394" s="22" t="e">
        <f>IF(AND(#REF!=TRUE,#REF!="Paraprofessional (Ages 3-5)"),$A394,0)</f>
        <v>#REF!</v>
      </c>
      <c r="D394" s="22" t="e">
        <f>IF(AND(#REF!=TRUE,#REF!="Paraprofessional (Ages 6-21)"),$A394,0)</f>
        <v>#REF!</v>
      </c>
      <c r="E394" s="22" t="e">
        <f>IF(AND(#REF!=TRUE,#REF!="Paraprofessional (Ages 6-21)"),$A394,0)</f>
        <v>#REF!</v>
      </c>
      <c r="F394" s="22"/>
      <c r="G394" s="22"/>
      <c r="H394" s="22"/>
      <c r="I394" s="22"/>
      <c r="J394" s="22"/>
      <c r="K394" s="22"/>
      <c r="L394" s="22"/>
      <c r="M394" s="22"/>
      <c r="N394" s="22"/>
      <c r="O394" s="22"/>
      <c r="P394" s="22"/>
      <c r="Q394" s="22"/>
      <c r="R394" s="22"/>
      <c r="S394" s="22"/>
      <c r="T394" s="22"/>
      <c r="U394" s="22"/>
      <c r="V394" s="22"/>
      <c r="W394" s="22"/>
    </row>
    <row r="395" spans="1:23" x14ac:dyDescent="0.3">
      <c r="A395" s="22" t="e">
        <f>IF(#REF!&gt;0,ROUND(#REF!/#REF!,2),IF(#REF!&gt;0,ROUND(#REF!/#REF!,2),0))</f>
        <v>#REF!</v>
      </c>
      <c r="B395" s="22" t="e">
        <f>IF(AND(#REF!=TRUE,#REF!="Paraprofessional (Ages 3-5)"),$A395,0)</f>
        <v>#REF!</v>
      </c>
      <c r="C395" s="22" t="e">
        <f>IF(AND(#REF!=TRUE,#REF!="Paraprofessional (Ages 3-5)"),$A395,0)</f>
        <v>#REF!</v>
      </c>
      <c r="D395" s="22" t="e">
        <f>IF(AND(#REF!=TRUE,#REF!="Paraprofessional (Ages 6-21)"),$A395,0)</f>
        <v>#REF!</v>
      </c>
      <c r="E395" s="22" t="e">
        <f>IF(AND(#REF!=TRUE,#REF!="Paraprofessional (Ages 6-21)"),$A395,0)</f>
        <v>#REF!</v>
      </c>
      <c r="F395" s="22"/>
      <c r="G395" s="22"/>
      <c r="H395" s="22"/>
      <c r="I395" s="22"/>
      <c r="J395" s="22"/>
      <c r="K395" s="22"/>
      <c r="L395" s="22"/>
      <c r="M395" s="22"/>
      <c r="N395" s="22"/>
      <c r="O395" s="22"/>
      <c r="P395" s="22"/>
      <c r="Q395" s="22"/>
      <c r="R395" s="22"/>
      <c r="S395" s="22"/>
      <c r="T395" s="22"/>
      <c r="U395" s="22"/>
      <c r="V395" s="22"/>
      <c r="W395" s="22"/>
    </row>
    <row r="396" spans="1:23" x14ac:dyDescent="0.3">
      <c r="A396" s="22" t="e">
        <f>IF(#REF!&gt;0,ROUND(#REF!/#REF!,2),IF(#REF!&gt;0,ROUND(#REF!/#REF!,2),0))</f>
        <v>#REF!</v>
      </c>
      <c r="B396" s="22" t="e">
        <f>IF(AND(#REF!=TRUE,#REF!="Paraprofessional (Ages 3-5)"),$A396,0)</f>
        <v>#REF!</v>
      </c>
      <c r="C396" s="22" t="e">
        <f>IF(AND(#REF!=TRUE,#REF!="Paraprofessional (Ages 3-5)"),$A396,0)</f>
        <v>#REF!</v>
      </c>
      <c r="D396" s="22" t="e">
        <f>IF(AND(#REF!=TRUE,#REF!="Paraprofessional (Ages 6-21)"),$A396,0)</f>
        <v>#REF!</v>
      </c>
      <c r="E396" s="22" t="e">
        <f>IF(AND(#REF!=TRUE,#REF!="Paraprofessional (Ages 6-21)"),$A396,0)</f>
        <v>#REF!</v>
      </c>
      <c r="F396" s="22"/>
      <c r="G396" s="22"/>
      <c r="H396" s="22"/>
      <c r="I396" s="22"/>
      <c r="J396" s="22"/>
      <c r="K396" s="22"/>
      <c r="L396" s="22"/>
      <c r="M396" s="22"/>
      <c r="N396" s="22"/>
      <c r="O396" s="22"/>
      <c r="P396" s="22"/>
      <c r="Q396" s="22"/>
      <c r="R396" s="22"/>
      <c r="S396" s="22"/>
      <c r="T396" s="22"/>
      <c r="U396" s="22"/>
      <c r="V396" s="22"/>
      <c r="W396" s="22"/>
    </row>
    <row r="397" spans="1:23" x14ac:dyDescent="0.3">
      <c r="A397" s="22" t="e">
        <f>IF(#REF!&gt;0,ROUND(#REF!/#REF!,2),IF(#REF!&gt;0,ROUND(#REF!/#REF!,2),0))</f>
        <v>#REF!</v>
      </c>
      <c r="B397" s="22" t="e">
        <f>IF(AND(#REF!=TRUE,#REF!="Paraprofessional (Ages 3-5)"),$A397,0)</f>
        <v>#REF!</v>
      </c>
      <c r="C397" s="22" t="e">
        <f>IF(AND(#REF!=TRUE,#REF!="Paraprofessional (Ages 3-5)"),$A397,0)</f>
        <v>#REF!</v>
      </c>
      <c r="D397" s="22" t="e">
        <f>IF(AND(#REF!=TRUE,#REF!="Paraprofessional (Ages 6-21)"),$A397,0)</f>
        <v>#REF!</v>
      </c>
      <c r="E397" s="22" t="e">
        <f>IF(AND(#REF!=TRUE,#REF!="Paraprofessional (Ages 6-21)"),$A397,0)</f>
        <v>#REF!</v>
      </c>
      <c r="F397" s="22"/>
      <c r="G397" s="22"/>
      <c r="H397" s="22"/>
      <c r="I397" s="22"/>
      <c r="J397" s="22"/>
      <c r="K397" s="22"/>
      <c r="L397" s="22"/>
      <c r="M397" s="22"/>
      <c r="N397" s="22"/>
      <c r="O397" s="22"/>
      <c r="P397" s="22"/>
      <c r="Q397" s="22"/>
      <c r="R397" s="22"/>
      <c r="S397" s="22"/>
      <c r="T397" s="22"/>
      <c r="U397" s="22"/>
      <c r="V397" s="22"/>
      <c r="W397" s="22"/>
    </row>
    <row r="398" spans="1:23" x14ac:dyDescent="0.3">
      <c r="A398" s="22" t="e">
        <f>IF(#REF!&gt;0,ROUND(#REF!/#REF!,2),IF(#REF!&gt;0,ROUND(#REF!/#REF!,2),0))</f>
        <v>#REF!</v>
      </c>
      <c r="B398" s="22" t="e">
        <f>IF(AND(#REF!=TRUE,#REF!="Paraprofessional (Ages 3-5)"),$A398,0)</f>
        <v>#REF!</v>
      </c>
      <c r="C398" s="22" t="e">
        <f>IF(AND(#REF!=TRUE,#REF!="Paraprofessional (Ages 3-5)"),$A398,0)</f>
        <v>#REF!</v>
      </c>
      <c r="D398" s="22" t="e">
        <f>IF(AND(#REF!=TRUE,#REF!="Paraprofessional (Ages 6-21)"),$A398,0)</f>
        <v>#REF!</v>
      </c>
      <c r="E398" s="22" t="e">
        <f>IF(AND(#REF!=TRUE,#REF!="Paraprofessional (Ages 6-21)"),$A398,0)</f>
        <v>#REF!</v>
      </c>
      <c r="F398" s="22"/>
      <c r="G398" s="22"/>
      <c r="H398" s="22"/>
      <c r="I398" s="22"/>
      <c r="J398" s="22"/>
      <c r="K398" s="22"/>
      <c r="L398" s="22"/>
      <c r="M398" s="22"/>
      <c r="N398" s="22"/>
      <c r="O398" s="22"/>
      <c r="P398" s="22"/>
      <c r="Q398" s="22"/>
      <c r="R398" s="22"/>
      <c r="S398" s="22"/>
      <c r="T398" s="22"/>
      <c r="U398" s="22"/>
      <c r="V398" s="22"/>
      <c r="W398" s="22"/>
    </row>
    <row r="399" spans="1:23" x14ac:dyDescent="0.3">
      <c r="A399" s="22" t="e">
        <f>IF(#REF!&gt;0,ROUND(#REF!/#REF!,2),IF(#REF!&gt;0,ROUND(#REF!/#REF!,2),0))</f>
        <v>#REF!</v>
      </c>
      <c r="B399" s="22" t="e">
        <f>IF(AND(#REF!=TRUE,#REF!="Paraprofessional (Ages 3-5)"),$A399,0)</f>
        <v>#REF!</v>
      </c>
      <c r="C399" s="22" t="e">
        <f>IF(AND(#REF!=TRUE,#REF!="Paraprofessional (Ages 3-5)"),$A399,0)</f>
        <v>#REF!</v>
      </c>
      <c r="D399" s="22" t="e">
        <f>IF(AND(#REF!=TRUE,#REF!="Paraprofessional (Ages 6-21)"),$A399,0)</f>
        <v>#REF!</v>
      </c>
      <c r="E399" s="22" t="e">
        <f>IF(AND(#REF!=TRUE,#REF!="Paraprofessional (Ages 6-21)"),$A399,0)</f>
        <v>#REF!</v>
      </c>
      <c r="F399" s="22"/>
      <c r="G399" s="22"/>
      <c r="H399" s="22"/>
      <c r="I399" s="22"/>
      <c r="J399" s="22"/>
      <c r="K399" s="22"/>
      <c r="L399" s="22"/>
      <c r="M399" s="22"/>
      <c r="N399" s="22"/>
      <c r="O399" s="22"/>
      <c r="P399" s="22"/>
      <c r="Q399" s="22"/>
      <c r="R399" s="22"/>
      <c r="S399" s="22"/>
      <c r="T399" s="22"/>
      <c r="U399" s="22"/>
      <c r="V399" s="22"/>
      <c r="W399" s="22"/>
    </row>
    <row r="400" spans="1:23" x14ac:dyDescent="0.3">
      <c r="A400" s="22" t="e">
        <f>IF(#REF!&gt;0,ROUND(#REF!/#REF!,2),IF(#REF!&gt;0,ROUND(#REF!/#REF!,2),0))</f>
        <v>#REF!</v>
      </c>
      <c r="B400" s="22" t="e">
        <f>IF(AND(#REF!=TRUE,#REF!="Paraprofessional (Ages 3-5)"),$A400,0)</f>
        <v>#REF!</v>
      </c>
      <c r="C400" s="22" t="e">
        <f>IF(AND(#REF!=TRUE,#REF!="Paraprofessional (Ages 3-5)"),$A400,0)</f>
        <v>#REF!</v>
      </c>
      <c r="D400" s="22" t="e">
        <f>IF(AND(#REF!=TRUE,#REF!="Paraprofessional (Ages 6-21)"),$A400,0)</f>
        <v>#REF!</v>
      </c>
      <c r="E400" s="22" t="e">
        <f>IF(AND(#REF!=TRUE,#REF!="Paraprofessional (Ages 6-21)"),$A400,0)</f>
        <v>#REF!</v>
      </c>
      <c r="F400" s="22"/>
      <c r="G400" s="22"/>
      <c r="H400" s="22"/>
      <c r="I400" s="22"/>
      <c r="J400" s="22"/>
      <c r="K400" s="22"/>
      <c r="L400" s="22"/>
      <c r="M400" s="22"/>
      <c r="N400" s="22"/>
      <c r="O400" s="22"/>
      <c r="P400" s="22"/>
      <c r="Q400" s="22"/>
      <c r="R400" s="22"/>
      <c r="S400" s="22"/>
      <c r="T400" s="22"/>
      <c r="U400" s="22"/>
      <c r="V400" s="22"/>
      <c r="W400" s="22"/>
    </row>
    <row r="401" spans="1:23" x14ac:dyDescent="0.3">
      <c r="A401" s="22" t="e">
        <f>IF(#REF!&gt;0,ROUND(#REF!/#REF!,2),IF(#REF!&gt;0,ROUND(#REF!/#REF!,2),0))</f>
        <v>#REF!</v>
      </c>
      <c r="B401" s="22" t="e">
        <f>IF(AND(#REF!=TRUE,#REF!="Paraprofessional (Ages 3-5)"),$A401,0)</f>
        <v>#REF!</v>
      </c>
      <c r="C401" s="22" t="e">
        <f>IF(AND(#REF!=TRUE,#REF!="Paraprofessional (Ages 3-5)"),$A401,0)</f>
        <v>#REF!</v>
      </c>
      <c r="D401" s="22" t="e">
        <f>IF(AND(#REF!=TRUE,#REF!="Paraprofessional (Ages 6-21)"),$A401,0)</f>
        <v>#REF!</v>
      </c>
      <c r="E401" s="22" t="e">
        <f>IF(AND(#REF!=TRUE,#REF!="Paraprofessional (Ages 6-21)"),$A401,0)</f>
        <v>#REF!</v>
      </c>
      <c r="F401" s="22"/>
      <c r="G401" s="22"/>
      <c r="H401" s="22"/>
      <c r="I401" s="22"/>
      <c r="J401" s="22"/>
      <c r="K401" s="22"/>
      <c r="L401" s="22"/>
      <c r="M401" s="22"/>
      <c r="N401" s="22"/>
      <c r="O401" s="22"/>
      <c r="P401" s="22"/>
      <c r="Q401" s="22"/>
      <c r="R401" s="22"/>
      <c r="S401" s="22"/>
      <c r="T401" s="22"/>
      <c r="U401" s="22"/>
      <c r="V401" s="22"/>
      <c r="W401" s="22"/>
    </row>
    <row r="402" spans="1:23" x14ac:dyDescent="0.3">
      <c r="A402" s="22" t="e">
        <f>IF(#REF!&gt;0,ROUND(#REF!/#REF!,2),IF(#REF!&gt;0,ROUND(#REF!/#REF!,2),0))</f>
        <v>#REF!</v>
      </c>
      <c r="B402" s="22" t="e">
        <f>IF(AND(#REF!=TRUE,#REF!="Paraprofessional (Ages 3-5)"),$A402,0)</f>
        <v>#REF!</v>
      </c>
      <c r="C402" s="22" t="e">
        <f>IF(AND(#REF!=TRUE,#REF!="Paraprofessional (Ages 3-5)"),$A402,0)</f>
        <v>#REF!</v>
      </c>
      <c r="D402" s="22" t="e">
        <f>IF(AND(#REF!=TRUE,#REF!="Paraprofessional (Ages 6-21)"),$A402,0)</f>
        <v>#REF!</v>
      </c>
      <c r="E402" s="22" t="e">
        <f>IF(AND(#REF!=TRUE,#REF!="Paraprofessional (Ages 6-21)"),$A402,0)</f>
        <v>#REF!</v>
      </c>
      <c r="F402" s="22"/>
      <c r="G402" s="22"/>
      <c r="H402" s="22"/>
      <c r="I402" s="22"/>
      <c r="J402" s="22"/>
      <c r="K402" s="22"/>
      <c r="L402" s="22"/>
      <c r="M402" s="22"/>
      <c r="N402" s="22"/>
      <c r="O402" s="22"/>
      <c r="P402" s="22"/>
      <c r="Q402" s="22"/>
      <c r="R402" s="22"/>
      <c r="S402" s="22"/>
      <c r="T402" s="22"/>
      <c r="U402" s="22"/>
      <c r="V402" s="22"/>
      <c r="W402" s="22"/>
    </row>
    <row r="403" spans="1:23" x14ac:dyDescent="0.3">
      <c r="A403" s="22" t="e">
        <f>IF(#REF!&gt;0,ROUND(#REF!/#REF!,2),IF(#REF!&gt;0,ROUND(#REF!/#REF!,2),0))</f>
        <v>#REF!</v>
      </c>
      <c r="B403" s="22" t="e">
        <f>IF(AND(#REF!=TRUE,#REF!="Paraprofessional (Ages 3-5)"),$A403,0)</f>
        <v>#REF!</v>
      </c>
      <c r="C403" s="22" t="e">
        <f>IF(AND(#REF!=TRUE,#REF!="Paraprofessional (Ages 3-5)"),$A403,0)</f>
        <v>#REF!</v>
      </c>
      <c r="D403" s="22" t="e">
        <f>IF(AND(#REF!=TRUE,#REF!="Paraprofessional (Ages 6-21)"),$A403,0)</f>
        <v>#REF!</v>
      </c>
      <c r="E403" s="22" t="e">
        <f>IF(AND(#REF!=TRUE,#REF!="Paraprofessional (Ages 6-21)"),$A403,0)</f>
        <v>#REF!</v>
      </c>
      <c r="F403" s="22"/>
      <c r="G403" s="22"/>
      <c r="H403" s="22"/>
      <c r="I403" s="22"/>
      <c r="J403" s="22"/>
      <c r="K403" s="22"/>
      <c r="L403" s="22"/>
      <c r="M403" s="22"/>
      <c r="N403" s="22"/>
      <c r="O403" s="22"/>
      <c r="P403" s="22"/>
      <c r="Q403" s="22"/>
      <c r="R403" s="22"/>
      <c r="S403" s="22"/>
      <c r="T403" s="22"/>
      <c r="U403" s="22"/>
      <c r="V403" s="22"/>
      <c r="W403" s="22"/>
    </row>
    <row r="404" spans="1:23" x14ac:dyDescent="0.3">
      <c r="A404" s="22" t="e">
        <f>IF(#REF!&gt;0,ROUND(#REF!/#REF!,2),IF(#REF!&gt;0,ROUND(#REF!/#REF!,2),0))</f>
        <v>#REF!</v>
      </c>
      <c r="B404" s="22" t="e">
        <f>IF(AND(#REF!=TRUE,#REF!="Paraprofessional (Ages 3-5)"),$A404,0)</f>
        <v>#REF!</v>
      </c>
      <c r="C404" s="22" t="e">
        <f>IF(AND(#REF!=TRUE,#REF!="Paraprofessional (Ages 3-5)"),$A404,0)</f>
        <v>#REF!</v>
      </c>
      <c r="D404" s="22" t="e">
        <f>IF(AND(#REF!=TRUE,#REF!="Paraprofessional (Ages 6-21)"),$A404,0)</f>
        <v>#REF!</v>
      </c>
      <c r="E404" s="22" t="e">
        <f>IF(AND(#REF!=TRUE,#REF!="Paraprofessional (Ages 6-21)"),$A404,0)</f>
        <v>#REF!</v>
      </c>
      <c r="F404" s="22"/>
      <c r="G404" s="22"/>
      <c r="H404" s="22"/>
      <c r="I404" s="22"/>
      <c r="J404" s="22"/>
      <c r="K404" s="22"/>
      <c r="L404" s="22"/>
      <c r="M404" s="22"/>
      <c r="N404" s="22"/>
      <c r="O404" s="22"/>
      <c r="P404" s="22"/>
      <c r="Q404" s="22"/>
      <c r="R404" s="22"/>
      <c r="S404" s="22"/>
      <c r="T404" s="22"/>
      <c r="U404" s="22"/>
      <c r="V404" s="22"/>
      <c r="W404" s="22"/>
    </row>
    <row r="405" spans="1:23" x14ac:dyDescent="0.3">
      <c r="A405" s="22" t="e">
        <f>IF(#REF!&gt;0,ROUND(#REF!/#REF!,2),IF(#REF!&gt;0,ROUND(#REF!/#REF!,2),0))</f>
        <v>#REF!</v>
      </c>
      <c r="B405" s="22" t="e">
        <f>IF(AND(#REF!=TRUE,#REF!="Paraprofessional (Ages 3-5)"),$A405,0)</f>
        <v>#REF!</v>
      </c>
      <c r="C405" s="22" t="e">
        <f>IF(AND(#REF!=TRUE,#REF!="Paraprofessional (Ages 3-5)"),$A405,0)</f>
        <v>#REF!</v>
      </c>
      <c r="D405" s="22" t="e">
        <f>IF(AND(#REF!=TRUE,#REF!="Paraprofessional (Ages 6-21)"),$A405,0)</f>
        <v>#REF!</v>
      </c>
      <c r="E405" s="22" t="e">
        <f>IF(AND(#REF!=TRUE,#REF!="Paraprofessional (Ages 6-21)"),$A405,0)</f>
        <v>#REF!</v>
      </c>
      <c r="F405" s="22"/>
      <c r="G405" s="22"/>
      <c r="H405" s="22"/>
      <c r="I405" s="22"/>
      <c r="J405" s="22"/>
      <c r="K405" s="22"/>
      <c r="L405" s="22"/>
      <c r="M405" s="22"/>
      <c r="N405" s="22"/>
      <c r="O405" s="22"/>
      <c r="P405" s="22"/>
      <c r="Q405" s="22"/>
      <c r="R405" s="22"/>
      <c r="S405" s="22"/>
      <c r="T405" s="22"/>
      <c r="U405" s="22"/>
      <c r="V405" s="22"/>
      <c r="W405" s="22"/>
    </row>
    <row r="406" spans="1:23" x14ac:dyDescent="0.3">
      <c r="A406" s="22" t="e">
        <f>IF(#REF!&gt;0,ROUND(#REF!/#REF!,2),IF(#REF!&gt;0,ROUND(#REF!/#REF!,2),0))</f>
        <v>#REF!</v>
      </c>
      <c r="B406" s="22" t="e">
        <f>IF(AND(#REF!=TRUE,#REF!="Paraprofessional (Ages 3-5)"),$A406,0)</f>
        <v>#REF!</v>
      </c>
      <c r="C406" s="22" t="e">
        <f>IF(AND(#REF!=TRUE,#REF!="Paraprofessional (Ages 3-5)"),$A406,0)</f>
        <v>#REF!</v>
      </c>
      <c r="D406" s="22" t="e">
        <f>IF(AND(#REF!=TRUE,#REF!="Paraprofessional (Ages 6-21)"),$A406,0)</f>
        <v>#REF!</v>
      </c>
      <c r="E406" s="22" t="e">
        <f>IF(AND(#REF!=TRUE,#REF!="Paraprofessional (Ages 6-21)"),$A406,0)</f>
        <v>#REF!</v>
      </c>
      <c r="F406" s="22"/>
      <c r="G406" s="22"/>
      <c r="H406" s="22"/>
      <c r="I406" s="22"/>
      <c r="J406" s="22"/>
      <c r="K406" s="22"/>
      <c r="L406" s="22"/>
      <c r="M406" s="22"/>
      <c r="N406" s="22"/>
      <c r="O406" s="22"/>
      <c r="P406" s="22"/>
      <c r="Q406" s="22"/>
      <c r="R406" s="22"/>
      <c r="S406" s="22"/>
      <c r="T406" s="22"/>
      <c r="U406" s="22"/>
      <c r="V406" s="22"/>
      <c r="W406" s="22"/>
    </row>
    <row r="407" spans="1:23" x14ac:dyDescent="0.3">
      <c r="A407" s="22" t="e">
        <f>IF(#REF!&gt;0,ROUND(#REF!/#REF!,2),IF(#REF!&gt;0,ROUND(#REF!/#REF!,2),0))</f>
        <v>#REF!</v>
      </c>
      <c r="B407" s="22" t="e">
        <f>IF(AND(#REF!=TRUE,#REF!="Paraprofessional (Ages 3-5)"),$A407,0)</f>
        <v>#REF!</v>
      </c>
      <c r="C407" s="22" t="e">
        <f>IF(AND(#REF!=TRUE,#REF!="Paraprofessional (Ages 3-5)"),$A407,0)</f>
        <v>#REF!</v>
      </c>
      <c r="D407" s="22" t="e">
        <f>IF(AND(#REF!=TRUE,#REF!="Paraprofessional (Ages 6-21)"),$A407,0)</f>
        <v>#REF!</v>
      </c>
      <c r="E407" s="22" t="e">
        <f>IF(AND(#REF!=TRUE,#REF!="Paraprofessional (Ages 6-21)"),$A407,0)</f>
        <v>#REF!</v>
      </c>
      <c r="F407" s="22"/>
      <c r="G407" s="22"/>
      <c r="H407" s="22"/>
      <c r="I407" s="22"/>
      <c r="J407" s="22"/>
      <c r="K407" s="22"/>
      <c r="L407" s="22"/>
      <c r="M407" s="22"/>
      <c r="N407" s="22"/>
      <c r="O407" s="22"/>
      <c r="P407" s="22"/>
      <c r="Q407" s="22"/>
      <c r="R407" s="22"/>
      <c r="S407" s="22"/>
      <c r="T407" s="22"/>
      <c r="U407" s="22"/>
      <c r="V407" s="22"/>
      <c r="W407" s="22"/>
    </row>
    <row r="408" spans="1:23" x14ac:dyDescent="0.3">
      <c r="A408" s="22" t="e">
        <f>IF(#REF!&gt;0,ROUND(#REF!/#REF!,2),IF(#REF!&gt;0,ROUND(#REF!/#REF!,2),0))</f>
        <v>#REF!</v>
      </c>
      <c r="B408" s="22" t="e">
        <f>IF(AND(#REF!=TRUE,#REF!="Paraprofessional (Ages 3-5)"),$A408,0)</f>
        <v>#REF!</v>
      </c>
      <c r="C408" s="22" t="e">
        <f>IF(AND(#REF!=TRUE,#REF!="Paraprofessional (Ages 3-5)"),$A408,0)</f>
        <v>#REF!</v>
      </c>
      <c r="D408" s="22" t="e">
        <f>IF(AND(#REF!=TRUE,#REF!="Paraprofessional (Ages 6-21)"),$A408,0)</f>
        <v>#REF!</v>
      </c>
      <c r="E408" s="22" t="e">
        <f>IF(AND(#REF!=TRUE,#REF!="Paraprofessional (Ages 6-21)"),$A408,0)</f>
        <v>#REF!</v>
      </c>
      <c r="F408" s="22"/>
      <c r="G408" s="22"/>
      <c r="H408" s="22"/>
      <c r="I408" s="22"/>
      <c r="J408" s="22"/>
      <c r="K408" s="22"/>
      <c r="L408" s="22"/>
      <c r="M408" s="22"/>
      <c r="N408" s="22"/>
      <c r="O408" s="22"/>
      <c r="P408" s="22"/>
      <c r="Q408" s="22"/>
      <c r="R408" s="22"/>
      <c r="S408" s="22"/>
      <c r="T408" s="22"/>
      <c r="U408" s="22"/>
      <c r="V408" s="22"/>
      <c r="W408" s="22"/>
    </row>
    <row r="409" spans="1:23" x14ac:dyDescent="0.3">
      <c r="A409" s="22" t="e">
        <f>IF(#REF!&gt;0,ROUND(#REF!/#REF!,2),IF(#REF!&gt;0,ROUND(#REF!/#REF!,2),0))</f>
        <v>#REF!</v>
      </c>
      <c r="B409" s="22" t="e">
        <f>IF(AND(#REF!=TRUE,#REF!="Paraprofessional (Ages 3-5)"),$A409,0)</f>
        <v>#REF!</v>
      </c>
      <c r="C409" s="22" t="e">
        <f>IF(AND(#REF!=TRUE,#REF!="Paraprofessional (Ages 3-5)"),$A409,0)</f>
        <v>#REF!</v>
      </c>
      <c r="D409" s="22" t="e">
        <f>IF(AND(#REF!=TRUE,#REF!="Paraprofessional (Ages 6-21)"),$A409,0)</f>
        <v>#REF!</v>
      </c>
      <c r="E409" s="22" t="e">
        <f>IF(AND(#REF!=TRUE,#REF!="Paraprofessional (Ages 6-21)"),$A409,0)</f>
        <v>#REF!</v>
      </c>
      <c r="F409" s="22"/>
      <c r="G409" s="22"/>
      <c r="H409" s="22"/>
      <c r="I409" s="22"/>
      <c r="J409" s="22"/>
      <c r="K409" s="22"/>
      <c r="L409" s="22"/>
      <c r="M409" s="22"/>
      <c r="N409" s="22"/>
      <c r="O409" s="22"/>
      <c r="P409" s="22"/>
      <c r="Q409" s="22"/>
      <c r="R409" s="22"/>
      <c r="S409" s="22"/>
      <c r="T409" s="22"/>
      <c r="U409" s="22"/>
      <c r="V409" s="22"/>
      <c r="W409" s="22"/>
    </row>
    <row r="410" spans="1:23" x14ac:dyDescent="0.3">
      <c r="A410" s="22" t="e">
        <f>IF(#REF!&gt;0,ROUND(#REF!/#REF!,2),IF(#REF!&gt;0,ROUND(#REF!/#REF!,2),0))</f>
        <v>#REF!</v>
      </c>
      <c r="B410" s="22" t="e">
        <f>IF(AND(#REF!=TRUE,#REF!="Paraprofessional (Ages 3-5)"),$A410,0)</f>
        <v>#REF!</v>
      </c>
      <c r="C410" s="22" t="e">
        <f>IF(AND(#REF!=TRUE,#REF!="Paraprofessional (Ages 3-5)"),$A410,0)</f>
        <v>#REF!</v>
      </c>
      <c r="D410" s="22" t="e">
        <f>IF(AND(#REF!=TRUE,#REF!="Paraprofessional (Ages 6-21)"),$A410,0)</f>
        <v>#REF!</v>
      </c>
      <c r="E410" s="22" t="e">
        <f>IF(AND(#REF!=TRUE,#REF!="Paraprofessional (Ages 6-21)"),$A410,0)</f>
        <v>#REF!</v>
      </c>
      <c r="F410" s="22"/>
      <c r="G410" s="22"/>
      <c r="H410" s="22"/>
      <c r="I410" s="22"/>
      <c r="J410" s="22"/>
      <c r="K410" s="22"/>
      <c r="L410" s="22"/>
      <c r="M410" s="22"/>
      <c r="N410" s="22"/>
      <c r="O410" s="22"/>
      <c r="P410" s="22"/>
      <c r="Q410" s="22"/>
      <c r="R410" s="22"/>
      <c r="S410" s="22"/>
      <c r="T410" s="22"/>
      <c r="U410" s="22"/>
      <c r="V410" s="22"/>
      <c r="W410" s="22"/>
    </row>
    <row r="411" spans="1:23" x14ac:dyDescent="0.3">
      <c r="A411" s="22" t="e">
        <f>IF(#REF!&gt;0,ROUND(#REF!/#REF!,2),IF(#REF!&gt;0,ROUND(#REF!/#REF!,2),0))</f>
        <v>#REF!</v>
      </c>
      <c r="B411" s="22" t="e">
        <f>IF(AND(#REF!=TRUE,#REF!="Paraprofessional (Ages 3-5)"),$A411,0)</f>
        <v>#REF!</v>
      </c>
      <c r="C411" s="22" t="e">
        <f>IF(AND(#REF!=TRUE,#REF!="Paraprofessional (Ages 3-5)"),$A411,0)</f>
        <v>#REF!</v>
      </c>
      <c r="D411" s="22" t="e">
        <f>IF(AND(#REF!=TRUE,#REF!="Paraprofessional (Ages 6-21)"),$A411,0)</f>
        <v>#REF!</v>
      </c>
      <c r="E411" s="22" t="e">
        <f>IF(AND(#REF!=TRUE,#REF!="Paraprofessional (Ages 6-21)"),$A411,0)</f>
        <v>#REF!</v>
      </c>
      <c r="F411" s="22"/>
      <c r="G411" s="22"/>
      <c r="H411" s="22"/>
      <c r="I411" s="22"/>
      <c r="J411" s="22"/>
      <c r="K411" s="22"/>
      <c r="L411" s="22"/>
      <c r="M411" s="22"/>
      <c r="N411" s="22"/>
      <c r="O411" s="22"/>
      <c r="P411" s="22"/>
      <c r="Q411" s="22"/>
      <c r="R411" s="22"/>
      <c r="S411" s="22"/>
      <c r="T411" s="22"/>
      <c r="U411" s="22"/>
      <c r="V411" s="22"/>
      <c r="W411" s="22"/>
    </row>
    <row r="412" spans="1:23" x14ac:dyDescent="0.3">
      <c r="A412" s="22" t="e">
        <f>IF(#REF!&gt;0,ROUND(#REF!/#REF!,2),IF(#REF!&gt;0,ROUND(#REF!/#REF!,2),0))</f>
        <v>#REF!</v>
      </c>
      <c r="B412" s="22" t="e">
        <f>IF(AND(#REF!=TRUE,#REF!="Paraprofessional (Ages 3-5)"),$A412,0)</f>
        <v>#REF!</v>
      </c>
      <c r="C412" s="22" t="e">
        <f>IF(AND(#REF!=TRUE,#REF!="Paraprofessional (Ages 3-5)"),$A412,0)</f>
        <v>#REF!</v>
      </c>
      <c r="D412" s="22" t="e">
        <f>IF(AND(#REF!=TRUE,#REF!="Paraprofessional (Ages 6-21)"),$A412,0)</f>
        <v>#REF!</v>
      </c>
      <c r="E412" s="22" t="e">
        <f>IF(AND(#REF!=TRUE,#REF!="Paraprofessional (Ages 6-21)"),$A412,0)</f>
        <v>#REF!</v>
      </c>
      <c r="F412" s="22"/>
      <c r="G412" s="22"/>
      <c r="H412" s="22"/>
      <c r="I412" s="22"/>
      <c r="J412" s="22"/>
      <c r="K412" s="22"/>
      <c r="L412" s="22"/>
      <c r="M412" s="22"/>
      <c r="N412" s="22"/>
      <c r="O412" s="22"/>
      <c r="P412" s="22"/>
      <c r="Q412" s="22"/>
      <c r="R412" s="22"/>
      <c r="S412" s="22"/>
      <c r="T412" s="22"/>
      <c r="U412" s="22"/>
      <c r="V412" s="22"/>
      <c r="W412" s="22"/>
    </row>
    <row r="413" spans="1:23" x14ac:dyDescent="0.3">
      <c r="A413" s="22" t="e">
        <f>IF(#REF!&gt;0,ROUND(#REF!/#REF!,2),IF(#REF!&gt;0,ROUND(#REF!/#REF!,2),0))</f>
        <v>#REF!</v>
      </c>
      <c r="B413" s="22" t="e">
        <f>IF(AND(#REF!=TRUE,#REF!="Paraprofessional (Ages 3-5)"),$A413,0)</f>
        <v>#REF!</v>
      </c>
      <c r="C413" s="22" t="e">
        <f>IF(AND(#REF!=TRUE,#REF!="Paraprofessional (Ages 3-5)"),$A413,0)</f>
        <v>#REF!</v>
      </c>
      <c r="D413" s="22" t="e">
        <f>IF(AND(#REF!=TRUE,#REF!="Paraprofessional (Ages 6-21)"),$A413,0)</f>
        <v>#REF!</v>
      </c>
      <c r="E413" s="22" t="e">
        <f>IF(AND(#REF!=TRUE,#REF!="Paraprofessional (Ages 6-21)"),$A413,0)</f>
        <v>#REF!</v>
      </c>
      <c r="F413" s="22"/>
      <c r="G413" s="22"/>
      <c r="H413" s="22"/>
      <c r="I413" s="22"/>
      <c r="J413" s="22"/>
      <c r="K413" s="22"/>
      <c r="L413" s="22"/>
      <c r="M413" s="22"/>
      <c r="N413" s="22"/>
      <c r="O413" s="22"/>
      <c r="P413" s="22"/>
      <c r="Q413" s="22"/>
      <c r="R413" s="22"/>
      <c r="S413" s="22"/>
      <c r="T413" s="22"/>
      <c r="U413" s="22"/>
      <c r="V413" s="22"/>
      <c r="W413" s="22"/>
    </row>
    <row r="414" spans="1:23" x14ac:dyDescent="0.3">
      <c r="A414" s="22" t="e">
        <f>IF(#REF!&gt;0,ROUND(#REF!/#REF!,2),IF(#REF!&gt;0,ROUND(#REF!/#REF!,2),0))</f>
        <v>#REF!</v>
      </c>
      <c r="B414" s="22" t="e">
        <f>IF(AND(#REF!=TRUE,#REF!="Paraprofessional (Ages 3-5)"),$A414,0)</f>
        <v>#REF!</v>
      </c>
      <c r="C414" s="22" t="e">
        <f>IF(AND(#REF!=TRUE,#REF!="Paraprofessional (Ages 3-5)"),$A414,0)</f>
        <v>#REF!</v>
      </c>
      <c r="D414" s="22" t="e">
        <f>IF(AND(#REF!=TRUE,#REF!="Paraprofessional (Ages 6-21)"),$A414,0)</f>
        <v>#REF!</v>
      </c>
      <c r="E414" s="22" t="e">
        <f>IF(AND(#REF!=TRUE,#REF!="Paraprofessional (Ages 6-21)"),$A414,0)</f>
        <v>#REF!</v>
      </c>
      <c r="F414" s="22"/>
      <c r="G414" s="22"/>
      <c r="H414" s="22"/>
      <c r="I414" s="22"/>
      <c r="J414" s="22"/>
      <c r="K414" s="22"/>
      <c r="L414" s="22"/>
      <c r="M414" s="22"/>
      <c r="N414" s="22"/>
      <c r="O414" s="22"/>
      <c r="P414" s="22"/>
      <c r="Q414" s="22"/>
      <c r="R414" s="22"/>
      <c r="S414" s="22"/>
      <c r="T414" s="22"/>
      <c r="U414" s="22"/>
      <c r="V414" s="22"/>
      <c r="W414" s="22"/>
    </row>
    <row r="415" spans="1:23" x14ac:dyDescent="0.3">
      <c r="A415" s="22" t="e">
        <f>IF(#REF!&gt;0,ROUND(#REF!/#REF!,2),IF(#REF!&gt;0,ROUND(#REF!/#REF!,2),0))</f>
        <v>#REF!</v>
      </c>
      <c r="B415" s="22" t="e">
        <f>IF(AND(#REF!=TRUE,#REF!="Paraprofessional (Ages 3-5)"),$A415,0)</f>
        <v>#REF!</v>
      </c>
      <c r="C415" s="22" t="e">
        <f>IF(AND(#REF!=TRUE,#REF!="Paraprofessional (Ages 3-5)"),$A415,0)</f>
        <v>#REF!</v>
      </c>
      <c r="D415" s="22" t="e">
        <f>IF(AND(#REF!=TRUE,#REF!="Paraprofessional (Ages 6-21)"),$A415,0)</f>
        <v>#REF!</v>
      </c>
      <c r="E415" s="22" t="e">
        <f>IF(AND(#REF!=TRUE,#REF!="Paraprofessional (Ages 6-21)"),$A415,0)</f>
        <v>#REF!</v>
      </c>
      <c r="F415" s="22"/>
      <c r="G415" s="22"/>
      <c r="H415" s="22"/>
      <c r="I415" s="22"/>
      <c r="J415" s="22"/>
      <c r="K415" s="22"/>
      <c r="L415" s="22"/>
      <c r="M415" s="22"/>
      <c r="N415" s="22"/>
      <c r="O415" s="22"/>
      <c r="P415" s="22"/>
      <c r="Q415" s="22"/>
      <c r="R415" s="22"/>
      <c r="S415" s="22"/>
      <c r="T415" s="22"/>
      <c r="U415" s="22"/>
      <c r="V415" s="22"/>
      <c r="W415" s="22"/>
    </row>
    <row r="416" spans="1:23" x14ac:dyDescent="0.3">
      <c r="A416" s="22" t="e">
        <f>IF(#REF!&gt;0,ROUND(#REF!/#REF!,2),IF(#REF!&gt;0,ROUND(#REF!/#REF!,2),0))</f>
        <v>#REF!</v>
      </c>
      <c r="B416" s="22" t="e">
        <f>IF(AND(#REF!=TRUE,#REF!="Paraprofessional (Ages 3-5)"),$A416,0)</f>
        <v>#REF!</v>
      </c>
      <c r="C416" s="22" t="e">
        <f>IF(AND(#REF!=TRUE,#REF!="Paraprofessional (Ages 3-5)"),$A416,0)</f>
        <v>#REF!</v>
      </c>
      <c r="D416" s="22" t="e">
        <f>IF(AND(#REF!=TRUE,#REF!="Paraprofessional (Ages 6-21)"),$A416,0)</f>
        <v>#REF!</v>
      </c>
      <c r="E416" s="22" t="e">
        <f>IF(AND(#REF!=TRUE,#REF!="Paraprofessional (Ages 6-21)"),$A416,0)</f>
        <v>#REF!</v>
      </c>
      <c r="F416" s="22"/>
      <c r="G416" s="22"/>
      <c r="H416" s="22"/>
      <c r="I416" s="22"/>
      <c r="J416" s="22"/>
      <c r="K416" s="22"/>
      <c r="L416" s="22"/>
      <c r="M416" s="22"/>
      <c r="N416" s="22"/>
      <c r="O416" s="22"/>
      <c r="P416" s="22"/>
      <c r="Q416" s="22"/>
      <c r="R416" s="22"/>
      <c r="S416" s="22"/>
      <c r="T416" s="22"/>
      <c r="U416" s="22"/>
      <c r="V416" s="22"/>
      <c r="W416" s="22"/>
    </row>
    <row r="417" spans="1:23" x14ac:dyDescent="0.3">
      <c r="A417" s="22" t="e">
        <f>IF(#REF!&gt;0,ROUND(#REF!/#REF!,2),IF(#REF!&gt;0,ROUND(#REF!/#REF!,2),0))</f>
        <v>#REF!</v>
      </c>
      <c r="B417" s="22" t="e">
        <f>IF(AND(#REF!=TRUE,#REF!="Paraprofessional (Ages 3-5)"),$A417,0)</f>
        <v>#REF!</v>
      </c>
      <c r="C417" s="22" t="e">
        <f>IF(AND(#REF!=TRUE,#REF!="Paraprofessional (Ages 3-5)"),$A417,0)</f>
        <v>#REF!</v>
      </c>
      <c r="D417" s="22" t="e">
        <f>IF(AND(#REF!=TRUE,#REF!="Paraprofessional (Ages 6-21)"),$A417,0)</f>
        <v>#REF!</v>
      </c>
      <c r="E417" s="22" t="e">
        <f>IF(AND(#REF!=TRUE,#REF!="Paraprofessional (Ages 6-21)"),$A417,0)</f>
        <v>#REF!</v>
      </c>
      <c r="F417" s="22"/>
      <c r="G417" s="22"/>
      <c r="H417" s="22"/>
      <c r="I417" s="22"/>
      <c r="J417" s="22"/>
      <c r="K417" s="22"/>
      <c r="L417" s="22"/>
      <c r="M417" s="22"/>
      <c r="N417" s="22"/>
      <c r="O417" s="22"/>
      <c r="P417" s="22"/>
      <c r="Q417" s="22"/>
      <c r="R417" s="22"/>
      <c r="S417" s="22"/>
      <c r="T417" s="22"/>
      <c r="U417" s="22"/>
      <c r="V417" s="22"/>
      <c r="W417" s="22"/>
    </row>
    <row r="418" spans="1:23" x14ac:dyDescent="0.3">
      <c r="A418" s="22" t="e">
        <f>IF(#REF!&gt;0,ROUND(#REF!/#REF!,2),IF(#REF!&gt;0,ROUND(#REF!/#REF!,2),0))</f>
        <v>#REF!</v>
      </c>
      <c r="B418" s="22" t="e">
        <f>IF(AND(#REF!=TRUE,#REF!="Paraprofessional (Ages 3-5)"),$A418,0)</f>
        <v>#REF!</v>
      </c>
      <c r="C418" s="22" t="e">
        <f>IF(AND(#REF!=TRUE,#REF!="Paraprofessional (Ages 3-5)"),$A418,0)</f>
        <v>#REF!</v>
      </c>
      <c r="D418" s="22" t="e">
        <f>IF(AND(#REF!=TRUE,#REF!="Paraprofessional (Ages 6-21)"),$A418,0)</f>
        <v>#REF!</v>
      </c>
      <c r="E418" s="22" t="e">
        <f>IF(AND(#REF!=TRUE,#REF!="Paraprofessional (Ages 6-21)"),$A418,0)</f>
        <v>#REF!</v>
      </c>
      <c r="F418" s="22"/>
      <c r="G418" s="22"/>
      <c r="H418" s="22"/>
      <c r="I418" s="22"/>
      <c r="J418" s="22"/>
      <c r="K418" s="22"/>
      <c r="L418" s="22"/>
      <c r="M418" s="22"/>
      <c r="N418" s="22"/>
      <c r="O418" s="22"/>
      <c r="P418" s="22"/>
      <c r="Q418" s="22"/>
      <c r="R418" s="22"/>
      <c r="S418" s="22"/>
      <c r="T418" s="22"/>
      <c r="U418" s="22"/>
      <c r="V418" s="22"/>
      <c r="W418" s="22"/>
    </row>
    <row r="419" spans="1:23" x14ac:dyDescent="0.3">
      <c r="A419" s="22" t="e">
        <f>IF(#REF!&gt;0,ROUND(#REF!/#REF!,2),IF(#REF!&gt;0,ROUND(#REF!/#REF!,2),0))</f>
        <v>#REF!</v>
      </c>
      <c r="B419" s="22" t="e">
        <f>IF(AND(#REF!=TRUE,#REF!="Paraprofessional (Ages 3-5)"),$A419,0)</f>
        <v>#REF!</v>
      </c>
      <c r="C419" s="22" t="e">
        <f>IF(AND(#REF!=TRUE,#REF!="Paraprofessional (Ages 3-5)"),$A419,0)</f>
        <v>#REF!</v>
      </c>
      <c r="D419" s="22" t="e">
        <f>IF(AND(#REF!=TRUE,#REF!="Paraprofessional (Ages 6-21)"),$A419,0)</f>
        <v>#REF!</v>
      </c>
      <c r="E419" s="22" t="e">
        <f>IF(AND(#REF!=TRUE,#REF!="Paraprofessional (Ages 6-21)"),$A419,0)</f>
        <v>#REF!</v>
      </c>
      <c r="F419" s="22"/>
      <c r="G419" s="22"/>
      <c r="H419" s="22"/>
      <c r="I419" s="22"/>
      <c r="J419" s="22"/>
      <c r="K419" s="22"/>
      <c r="L419" s="22"/>
      <c r="M419" s="22"/>
      <c r="N419" s="22"/>
      <c r="O419" s="22"/>
      <c r="P419" s="22"/>
      <c r="Q419" s="22"/>
      <c r="R419" s="22"/>
      <c r="S419" s="22"/>
      <c r="T419" s="22"/>
      <c r="U419" s="22"/>
      <c r="V419" s="22"/>
      <c r="W419" s="22"/>
    </row>
    <row r="420" spans="1:23" x14ac:dyDescent="0.3">
      <c r="A420" s="22" t="e">
        <f>IF(#REF!&gt;0,ROUND(#REF!/#REF!,2),IF(#REF!&gt;0,ROUND(#REF!/#REF!,2),0))</f>
        <v>#REF!</v>
      </c>
      <c r="B420" s="22" t="e">
        <f>IF(AND(#REF!=TRUE,#REF!="Paraprofessional (Ages 3-5)"),$A420,0)</f>
        <v>#REF!</v>
      </c>
      <c r="C420" s="22" t="e">
        <f>IF(AND(#REF!=TRUE,#REF!="Paraprofessional (Ages 3-5)"),$A420,0)</f>
        <v>#REF!</v>
      </c>
      <c r="D420" s="22" t="e">
        <f>IF(AND(#REF!=TRUE,#REF!="Paraprofessional (Ages 6-21)"),$A420,0)</f>
        <v>#REF!</v>
      </c>
      <c r="E420" s="22" t="e">
        <f>IF(AND(#REF!=TRUE,#REF!="Paraprofessional (Ages 6-21)"),$A420,0)</f>
        <v>#REF!</v>
      </c>
      <c r="F420" s="22"/>
      <c r="G420" s="22"/>
      <c r="H420" s="22"/>
      <c r="I420" s="22"/>
      <c r="J420" s="22"/>
      <c r="K420" s="22"/>
      <c r="L420" s="22"/>
      <c r="M420" s="22"/>
      <c r="N420" s="22"/>
      <c r="O420" s="22"/>
      <c r="P420" s="22"/>
      <c r="Q420" s="22"/>
      <c r="R420" s="22"/>
      <c r="S420" s="22"/>
      <c r="T420" s="22"/>
      <c r="U420" s="22"/>
      <c r="V420" s="22"/>
      <c r="W420" s="22"/>
    </row>
    <row r="421" spans="1:23" x14ac:dyDescent="0.3">
      <c r="A421" s="22" t="e">
        <f>IF(#REF!&gt;0,ROUND(#REF!/#REF!,2),IF(#REF!&gt;0,ROUND(#REF!/#REF!,2),0))</f>
        <v>#REF!</v>
      </c>
      <c r="B421" s="22" t="e">
        <f>IF(AND(#REF!=TRUE,#REF!="Paraprofessional (Ages 3-5)"),$A421,0)</f>
        <v>#REF!</v>
      </c>
      <c r="C421" s="22" t="e">
        <f>IF(AND(#REF!=TRUE,#REF!="Paraprofessional (Ages 3-5)"),$A421,0)</f>
        <v>#REF!</v>
      </c>
      <c r="D421" s="22" t="e">
        <f>IF(AND(#REF!=TRUE,#REF!="Paraprofessional (Ages 6-21)"),$A421,0)</f>
        <v>#REF!</v>
      </c>
      <c r="E421" s="22" t="e">
        <f>IF(AND(#REF!=TRUE,#REF!="Paraprofessional (Ages 6-21)"),$A421,0)</f>
        <v>#REF!</v>
      </c>
      <c r="F421" s="22"/>
      <c r="G421" s="22"/>
      <c r="H421" s="22"/>
      <c r="I421" s="22"/>
      <c r="J421" s="22"/>
      <c r="K421" s="22"/>
      <c r="L421" s="22"/>
      <c r="M421" s="22"/>
      <c r="N421" s="22"/>
      <c r="O421" s="22"/>
      <c r="P421" s="22"/>
      <c r="Q421" s="22"/>
      <c r="R421" s="22"/>
      <c r="S421" s="22"/>
      <c r="T421" s="22"/>
      <c r="U421" s="22"/>
      <c r="V421" s="22"/>
      <c r="W421" s="22"/>
    </row>
    <row r="422" spans="1:23" x14ac:dyDescent="0.3">
      <c r="A422" s="22" t="e">
        <f>IF(#REF!&gt;0,ROUND(#REF!/#REF!,2),IF(#REF!&gt;0,ROUND(#REF!/#REF!,2),0))</f>
        <v>#REF!</v>
      </c>
      <c r="B422" s="22" t="e">
        <f>IF(AND(#REF!=TRUE,#REF!="Paraprofessional (Ages 3-5)"),$A422,0)</f>
        <v>#REF!</v>
      </c>
      <c r="C422" s="22" t="e">
        <f>IF(AND(#REF!=TRUE,#REF!="Paraprofessional (Ages 3-5)"),$A422,0)</f>
        <v>#REF!</v>
      </c>
      <c r="D422" s="22" t="e">
        <f>IF(AND(#REF!=TRUE,#REF!="Paraprofessional (Ages 6-21)"),$A422,0)</f>
        <v>#REF!</v>
      </c>
      <c r="E422" s="22" t="e">
        <f>IF(AND(#REF!=TRUE,#REF!="Paraprofessional (Ages 6-21)"),$A422,0)</f>
        <v>#REF!</v>
      </c>
      <c r="F422" s="22"/>
      <c r="G422" s="22"/>
      <c r="H422" s="22"/>
      <c r="I422" s="22"/>
      <c r="J422" s="22"/>
      <c r="K422" s="22"/>
      <c r="L422" s="22"/>
      <c r="M422" s="22"/>
      <c r="N422" s="22"/>
      <c r="O422" s="22"/>
      <c r="P422" s="22"/>
      <c r="Q422" s="22"/>
      <c r="R422" s="22"/>
      <c r="S422" s="22"/>
      <c r="T422" s="22"/>
      <c r="U422" s="22"/>
      <c r="V422" s="22"/>
      <c r="W422" s="22"/>
    </row>
    <row r="423" spans="1:23" x14ac:dyDescent="0.3">
      <c r="A423" s="22" t="e">
        <f>IF(#REF!&gt;0,ROUND(#REF!/#REF!,2),IF(#REF!&gt;0,ROUND(#REF!/#REF!,2),0))</f>
        <v>#REF!</v>
      </c>
      <c r="B423" s="22" t="e">
        <f>IF(AND(#REF!=TRUE,#REF!="Paraprofessional (Ages 3-5)"),$A423,0)</f>
        <v>#REF!</v>
      </c>
      <c r="C423" s="22" t="e">
        <f>IF(AND(#REF!=TRUE,#REF!="Paraprofessional (Ages 3-5)"),$A423,0)</f>
        <v>#REF!</v>
      </c>
      <c r="D423" s="22" t="e">
        <f>IF(AND(#REF!=TRUE,#REF!="Paraprofessional (Ages 6-21)"),$A423,0)</f>
        <v>#REF!</v>
      </c>
      <c r="E423" s="22" t="e">
        <f>IF(AND(#REF!=TRUE,#REF!="Paraprofessional (Ages 6-21)"),$A423,0)</f>
        <v>#REF!</v>
      </c>
      <c r="F423" s="22"/>
      <c r="G423" s="22"/>
      <c r="H423" s="22"/>
      <c r="I423" s="22"/>
      <c r="J423" s="22"/>
      <c r="K423" s="22"/>
      <c r="L423" s="22"/>
      <c r="M423" s="22"/>
      <c r="N423" s="22"/>
      <c r="O423" s="22"/>
      <c r="P423" s="22"/>
      <c r="Q423" s="22"/>
      <c r="R423" s="22"/>
      <c r="S423" s="22"/>
      <c r="T423" s="22"/>
      <c r="U423" s="22"/>
      <c r="V423" s="22"/>
      <c r="W423" s="22"/>
    </row>
    <row r="424" spans="1:23" x14ac:dyDescent="0.3">
      <c r="A424" s="22" t="e">
        <f>IF(#REF!&gt;0,ROUND(#REF!/#REF!,2),IF(#REF!&gt;0,ROUND(#REF!/#REF!,2),0))</f>
        <v>#REF!</v>
      </c>
      <c r="B424" s="22" t="e">
        <f>IF(AND(#REF!=TRUE,#REF!="Paraprofessional (Ages 3-5)"),$A424,0)</f>
        <v>#REF!</v>
      </c>
      <c r="C424" s="22" t="e">
        <f>IF(AND(#REF!=TRUE,#REF!="Paraprofessional (Ages 3-5)"),$A424,0)</f>
        <v>#REF!</v>
      </c>
      <c r="D424" s="22" t="e">
        <f>IF(AND(#REF!=TRUE,#REF!="Paraprofessional (Ages 6-21)"),$A424,0)</f>
        <v>#REF!</v>
      </c>
      <c r="E424" s="22" t="e">
        <f>IF(AND(#REF!=TRUE,#REF!="Paraprofessional (Ages 6-21)"),$A424,0)</f>
        <v>#REF!</v>
      </c>
      <c r="F424" s="22"/>
      <c r="G424" s="22"/>
      <c r="H424" s="22"/>
      <c r="I424" s="22"/>
      <c r="J424" s="22"/>
      <c r="K424" s="22"/>
      <c r="L424" s="22"/>
      <c r="M424" s="22"/>
      <c r="N424" s="22"/>
      <c r="O424" s="22"/>
      <c r="P424" s="22"/>
      <c r="Q424" s="22"/>
      <c r="R424" s="22"/>
      <c r="S424" s="22"/>
      <c r="T424" s="22"/>
      <c r="U424" s="22"/>
      <c r="V424" s="22"/>
      <c r="W424" s="22"/>
    </row>
    <row r="425" spans="1:23" x14ac:dyDescent="0.3">
      <c r="A425" s="22" t="e">
        <f>IF(#REF!&gt;0,ROUND(#REF!/#REF!,2),IF(#REF!&gt;0,ROUND(#REF!/#REF!,2),0))</f>
        <v>#REF!</v>
      </c>
      <c r="B425" s="22" t="e">
        <f>IF(AND(#REF!=TRUE,#REF!="Paraprofessional (Ages 3-5)"),$A425,0)</f>
        <v>#REF!</v>
      </c>
      <c r="C425" s="22" t="e">
        <f>IF(AND(#REF!=TRUE,#REF!="Paraprofessional (Ages 3-5)"),$A425,0)</f>
        <v>#REF!</v>
      </c>
      <c r="D425" s="22" t="e">
        <f>IF(AND(#REF!=TRUE,#REF!="Paraprofessional (Ages 6-21)"),$A425,0)</f>
        <v>#REF!</v>
      </c>
      <c r="E425" s="22" t="e">
        <f>IF(AND(#REF!=TRUE,#REF!="Paraprofessional (Ages 6-21)"),$A425,0)</f>
        <v>#REF!</v>
      </c>
      <c r="F425" s="22"/>
      <c r="G425" s="22"/>
      <c r="H425" s="22"/>
      <c r="I425" s="22"/>
      <c r="J425" s="22"/>
      <c r="K425" s="22"/>
      <c r="L425" s="22"/>
      <c r="M425" s="22"/>
      <c r="N425" s="22"/>
      <c r="O425" s="22"/>
      <c r="P425" s="22"/>
      <c r="Q425" s="22"/>
      <c r="R425" s="22"/>
      <c r="S425" s="22"/>
      <c r="T425" s="22"/>
      <c r="U425" s="22"/>
      <c r="V425" s="22"/>
      <c r="W425" s="22"/>
    </row>
    <row r="426" spans="1:23" x14ac:dyDescent="0.3">
      <c r="A426" s="22" t="e">
        <f>IF(#REF!&gt;0,ROUND(#REF!/#REF!,2),IF(#REF!&gt;0,ROUND(#REF!/#REF!,2),0))</f>
        <v>#REF!</v>
      </c>
      <c r="B426" s="22" t="e">
        <f>IF(AND(#REF!=TRUE,#REF!="Paraprofessional (Ages 3-5)"),$A426,0)</f>
        <v>#REF!</v>
      </c>
      <c r="C426" s="22" t="e">
        <f>IF(AND(#REF!=TRUE,#REF!="Paraprofessional (Ages 3-5)"),$A426,0)</f>
        <v>#REF!</v>
      </c>
      <c r="D426" s="22" t="e">
        <f>IF(AND(#REF!=TRUE,#REF!="Paraprofessional (Ages 6-21)"),$A426,0)</f>
        <v>#REF!</v>
      </c>
      <c r="E426" s="22" t="e">
        <f>IF(AND(#REF!=TRUE,#REF!="Paraprofessional (Ages 6-21)"),$A426,0)</f>
        <v>#REF!</v>
      </c>
      <c r="F426" s="22"/>
      <c r="G426" s="22"/>
      <c r="H426" s="22"/>
      <c r="I426" s="22"/>
      <c r="J426" s="22"/>
      <c r="K426" s="22"/>
      <c r="L426" s="22"/>
      <c r="M426" s="22"/>
      <c r="N426" s="22"/>
      <c r="O426" s="22"/>
      <c r="P426" s="22"/>
      <c r="Q426" s="22"/>
      <c r="R426" s="22"/>
      <c r="S426" s="22"/>
      <c r="T426" s="22"/>
      <c r="U426" s="22"/>
      <c r="V426" s="22"/>
      <c r="W426" s="22"/>
    </row>
    <row r="427" spans="1:23" x14ac:dyDescent="0.3">
      <c r="A427" s="22" t="e">
        <f>IF(#REF!&gt;0,ROUND(#REF!/#REF!,2),IF(#REF!&gt;0,ROUND(#REF!/#REF!,2),0))</f>
        <v>#REF!</v>
      </c>
      <c r="B427" s="22" t="e">
        <f>IF(AND(#REF!=TRUE,#REF!="Paraprofessional (Ages 3-5)"),$A427,0)</f>
        <v>#REF!</v>
      </c>
      <c r="C427" s="22" t="e">
        <f>IF(AND(#REF!=TRUE,#REF!="Paraprofessional (Ages 3-5)"),$A427,0)</f>
        <v>#REF!</v>
      </c>
      <c r="D427" s="22" t="e">
        <f>IF(AND(#REF!=TRUE,#REF!="Paraprofessional (Ages 6-21)"),$A427,0)</f>
        <v>#REF!</v>
      </c>
      <c r="E427" s="22" t="e">
        <f>IF(AND(#REF!=TRUE,#REF!="Paraprofessional (Ages 6-21)"),$A427,0)</f>
        <v>#REF!</v>
      </c>
      <c r="F427" s="22"/>
      <c r="G427" s="22"/>
      <c r="H427" s="22"/>
      <c r="I427" s="22"/>
      <c r="J427" s="22"/>
      <c r="K427" s="22"/>
      <c r="L427" s="22"/>
      <c r="M427" s="22"/>
      <c r="N427" s="22"/>
      <c r="O427" s="22"/>
      <c r="P427" s="22"/>
      <c r="Q427" s="22"/>
      <c r="R427" s="22"/>
      <c r="S427" s="22"/>
      <c r="T427" s="22"/>
      <c r="U427" s="22"/>
      <c r="V427" s="22"/>
      <c r="W427" s="22"/>
    </row>
    <row r="428" spans="1:23" x14ac:dyDescent="0.3">
      <c r="A428" s="22" t="e">
        <f>IF(#REF!&gt;0,ROUND(#REF!/#REF!,2),IF(#REF!&gt;0,ROUND(#REF!/#REF!,2),0))</f>
        <v>#REF!</v>
      </c>
      <c r="B428" s="22" t="e">
        <f>IF(AND(#REF!=TRUE,#REF!="Paraprofessional (Ages 3-5)"),$A428,0)</f>
        <v>#REF!</v>
      </c>
      <c r="C428" s="22" t="e">
        <f>IF(AND(#REF!=TRUE,#REF!="Paraprofessional (Ages 3-5)"),$A428,0)</f>
        <v>#REF!</v>
      </c>
      <c r="D428" s="22" t="e">
        <f>IF(AND(#REF!=TRUE,#REF!="Paraprofessional (Ages 6-21)"),$A428,0)</f>
        <v>#REF!</v>
      </c>
      <c r="E428" s="22" t="e">
        <f>IF(AND(#REF!=TRUE,#REF!="Paraprofessional (Ages 6-21)"),$A428,0)</f>
        <v>#REF!</v>
      </c>
      <c r="F428" s="22"/>
      <c r="G428" s="22"/>
      <c r="H428" s="22"/>
      <c r="I428" s="22"/>
      <c r="J428" s="22"/>
      <c r="K428" s="22"/>
      <c r="L428" s="22"/>
      <c r="M428" s="22"/>
      <c r="N428" s="22"/>
      <c r="O428" s="22"/>
      <c r="P428" s="22"/>
      <c r="Q428" s="22"/>
      <c r="R428" s="22"/>
      <c r="S428" s="22"/>
      <c r="T428" s="22"/>
      <c r="U428" s="22"/>
      <c r="V428" s="22"/>
      <c r="W428" s="22"/>
    </row>
    <row r="429" spans="1:23" x14ac:dyDescent="0.3">
      <c r="A429" s="22" t="e">
        <f>IF(#REF!&gt;0,ROUND(#REF!/#REF!,2),IF(#REF!&gt;0,ROUND(#REF!/#REF!,2),0))</f>
        <v>#REF!</v>
      </c>
      <c r="B429" s="22" t="e">
        <f>IF(AND(#REF!=TRUE,#REF!="Paraprofessional (Ages 3-5)"),$A429,0)</f>
        <v>#REF!</v>
      </c>
      <c r="C429" s="22" t="e">
        <f>IF(AND(#REF!=TRUE,#REF!="Paraprofessional (Ages 3-5)"),$A429,0)</f>
        <v>#REF!</v>
      </c>
      <c r="D429" s="22" t="e">
        <f>IF(AND(#REF!=TRUE,#REF!="Paraprofessional (Ages 6-21)"),$A429,0)</f>
        <v>#REF!</v>
      </c>
      <c r="E429" s="22" t="e">
        <f>IF(AND(#REF!=TRUE,#REF!="Paraprofessional (Ages 6-21)"),$A429,0)</f>
        <v>#REF!</v>
      </c>
      <c r="F429" s="22"/>
      <c r="G429" s="22"/>
      <c r="H429" s="22"/>
      <c r="I429" s="22"/>
      <c r="J429" s="22"/>
      <c r="K429" s="22"/>
      <c r="L429" s="22"/>
      <c r="M429" s="22"/>
      <c r="N429" s="22"/>
      <c r="O429" s="22"/>
      <c r="P429" s="22"/>
      <c r="Q429" s="22"/>
      <c r="R429" s="22"/>
      <c r="S429" s="22"/>
      <c r="T429" s="22"/>
      <c r="U429" s="22"/>
      <c r="V429" s="22"/>
      <c r="W429" s="22"/>
    </row>
    <row r="430" spans="1:23" x14ac:dyDescent="0.3">
      <c r="A430" s="22" t="e">
        <f>IF(#REF!&gt;0,ROUND(#REF!/#REF!,2),IF(#REF!&gt;0,ROUND(#REF!/#REF!,2),0))</f>
        <v>#REF!</v>
      </c>
      <c r="B430" s="22" t="e">
        <f>IF(AND(#REF!=TRUE,#REF!="Paraprofessional (Ages 3-5)"),$A430,0)</f>
        <v>#REF!</v>
      </c>
      <c r="C430" s="22" t="e">
        <f>IF(AND(#REF!=TRUE,#REF!="Paraprofessional (Ages 3-5)"),$A430,0)</f>
        <v>#REF!</v>
      </c>
      <c r="D430" s="22" t="e">
        <f>IF(AND(#REF!=TRUE,#REF!="Paraprofessional (Ages 6-21)"),$A430,0)</f>
        <v>#REF!</v>
      </c>
      <c r="E430" s="22" t="e">
        <f>IF(AND(#REF!=TRUE,#REF!="Paraprofessional (Ages 6-21)"),$A430,0)</f>
        <v>#REF!</v>
      </c>
      <c r="F430" s="22"/>
      <c r="G430" s="22"/>
      <c r="H430" s="22"/>
      <c r="I430" s="22"/>
      <c r="J430" s="22"/>
      <c r="K430" s="22"/>
      <c r="L430" s="22"/>
      <c r="M430" s="22"/>
      <c r="N430" s="22"/>
      <c r="O430" s="22"/>
      <c r="P430" s="22"/>
      <c r="Q430" s="22"/>
      <c r="R430" s="22"/>
      <c r="S430" s="22"/>
      <c r="T430" s="22"/>
      <c r="U430" s="22"/>
      <c r="V430" s="22"/>
      <c r="W430" s="22"/>
    </row>
    <row r="431" spans="1:23" x14ac:dyDescent="0.3">
      <c r="A431" s="22" t="e">
        <f>IF(#REF!&gt;0,ROUND(#REF!/#REF!,2),IF(#REF!&gt;0,ROUND(#REF!/#REF!,2),0))</f>
        <v>#REF!</v>
      </c>
      <c r="B431" s="22" t="e">
        <f>IF(AND(#REF!=TRUE,#REF!="Paraprofessional (Ages 3-5)"),$A431,0)</f>
        <v>#REF!</v>
      </c>
      <c r="C431" s="22" t="e">
        <f>IF(AND(#REF!=TRUE,#REF!="Paraprofessional (Ages 3-5)"),$A431,0)</f>
        <v>#REF!</v>
      </c>
      <c r="D431" s="22" t="e">
        <f>IF(AND(#REF!=TRUE,#REF!="Paraprofessional (Ages 6-21)"),$A431,0)</f>
        <v>#REF!</v>
      </c>
      <c r="E431" s="22" t="e">
        <f>IF(AND(#REF!=TRUE,#REF!="Paraprofessional (Ages 6-21)"),$A431,0)</f>
        <v>#REF!</v>
      </c>
      <c r="F431" s="22"/>
      <c r="G431" s="22"/>
      <c r="H431" s="22"/>
      <c r="I431" s="22"/>
      <c r="J431" s="22"/>
      <c r="K431" s="22"/>
      <c r="L431" s="22"/>
      <c r="M431" s="22"/>
      <c r="N431" s="22"/>
      <c r="O431" s="22"/>
      <c r="P431" s="22"/>
      <c r="Q431" s="22"/>
      <c r="R431" s="22"/>
      <c r="S431" s="22"/>
      <c r="T431" s="22"/>
      <c r="U431" s="22"/>
      <c r="V431" s="22"/>
      <c r="W431" s="22"/>
    </row>
    <row r="432" spans="1:23" x14ac:dyDescent="0.3">
      <c r="A432" s="22" t="e">
        <f>IF(#REF!&gt;0,ROUND(#REF!/#REF!,2),IF(#REF!&gt;0,ROUND(#REF!/#REF!,2),0))</f>
        <v>#REF!</v>
      </c>
      <c r="B432" s="22" t="e">
        <f>IF(AND(#REF!=TRUE,#REF!="Paraprofessional (Ages 3-5)"),$A432,0)</f>
        <v>#REF!</v>
      </c>
      <c r="C432" s="22" t="e">
        <f>IF(AND(#REF!=TRUE,#REF!="Paraprofessional (Ages 3-5)"),$A432,0)</f>
        <v>#REF!</v>
      </c>
      <c r="D432" s="22" t="e">
        <f>IF(AND(#REF!=TRUE,#REF!="Paraprofessional (Ages 6-21)"),$A432,0)</f>
        <v>#REF!</v>
      </c>
      <c r="E432" s="22" t="e">
        <f>IF(AND(#REF!=TRUE,#REF!="Paraprofessional (Ages 6-21)"),$A432,0)</f>
        <v>#REF!</v>
      </c>
      <c r="F432" s="22"/>
      <c r="G432" s="22"/>
      <c r="H432" s="22"/>
      <c r="I432" s="22"/>
      <c r="J432" s="22"/>
      <c r="K432" s="22"/>
      <c r="L432" s="22"/>
      <c r="M432" s="22"/>
      <c r="N432" s="22"/>
      <c r="O432" s="22"/>
      <c r="P432" s="22"/>
      <c r="Q432" s="22"/>
      <c r="R432" s="22"/>
      <c r="S432" s="22"/>
      <c r="T432" s="22"/>
      <c r="U432" s="22"/>
      <c r="V432" s="22"/>
      <c r="W432" s="22"/>
    </row>
    <row r="433" spans="1:23" x14ac:dyDescent="0.3">
      <c r="A433" s="22" t="e">
        <f>IF(#REF!&gt;0,ROUND(#REF!/#REF!,2),IF(#REF!&gt;0,ROUND(#REF!/#REF!,2),0))</f>
        <v>#REF!</v>
      </c>
      <c r="B433" s="22" t="e">
        <f>IF(AND(#REF!=TRUE,#REF!="Paraprofessional (Ages 3-5)"),$A433,0)</f>
        <v>#REF!</v>
      </c>
      <c r="C433" s="22" t="e">
        <f>IF(AND(#REF!=TRUE,#REF!="Paraprofessional (Ages 3-5)"),$A433,0)</f>
        <v>#REF!</v>
      </c>
      <c r="D433" s="22" t="e">
        <f>IF(AND(#REF!=TRUE,#REF!="Paraprofessional (Ages 6-21)"),$A433,0)</f>
        <v>#REF!</v>
      </c>
      <c r="E433" s="22" t="e">
        <f>IF(AND(#REF!=TRUE,#REF!="Paraprofessional (Ages 6-21)"),$A433,0)</f>
        <v>#REF!</v>
      </c>
      <c r="F433" s="22"/>
      <c r="G433" s="22"/>
      <c r="H433" s="22"/>
      <c r="I433" s="22"/>
      <c r="J433" s="22"/>
      <c r="K433" s="22"/>
      <c r="L433" s="22"/>
      <c r="M433" s="22"/>
      <c r="N433" s="22"/>
      <c r="O433" s="22"/>
      <c r="P433" s="22"/>
      <c r="Q433" s="22"/>
      <c r="R433" s="22"/>
      <c r="S433" s="22"/>
      <c r="T433" s="22"/>
      <c r="U433" s="22"/>
      <c r="V433" s="22"/>
      <c r="W433" s="22"/>
    </row>
    <row r="434" spans="1:23" x14ac:dyDescent="0.3">
      <c r="A434" s="22" t="e">
        <f>IF(#REF!&gt;0,ROUND(#REF!/#REF!,2),IF(#REF!&gt;0,ROUND(#REF!/#REF!,2),0))</f>
        <v>#REF!</v>
      </c>
      <c r="B434" s="22" t="e">
        <f>IF(AND(#REF!=TRUE,#REF!="Paraprofessional (Ages 3-5)"),$A434,0)</f>
        <v>#REF!</v>
      </c>
      <c r="C434" s="22" t="e">
        <f>IF(AND(#REF!=TRUE,#REF!="Paraprofessional (Ages 3-5)"),$A434,0)</f>
        <v>#REF!</v>
      </c>
      <c r="D434" s="22" t="e">
        <f>IF(AND(#REF!=TRUE,#REF!="Paraprofessional (Ages 6-21)"),$A434,0)</f>
        <v>#REF!</v>
      </c>
      <c r="E434" s="22" t="e">
        <f>IF(AND(#REF!=TRUE,#REF!="Paraprofessional (Ages 6-21)"),$A434,0)</f>
        <v>#REF!</v>
      </c>
      <c r="F434" s="22"/>
      <c r="G434" s="22"/>
      <c r="H434" s="22"/>
      <c r="I434" s="22"/>
      <c r="J434" s="22"/>
      <c r="K434" s="22"/>
      <c r="L434" s="22"/>
      <c r="M434" s="22"/>
      <c r="N434" s="22"/>
      <c r="O434" s="22"/>
      <c r="P434" s="22"/>
      <c r="Q434" s="22"/>
      <c r="R434" s="22"/>
      <c r="S434" s="22"/>
      <c r="T434" s="22"/>
      <c r="U434" s="22"/>
      <c r="V434" s="22"/>
      <c r="W434" s="22"/>
    </row>
    <row r="435" spans="1:23" x14ac:dyDescent="0.3">
      <c r="A435" s="22" t="e">
        <f>IF(#REF!&gt;0,ROUND(#REF!/#REF!,2),IF(#REF!&gt;0,ROUND(#REF!/#REF!,2),0))</f>
        <v>#REF!</v>
      </c>
      <c r="B435" s="22" t="e">
        <f>IF(AND(#REF!=TRUE,#REF!="Paraprofessional (Ages 3-5)"),$A435,0)</f>
        <v>#REF!</v>
      </c>
      <c r="C435" s="22" t="e">
        <f>IF(AND(#REF!=TRUE,#REF!="Paraprofessional (Ages 3-5)"),$A435,0)</f>
        <v>#REF!</v>
      </c>
      <c r="D435" s="22" t="e">
        <f>IF(AND(#REF!=TRUE,#REF!="Paraprofessional (Ages 6-21)"),$A435,0)</f>
        <v>#REF!</v>
      </c>
      <c r="E435" s="22" t="e">
        <f>IF(AND(#REF!=TRUE,#REF!="Paraprofessional (Ages 6-21)"),$A435,0)</f>
        <v>#REF!</v>
      </c>
      <c r="F435" s="22"/>
      <c r="G435" s="22"/>
      <c r="H435" s="22"/>
      <c r="I435" s="22"/>
      <c r="J435" s="22"/>
      <c r="K435" s="22"/>
      <c r="L435" s="22"/>
      <c r="M435" s="22"/>
      <c r="N435" s="22"/>
      <c r="O435" s="22"/>
      <c r="P435" s="22"/>
      <c r="Q435" s="22"/>
      <c r="R435" s="22"/>
      <c r="S435" s="22"/>
      <c r="T435" s="22"/>
      <c r="U435" s="22"/>
      <c r="V435" s="22"/>
      <c r="W435" s="22"/>
    </row>
    <row r="436" spans="1:23" x14ac:dyDescent="0.3">
      <c r="A436" s="22" t="e">
        <f>IF(#REF!&gt;0,ROUND(#REF!/#REF!,2),IF(#REF!&gt;0,ROUND(#REF!/#REF!,2),0))</f>
        <v>#REF!</v>
      </c>
      <c r="B436" s="22" t="e">
        <f>IF(AND(#REF!=TRUE,#REF!="Paraprofessional (Ages 3-5)"),$A436,0)</f>
        <v>#REF!</v>
      </c>
      <c r="C436" s="22" t="e">
        <f>IF(AND(#REF!=TRUE,#REF!="Paraprofessional (Ages 3-5)"),$A436,0)</f>
        <v>#REF!</v>
      </c>
      <c r="D436" s="22" t="e">
        <f>IF(AND(#REF!=TRUE,#REF!="Paraprofessional (Ages 6-21)"),$A436,0)</f>
        <v>#REF!</v>
      </c>
      <c r="E436" s="22" t="e">
        <f>IF(AND(#REF!=TRUE,#REF!="Paraprofessional (Ages 6-21)"),$A436,0)</f>
        <v>#REF!</v>
      </c>
      <c r="F436" s="22"/>
      <c r="G436" s="22"/>
      <c r="H436" s="22"/>
      <c r="I436" s="22"/>
      <c r="J436" s="22"/>
      <c r="K436" s="22"/>
      <c r="L436" s="22"/>
      <c r="M436" s="22"/>
      <c r="N436" s="22"/>
      <c r="O436" s="22"/>
      <c r="P436" s="22"/>
      <c r="Q436" s="22"/>
      <c r="R436" s="22"/>
      <c r="S436" s="22"/>
      <c r="T436" s="22"/>
      <c r="U436" s="22"/>
      <c r="V436" s="22"/>
      <c r="W436" s="22"/>
    </row>
    <row r="437" spans="1:23" x14ac:dyDescent="0.3">
      <c r="A437" s="22" t="e">
        <f>IF(#REF!&gt;0,ROUND(#REF!/#REF!,2),IF(#REF!&gt;0,ROUND(#REF!/#REF!,2),0))</f>
        <v>#REF!</v>
      </c>
      <c r="B437" s="22" t="e">
        <f>IF(AND(#REF!=TRUE,#REF!="Paraprofessional (Ages 3-5)"),$A437,0)</f>
        <v>#REF!</v>
      </c>
      <c r="C437" s="22" t="e">
        <f>IF(AND(#REF!=TRUE,#REF!="Paraprofessional (Ages 3-5)"),$A437,0)</f>
        <v>#REF!</v>
      </c>
      <c r="D437" s="22" t="e">
        <f>IF(AND(#REF!=TRUE,#REF!="Paraprofessional (Ages 6-21)"),$A437,0)</f>
        <v>#REF!</v>
      </c>
      <c r="E437" s="22" t="e">
        <f>IF(AND(#REF!=TRUE,#REF!="Paraprofessional (Ages 6-21)"),$A437,0)</f>
        <v>#REF!</v>
      </c>
      <c r="F437" s="22"/>
      <c r="G437" s="22"/>
      <c r="H437" s="22"/>
      <c r="I437" s="22"/>
      <c r="J437" s="22"/>
      <c r="K437" s="22"/>
      <c r="L437" s="22"/>
      <c r="M437" s="22"/>
      <c r="N437" s="22"/>
      <c r="O437" s="22"/>
      <c r="P437" s="22"/>
      <c r="Q437" s="22"/>
      <c r="R437" s="22"/>
      <c r="S437" s="22"/>
      <c r="T437" s="22"/>
      <c r="U437" s="22"/>
      <c r="V437" s="22"/>
      <c r="W437" s="22"/>
    </row>
    <row r="438" spans="1:23" x14ac:dyDescent="0.3">
      <c r="A438" s="22" t="e">
        <f>IF(#REF!&gt;0,ROUND(#REF!/#REF!,2),IF(#REF!&gt;0,ROUND(#REF!/#REF!,2),0))</f>
        <v>#REF!</v>
      </c>
      <c r="B438" s="22" t="e">
        <f>IF(AND(#REF!=TRUE,#REF!="Paraprofessional (Ages 3-5)"),$A438,0)</f>
        <v>#REF!</v>
      </c>
      <c r="C438" s="22" t="e">
        <f>IF(AND(#REF!=TRUE,#REF!="Paraprofessional (Ages 3-5)"),$A438,0)</f>
        <v>#REF!</v>
      </c>
      <c r="D438" s="22" t="e">
        <f>IF(AND(#REF!=TRUE,#REF!="Paraprofessional (Ages 6-21)"),$A438,0)</f>
        <v>#REF!</v>
      </c>
      <c r="E438" s="22" t="e">
        <f>IF(AND(#REF!=TRUE,#REF!="Paraprofessional (Ages 6-21)"),$A438,0)</f>
        <v>#REF!</v>
      </c>
      <c r="F438" s="22"/>
      <c r="G438" s="22"/>
      <c r="H438" s="22"/>
      <c r="I438" s="22"/>
      <c r="J438" s="22"/>
      <c r="K438" s="22"/>
      <c r="L438" s="22"/>
      <c r="M438" s="22"/>
      <c r="N438" s="22"/>
      <c r="O438" s="22"/>
      <c r="P438" s="22"/>
      <c r="Q438" s="22"/>
      <c r="R438" s="22"/>
      <c r="S438" s="22"/>
      <c r="T438" s="22"/>
      <c r="U438" s="22"/>
      <c r="V438" s="22"/>
      <c r="W438" s="22"/>
    </row>
    <row r="439" spans="1:23" x14ac:dyDescent="0.3">
      <c r="A439" s="22" t="e">
        <f>IF(#REF!&gt;0,ROUND(#REF!/#REF!,2),IF(#REF!&gt;0,ROUND(#REF!/#REF!,2),0))</f>
        <v>#REF!</v>
      </c>
      <c r="B439" s="22" t="e">
        <f>IF(AND(#REF!=TRUE,#REF!="Paraprofessional (Ages 3-5)"),$A439,0)</f>
        <v>#REF!</v>
      </c>
      <c r="C439" s="22" t="e">
        <f>IF(AND(#REF!=TRUE,#REF!="Paraprofessional (Ages 3-5)"),$A439,0)</f>
        <v>#REF!</v>
      </c>
      <c r="D439" s="22" t="e">
        <f>IF(AND(#REF!=TRUE,#REF!="Paraprofessional (Ages 6-21)"),$A439,0)</f>
        <v>#REF!</v>
      </c>
      <c r="E439" s="22" t="e">
        <f>IF(AND(#REF!=TRUE,#REF!="Paraprofessional (Ages 6-21)"),$A439,0)</f>
        <v>#REF!</v>
      </c>
      <c r="F439" s="22"/>
      <c r="G439" s="22"/>
      <c r="H439" s="22"/>
      <c r="I439" s="22"/>
      <c r="J439" s="22"/>
      <c r="K439" s="22"/>
      <c r="L439" s="22"/>
      <c r="M439" s="22"/>
      <c r="N439" s="22"/>
      <c r="O439" s="22"/>
      <c r="P439" s="22"/>
      <c r="Q439" s="22"/>
      <c r="R439" s="22"/>
      <c r="S439" s="22"/>
      <c r="T439" s="22"/>
      <c r="U439" s="22"/>
      <c r="V439" s="22"/>
      <c r="W439" s="22"/>
    </row>
    <row r="440" spans="1:23" x14ac:dyDescent="0.3">
      <c r="A440" s="22" t="e">
        <f>IF(#REF!&gt;0,ROUND(#REF!/#REF!,2),IF(#REF!&gt;0,ROUND(#REF!/#REF!,2),0))</f>
        <v>#REF!</v>
      </c>
      <c r="B440" s="22" t="e">
        <f>IF(AND(#REF!=TRUE,#REF!="Paraprofessional (Ages 3-5)"),$A440,0)</f>
        <v>#REF!</v>
      </c>
      <c r="C440" s="22" t="e">
        <f>IF(AND(#REF!=TRUE,#REF!="Paraprofessional (Ages 3-5)"),$A440,0)</f>
        <v>#REF!</v>
      </c>
      <c r="D440" s="22" t="e">
        <f>IF(AND(#REF!=TRUE,#REF!="Paraprofessional (Ages 6-21)"),$A440,0)</f>
        <v>#REF!</v>
      </c>
      <c r="E440" s="22" t="e">
        <f>IF(AND(#REF!=TRUE,#REF!="Paraprofessional (Ages 6-21)"),$A440,0)</f>
        <v>#REF!</v>
      </c>
      <c r="F440" s="22"/>
      <c r="G440" s="22"/>
      <c r="H440" s="22"/>
      <c r="I440" s="22"/>
      <c r="J440" s="22"/>
      <c r="K440" s="22"/>
      <c r="L440" s="22"/>
      <c r="M440" s="22"/>
      <c r="N440" s="22"/>
      <c r="O440" s="22"/>
      <c r="P440" s="22"/>
      <c r="Q440" s="22"/>
      <c r="R440" s="22"/>
      <c r="S440" s="22"/>
      <c r="T440" s="22"/>
      <c r="U440" s="22"/>
      <c r="V440" s="22"/>
      <c r="W440" s="22"/>
    </row>
    <row r="441" spans="1:23" x14ac:dyDescent="0.3">
      <c r="A441" s="22" t="e">
        <f>IF(#REF!&gt;0,ROUND(#REF!/#REF!,2),IF(#REF!&gt;0,ROUND(#REF!/#REF!,2),0))</f>
        <v>#REF!</v>
      </c>
      <c r="B441" s="22" t="e">
        <f>IF(AND(#REF!=TRUE,#REF!="Paraprofessional (Ages 3-5)"),$A441,0)</f>
        <v>#REF!</v>
      </c>
      <c r="C441" s="22" t="e">
        <f>IF(AND(#REF!=TRUE,#REF!="Paraprofessional (Ages 3-5)"),$A441,0)</f>
        <v>#REF!</v>
      </c>
      <c r="D441" s="22" t="e">
        <f>IF(AND(#REF!=TRUE,#REF!="Paraprofessional (Ages 6-21)"),$A441,0)</f>
        <v>#REF!</v>
      </c>
      <c r="E441" s="22" t="e">
        <f>IF(AND(#REF!=TRUE,#REF!="Paraprofessional (Ages 6-21)"),$A441,0)</f>
        <v>#REF!</v>
      </c>
      <c r="F441" s="22"/>
      <c r="G441" s="22"/>
      <c r="H441" s="22"/>
      <c r="I441" s="22"/>
      <c r="J441" s="22"/>
      <c r="K441" s="22"/>
      <c r="L441" s="22"/>
      <c r="M441" s="22"/>
      <c r="N441" s="22"/>
      <c r="O441" s="22"/>
      <c r="P441" s="22"/>
      <c r="Q441" s="22"/>
      <c r="R441" s="22"/>
      <c r="S441" s="22"/>
      <c r="T441" s="22"/>
      <c r="U441" s="22"/>
      <c r="V441" s="22"/>
      <c r="W441" s="22"/>
    </row>
    <row r="442" spans="1:23" x14ac:dyDescent="0.3">
      <c r="A442" s="22" t="e">
        <f>IF(#REF!&gt;0,ROUND(#REF!/#REF!,2),IF(#REF!&gt;0,ROUND(#REF!/#REF!,2),0))</f>
        <v>#REF!</v>
      </c>
      <c r="B442" s="22" t="e">
        <f>IF(AND(#REF!=TRUE,#REF!="Paraprofessional (Ages 3-5)"),$A442,0)</f>
        <v>#REF!</v>
      </c>
      <c r="C442" s="22" t="e">
        <f>IF(AND(#REF!=TRUE,#REF!="Paraprofessional (Ages 3-5)"),$A442,0)</f>
        <v>#REF!</v>
      </c>
      <c r="D442" s="22" t="e">
        <f>IF(AND(#REF!=TRUE,#REF!="Paraprofessional (Ages 6-21)"),$A442,0)</f>
        <v>#REF!</v>
      </c>
      <c r="E442" s="22" t="e">
        <f>IF(AND(#REF!=TRUE,#REF!="Paraprofessional (Ages 6-21)"),$A442,0)</f>
        <v>#REF!</v>
      </c>
      <c r="F442" s="22"/>
      <c r="G442" s="22"/>
      <c r="H442" s="22"/>
      <c r="I442" s="22"/>
      <c r="J442" s="22"/>
      <c r="K442" s="22"/>
      <c r="L442" s="22"/>
      <c r="M442" s="22"/>
      <c r="N442" s="22"/>
      <c r="O442" s="22"/>
      <c r="P442" s="22"/>
      <c r="Q442" s="22"/>
      <c r="R442" s="22"/>
      <c r="S442" s="22"/>
      <c r="T442" s="22"/>
      <c r="U442" s="22"/>
      <c r="V442" s="22"/>
      <c r="W442" s="22"/>
    </row>
    <row r="443" spans="1:23" x14ac:dyDescent="0.3">
      <c r="A443" s="22" t="e">
        <f>IF(#REF!&gt;0,ROUND(#REF!/#REF!,2),IF(#REF!&gt;0,ROUND(#REF!/#REF!,2),0))</f>
        <v>#REF!</v>
      </c>
      <c r="B443" s="22" t="e">
        <f>IF(AND(#REF!=TRUE,#REF!="Paraprofessional (Ages 3-5)"),$A443,0)</f>
        <v>#REF!</v>
      </c>
      <c r="C443" s="22" t="e">
        <f>IF(AND(#REF!=TRUE,#REF!="Paraprofessional (Ages 3-5)"),$A443,0)</f>
        <v>#REF!</v>
      </c>
      <c r="D443" s="22" t="e">
        <f>IF(AND(#REF!=TRUE,#REF!="Paraprofessional (Ages 6-21)"),$A443,0)</f>
        <v>#REF!</v>
      </c>
      <c r="E443" s="22" t="e">
        <f>IF(AND(#REF!=TRUE,#REF!="Paraprofessional (Ages 6-21)"),$A443,0)</f>
        <v>#REF!</v>
      </c>
      <c r="F443" s="22"/>
      <c r="G443" s="22"/>
      <c r="H443" s="22"/>
      <c r="I443" s="22"/>
      <c r="J443" s="22"/>
      <c r="K443" s="22"/>
      <c r="L443" s="22"/>
      <c r="M443" s="22"/>
      <c r="N443" s="22"/>
      <c r="O443" s="22"/>
      <c r="P443" s="22"/>
      <c r="Q443" s="22"/>
      <c r="R443" s="22"/>
      <c r="S443" s="22"/>
      <c r="T443" s="22"/>
      <c r="U443" s="22"/>
      <c r="V443" s="22"/>
      <c r="W443" s="22"/>
    </row>
    <row r="444" spans="1:23" x14ac:dyDescent="0.3">
      <c r="A444" s="22" t="e">
        <f>IF(#REF!&gt;0,ROUND(#REF!/#REF!,2),IF(#REF!&gt;0,ROUND(#REF!/#REF!,2),0))</f>
        <v>#REF!</v>
      </c>
      <c r="B444" s="22" t="e">
        <f>IF(AND(#REF!=TRUE,#REF!="Paraprofessional (Ages 3-5)"),$A444,0)</f>
        <v>#REF!</v>
      </c>
      <c r="C444" s="22" t="e">
        <f>IF(AND(#REF!=TRUE,#REF!="Paraprofessional (Ages 3-5)"),$A444,0)</f>
        <v>#REF!</v>
      </c>
      <c r="D444" s="22" t="e">
        <f>IF(AND(#REF!=TRUE,#REF!="Paraprofessional (Ages 6-21)"),$A444,0)</f>
        <v>#REF!</v>
      </c>
      <c r="E444" s="22" t="e">
        <f>IF(AND(#REF!=TRUE,#REF!="Paraprofessional (Ages 6-21)"),$A444,0)</f>
        <v>#REF!</v>
      </c>
      <c r="F444" s="22"/>
      <c r="G444" s="22"/>
      <c r="H444" s="22"/>
      <c r="I444" s="22"/>
      <c r="J444" s="22"/>
      <c r="K444" s="22"/>
      <c r="L444" s="22"/>
      <c r="M444" s="22"/>
      <c r="N444" s="22"/>
      <c r="O444" s="22"/>
      <c r="P444" s="22"/>
      <c r="Q444" s="22"/>
      <c r="R444" s="22"/>
      <c r="S444" s="22"/>
      <c r="T444" s="22"/>
      <c r="U444" s="22"/>
      <c r="V444" s="22"/>
      <c r="W444" s="22"/>
    </row>
    <row r="445" spans="1:23" x14ac:dyDescent="0.3">
      <c r="A445" s="22" t="e">
        <f>IF(#REF!&gt;0,ROUND(#REF!/#REF!,2),IF(#REF!&gt;0,ROUND(#REF!/#REF!,2),0))</f>
        <v>#REF!</v>
      </c>
      <c r="B445" s="22" t="e">
        <f>IF(AND(#REF!=TRUE,#REF!="Paraprofessional (Ages 3-5)"),$A445,0)</f>
        <v>#REF!</v>
      </c>
      <c r="C445" s="22" t="e">
        <f>IF(AND(#REF!=TRUE,#REF!="Paraprofessional (Ages 3-5)"),$A445,0)</f>
        <v>#REF!</v>
      </c>
      <c r="D445" s="22" t="e">
        <f>IF(AND(#REF!=TRUE,#REF!="Paraprofessional (Ages 6-21)"),$A445,0)</f>
        <v>#REF!</v>
      </c>
      <c r="E445" s="22" t="e">
        <f>IF(AND(#REF!=TRUE,#REF!="Paraprofessional (Ages 6-21)"),$A445,0)</f>
        <v>#REF!</v>
      </c>
      <c r="F445" s="22"/>
      <c r="G445" s="22"/>
      <c r="H445" s="22"/>
      <c r="I445" s="22"/>
      <c r="J445" s="22"/>
      <c r="K445" s="22"/>
      <c r="L445" s="22"/>
      <c r="M445" s="22"/>
      <c r="N445" s="22"/>
      <c r="O445" s="22"/>
      <c r="P445" s="22"/>
      <c r="Q445" s="22"/>
      <c r="R445" s="22"/>
      <c r="S445" s="22"/>
      <c r="T445" s="22"/>
      <c r="U445" s="22"/>
      <c r="V445" s="22"/>
      <c r="W445" s="22"/>
    </row>
    <row r="446" spans="1:23" x14ac:dyDescent="0.3">
      <c r="A446" s="22" t="e">
        <f>IF(#REF!&gt;0,ROUND(#REF!/#REF!,2),IF(#REF!&gt;0,ROUND(#REF!/#REF!,2),0))</f>
        <v>#REF!</v>
      </c>
      <c r="B446" s="22" t="e">
        <f>IF(AND(#REF!=TRUE,#REF!="Paraprofessional (Ages 3-5)"),$A446,0)</f>
        <v>#REF!</v>
      </c>
      <c r="C446" s="22" t="e">
        <f>IF(AND(#REF!=TRUE,#REF!="Paraprofessional (Ages 3-5)"),$A446,0)</f>
        <v>#REF!</v>
      </c>
      <c r="D446" s="22" t="e">
        <f>IF(AND(#REF!=TRUE,#REF!="Paraprofessional (Ages 6-21)"),$A446,0)</f>
        <v>#REF!</v>
      </c>
      <c r="E446" s="22" t="e">
        <f>IF(AND(#REF!=TRUE,#REF!="Paraprofessional (Ages 6-21)"),$A446,0)</f>
        <v>#REF!</v>
      </c>
      <c r="F446" s="22"/>
      <c r="G446" s="22"/>
      <c r="H446" s="22"/>
      <c r="I446" s="22"/>
      <c r="J446" s="22"/>
      <c r="K446" s="22"/>
      <c r="L446" s="22"/>
      <c r="M446" s="22"/>
      <c r="N446" s="22"/>
      <c r="O446" s="22"/>
      <c r="P446" s="22"/>
      <c r="Q446" s="22"/>
      <c r="R446" s="22"/>
      <c r="S446" s="22"/>
      <c r="T446" s="22"/>
      <c r="U446" s="22"/>
      <c r="V446" s="22"/>
      <c r="W446" s="22"/>
    </row>
    <row r="447" spans="1:23" x14ac:dyDescent="0.3">
      <c r="A447" s="22" t="e">
        <f>IF(#REF!&gt;0,ROUND(#REF!/#REF!,2),IF(#REF!&gt;0,ROUND(#REF!/#REF!,2),0))</f>
        <v>#REF!</v>
      </c>
      <c r="B447" s="22" t="e">
        <f>IF(AND(#REF!=TRUE,#REF!="Paraprofessional (Ages 3-5)"),$A447,0)</f>
        <v>#REF!</v>
      </c>
      <c r="C447" s="22" t="e">
        <f>IF(AND(#REF!=TRUE,#REF!="Paraprofessional (Ages 3-5)"),$A447,0)</f>
        <v>#REF!</v>
      </c>
      <c r="D447" s="22" t="e">
        <f>IF(AND(#REF!=TRUE,#REF!="Paraprofessional (Ages 6-21)"),$A447,0)</f>
        <v>#REF!</v>
      </c>
      <c r="E447" s="22" t="e">
        <f>IF(AND(#REF!=TRUE,#REF!="Paraprofessional (Ages 6-21)"),$A447,0)</f>
        <v>#REF!</v>
      </c>
      <c r="F447" s="22"/>
      <c r="G447" s="22"/>
      <c r="H447" s="22"/>
      <c r="I447" s="22"/>
      <c r="J447" s="22"/>
      <c r="K447" s="22"/>
      <c r="L447" s="22"/>
      <c r="M447" s="22"/>
      <c r="N447" s="22"/>
      <c r="O447" s="22"/>
      <c r="P447" s="22"/>
      <c r="Q447" s="22"/>
      <c r="R447" s="22"/>
      <c r="S447" s="22"/>
      <c r="T447" s="22"/>
      <c r="U447" s="22"/>
      <c r="V447" s="22"/>
      <c r="W447" s="22"/>
    </row>
    <row r="448" spans="1:23" x14ac:dyDescent="0.3">
      <c r="A448" s="22" t="e">
        <f>IF(#REF!&gt;0,ROUND(#REF!/#REF!,2),IF(#REF!&gt;0,ROUND(#REF!/#REF!,2),0))</f>
        <v>#REF!</v>
      </c>
      <c r="B448" s="22" t="e">
        <f>IF(AND(#REF!=TRUE,#REF!="Paraprofessional (Ages 3-5)"),$A448,0)</f>
        <v>#REF!</v>
      </c>
      <c r="C448" s="22" t="e">
        <f>IF(AND(#REF!=TRUE,#REF!="Paraprofessional (Ages 3-5)"),$A448,0)</f>
        <v>#REF!</v>
      </c>
      <c r="D448" s="22" t="e">
        <f>IF(AND(#REF!=TRUE,#REF!="Paraprofessional (Ages 6-21)"),$A448,0)</f>
        <v>#REF!</v>
      </c>
      <c r="E448" s="22" t="e">
        <f>IF(AND(#REF!=TRUE,#REF!="Paraprofessional (Ages 6-21)"),$A448,0)</f>
        <v>#REF!</v>
      </c>
      <c r="F448" s="22"/>
      <c r="G448" s="22"/>
      <c r="H448" s="22"/>
      <c r="I448" s="22"/>
      <c r="J448" s="22"/>
      <c r="K448" s="22"/>
      <c r="L448" s="22"/>
      <c r="M448" s="22"/>
      <c r="N448" s="22"/>
      <c r="O448" s="22"/>
      <c r="P448" s="22"/>
      <c r="Q448" s="22"/>
      <c r="R448" s="22"/>
      <c r="S448" s="22"/>
      <c r="T448" s="22"/>
      <c r="U448" s="22"/>
      <c r="V448" s="22"/>
      <c r="W448" s="22"/>
    </row>
    <row r="449" spans="1:23" x14ac:dyDescent="0.3">
      <c r="A449" s="22" t="e">
        <f>IF(#REF!&gt;0,ROUND(#REF!/#REF!,2),IF(#REF!&gt;0,ROUND(#REF!/#REF!,2),0))</f>
        <v>#REF!</v>
      </c>
      <c r="B449" s="22" t="e">
        <f>IF(AND(#REF!=TRUE,#REF!="Paraprofessional (Ages 3-5)"),$A449,0)</f>
        <v>#REF!</v>
      </c>
      <c r="C449" s="22" t="e">
        <f>IF(AND(#REF!=TRUE,#REF!="Paraprofessional (Ages 3-5)"),$A449,0)</f>
        <v>#REF!</v>
      </c>
      <c r="D449" s="22" t="e">
        <f>IF(AND(#REF!=TRUE,#REF!="Paraprofessional (Ages 6-21)"),$A449,0)</f>
        <v>#REF!</v>
      </c>
      <c r="E449" s="22" t="e">
        <f>IF(AND(#REF!=TRUE,#REF!="Paraprofessional (Ages 6-21)"),$A449,0)</f>
        <v>#REF!</v>
      </c>
      <c r="F449" s="22"/>
      <c r="G449" s="22"/>
      <c r="H449" s="22"/>
      <c r="I449" s="22"/>
      <c r="J449" s="22"/>
      <c r="K449" s="22"/>
      <c r="L449" s="22"/>
      <c r="M449" s="22"/>
      <c r="N449" s="22"/>
      <c r="O449" s="22"/>
      <c r="P449" s="22"/>
      <c r="Q449" s="22"/>
      <c r="R449" s="22"/>
      <c r="S449" s="22"/>
      <c r="T449" s="22"/>
      <c r="U449" s="22"/>
      <c r="V449" s="22"/>
      <c r="W449" s="22"/>
    </row>
    <row r="450" spans="1:23" x14ac:dyDescent="0.3">
      <c r="A450" s="22" t="e">
        <f>IF(#REF!&gt;0,ROUND(#REF!/#REF!,2),IF(#REF!&gt;0,ROUND(#REF!/#REF!,2),0))</f>
        <v>#REF!</v>
      </c>
      <c r="B450" s="22" t="e">
        <f>IF(AND(#REF!=TRUE,#REF!="Paraprofessional (Ages 3-5)"),$A450,0)</f>
        <v>#REF!</v>
      </c>
      <c r="C450" s="22" t="e">
        <f>IF(AND(#REF!=TRUE,#REF!="Paraprofessional (Ages 3-5)"),$A450,0)</f>
        <v>#REF!</v>
      </c>
      <c r="D450" s="22" t="e">
        <f>IF(AND(#REF!=TRUE,#REF!="Paraprofessional (Ages 6-21)"),$A450,0)</f>
        <v>#REF!</v>
      </c>
      <c r="E450" s="22" t="e">
        <f>IF(AND(#REF!=TRUE,#REF!="Paraprofessional (Ages 6-21)"),$A450,0)</f>
        <v>#REF!</v>
      </c>
      <c r="F450" s="22"/>
      <c r="G450" s="22"/>
      <c r="H450" s="22"/>
      <c r="I450" s="22"/>
      <c r="J450" s="22"/>
      <c r="K450" s="22"/>
      <c r="L450" s="22"/>
      <c r="M450" s="22"/>
      <c r="N450" s="22"/>
      <c r="O450" s="22"/>
      <c r="P450" s="22"/>
      <c r="Q450" s="22"/>
      <c r="R450" s="22"/>
      <c r="S450" s="22"/>
      <c r="T450" s="22"/>
      <c r="U450" s="22"/>
      <c r="V450" s="22"/>
      <c r="W450" s="22"/>
    </row>
    <row r="451" spans="1:23" x14ac:dyDescent="0.3">
      <c r="A451" s="22" t="e">
        <f>IF(#REF!&gt;0,ROUND(#REF!/#REF!,2),IF(#REF!&gt;0,ROUND(#REF!/#REF!,2),0))</f>
        <v>#REF!</v>
      </c>
      <c r="B451" s="22" t="e">
        <f>IF(AND(#REF!=TRUE,#REF!="Paraprofessional (Ages 3-5)"),$A451,0)</f>
        <v>#REF!</v>
      </c>
      <c r="C451" s="22" t="e">
        <f>IF(AND(#REF!=TRUE,#REF!="Paraprofessional (Ages 3-5)"),$A451,0)</f>
        <v>#REF!</v>
      </c>
      <c r="D451" s="22" t="e">
        <f>IF(AND(#REF!=TRUE,#REF!="Paraprofessional (Ages 6-21)"),$A451,0)</f>
        <v>#REF!</v>
      </c>
      <c r="E451" s="22" t="e">
        <f>IF(AND(#REF!=TRUE,#REF!="Paraprofessional (Ages 6-21)"),$A451,0)</f>
        <v>#REF!</v>
      </c>
      <c r="F451" s="22"/>
      <c r="G451" s="22"/>
      <c r="H451" s="22"/>
      <c r="I451" s="22"/>
      <c r="J451" s="22"/>
      <c r="K451" s="22"/>
      <c r="L451" s="22"/>
      <c r="M451" s="22"/>
      <c r="N451" s="22"/>
      <c r="O451" s="22"/>
      <c r="P451" s="22"/>
      <c r="Q451" s="22"/>
      <c r="R451" s="22"/>
      <c r="S451" s="22"/>
      <c r="T451" s="22"/>
      <c r="U451" s="22"/>
      <c r="V451" s="22"/>
      <c r="W451" s="22"/>
    </row>
    <row r="452" spans="1:23" x14ac:dyDescent="0.3">
      <c r="A452" s="22" t="e">
        <f>IF(#REF!&gt;0,ROUND(#REF!/#REF!,2),IF(#REF!&gt;0,ROUND(#REF!/#REF!,2),0))</f>
        <v>#REF!</v>
      </c>
      <c r="B452" s="22" t="e">
        <f>IF(AND(#REF!=TRUE,#REF!="Paraprofessional (Ages 3-5)"),$A452,0)</f>
        <v>#REF!</v>
      </c>
      <c r="C452" s="22" t="e">
        <f>IF(AND(#REF!=TRUE,#REF!="Paraprofessional (Ages 3-5)"),$A452,0)</f>
        <v>#REF!</v>
      </c>
      <c r="D452" s="22" t="e">
        <f>IF(AND(#REF!=TRUE,#REF!="Paraprofessional (Ages 6-21)"),$A452,0)</f>
        <v>#REF!</v>
      </c>
      <c r="E452" s="22" t="e">
        <f>IF(AND(#REF!=TRUE,#REF!="Paraprofessional (Ages 6-21)"),$A452,0)</f>
        <v>#REF!</v>
      </c>
      <c r="F452" s="22"/>
      <c r="G452" s="22"/>
      <c r="H452" s="22"/>
      <c r="I452" s="22"/>
      <c r="J452" s="22"/>
      <c r="K452" s="22"/>
      <c r="L452" s="22"/>
      <c r="M452" s="22"/>
      <c r="N452" s="22"/>
      <c r="O452" s="22"/>
      <c r="P452" s="22"/>
      <c r="Q452" s="22"/>
      <c r="R452" s="22"/>
      <c r="S452" s="22"/>
      <c r="T452" s="22"/>
      <c r="U452" s="22"/>
      <c r="V452" s="22"/>
      <c r="W452" s="22"/>
    </row>
    <row r="453" spans="1:23" x14ac:dyDescent="0.3">
      <c r="A453" s="22" t="e">
        <f>IF(#REF!&gt;0,ROUND(#REF!/#REF!,2),IF(#REF!&gt;0,ROUND(#REF!/#REF!,2),0))</f>
        <v>#REF!</v>
      </c>
      <c r="B453" s="22" t="e">
        <f>IF(AND(#REF!=TRUE,#REF!="Paraprofessional (Ages 3-5)"),$A453,0)</f>
        <v>#REF!</v>
      </c>
      <c r="C453" s="22" t="e">
        <f>IF(AND(#REF!=TRUE,#REF!="Paraprofessional (Ages 3-5)"),$A453,0)</f>
        <v>#REF!</v>
      </c>
      <c r="D453" s="22" t="e">
        <f>IF(AND(#REF!=TRUE,#REF!="Paraprofessional (Ages 6-21)"),$A453,0)</f>
        <v>#REF!</v>
      </c>
      <c r="E453" s="22" t="e">
        <f>IF(AND(#REF!=TRUE,#REF!="Paraprofessional (Ages 6-21)"),$A453,0)</f>
        <v>#REF!</v>
      </c>
      <c r="F453" s="22"/>
      <c r="G453" s="22"/>
      <c r="H453" s="22"/>
      <c r="I453" s="22"/>
      <c r="J453" s="22"/>
      <c r="K453" s="22"/>
      <c r="L453" s="22"/>
      <c r="M453" s="22"/>
      <c r="N453" s="22"/>
      <c r="O453" s="22"/>
      <c r="P453" s="22"/>
      <c r="Q453" s="22"/>
      <c r="R453" s="22"/>
      <c r="S453" s="22"/>
      <c r="T453" s="22"/>
      <c r="U453" s="22"/>
      <c r="V453" s="22"/>
      <c r="W453" s="22"/>
    </row>
    <row r="454" spans="1:23" x14ac:dyDescent="0.3">
      <c r="A454" s="22" t="e">
        <f>IF(#REF!&gt;0,ROUND(#REF!/#REF!,2),IF(#REF!&gt;0,ROUND(#REF!/#REF!,2),0))</f>
        <v>#REF!</v>
      </c>
      <c r="B454" s="22" t="e">
        <f>IF(AND(#REF!=TRUE,#REF!="Paraprofessional (Ages 3-5)"),$A454,0)</f>
        <v>#REF!</v>
      </c>
      <c r="C454" s="22" t="e">
        <f>IF(AND(#REF!=TRUE,#REF!="Paraprofessional (Ages 3-5)"),$A454,0)</f>
        <v>#REF!</v>
      </c>
      <c r="D454" s="22" t="e">
        <f>IF(AND(#REF!=TRUE,#REF!="Paraprofessional (Ages 6-21)"),$A454,0)</f>
        <v>#REF!</v>
      </c>
      <c r="E454" s="22" t="e">
        <f>IF(AND(#REF!=TRUE,#REF!="Paraprofessional (Ages 6-21)"),$A454,0)</f>
        <v>#REF!</v>
      </c>
      <c r="F454" s="22"/>
      <c r="G454" s="22"/>
      <c r="H454" s="22"/>
      <c r="I454" s="22"/>
      <c r="J454" s="22"/>
      <c r="K454" s="22"/>
      <c r="L454" s="22"/>
      <c r="M454" s="22"/>
      <c r="N454" s="22"/>
      <c r="O454" s="22"/>
      <c r="P454" s="22"/>
      <c r="Q454" s="22"/>
      <c r="R454" s="22"/>
      <c r="S454" s="22"/>
      <c r="T454" s="22"/>
      <c r="U454" s="22"/>
      <c r="V454" s="22"/>
      <c r="W454" s="22"/>
    </row>
    <row r="455" spans="1:23" x14ac:dyDescent="0.3">
      <c r="A455" s="22" t="e">
        <f>IF(#REF!&gt;0,ROUND(#REF!/#REF!,2),IF(#REF!&gt;0,ROUND(#REF!/#REF!,2),0))</f>
        <v>#REF!</v>
      </c>
      <c r="B455" s="22" t="e">
        <f>IF(AND(#REF!=TRUE,#REF!="Paraprofessional (Ages 3-5)"),$A455,0)</f>
        <v>#REF!</v>
      </c>
      <c r="C455" s="22" t="e">
        <f>IF(AND(#REF!=TRUE,#REF!="Paraprofessional (Ages 3-5)"),$A455,0)</f>
        <v>#REF!</v>
      </c>
      <c r="D455" s="22" t="e">
        <f>IF(AND(#REF!=TRUE,#REF!="Paraprofessional (Ages 6-21)"),$A455,0)</f>
        <v>#REF!</v>
      </c>
      <c r="E455" s="22" t="e">
        <f>IF(AND(#REF!=TRUE,#REF!="Paraprofessional (Ages 6-21)"),$A455,0)</f>
        <v>#REF!</v>
      </c>
      <c r="F455" s="22"/>
      <c r="G455" s="22"/>
      <c r="H455" s="22"/>
      <c r="I455" s="22"/>
      <c r="J455" s="22"/>
      <c r="K455" s="22"/>
      <c r="L455" s="22"/>
      <c r="M455" s="22"/>
      <c r="N455" s="22"/>
      <c r="O455" s="22"/>
      <c r="P455" s="22"/>
      <c r="Q455" s="22"/>
      <c r="R455" s="22"/>
      <c r="S455" s="22"/>
      <c r="T455" s="22"/>
      <c r="U455" s="22"/>
      <c r="V455" s="22"/>
      <c r="W455" s="22"/>
    </row>
    <row r="456" spans="1:23" x14ac:dyDescent="0.3">
      <c r="A456" s="22" t="e">
        <f>IF(#REF!&gt;0,ROUND(#REF!/#REF!,2),IF(#REF!&gt;0,ROUND(#REF!/#REF!,2),0))</f>
        <v>#REF!</v>
      </c>
      <c r="B456" s="22" t="e">
        <f>IF(AND(#REF!=TRUE,#REF!="Paraprofessional (Ages 3-5)"),$A456,0)</f>
        <v>#REF!</v>
      </c>
      <c r="C456" s="22" t="e">
        <f>IF(AND(#REF!=TRUE,#REF!="Paraprofessional (Ages 3-5)"),$A456,0)</f>
        <v>#REF!</v>
      </c>
      <c r="D456" s="22" t="e">
        <f>IF(AND(#REF!=TRUE,#REF!="Paraprofessional (Ages 6-21)"),$A456,0)</f>
        <v>#REF!</v>
      </c>
      <c r="E456" s="22" t="e">
        <f>IF(AND(#REF!=TRUE,#REF!="Paraprofessional (Ages 6-21)"),$A456,0)</f>
        <v>#REF!</v>
      </c>
      <c r="F456" s="22"/>
      <c r="G456" s="22"/>
      <c r="H456" s="22"/>
      <c r="I456" s="22"/>
      <c r="J456" s="22"/>
      <c r="K456" s="22"/>
      <c r="L456" s="22"/>
      <c r="M456" s="22"/>
      <c r="N456" s="22"/>
      <c r="O456" s="22"/>
      <c r="P456" s="22"/>
      <c r="Q456" s="22"/>
      <c r="R456" s="22"/>
      <c r="S456" s="22"/>
      <c r="T456" s="22"/>
      <c r="U456" s="22"/>
      <c r="V456" s="22"/>
      <c r="W456" s="22"/>
    </row>
    <row r="457" spans="1:23" x14ac:dyDescent="0.3">
      <c r="A457" s="22" t="e">
        <f>IF(#REF!&gt;0,ROUND(#REF!/#REF!,2),IF(#REF!&gt;0,ROUND(#REF!/#REF!,2),0))</f>
        <v>#REF!</v>
      </c>
      <c r="B457" s="22" t="e">
        <f>IF(AND(#REF!=TRUE,#REF!="Paraprofessional (Ages 3-5)"),$A457,0)</f>
        <v>#REF!</v>
      </c>
      <c r="C457" s="22" t="e">
        <f>IF(AND(#REF!=TRUE,#REF!="Paraprofessional (Ages 3-5)"),$A457,0)</f>
        <v>#REF!</v>
      </c>
      <c r="D457" s="22" t="e">
        <f>IF(AND(#REF!=TRUE,#REF!="Paraprofessional (Ages 6-21)"),$A457,0)</f>
        <v>#REF!</v>
      </c>
      <c r="E457" s="22" t="e">
        <f>IF(AND(#REF!=TRUE,#REF!="Paraprofessional (Ages 6-21)"),$A457,0)</f>
        <v>#REF!</v>
      </c>
      <c r="F457" s="22"/>
      <c r="G457" s="22"/>
      <c r="H457" s="22"/>
      <c r="I457" s="22"/>
      <c r="J457" s="22"/>
      <c r="K457" s="22"/>
      <c r="L457" s="22"/>
      <c r="M457" s="22"/>
      <c r="N457" s="22"/>
      <c r="O457" s="22"/>
      <c r="P457" s="22"/>
      <c r="Q457" s="22"/>
      <c r="R457" s="22"/>
      <c r="S457" s="22"/>
      <c r="T457" s="22"/>
      <c r="U457" s="22"/>
      <c r="V457" s="22"/>
      <c r="W457" s="22"/>
    </row>
    <row r="458" spans="1:23" x14ac:dyDescent="0.3">
      <c r="A458" s="22" t="e">
        <f>IF(#REF!&gt;0,ROUND(#REF!/#REF!,2),IF(#REF!&gt;0,ROUND(#REF!/#REF!,2),0))</f>
        <v>#REF!</v>
      </c>
      <c r="B458" s="22" t="e">
        <f>IF(AND(#REF!=TRUE,#REF!="Paraprofessional (Ages 3-5)"),$A458,0)</f>
        <v>#REF!</v>
      </c>
      <c r="C458" s="22" t="e">
        <f>IF(AND(#REF!=TRUE,#REF!="Paraprofessional (Ages 3-5)"),$A458,0)</f>
        <v>#REF!</v>
      </c>
      <c r="D458" s="22" t="e">
        <f>IF(AND(#REF!=TRUE,#REF!="Paraprofessional (Ages 6-21)"),$A458,0)</f>
        <v>#REF!</v>
      </c>
      <c r="E458" s="22" t="e">
        <f>IF(AND(#REF!=TRUE,#REF!="Paraprofessional (Ages 6-21)"),$A458,0)</f>
        <v>#REF!</v>
      </c>
      <c r="F458" s="22"/>
      <c r="G458" s="22"/>
      <c r="H458" s="22"/>
      <c r="I458" s="22"/>
      <c r="J458" s="22"/>
      <c r="K458" s="22"/>
      <c r="L458" s="22"/>
      <c r="M458" s="22"/>
      <c r="N458" s="22"/>
      <c r="O458" s="22"/>
      <c r="P458" s="22"/>
      <c r="Q458" s="22"/>
      <c r="R458" s="22"/>
      <c r="S458" s="22"/>
      <c r="T458" s="22"/>
      <c r="U458" s="22"/>
      <c r="V458" s="22"/>
      <c r="W458" s="22"/>
    </row>
    <row r="459" spans="1:23" x14ac:dyDescent="0.3">
      <c r="A459" s="22" t="e">
        <f>IF(#REF!&gt;0,ROUND(#REF!/#REF!,2),IF(#REF!&gt;0,ROUND(#REF!/#REF!,2),0))</f>
        <v>#REF!</v>
      </c>
      <c r="B459" s="22" t="e">
        <f>IF(AND(#REF!=TRUE,#REF!="Paraprofessional (Ages 3-5)"),$A459,0)</f>
        <v>#REF!</v>
      </c>
      <c r="C459" s="22" t="e">
        <f>IF(AND(#REF!=TRUE,#REF!="Paraprofessional (Ages 3-5)"),$A459,0)</f>
        <v>#REF!</v>
      </c>
      <c r="D459" s="22" t="e">
        <f>IF(AND(#REF!=TRUE,#REF!="Paraprofessional (Ages 6-21)"),$A459,0)</f>
        <v>#REF!</v>
      </c>
      <c r="E459" s="22" t="e">
        <f>IF(AND(#REF!=TRUE,#REF!="Paraprofessional (Ages 6-21)"),$A459,0)</f>
        <v>#REF!</v>
      </c>
      <c r="F459" s="22"/>
      <c r="G459" s="22"/>
      <c r="H459" s="22"/>
      <c r="I459" s="22"/>
      <c r="J459" s="22"/>
      <c r="K459" s="22"/>
      <c r="L459" s="22"/>
      <c r="M459" s="22"/>
      <c r="N459" s="22"/>
      <c r="O459" s="22"/>
      <c r="P459" s="22"/>
      <c r="Q459" s="22"/>
      <c r="R459" s="22"/>
      <c r="S459" s="22"/>
      <c r="T459" s="22"/>
      <c r="U459" s="22"/>
      <c r="V459" s="22"/>
      <c r="W459" s="22"/>
    </row>
    <row r="460" spans="1:23" x14ac:dyDescent="0.3">
      <c r="A460" s="22" t="e">
        <f>IF(#REF!&gt;0,ROUND(#REF!/#REF!,2),IF(#REF!&gt;0,ROUND(#REF!/#REF!,2),0))</f>
        <v>#REF!</v>
      </c>
      <c r="B460" s="22" t="e">
        <f>IF(AND(#REF!=TRUE,#REF!="Paraprofessional (Ages 3-5)"),$A460,0)</f>
        <v>#REF!</v>
      </c>
      <c r="C460" s="22" t="e">
        <f>IF(AND(#REF!=TRUE,#REF!="Paraprofessional (Ages 3-5)"),$A460,0)</f>
        <v>#REF!</v>
      </c>
      <c r="D460" s="22" t="e">
        <f>IF(AND(#REF!=TRUE,#REF!="Paraprofessional (Ages 6-21)"),$A460,0)</f>
        <v>#REF!</v>
      </c>
      <c r="E460" s="22" t="e">
        <f>IF(AND(#REF!=TRUE,#REF!="Paraprofessional (Ages 6-21)"),$A460,0)</f>
        <v>#REF!</v>
      </c>
      <c r="F460" s="22"/>
      <c r="G460" s="22"/>
      <c r="H460" s="22"/>
      <c r="I460" s="22"/>
      <c r="J460" s="22"/>
      <c r="K460" s="22"/>
      <c r="L460" s="22"/>
      <c r="M460" s="22"/>
      <c r="N460" s="22"/>
      <c r="O460" s="22"/>
      <c r="P460" s="22"/>
      <c r="Q460" s="22"/>
      <c r="R460" s="22"/>
      <c r="S460" s="22"/>
      <c r="T460" s="22"/>
      <c r="U460" s="22"/>
      <c r="V460" s="22"/>
      <c r="W460" s="22"/>
    </row>
    <row r="461" spans="1:23" x14ac:dyDescent="0.3">
      <c r="A461" s="22" t="e">
        <f>IF(#REF!&gt;0,ROUND(#REF!/#REF!,2),IF(#REF!&gt;0,ROUND(#REF!/#REF!,2),0))</f>
        <v>#REF!</v>
      </c>
      <c r="B461" s="22" t="e">
        <f>IF(AND(#REF!=TRUE,#REF!="Paraprofessional (Ages 3-5)"),$A461,0)</f>
        <v>#REF!</v>
      </c>
      <c r="C461" s="22" t="e">
        <f>IF(AND(#REF!=TRUE,#REF!="Paraprofessional (Ages 3-5)"),$A461,0)</f>
        <v>#REF!</v>
      </c>
      <c r="D461" s="22" t="e">
        <f>IF(AND(#REF!=TRUE,#REF!="Paraprofessional (Ages 6-21)"),$A461,0)</f>
        <v>#REF!</v>
      </c>
      <c r="E461" s="22" t="e">
        <f>IF(AND(#REF!=TRUE,#REF!="Paraprofessional (Ages 6-21)"),$A461,0)</f>
        <v>#REF!</v>
      </c>
      <c r="F461" s="22"/>
      <c r="G461" s="22"/>
      <c r="H461" s="22"/>
      <c r="I461" s="22"/>
      <c r="J461" s="22"/>
      <c r="K461" s="22"/>
      <c r="L461" s="22"/>
      <c r="M461" s="22"/>
      <c r="N461" s="22"/>
      <c r="O461" s="22"/>
      <c r="P461" s="22"/>
      <c r="Q461" s="22"/>
      <c r="R461" s="22"/>
      <c r="S461" s="22"/>
      <c r="T461" s="22"/>
      <c r="U461" s="22"/>
      <c r="V461" s="22"/>
      <c r="W461" s="22"/>
    </row>
    <row r="462" spans="1:23" x14ac:dyDescent="0.3">
      <c r="A462" s="22" t="e">
        <f>IF(#REF!&gt;0,ROUND(#REF!/#REF!,2),IF(#REF!&gt;0,ROUND(#REF!/#REF!,2),0))</f>
        <v>#REF!</v>
      </c>
      <c r="B462" s="22" t="e">
        <f>IF(AND(#REF!=TRUE,#REF!="Paraprofessional (Ages 3-5)"),$A462,0)</f>
        <v>#REF!</v>
      </c>
      <c r="C462" s="22" t="e">
        <f>IF(AND(#REF!=TRUE,#REF!="Paraprofessional (Ages 3-5)"),$A462,0)</f>
        <v>#REF!</v>
      </c>
      <c r="D462" s="22" t="e">
        <f>IF(AND(#REF!=TRUE,#REF!="Paraprofessional (Ages 6-21)"),$A462,0)</f>
        <v>#REF!</v>
      </c>
      <c r="E462" s="22" t="e">
        <f>IF(AND(#REF!=TRUE,#REF!="Paraprofessional (Ages 6-21)"),$A462,0)</f>
        <v>#REF!</v>
      </c>
      <c r="F462" s="22"/>
      <c r="G462" s="22"/>
      <c r="H462" s="22"/>
      <c r="I462" s="22"/>
      <c r="J462" s="22"/>
      <c r="K462" s="22"/>
      <c r="L462" s="22"/>
      <c r="M462" s="22"/>
      <c r="N462" s="22"/>
      <c r="O462" s="22"/>
      <c r="P462" s="22"/>
      <c r="Q462" s="22"/>
      <c r="R462" s="22"/>
      <c r="S462" s="22"/>
      <c r="T462" s="22"/>
      <c r="U462" s="22"/>
      <c r="V462" s="22"/>
      <c r="W462" s="22"/>
    </row>
    <row r="463" spans="1:23" x14ac:dyDescent="0.3">
      <c r="A463" s="22" t="e">
        <f>IF(#REF!&gt;0,ROUND(#REF!/#REF!,2),IF(#REF!&gt;0,ROUND(#REF!/#REF!,2),0))</f>
        <v>#REF!</v>
      </c>
      <c r="B463" s="22" t="e">
        <f>IF(AND(#REF!=TRUE,#REF!="Paraprofessional (Ages 3-5)"),$A463,0)</f>
        <v>#REF!</v>
      </c>
      <c r="C463" s="22" t="e">
        <f>IF(AND(#REF!=TRUE,#REF!="Paraprofessional (Ages 3-5)"),$A463,0)</f>
        <v>#REF!</v>
      </c>
      <c r="D463" s="22" t="e">
        <f>IF(AND(#REF!=TRUE,#REF!="Paraprofessional (Ages 6-21)"),$A463,0)</f>
        <v>#REF!</v>
      </c>
      <c r="E463" s="22" t="e">
        <f>IF(AND(#REF!=TRUE,#REF!="Paraprofessional (Ages 6-21)"),$A463,0)</f>
        <v>#REF!</v>
      </c>
      <c r="F463" s="22"/>
      <c r="G463" s="22"/>
      <c r="H463" s="22"/>
      <c r="I463" s="22"/>
      <c r="J463" s="22"/>
      <c r="K463" s="22"/>
      <c r="L463" s="22"/>
      <c r="M463" s="22"/>
      <c r="N463" s="22"/>
      <c r="O463" s="22"/>
      <c r="P463" s="22"/>
      <c r="Q463" s="22"/>
      <c r="R463" s="22"/>
      <c r="S463" s="22"/>
      <c r="T463" s="22"/>
      <c r="U463" s="22"/>
      <c r="V463" s="22"/>
      <c r="W463" s="22"/>
    </row>
    <row r="464" spans="1:23" x14ac:dyDescent="0.3">
      <c r="A464" s="22" t="e">
        <f>IF(#REF!&gt;0,ROUND(#REF!/#REF!,2),IF(#REF!&gt;0,ROUND(#REF!/#REF!,2),0))</f>
        <v>#REF!</v>
      </c>
      <c r="B464" s="22" t="e">
        <f>IF(AND(#REF!=TRUE,#REF!="Paraprofessional (Ages 3-5)"),$A464,0)</f>
        <v>#REF!</v>
      </c>
      <c r="C464" s="22" t="e">
        <f>IF(AND(#REF!=TRUE,#REF!="Paraprofessional (Ages 3-5)"),$A464,0)</f>
        <v>#REF!</v>
      </c>
      <c r="D464" s="22" t="e">
        <f>IF(AND(#REF!=TRUE,#REF!="Paraprofessional (Ages 6-21)"),$A464,0)</f>
        <v>#REF!</v>
      </c>
      <c r="E464" s="22" t="e">
        <f>IF(AND(#REF!=TRUE,#REF!="Paraprofessional (Ages 6-21)"),$A464,0)</f>
        <v>#REF!</v>
      </c>
      <c r="F464" s="22"/>
      <c r="G464" s="22"/>
      <c r="H464" s="22"/>
      <c r="I464" s="22"/>
      <c r="J464" s="22"/>
      <c r="K464" s="22"/>
      <c r="L464" s="22"/>
      <c r="M464" s="22"/>
      <c r="N464" s="22"/>
      <c r="O464" s="22"/>
      <c r="P464" s="22"/>
      <c r="Q464" s="22"/>
      <c r="R464" s="22"/>
      <c r="S464" s="22"/>
      <c r="T464" s="22"/>
      <c r="U464" s="22"/>
      <c r="V464" s="22"/>
      <c r="W464" s="22"/>
    </row>
    <row r="465" spans="1:23" x14ac:dyDescent="0.3">
      <c r="A465" s="22" t="e">
        <f>IF(#REF!&gt;0,ROUND(#REF!/#REF!,2),IF(#REF!&gt;0,ROUND(#REF!/#REF!,2),0))</f>
        <v>#REF!</v>
      </c>
      <c r="B465" s="22" t="e">
        <f>IF(AND(#REF!=TRUE,#REF!="Paraprofessional (Ages 3-5)"),$A465,0)</f>
        <v>#REF!</v>
      </c>
      <c r="C465" s="22" t="e">
        <f>IF(AND(#REF!=TRUE,#REF!="Paraprofessional (Ages 3-5)"),$A465,0)</f>
        <v>#REF!</v>
      </c>
      <c r="D465" s="22" t="e">
        <f>IF(AND(#REF!=TRUE,#REF!="Paraprofessional (Ages 6-21)"),$A465,0)</f>
        <v>#REF!</v>
      </c>
      <c r="E465" s="22" t="e">
        <f>IF(AND(#REF!=TRUE,#REF!="Paraprofessional (Ages 6-21)"),$A465,0)</f>
        <v>#REF!</v>
      </c>
      <c r="F465" s="22"/>
      <c r="G465" s="22"/>
      <c r="H465" s="22"/>
      <c r="I465" s="22"/>
      <c r="J465" s="22"/>
      <c r="K465" s="22"/>
      <c r="L465" s="22"/>
      <c r="M465" s="22"/>
      <c r="N465" s="22"/>
      <c r="O465" s="22"/>
      <c r="P465" s="22"/>
      <c r="Q465" s="22"/>
      <c r="R465" s="22"/>
      <c r="S465" s="22"/>
      <c r="T465" s="22"/>
      <c r="U465" s="22"/>
      <c r="V465" s="22"/>
      <c r="W465" s="22"/>
    </row>
    <row r="466" spans="1:23" x14ac:dyDescent="0.3">
      <c r="A466" s="22" t="e">
        <f>IF(#REF!&gt;0,ROUND(#REF!/#REF!,2),IF(#REF!&gt;0,ROUND(#REF!/#REF!,2),0))</f>
        <v>#REF!</v>
      </c>
      <c r="B466" s="22" t="e">
        <f>IF(AND(#REF!=TRUE,#REF!="Paraprofessional (Ages 3-5)"),$A466,0)</f>
        <v>#REF!</v>
      </c>
      <c r="C466" s="22" t="e">
        <f>IF(AND(#REF!=TRUE,#REF!="Paraprofessional (Ages 3-5)"),$A466,0)</f>
        <v>#REF!</v>
      </c>
      <c r="D466" s="22" t="e">
        <f>IF(AND(#REF!=TRUE,#REF!="Paraprofessional (Ages 6-21)"),$A466,0)</f>
        <v>#REF!</v>
      </c>
      <c r="E466" s="22" t="e">
        <f>IF(AND(#REF!=TRUE,#REF!="Paraprofessional (Ages 6-21)"),$A466,0)</f>
        <v>#REF!</v>
      </c>
      <c r="F466" s="22"/>
      <c r="G466" s="22"/>
      <c r="H466" s="22"/>
      <c r="I466" s="22"/>
      <c r="J466" s="22"/>
      <c r="K466" s="22"/>
      <c r="L466" s="22"/>
      <c r="M466" s="22"/>
      <c r="N466" s="22"/>
      <c r="O466" s="22"/>
      <c r="P466" s="22"/>
      <c r="Q466" s="22"/>
      <c r="R466" s="22"/>
      <c r="S466" s="22"/>
      <c r="T466" s="22"/>
      <c r="U466" s="22"/>
      <c r="V466" s="22"/>
      <c r="W466" s="22"/>
    </row>
    <row r="467" spans="1:23" x14ac:dyDescent="0.3">
      <c r="A467" s="22" t="e">
        <f>IF(#REF!&gt;0,ROUND(#REF!/#REF!,2),IF(#REF!&gt;0,ROUND(#REF!/#REF!,2),0))</f>
        <v>#REF!</v>
      </c>
      <c r="B467" s="22" t="e">
        <f>IF(AND(#REF!=TRUE,#REF!="Paraprofessional (Ages 3-5)"),$A467,0)</f>
        <v>#REF!</v>
      </c>
      <c r="C467" s="22" t="e">
        <f>IF(AND(#REF!=TRUE,#REF!="Paraprofessional (Ages 3-5)"),$A467,0)</f>
        <v>#REF!</v>
      </c>
      <c r="D467" s="22" t="e">
        <f>IF(AND(#REF!=TRUE,#REF!="Paraprofessional (Ages 6-21)"),$A467,0)</f>
        <v>#REF!</v>
      </c>
      <c r="E467" s="22" t="e">
        <f>IF(AND(#REF!=TRUE,#REF!="Paraprofessional (Ages 6-21)"),$A467,0)</f>
        <v>#REF!</v>
      </c>
      <c r="F467" s="22"/>
      <c r="G467" s="22"/>
      <c r="H467" s="22"/>
      <c r="I467" s="22"/>
      <c r="J467" s="22"/>
      <c r="K467" s="22"/>
      <c r="L467" s="22"/>
      <c r="M467" s="22"/>
      <c r="N467" s="22"/>
      <c r="O467" s="22"/>
      <c r="P467" s="22"/>
      <c r="Q467" s="22"/>
      <c r="R467" s="22"/>
      <c r="S467" s="22"/>
      <c r="T467" s="22"/>
      <c r="U467" s="22"/>
      <c r="V467" s="22"/>
      <c r="W467" s="22"/>
    </row>
    <row r="468" spans="1:23" x14ac:dyDescent="0.3">
      <c r="A468" s="22" t="e">
        <f>IF(#REF!&gt;0,ROUND(#REF!/#REF!,2),IF(#REF!&gt;0,ROUND(#REF!/#REF!,2),0))</f>
        <v>#REF!</v>
      </c>
      <c r="B468" s="22" t="e">
        <f>IF(AND(#REF!=TRUE,#REF!="Paraprofessional (Ages 3-5)"),$A468,0)</f>
        <v>#REF!</v>
      </c>
      <c r="C468" s="22" t="e">
        <f>IF(AND(#REF!=TRUE,#REF!="Paraprofessional (Ages 3-5)"),$A468,0)</f>
        <v>#REF!</v>
      </c>
      <c r="D468" s="22" t="e">
        <f>IF(AND(#REF!=TRUE,#REF!="Paraprofessional (Ages 6-21)"),$A468,0)</f>
        <v>#REF!</v>
      </c>
      <c r="E468" s="22" t="e">
        <f>IF(AND(#REF!=TRUE,#REF!="Paraprofessional (Ages 6-21)"),$A468,0)</f>
        <v>#REF!</v>
      </c>
      <c r="F468" s="22"/>
      <c r="G468" s="22"/>
      <c r="H468" s="22"/>
      <c r="I468" s="22"/>
      <c r="J468" s="22"/>
      <c r="K468" s="22"/>
      <c r="L468" s="22"/>
      <c r="M468" s="22"/>
      <c r="N468" s="22"/>
      <c r="O468" s="22"/>
      <c r="P468" s="22"/>
      <c r="Q468" s="22"/>
      <c r="R468" s="22"/>
      <c r="S468" s="22"/>
      <c r="T468" s="22"/>
      <c r="U468" s="22"/>
      <c r="V468" s="22"/>
      <c r="W468" s="22"/>
    </row>
    <row r="469" spans="1:23" x14ac:dyDescent="0.3">
      <c r="A469" s="22" t="e">
        <f>IF(#REF!&gt;0,ROUND(#REF!/#REF!,2),IF(#REF!&gt;0,ROUND(#REF!/#REF!,2),0))</f>
        <v>#REF!</v>
      </c>
      <c r="B469" s="22" t="e">
        <f>IF(AND(#REF!=TRUE,#REF!="Paraprofessional (Ages 3-5)"),$A469,0)</f>
        <v>#REF!</v>
      </c>
      <c r="C469" s="22" t="e">
        <f>IF(AND(#REF!=TRUE,#REF!="Paraprofessional (Ages 3-5)"),$A469,0)</f>
        <v>#REF!</v>
      </c>
      <c r="D469" s="22" t="e">
        <f>IF(AND(#REF!=TRUE,#REF!="Paraprofessional (Ages 6-21)"),$A469,0)</f>
        <v>#REF!</v>
      </c>
      <c r="E469" s="22" t="e">
        <f>IF(AND(#REF!=TRUE,#REF!="Paraprofessional (Ages 6-21)"),$A469,0)</f>
        <v>#REF!</v>
      </c>
      <c r="F469" s="22"/>
      <c r="G469" s="22"/>
      <c r="H469" s="22"/>
      <c r="I469" s="22"/>
      <c r="J469" s="22"/>
      <c r="K469" s="22"/>
      <c r="L469" s="22"/>
      <c r="M469" s="22"/>
      <c r="N469" s="22"/>
      <c r="O469" s="22"/>
      <c r="P469" s="22"/>
      <c r="Q469" s="22"/>
      <c r="R469" s="22"/>
      <c r="S469" s="22"/>
      <c r="T469" s="22"/>
      <c r="U469" s="22"/>
      <c r="V469" s="22"/>
      <c r="W469" s="22"/>
    </row>
    <row r="470" spans="1:23" x14ac:dyDescent="0.3">
      <c r="A470" s="22" t="e">
        <f>IF(#REF!&gt;0,ROUND(#REF!/#REF!,2),IF(#REF!&gt;0,ROUND(#REF!/#REF!,2),0))</f>
        <v>#REF!</v>
      </c>
      <c r="B470" s="22" t="e">
        <f>IF(AND(#REF!=TRUE,#REF!="Paraprofessional (Ages 3-5)"),$A470,0)</f>
        <v>#REF!</v>
      </c>
      <c r="C470" s="22" t="e">
        <f>IF(AND(#REF!=TRUE,#REF!="Paraprofessional (Ages 3-5)"),$A470,0)</f>
        <v>#REF!</v>
      </c>
      <c r="D470" s="22" t="e">
        <f>IF(AND(#REF!=TRUE,#REF!="Paraprofessional (Ages 6-21)"),$A470,0)</f>
        <v>#REF!</v>
      </c>
      <c r="E470" s="22" t="e">
        <f>IF(AND(#REF!=TRUE,#REF!="Paraprofessional (Ages 6-21)"),$A470,0)</f>
        <v>#REF!</v>
      </c>
      <c r="F470" s="22"/>
      <c r="G470" s="22"/>
      <c r="H470" s="22"/>
      <c r="I470" s="22"/>
      <c r="J470" s="22"/>
      <c r="K470" s="22"/>
      <c r="L470" s="22"/>
      <c r="M470" s="22"/>
      <c r="N470" s="22"/>
      <c r="O470" s="22"/>
      <c r="P470" s="22"/>
      <c r="Q470" s="22"/>
      <c r="R470" s="22"/>
      <c r="S470" s="22"/>
      <c r="T470" s="22"/>
      <c r="U470" s="22"/>
      <c r="V470" s="22"/>
      <c r="W470" s="22"/>
    </row>
    <row r="471" spans="1:23" x14ac:dyDescent="0.3">
      <c r="A471" s="22" t="e">
        <f>IF(#REF!&gt;0,ROUND(#REF!/#REF!,2),IF(#REF!&gt;0,ROUND(#REF!/#REF!,2),0))</f>
        <v>#REF!</v>
      </c>
      <c r="B471" s="22" t="e">
        <f>IF(AND(#REF!=TRUE,#REF!="Paraprofessional (Ages 3-5)"),$A471,0)</f>
        <v>#REF!</v>
      </c>
      <c r="C471" s="22" t="e">
        <f>IF(AND(#REF!=TRUE,#REF!="Paraprofessional (Ages 3-5)"),$A471,0)</f>
        <v>#REF!</v>
      </c>
      <c r="D471" s="22" t="e">
        <f>IF(AND(#REF!=TRUE,#REF!="Paraprofessional (Ages 6-21)"),$A471,0)</f>
        <v>#REF!</v>
      </c>
      <c r="E471" s="22" t="e">
        <f>IF(AND(#REF!=TRUE,#REF!="Paraprofessional (Ages 6-21)"),$A471,0)</f>
        <v>#REF!</v>
      </c>
      <c r="F471" s="22"/>
      <c r="G471" s="22"/>
      <c r="H471" s="22"/>
      <c r="I471" s="22"/>
      <c r="J471" s="22"/>
      <c r="K471" s="22"/>
      <c r="L471" s="22"/>
      <c r="M471" s="22"/>
      <c r="N471" s="22"/>
      <c r="O471" s="22"/>
      <c r="P471" s="22"/>
      <c r="Q471" s="22"/>
      <c r="R471" s="22"/>
      <c r="S471" s="22"/>
      <c r="T471" s="22"/>
      <c r="U471" s="22"/>
      <c r="V471" s="22"/>
      <c r="W471" s="22"/>
    </row>
    <row r="472" spans="1:23" x14ac:dyDescent="0.3">
      <c r="A472" s="22" t="e">
        <f>IF(#REF!&gt;0,ROUND(#REF!/#REF!,2),IF(#REF!&gt;0,ROUND(#REF!/#REF!,2),0))</f>
        <v>#REF!</v>
      </c>
      <c r="B472" s="22" t="e">
        <f>IF(AND(#REF!=TRUE,#REF!="Paraprofessional (Ages 3-5)"),$A472,0)</f>
        <v>#REF!</v>
      </c>
      <c r="C472" s="22" t="e">
        <f>IF(AND(#REF!=TRUE,#REF!="Paraprofessional (Ages 3-5)"),$A472,0)</f>
        <v>#REF!</v>
      </c>
      <c r="D472" s="22" t="e">
        <f>IF(AND(#REF!=TRUE,#REF!="Paraprofessional (Ages 6-21)"),$A472,0)</f>
        <v>#REF!</v>
      </c>
      <c r="E472" s="22" t="e">
        <f>IF(AND(#REF!=TRUE,#REF!="Paraprofessional (Ages 6-21)"),$A472,0)</f>
        <v>#REF!</v>
      </c>
      <c r="F472" s="22"/>
      <c r="G472" s="22"/>
      <c r="H472" s="22"/>
      <c r="I472" s="22"/>
      <c r="J472" s="22"/>
      <c r="K472" s="22"/>
      <c r="L472" s="22"/>
      <c r="M472" s="22"/>
      <c r="N472" s="22"/>
      <c r="O472" s="22"/>
      <c r="P472" s="22"/>
      <c r="Q472" s="22"/>
      <c r="R472" s="22"/>
      <c r="S472" s="22"/>
      <c r="T472" s="22"/>
      <c r="U472" s="22"/>
      <c r="V472" s="22"/>
      <c r="W472" s="22"/>
    </row>
    <row r="473" spans="1:23" x14ac:dyDescent="0.3">
      <c r="A473" s="22" t="e">
        <f>IF(#REF!&gt;0,ROUND(#REF!/#REF!,2),IF(#REF!&gt;0,ROUND(#REF!/#REF!,2),0))</f>
        <v>#REF!</v>
      </c>
      <c r="B473" s="22" t="e">
        <f>IF(AND(#REF!=TRUE,#REF!="Paraprofessional (Ages 3-5)"),$A473,0)</f>
        <v>#REF!</v>
      </c>
      <c r="C473" s="22" t="e">
        <f>IF(AND(#REF!=TRUE,#REF!="Paraprofessional (Ages 3-5)"),$A473,0)</f>
        <v>#REF!</v>
      </c>
      <c r="D473" s="22" t="e">
        <f>IF(AND(#REF!=TRUE,#REF!="Paraprofessional (Ages 6-21)"),$A473,0)</f>
        <v>#REF!</v>
      </c>
      <c r="E473" s="22" t="e">
        <f>IF(AND(#REF!=TRUE,#REF!="Paraprofessional (Ages 6-21)"),$A473,0)</f>
        <v>#REF!</v>
      </c>
      <c r="F473" s="22"/>
      <c r="G473" s="22"/>
      <c r="H473" s="22"/>
      <c r="I473" s="22"/>
      <c r="J473" s="22"/>
      <c r="K473" s="22"/>
      <c r="L473" s="22"/>
      <c r="M473" s="22"/>
      <c r="N473" s="22"/>
      <c r="O473" s="22"/>
      <c r="P473" s="22"/>
      <c r="Q473" s="22"/>
      <c r="R473" s="22"/>
      <c r="S473" s="22"/>
      <c r="T473" s="22"/>
      <c r="U473" s="22"/>
      <c r="V473" s="22"/>
      <c r="W473" s="22"/>
    </row>
    <row r="474" spans="1:23" x14ac:dyDescent="0.3">
      <c r="A474" s="22" t="e">
        <f>IF(#REF!&gt;0,ROUND(#REF!/#REF!,2),IF(#REF!&gt;0,ROUND(#REF!/#REF!,2),0))</f>
        <v>#REF!</v>
      </c>
      <c r="B474" s="22" t="e">
        <f>IF(AND(#REF!=TRUE,#REF!="Paraprofessional (Ages 3-5)"),$A474,0)</f>
        <v>#REF!</v>
      </c>
      <c r="C474" s="22" t="e">
        <f>IF(AND(#REF!=TRUE,#REF!="Paraprofessional (Ages 3-5)"),$A474,0)</f>
        <v>#REF!</v>
      </c>
      <c r="D474" s="22" t="e">
        <f>IF(AND(#REF!=TRUE,#REF!="Paraprofessional (Ages 6-21)"),$A474,0)</f>
        <v>#REF!</v>
      </c>
      <c r="E474" s="22" t="e">
        <f>IF(AND(#REF!=TRUE,#REF!="Paraprofessional (Ages 6-21)"),$A474,0)</f>
        <v>#REF!</v>
      </c>
      <c r="F474" s="22"/>
      <c r="G474" s="22"/>
      <c r="H474" s="22"/>
      <c r="I474" s="22"/>
      <c r="J474" s="22"/>
      <c r="K474" s="22"/>
      <c r="L474" s="22"/>
      <c r="M474" s="22"/>
      <c r="N474" s="22"/>
      <c r="O474" s="22"/>
      <c r="P474" s="22"/>
      <c r="Q474" s="22"/>
      <c r="R474" s="22"/>
      <c r="S474" s="22"/>
      <c r="T474" s="22"/>
      <c r="U474" s="22"/>
      <c r="V474" s="22"/>
      <c r="W474" s="22"/>
    </row>
    <row r="475" spans="1:23" x14ac:dyDescent="0.3">
      <c r="A475" s="22" t="e">
        <f>IF(#REF!&gt;0,ROUND(#REF!/#REF!,2),IF(#REF!&gt;0,ROUND(#REF!/#REF!,2),0))</f>
        <v>#REF!</v>
      </c>
      <c r="B475" s="22" t="e">
        <f>IF(AND(#REF!=TRUE,#REF!="Paraprofessional (Ages 3-5)"),$A475,0)</f>
        <v>#REF!</v>
      </c>
      <c r="C475" s="22" t="e">
        <f>IF(AND(#REF!=TRUE,#REF!="Paraprofessional (Ages 3-5)"),$A475,0)</f>
        <v>#REF!</v>
      </c>
      <c r="D475" s="22" t="e">
        <f>IF(AND(#REF!=TRUE,#REF!="Paraprofessional (Ages 6-21)"),$A475,0)</f>
        <v>#REF!</v>
      </c>
      <c r="E475" s="22" t="e">
        <f>IF(AND(#REF!=TRUE,#REF!="Paraprofessional (Ages 6-21)"),$A475,0)</f>
        <v>#REF!</v>
      </c>
      <c r="F475" s="22"/>
      <c r="G475" s="22"/>
      <c r="H475" s="22"/>
      <c r="I475" s="22"/>
      <c r="J475" s="22"/>
      <c r="K475" s="22"/>
      <c r="L475" s="22"/>
      <c r="M475" s="22"/>
      <c r="N475" s="22"/>
      <c r="O475" s="22"/>
      <c r="P475" s="22"/>
      <c r="Q475" s="22"/>
      <c r="R475" s="22"/>
      <c r="S475" s="22"/>
      <c r="T475" s="22"/>
      <c r="U475" s="22"/>
      <c r="V475" s="22"/>
      <c r="W475" s="22"/>
    </row>
    <row r="476" spans="1:23" x14ac:dyDescent="0.3">
      <c r="A476" s="22" t="e">
        <f>IF(#REF!&gt;0,ROUND(#REF!/#REF!,2),IF(#REF!&gt;0,ROUND(#REF!/#REF!,2),0))</f>
        <v>#REF!</v>
      </c>
      <c r="B476" s="22" t="e">
        <f>IF(AND(#REF!=TRUE,#REF!="Paraprofessional (Ages 3-5)"),$A476,0)</f>
        <v>#REF!</v>
      </c>
      <c r="C476" s="22" t="e">
        <f>IF(AND(#REF!=TRUE,#REF!="Paraprofessional (Ages 3-5)"),$A476,0)</f>
        <v>#REF!</v>
      </c>
      <c r="D476" s="22" t="e">
        <f>IF(AND(#REF!=TRUE,#REF!="Paraprofessional (Ages 6-21)"),$A476,0)</f>
        <v>#REF!</v>
      </c>
      <c r="E476" s="22" t="e">
        <f>IF(AND(#REF!=TRUE,#REF!="Paraprofessional (Ages 6-21)"),$A476,0)</f>
        <v>#REF!</v>
      </c>
      <c r="F476" s="22"/>
      <c r="G476" s="22"/>
      <c r="H476" s="22"/>
      <c r="I476" s="22"/>
      <c r="J476" s="22"/>
      <c r="K476" s="22"/>
      <c r="L476" s="22"/>
      <c r="M476" s="22"/>
      <c r="N476" s="22"/>
      <c r="O476" s="22"/>
      <c r="P476" s="22"/>
      <c r="Q476" s="22"/>
      <c r="R476" s="22"/>
      <c r="S476" s="22"/>
      <c r="T476" s="22"/>
      <c r="U476" s="22"/>
      <c r="V476" s="22"/>
      <c r="W476" s="22"/>
    </row>
    <row r="477" spans="1:23" x14ac:dyDescent="0.3">
      <c r="A477" s="22" t="e">
        <f>IF(#REF!&gt;0,ROUND(#REF!/#REF!,2),IF(#REF!&gt;0,ROUND(#REF!/#REF!,2),0))</f>
        <v>#REF!</v>
      </c>
      <c r="B477" s="22" t="e">
        <f>IF(AND(#REF!=TRUE,#REF!="Paraprofessional (Ages 3-5)"),$A477,0)</f>
        <v>#REF!</v>
      </c>
      <c r="C477" s="22" t="e">
        <f>IF(AND(#REF!=TRUE,#REF!="Paraprofessional (Ages 3-5)"),$A477,0)</f>
        <v>#REF!</v>
      </c>
      <c r="D477" s="22" t="e">
        <f>IF(AND(#REF!=TRUE,#REF!="Paraprofessional (Ages 6-21)"),$A477,0)</f>
        <v>#REF!</v>
      </c>
      <c r="E477" s="22" t="e">
        <f>IF(AND(#REF!=TRUE,#REF!="Paraprofessional (Ages 6-21)"),$A477,0)</f>
        <v>#REF!</v>
      </c>
      <c r="F477" s="22"/>
      <c r="G477" s="22"/>
      <c r="H477" s="22"/>
      <c r="I477" s="22"/>
      <c r="J477" s="22"/>
      <c r="K477" s="22"/>
      <c r="L477" s="22"/>
      <c r="M477" s="22"/>
      <c r="N477" s="22"/>
      <c r="O477" s="22"/>
      <c r="P477" s="22"/>
      <c r="Q477" s="22"/>
      <c r="R477" s="22"/>
      <c r="S477" s="22"/>
      <c r="T477" s="22"/>
      <c r="U477" s="22"/>
      <c r="V477" s="22"/>
      <c r="W477" s="22"/>
    </row>
    <row r="478" spans="1:23" x14ac:dyDescent="0.3">
      <c r="A478" s="22" t="e">
        <f>IF(#REF!&gt;0,ROUND(#REF!/#REF!,2),IF(#REF!&gt;0,ROUND(#REF!/#REF!,2),0))</f>
        <v>#REF!</v>
      </c>
      <c r="B478" s="22" t="e">
        <f>IF(AND(#REF!=TRUE,#REF!="Paraprofessional (Ages 3-5)"),$A478,0)</f>
        <v>#REF!</v>
      </c>
      <c r="C478" s="22" t="e">
        <f>IF(AND(#REF!=TRUE,#REF!="Paraprofessional (Ages 3-5)"),$A478,0)</f>
        <v>#REF!</v>
      </c>
      <c r="D478" s="22" t="e">
        <f>IF(AND(#REF!=TRUE,#REF!="Paraprofessional (Ages 6-21)"),$A478,0)</f>
        <v>#REF!</v>
      </c>
      <c r="E478" s="22" t="e">
        <f>IF(AND(#REF!=TRUE,#REF!="Paraprofessional (Ages 6-21)"),$A478,0)</f>
        <v>#REF!</v>
      </c>
      <c r="F478" s="22"/>
      <c r="G478" s="22"/>
      <c r="H478" s="22"/>
      <c r="I478" s="22"/>
      <c r="J478" s="22"/>
      <c r="K478" s="22"/>
      <c r="L478" s="22"/>
      <c r="M478" s="22"/>
      <c r="N478" s="22"/>
      <c r="O478" s="22"/>
      <c r="P478" s="22"/>
      <c r="Q478" s="22"/>
      <c r="R478" s="22"/>
      <c r="S478" s="22"/>
      <c r="T478" s="22"/>
      <c r="U478" s="22"/>
      <c r="V478" s="22"/>
      <c r="W478" s="22"/>
    </row>
    <row r="479" spans="1:23" x14ac:dyDescent="0.3">
      <c r="A479" s="22" t="e">
        <f>IF(#REF!&gt;0,ROUND(#REF!/#REF!,2),IF(#REF!&gt;0,ROUND(#REF!/#REF!,2),0))</f>
        <v>#REF!</v>
      </c>
      <c r="B479" s="22" t="e">
        <f>IF(AND(#REF!=TRUE,#REF!="Paraprofessional (Ages 3-5)"),$A479,0)</f>
        <v>#REF!</v>
      </c>
      <c r="C479" s="22" t="e">
        <f>IF(AND(#REF!=TRUE,#REF!="Paraprofessional (Ages 3-5)"),$A479,0)</f>
        <v>#REF!</v>
      </c>
      <c r="D479" s="22" t="e">
        <f>IF(AND(#REF!=TRUE,#REF!="Paraprofessional (Ages 6-21)"),$A479,0)</f>
        <v>#REF!</v>
      </c>
      <c r="E479" s="22" t="e">
        <f>IF(AND(#REF!=TRUE,#REF!="Paraprofessional (Ages 6-21)"),$A479,0)</f>
        <v>#REF!</v>
      </c>
      <c r="F479" s="22"/>
      <c r="G479" s="22"/>
      <c r="H479" s="22"/>
      <c r="I479" s="22"/>
      <c r="J479" s="22"/>
      <c r="K479" s="22"/>
      <c r="L479" s="22"/>
      <c r="M479" s="22"/>
      <c r="N479" s="22"/>
      <c r="O479" s="22"/>
      <c r="P479" s="22"/>
      <c r="Q479" s="22"/>
      <c r="R479" s="22"/>
      <c r="S479" s="22"/>
      <c r="T479" s="22"/>
      <c r="U479" s="22"/>
      <c r="V479" s="22"/>
      <c r="W479" s="22"/>
    </row>
    <row r="480" spans="1:23" x14ac:dyDescent="0.3">
      <c r="A480" s="22" t="e">
        <f>IF(#REF!&gt;0,ROUND(#REF!/#REF!,2),IF(#REF!&gt;0,ROUND(#REF!/#REF!,2),0))</f>
        <v>#REF!</v>
      </c>
      <c r="B480" s="22" t="e">
        <f>IF(AND(#REF!=TRUE,#REF!="Paraprofessional (Ages 3-5)"),$A480,0)</f>
        <v>#REF!</v>
      </c>
      <c r="C480" s="22" t="e">
        <f>IF(AND(#REF!=TRUE,#REF!="Paraprofessional (Ages 3-5)"),$A480,0)</f>
        <v>#REF!</v>
      </c>
      <c r="D480" s="22" t="e">
        <f>IF(AND(#REF!=TRUE,#REF!="Paraprofessional (Ages 6-21)"),$A480,0)</f>
        <v>#REF!</v>
      </c>
      <c r="E480" s="22" t="e">
        <f>IF(AND(#REF!=TRUE,#REF!="Paraprofessional (Ages 6-21)"),$A480,0)</f>
        <v>#REF!</v>
      </c>
      <c r="F480" s="22"/>
      <c r="G480" s="22"/>
      <c r="H480" s="22"/>
      <c r="I480" s="22"/>
      <c r="J480" s="22"/>
      <c r="K480" s="22"/>
      <c r="L480" s="22"/>
      <c r="M480" s="22"/>
      <c r="N480" s="22"/>
      <c r="O480" s="22"/>
      <c r="P480" s="22"/>
      <c r="Q480" s="22"/>
      <c r="R480" s="22"/>
      <c r="S480" s="22"/>
      <c r="T480" s="22"/>
      <c r="U480" s="22"/>
      <c r="V480" s="22"/>
      <c r="W480" s="22"/>
    </row>
    <row r="481" spans="1:23" x14ac:dyDescent="0.3">
      <c r="A481" s="22" t="e">
        <f>IF(#REF!&gt;0,ROUND(#REF!/#REF!,2),IF(#REF!&gt;0,ROUND(#REF!/#REF!,2),0))</f>
        <v>#REF!</v>
      </c>
      <c r="B481" s="22" t="e">
        <f>IF(AND(#REF!=TRUE,#REF!="Paraprofessional (Ages 3-5)"),$A481,0)</f>
        <v>#REF!</v>
      </c>
      <c r="C481" s="22" t="e">
        <f>IF(AND(#REF!=TRUE,#REF!="Paraprofessional (Ages 3-5)"),$A481,0)</f>
        <v>#REF!</v>
      </c>
      <c r="D481" s="22" t="e">
        <f>IF(AND(#REF!=TRUE,#REF!="Paraprofessional (Ages 6-21)"),$A481,0)</f>
        <v>#REF!</v>
      </c>
      <c r="E481" s="22" t="e">
        <f>IF(AND(#REF!=TRUE,#REF!="Paraprofessional (Ages 6-21)"),$A481,0)</f>
        <v>#REF!</v>
      </c>
      <c r="F481" s="22"/>
      <c r="G481" s="22"/>
      <c r="H481" s="22"/>
      <c r="I481" s="22"/>
      <c r="J481" s="22"/>
      <c r="K481" s="22"/>
      <c r="L481" s="22"/>
      <c r="M481" s="22"/>
      <c r="N481" s="22"/>
      <c r="O481" s="22"/>
      <c r="P481" s="22"/>
      <c r="Q481" s="22"/>
      <c r="R481" s="22"/>
      <c r="S481" s="22"/>
      <c r="T481" s="22"/>
      <c r="U481" s="22"/>
      <c r="V481" s="22"/>
      <c r="W481" s="22"/>
    </row>
    <row r="482" spans="1:23" x14ac:dyDescent="0.3">
      <c r="A482" s="22" t="e">
        <f>IF(#REF!&gt;0,ROUND(#REF!/#REF!,2),IF(#REF!&gt;0,ROUND(#REF!/#REF!,2),0))</f>
        <v>#REF!</v>
      </c>
      <c r="B482" s="22" t="e">
        <f>IF(AND(#REF!=TRUE,#REF!="Paraprofessional (Ages 3-5)"),$A482,0)</f>
        <v>#REF!</v>
      </c>
      <c r="C482" s="22" t="e">
        <f>IF(AND(#REF!=TRUE,#REF!="Paraprofessional (Ages 3-5)"),$A482,0)</f>
        <v>#REF!</v>
      </c>
      <c r="D482" s="22" t="e">
        <f>IF(AND(#REF!=TRUE,#REF!="Paraprofessional (Ages 6-21)"),$A482,0)</f>
        <v>#REF!</v>
      </c>
      <c r="E482" s="22" t="e">
        <f>IF(AND(#REF!=TRUE,#REF!="Paraprofessional (Ages 6-21)"),$A482,0)</f>
        <v>#REF!</v>
      </c>
      <c r="F482" s="22"/>
      <c r="G482" s="22"/>
      <c r="H482" s="22"/>
      <c r="I482" s="22"/>
      <c r="J482" s="22"/>
      <c r="K482" s="22"/>
      <c r="L482" s="22"/>
      <c r="M482" s="22"/>
      <c r="N482" s="22"/>
      <c r="O482" s="22"/>
      <c r="P482" s="22"/>
      <c r="Q482" s="22"/>
      <c r="R482" s="22"/>
      <c r="S482" s="22"/>
      <c r="T482" s="22"/>
      <c r="U482" s="22"/>
      <c r="V482" s="22"/>
      <c r="W482" s="22"/>
    </row>
    <row r="483" spans="1:23" x14ac:dyDescent="0.3">
      <c r="A483" s="22" t="e">
        <f>IF(#REF!&gt;0,ROUND(#REF!/#REF!,2),IF(#REF!&gt;0,ROUND(#REF!/#REF!,2),0))</f>
        <v>#REF!</v>
      </c>
      <c r="B483" s="22" t="e">
        <f>IF(AND(#REF!=TRUE,#REF!="Paraprofessional (Ages 3-5)"),$A483,0)</f>
        <v>#REF!</v>
      </c>
      <c r="C483" s="22" t="e">
        <f>IF(AND(#REF!=TRUE,#REF!="Paraprofessional (Ages 3-5)"),$A483,0)</f>
        <v>#REF!</v>
      </c>
      <c r="D483" s="22" t="e">
        <f>IF(AND(#REF!=TRUE,#REF!="Paraprofessional (Ages 6-21)"),$A483,0)</f>
        <v>#REF!</v>
      </c>
      <c r="E483" s="22" t="e">
        <f>IF(AND(#REF!=TRUE,#REF!="Paraprofessional (Ages 6-21)"),$A483,0)</f>
        <v>#REF!</v>
      </c>
      <c r="F483" s="22"/>
      <c r="G483" s="22"/>
      <c r="H483" s="22"/>
      <c r="I483" s="22"/>
      <c r="J483" s="22"/>
      <c r="K483" s="22"/>
      <c r="L483" s="22"/>
      <c r="M483" s="22"/>
      <c r="N483" s="22"/>
      <c r="O483" s="22"/>
      <c r="P483" s="22"/>
      <c r="Q483" s="22"/>
      <c r="R483" s="22"/>
      <c r="S483" s="22"/>
      <c r="T483" s="22"/>
      <c r="U483" s="22"/>
      <c r="V483" s="22"/>
      <c r="W483" s="22"/>
    </row>
    <row r="484" spans="1:23" x14ac:dyDescent="0.3">
      <c r="A484" s="22" t="e">
        <f>IF(#REF!&gt;0,ROUND(#REF!/#REF!,2),IF(#REF!&gt;0,ROUND(#REF!/#REF!,2),0))</f>
        <v>#REF!</v>
      </c>
      <c r="B484" s="22" t="e">
        <f>IF(AND(#REF!=TRUE,#REF!="Paraprofessional (Ages 3-5)"),$A484,0)</f>
        <v>#REF!</v>
      </c>
      <c r="C484" s="22" t="e">
        <f>IF(AND(#REF!=TRUE,#REF!="Paraprofessional (Ages 3-5)"),$A484,0)</f>
        <v>#REF!</v>
      </c>
      <c r="D484" s="22" t="e">
        <f>IF(AND(#REF!=TRUE,#REF!="Paraprofessional (Ages 6-21)"),$A484,0)</f>
        <v>#REF!</v>
      </c>
      <c r="E484" s="22" t="e">
        <f>IF(AND(#REF!=TRUE,#REF!="Paraprofessional (Ages 6-21)"),$A484,0)</f>
        <v>#REF!</v>
      </c>
      <c r="F484" s="22"/>
      <c r="G484" s="22"/>
      <c r="H484" s="22"/>
      <c r="I484" s="22"/>
      <c r="J484" s="22"/>
      <c r="K484" s="22"/>
      <c r="L484" s="22"/>
      <c r="M484" s="22"/>
      <c r="N484" s="22"/>
      <c r="O484" s="22"/>
      <c r="P484" s="22"/>
      <c r="Q484" s="22"/>
      <c r="R484" s="22"/>
      <c r="S484" s="22"/>
      <c r="T484" s="22"/>
      <c r="U484" s="22"/>
      <c r="V484" s="22"/>
      <c r="W484" s="22"/>
    </row>
    <row r="485" spans="1:23" x14ac:dyDescent="0.3">
      <c r="A485" s="22" t="e">
        <f>IF(#REF!&gt;0,ROUND(#REF!/#REF!,2),IF(#REF!&gt;0,ROUND(#REF!/#REF!,2),0))</f>
        <v>#REF!</v>
      </c>
      <c r="B485" s="22" t="e">
        <f>IF(AND(#REF!=TRUE,#REF!="Paraprofessional (Ages 3-5)"),$A485,0)</f>
        <v>#REF!</v>
      </c>
      <c r="C485" s="22" t="e">
        <f>IF(AND(#REF!=TRUE,#REF!="Paraprofessional (Ages 3-5)"),$A485,0)</f>
        <v>#REF!</v>
      </c>
      <c r="D485" s="22" t="e">
        <f>IF(AND(#REF!=TRUE,#REF!="Paraprofessional (Ages 6-21)"),$A485,0)</f>
        <v>#REF!</v>
      </c>
      <c r="E485" s="22" t="e">
        <f>IF(AND(#REF!=TRUE,#REF!="Paraprofessional (Ages 6-21)"),$A485,0)</f>
        <v>#REF!</v>
      </c>
      <c r="F485" s="22"/>
      <c r="G485" s="22"/>
      <c r="H485" s="22"/>
      <c r="I485" s="22"/>
      <c r="J485" s="22"/>
      <c r="K485" s="22"/>
      <c r="L485" s="22"/>
      <c r="M485" s="22"/>
      <c r="N485" s="22"/>
      <c r="O485" s="22"/>
      <c r="P485" s="22"/>
      <c r="Q485" s="22"/>
      <c r="R485" s="22"/>
      <c r="S485" s="22"/>
      <c r="T485" s="22"/>
      <c r="U485" s="22"/>
      <c r="V485" s="22"/>
      <c r="W485" s="22"/>
    </row>
    <row r="486" spans="1:23" x14ac:dyDescent="0.3">
      <c r="A486" s="22" t="e">
        <f>IF(#REF!&gt;0,ROUND(#REF!/#REF!,2),IF(#REF!&gt;0,ROUND(#REF!/#REF!,2),0))</f>
        <v>#REF!</v>
      </c>
      <c r="B486" s="22" t="e">
        <f>IF(AND(#REF!=TRUE,#REF!="Paraprofessional (Ages 3-5)"),$A486,0)</f>
        <v>#REF!</v>
      </c>
      <c r="C486" s="22" t="e">
        <f>IF(AND(#REF!=TRUE,#REF!="Paraprofessional (Ages 3-5)"),$A486,0)</f>
        <v>#REF!</v>
      </c>
      <c r="D486" s="22" t="e">
        <f>IF(AND(#REF!=TRUE,#REF!="Paraprofessional (Ages 6-21)"),$A486,0)</f>
        <v>#REF!</v>
      </c>
      <c r="E486" s="22" t="e">
        <f>IF(AND(#REF!=TRUE,#REF!="Paraprofessional (Ages 6-21)"),$A486,0)</f>
        <v>#REF!</v>
      </c>
      <c r="F486" s="22"/>
      <c r="G486" s="22"/>
      <c r="H486" s="22"/>
      <c r="I486" s="22"/>
      <c r="J486" s="22"/>
      <c r="K486" s="22"/>
      <c r="L486" s="22"/>
      <c r="M486" s="22"/>
      <c r="N486" s="22"/>
      <c r="O486" s="22"/>
      <c r="P486" s="22"/>
      <c r="Q486" s="22"/>
      <c r="R486" s="22"/>
      <c r="S486" s="22"/>
      <c r="T486" s="22"/>
      <c r="U486" s="22"/>
      <c r="V486" s="22"/>
      <c r="W486" s="22"/>
    </row>
    <row r="487" spans="1:23" x14ac:dyDescent="0.3">
      <c r="A487" s="22" t="e">
        <f>IF(#REF!&gt;0,ROUND(#REF!/#REF!,2),IF(#REF!&gt;0,ROUND(#REF!/#REF!,2),0))</f>
        <v>#REF!</v>
      </c>
      <c r="B487" s="22" t="e">
        <f>IF(AND(#REF!=TRUE,#REF!="Paraprofessional (Ages 3-5)"),$A487,0)</f>
        <v>#REF!</v>
      </c>
      <c r="C487" s="22" t="e">
        <f>IF(AND(#REF!=TRUE,#REF!="Paraprofessional (Ages 3-5)"),$A487,0)</f>
        <v>#REF!</v>
      </c>
      <c r="D487" s="22" t="e">
        <f>IF(AND(#REF!=TRUE,#REF!="Paraprofessional (Ages 6-21)"),$A487,0)</f>
        <v>#REF!</v>
      </c>
      <c r="E487" s="22" t="e">
        <f>IF(AND(#REF!=TRUE,#REF!="Paraprofessional (Ages 6-21)"),$A487,0)</f>
        <v>#REF!</v>
      </c>
      <c r="F487" s="22"/>
      <c r="G487" s="22"/>
      <c r="H487" s="22"/>
      <c r="I487" s="22"/>
      <c r="J487" s="22"/>
      <c r="K487" s="22"/>
      <c r="L487" s="22"/>
      <c r="M487" s="22"/>
      <c r="N487" s="22"/>
      <c r="O487" s="22"/>
      <c r="P487" s="22"/>
      <c r="Q487" s="22"/>
      <c r="R487" s="22"/>
      <c r="S487" s="22"/>
      <c r="T487" s="22"/>
      <c r="U487" s="22"/>
      <c r="V487" s="22"/>
      <c r="W487" s="22"/>
    </row>
    <row r="488" spans="1:23" x14ac:dyDescent="0.3">
      <c r="A488" s="22" t="e">
        <f>IF(#REF!&gt;0,ROUND(#REF!/#REF!,2),IF(#REF!&gt;0,ROUND(#REF!/#REF!,2),0))</f>
        <v>#REF!</v>
      </c>
      <c r="B488" s="22" t="e">
        <f>IF(AND(#REF!=TRUE,#REF!="Paraprofessional (Ages 3-5)"),$A488,0)</f>
        <v>#REF!</v>
      </c>
      <c r="C488" s="22" t="e">
        <f>IF(AND(#REF!=TRUE,#REF!="Paraprofessional (Ages 3-5)"),$A488,0)</f>
        <v>#REF!</v>
      </c>
      <c r="D488" s="22" t="e">
        <f>IF(AND(#REF!=TRUE,#REF!="Paraprofessional (Ages 6-21)"),$A488,0)</f>
        <v>#REF!</v>
      </c>
      <c r="E488" s="22" t="e">
        <f>IF(AND(#REF!=TRUE,#REF!="Paraprofessional (Ages 6-21)"),$A488,0)</f>
        <v>#REF!</v>
      </c>
      <c r="F488" s="22"/>
      <c r="G488" s="22"/>
      <c r="H488" s="22"/>
      <c r="I488" s="22"/>
      <c r="J488" s="22"/>
      <c r="K488" s="22"/>
      <c r="L488" s="22"/>
      <c r="M488" s="22"/>
      <c r="N488" s="22"/>
      <c r="O488" s="22"/>
      <c r="P488" s="22"/>
      <c r="Q488" s="22"/>
      <c r="R488" s="22"/>
      <c r="S488" s="22"/>
      <c r="T488" s="22"/>
      <c r="U488" s="22"/>
      <c r="V488" s="22"/>
      <c r="W488" s="22"/>
    </row>
    <row r="489" spans="1:23" x14ac:dyDescent="0.3">
      <c r="A489" s="22" t="e">
        <f>IF(#REF!&gt;0,ROUND(#REF!/#REF!,2),IF(#REF!&gt;0,ROUND(#REF!/#REF!,2),0))</f>
        <v>#REF!</v>
      </c>
      <c r="B489" s="22" t="e">
        <f>IF(AND(#REF!=TRUE,#REF!="Paraprofessional (Ages 3-5)"),$A489,0)</f>
        <v>#REF!</v>
      </c>
      <c r="C489" s="22" t="e">
        <f>IF(AND(#REF!=TRUE,#REF!="Paraprofessional (Ages 3-5)"),$A489,0)</f>
        <v>#REF!</v>
      </c>
      <c r="D489" s="22" t="e">
        <f>IF(AND(#REF!=TRUE,#REF!="Paraprofessional (Ages 6-21)"),$A489,0)</f>
        <v>#REF!</v>
      </c>
      <c r="E489" s="22" t="e">
        <f>IF(AND(#REF!=TRUE,#REF!="Paraprofessional (Ages 6-21)"),$A489,0)</f>
        <v>#REF!</v>
      </c>
      <c r="F489" s="22"/>
      <c r="G489" s="22"/>
      <c r="H489" s="22"/>
      <c r="I489" s="22"/>
      <c r="J489" s="22"/>
      <c r="K489" s="22"/>
      <c r="L489" s="22"/>
      <c r="M489" s="22"/>
      <c r="N489" s="22"/>
      <c r="O489" s="22"/>
      <c r="P489" s="22"/>
      <c r="Q489" s="22"/>
      <c r="R489" s="22"/>
      <c r="S489" s="22"/>
      <c r="T489" s="22"/>
      <c r="U489" s="22"/>
      <c r="V489" s="22"/>
      <c r="W489" s="22"/>
    </row>
    <row r="490" spans="1:23" x14ac:dyDescent="0.3">
      <c r="A490" s="22" t="e">
        <f>IF(#REF!&gt;0,ROUND(#REF!/#REF!,2),IF(#REF!&gt;0,ROUND(#REF!/#REF!,2),0))</f>
        <v>#REF!</v>
      </c>
      <c r="B490" s="22" t="e">
        <f>IF(AND(#REF!=TRUE,#REF!="Paraprofessional (Ages 3-5)"),$A490,0)</f>
        <v>#REF!</v>
      </c>
      <c r="C490" s="22" t="e">
        <f>IF(AND(#REF!=TRUE,#REF!="Paraprofessional (Ages 3-5)"),$A490,0)</f>
        <v>#REF!</v>
      </c>
      <c r="D490" s="22" t="e">
        <f>IF(AND(#REF!=TRUE,#REF!="Paraprofessional (Ages 6-21)"),$A490,0)</f>
        <v>#REF!</v>
      </c>
      <c r="E490" s="22" t="e">
        <f>IF(AND(#REF!=TRUE,#REF!="Paraprofessional (Ages 6-21)"),$A490,0)</f>
        <v>#REF!</v>
      </c>
      <c r="F490" s="22"/>
      <c r="G490" s="22"/>
      <c r="H490" s="22"/>
      <c r="I490" s="22"/>
      <c r="J490" s="22"/>
      <c r="K490" s="22"/>
      <c r="L490" s="22"/>
      <c r="M490" s="22"/>
      <c r="N490" s="22"/>
      <c r="O490" s="22"/>
      <c r="P490" s="22"/>
      <c r="Q490" s="22"/>
      <c r="R490" s="22"/>
      <c r="S490" s="22"/>
      <c r="T490" s="22"/>
      <c r="U490" s="22"/>
      <c r="V490" s="22"/>
      <c r="W490" s="22"/>
    </row>
    <row r="491" spans="1:23" x14ac:dyDescent="0.3">
      <c r="A491" s="22" t="e">
        <f>IF(#REF!&gt;0,ROUND(#REF!/#REF!,2),IF(#REF!&gt;0,ROUND(#REF!/#REF!,2),0))</f>
        <v>#REF!</v>
      </c>
      <c r="B491" s="22" t="e">
        <f>IF(AND(#REF!=TRUE,#REF!="Paraprofessional (Ages 3-5)"),$A491,0)</f>
        <v>#REF!</v>
      </c>
      <c r="C491" s="22" t="e">
        <f>IF(AND(#REF!=TRUE,#REF!="Paraprofessional (Ages 3-5)"),$A491,0)</f>
        <v>#REF!</v>
      </c>
      <c r="D491" s="22" t="e">
        <f>IF(AND(#REF!=TRUE,#REF!="Paraprofessional (Ages 6-21)"),$A491,0)</f>
        <v>#REF!</v>
      </c>
      <c r="E491" s="22" t="e">
        <f>IF(AND(#REF!=TRUE,#REF!="Paraprofessional (Ages 6-21)"),$A491,0)</f>
        <v>#REF!</v>
      </c>
      <c r="F491" s="22"/>
      <c r="G491" s="22"/>
      <c r="H491" s="22"/>
      <c r="I491" s="22"/>
      <c r="J491" s="22"/>
      <c r="K491" s="22"/>
      <c r="L491" s="22"/>
      <c r="M491" s="22"/>
      <c r="N491" s="22"/>
      <c r="O491" s="22"/>
      <c r="P491" s="22"/>
      <c r="Q491" s="22"/>
      <c r="R491" s="22"/>
      <c r="S491" s="22"/>
      <c r="T491" s="22"/>
      <c r="U491" s="22"/>
      <c r="V491" s="22"/>
      <c r="W491" s="22"/>
    </row>
    <row r="492" spans="1:23" x14ac:dyDescent="0.3">
      <c r="A492" s="22" t="e">
        <f>IF(#REF!&gt;0,ROUND(#REF!/#REF!,2),IF(#REF!&gt;0,ROUND(#REF!/#REF!,2),0))</f>
        <v>#REF!</v>
      </c>
      <c r="B492" s="22" t="e">
        <f>IF(AND(#REF!=TRUE,#REF!="Paraprofessional (Ages 3-5)"),$A492,0)</f>
        <v>#REF!</v>
      </c>
      <c r="C492" s="22" t="e">
        <f>IF(AND(#REF!=TRUE,#REF!="Paraprofessional (Ages 3-5)"),$A492,0)</f>
        <v>#REF!</v>
      </c>
      <c r="D492" s="22" t="e">
        <f>IF(AND(#REF!=TRUE,#REF!="Paraprofessional (Ages 6-21)"),$A492,0)</f>
        <v>#REF!</v>
      </c>
      <c r="E492" s="22" t="e">
        <f>IF(AND(#REF!=TRUE,#REF!="Paraprofessional (Ages 6-21)"),$A492,0)</f>
        <v>#REF!</v>
      </c>
      <c r="F492" s="22"/>
      <c r="G492" s="22"/>
      <c r="H492" s="22"/>
      <c r="I492" s="22"/>
      <c r="J492" s="22"/>
      <c r="K492" s="22"/>
      <c r="L492" s="22"/>
      <c r="M492" s="22"/>
      <c r="N492" s="22"/>
      <c r="O492" s="22"/>
      <c r="P492" s="22"/>
      <c r="Q492" s="22"/>
      <c r="R492" s="22"/>
      <c r="S492" s="22"/>
      <c r="T492" s="22"/>
      <c r="U492" s="22"/>
      <c r="V492" s="22"/>
      <c r="W492" s="22"/>
    </row>
    <row r="493" spans="1:23" x14ac:dyDescent="0.3">
      <c r="A493" s="22" t="e">
        <f>IF(#REF!&gt;0,ROUND(#REF!/#REF!,2),IF(#REF!&gt;0,ROUND(#REF!/#REF!,2),0))</f>
        <v>#REF!</v>
      </c>
      <c r="B493" s="22" t="e">
        <f>IF(AND(#REF!=TRUE,#REF!="Paraprofessional (Ages 3-5)"),$A493,0)</f>
        <v>#REF!</v>
      </c>
      <c r="C493" s="22" t="e">
        <f>IF(AND(#REF!=TRUE,#REF!="Paraprofessional (Ages 3-5)"),$A493,0)</f>
        <v>#REF!</v>
      </c>
      <c r="D493" s="22" t="e">
        <f>IF(AND(#REF!=TRUE,#REF!="Paraprofessional (Ages 6-21)"),$A493,0)</f>
        <v>#REF!</v>
      </c>
      <c r="E493" s="22" t="e">
        <f>IF(AND(#REF!=TRUE,#REF!="Paraprofessional (Ages 6-21)"),$A493,0)</f>
        <v>#REF!</v>
      </c>
      <c r="F493" s="22"/>
      <c r="G493" s="22"/>
      <c r="H493" s="22"/>
      <c r="I493" s="22"/>
      <c r="J493" s="22"/>
      <c r="K493" s="22"/>
      <c r="L493" s="22"/>
      <c r="M493" s="22"/>
      <c r="N493" s="22"/>
      <c r="O493" s="22"/>
      <c r="P493" s="22"/>
      <c r="Q493" s="22"/>
      <c r="R493" s="22"/>
      <c r="S493" s="22"/>
      <c r="T493" s="22"/>
      <c r="U493" s="22"/>
      <c r="V493" s="22"/>
      <c r="W493" s="22"/>
    </row>
    <row r="494" spans="1:23" x14ac:dyDescent="0.3">
      <c r="A494" s="22" t="e">
        <f>IF(#REF!&gt;0,ROUND(#REF!/#REF!,2),IF(#REF!&gt;0,ROUND(#REF!/#REF!,2),0))</f>
        <v>#REF!</v>
      </c>
      <c r="B494" s="22" t="e">
        <f>IF(AND(#REF!=TRUE,#REF!="Paraprofessional (Ages 3-5)"),$A494,0)</f>
        <v>#REF!</v>
      </c>
      <c r="C494" s="22" t="e">
        <f>IF(AND(#REF!=TRUE,#REF!="Paraprofessional (Ages 3-5)"),$A494,0)</f>
        <v>#REF!</v>
      </c>
      <c r="D494" s="22" t="e">
        <f>IF(AND(#REF!=TRUE,#REF!="Paraprofessional (Ages 6-21)"),$A494,0)</f>
        <v>#REF!</v>
      </c>
      <c r="E494" s="22" t="e">
        <f>IF(AND(#REF!=TRUE,#REF!="Paraprofessional (Ages 6-21)"),$A494,0)</f>
        <v>#REF!</v>
      </c>
      <c r="F494" s="22"/>
      <c r="G494" s="22"/>
      <c r="H494" s="22"/>
      <c r="I494" s="22"/>
      <c r="J494" s="22"/>
      <c r="K494" s="22"/>
      <c r="L494" s="22"/>
      <c r="M494" s="22"/>
      <c r="N494" s="22"/>
      <c r="O494" s="22"/>
      <c r="P494" s="22"/>
      <c r="Q494" s="22"/>
      <c r="R494" s="22"/>
      <c r="S494" s="22"/>
      <c r="T494" s="22"/>
      <c r="U494" s="22"/>
      <c r="V494" s="22"/>
      <c r="W494" s="22"/>
    </row>
    <row r="495" spans="1:23" x14ac:dyDescent="0.3">
      <c r="A495" s="22" t="e">
        <f>IF(#REF!&gt;0,ROUND(#REF!/#REF!,2),IF(#REF!&gt;0,ROUND(#REF!/#REF!,2),0))</f>
        <v>#REF!</v>
      </c>
      <c r="B495" s="22" t="e">
        <f>IF(AND(#REF!=TRUE,#REF!="Paraprofessional (Ages 3-5)"),$A495,0)</f>
        <v>#REF!</v>
      </c>
      <c r="C495" s="22" t="e">
        <f>IF(AND(#REF!=TRUE,#REF!="Paraprofessional (Ages 3-5)"),$A495,0)</f>
        <v>#REF!</v>
      </c>
      <c r="D495" s="22" t="e">
        <f>IF(AND(#REF!=TRUE,#REF!="Paraprofessional (Ages 6-21)"),$A495,0)</f>
        <v>#REF!</v>
      </c>
      <c r="E495" s="22" t="e">
        <f>IF(AND(#REF!=TRUE,#REF!="Paraprofessional (Ages 6-21)"),$A495,0)</f>
        <v>#REF!</v>
      </c>
      <c r="F495" s="22"/>
      <c r="G495" s="22"/>
      <c r="H495" s="22"/>
      <c r="I495" s="22"/>
      <c r="J495" s="22"/>
      <c r="K495" s="22"/>
      <c r="L495" s="22"/>
      <c r="M495" s="22"/>
      <c r="N495" s="22"/>
      <c r="O495" s="22"/>
      <c r="P495" s="22"/>
      <c r="Q495" s="22"/>
      <c r="R495" s="22"/>
      <c r="S495" s="22"/>
      <c r="T495" s="22"/>
      <c r="U495" s="22"/>
      <c r="V495" s="22"/>
      <c r="W495" s="22"/>
    </row>
    <row r="496" spans="1:23" x14ac:dyDescent="0.3">
      <c r="A496" s="22" t="e">
        <f>IF(#REF!&gt;0,ROUND(#REF!/#REF!,2),IF(#REF!&gt;0,ROUND(#REF!/#REF!,2),0))</f>
        <v>#REF!</v>
      </c>
      <c r="B496" s="22" t="e">
        <f>IF(AND(#REF!=TRUE,#REF!="Paraprofessional (Ages 3-5)"),$A496,0)</f>
        <v>#REF!</v>
      </c>
      <c r="C496" s="22" t="e">
        <f>IF(AND(#REF!=TRUE,#REF!="Paraprofessional (Ages 3-5)"),$A496,0)</f>
        <v>#REF!</v>
      </c>
      <c r="D496" s="22" t="e">
        <f>IF(AND(#REF!=TRUE,#REF!="Paraprofessional (Ages 6-21)"),$A496,0)</f>
        <v>#REF!</v>
      </c>
      <c r="E496" s="22" t="e">
        <f>IF(AND(#REF!=TRUE,#REF!="Paraprofessional (Ages 6-21)"),$A496,0)</f>
        <v>#REF!</v>
      </c>
      <c r="F496" s="22"/>
      <c r="G496" s="22"/>
      <c r="H496" s="22"/>
      <c r="I496" s="22"/>
      <c r="J496" s="22"/>
      <c r="K496" s="22"/>
      <c r="L496" s="22"/>
      <c r="M496" s="22"/>
      <c r="N496" s="22"/>
      <c r="O496" s="22"/>
      <c r="P496" s="22"/>
      <c r="Q496" s="22"/>
      <c r="R496" s="22"/>
      <c r="S496" s="22"/>
      <c r="T496" s="22"/>
      <c r="U496" s="22"/>
      <c r="V496" s="22"/>
      <c r="W496" s="22"/>
    </row>
    <row r="497" spans="1:23" x14ac:dyDescent="0.3">
      <c r="A497" s="22" t="e">
        <f>IF(#REF!&gt;0,ROUND(#REF!/#REF!,2),IF(#REF!&gt;0,ROUND(#REF!/#REF!,2),0))</f>
        <v>#REF!</v>
      </c>
      <c r="B497" s="22" t="e">
        <f>IF(AND(#REF!=TRUE,#REF!="Paraprofessional (Ages 3-5)"),$A497,0)</f>
        <v>#REF!</v>
      </c>
      <c r="C497" s="22" t="e">
        <f>IF(AND(#REF!=TRUE,#REF!="Paraprofessional (Ages 3-5)"),$A497,0)</f>
        <v>#REF!</v>
      </c>
      <c r="D497" s="22" t="e">
        <f>IF(AND(#REF!=TRUE,#REF!="Paraprofessional (Ages 6-21)"),$A497,0)</f>
        <v>#REF!</v>
      </c>
      <c r="E497" s="22" t="e">
        <f>IF(AND(#REF!=TRUE,#REF!="Paraprofessional (Ages 6-21)"),$A497,0)</f>
        <v>#REF!</v>
      </c>
      <c r="F497" s="22"/>
      <c r="G497" s="22"/>
      <c r="H497" s="22"/>
      <c r="I497" s="22"/>
      <c r="J497" s="22"/>
      <c r="K497" s="22"/>
      <c r="L497" s="22"/>
      <c r="M497" s="22"/>
      <c r="N497" s="22"/>
      <c r="O497" s="22"/>
      <c r="P497" s="22"/>
      <c r="Q497" s="22"/>
      <c r="R497" s="22"/>
      <c r="S497" s="22"/>
      <c r="T497" s="22"/>
      <c r="U497" s="22"/>
      <c r="V497" s="22"/>
      <c r="W497" s="22"/>
    </row>
    <row r="498" spans="1:23" x14ac:dyDescent="0.3">
      <c r="A498" s="22" t="e">
        <f>IF(#REF!&gt;0,ROUND(#REF!/#REF!,2),IF(#REF!&gt;0,ROUND(#REF!/#REF!,2),0))</f>
        <v>#REF!</v>
      </c>
      <c r="B498" s="22" t="e">
        <f>IF(AND(#REF!=TRUE,#REF!="Paraprofessional (Ages 3-5)"),$A498,0)</f>
        <v>#REF!</v>
      </c>
      <c r="C498" s="22" t="e">
        <f>IF(AND(#REF!=TRUE,#REF!="Paraprofessional (Ages 3-5)"),$A498,0)</f>
        <v>#REF!</v>
      </c>
      <c r="D498" s="22" t="e">
        <f>IF(AND(#REF!=TRUE,#REF!="Paraprofessional (Ages 6-21)"),$A498,0)</f>
        <v>#REF!</v>
      </c>
      <c r="E498" s="22" t="e">
        <f>IF(AND(#REF!=TRUE,#REF!="Paraprofessional (Ages 6-21)"),$A498,0)</f>
        <v>#REF!</v>
      </c>
      <c r="F498" s="22"/>
      <c r="G498" s="22"/>
      <c r="H498" s="22"/>
      <c r="I498" s="22"/>
      <c r="J498" s="22"/>
      <c r="K498" s="22"/>
      <c r="L498" s="22"/>
      <c r="M498" s="22"/>
      <c r="N498" s="22"/>
      <c r="O498" s="22"/>
      <c r="P498" s="22"/>
      <c r="Q498" s="22"/>
      <c r="R498" s="22"/>
      <c r="S498" s="22"/>
      <c r="T498" s="22"/>
      <c r="U498" s="22"/>
      <c r="V498" s="22"/>
      <c r="W498" s="22"/>
    </row>
    <row r="499" spans="1:23" x14ac:dyDescent="0.3">
      <c r="A499" s="22" t="e">
        <f>IF(#REF!&gt;0,ROUND(#REF!/#REF!,2),IF(#REF!&gt;0,ROUND(#REF!/#REF!,2),0))</f>
        <v>#REF!</v>
      </c>
      <c r="B499" s="22" t="e">
        <f>IF(AND(#REF!=TRUE,#REF!="Paraprofessional (Ages 3-5)"),$A499,0)</f>
        <v>#REF!</v>
      </c>
      <c r="C499" s="22" t="e">
        <f>IF(AND(#REF!=TRUE,#REF!="Paraprofessional (Ages 3-5)"),$A499,0)</f>
        <v>#REF!</v>
      </c>
      <c r="D499" s="22" t="e">
        <f>IF(AND(#REF!=TRUE,#REF!="Paraprofessional (Ages 6-21)"),$A499,0)</f>
        <v>#REF!</v>
      </c>
      <c r="E499" s="22" t="e">
        <f>IF(AND(#REF!=TRUE,#REF!="Paraprofessional (Ages 6-21)"),$A499,0)</f>
        <v>#REF!</v>
      </c>
      <c r="F499" s="22"/>
      <c r="G499" s="22"/>
      <c r="H499" s="22"/>
      <c r="I499" s="22"/>
      <c r="J499" s="22"/>
      <c r="K499" s="22"/>
      <c r="L499" s="22"/>
      <c r="M499" s="22"/>
      <c r="N499" s="22"/>
      <c r="O499" s="22"/>
      <c r="P499" s="22"/>
      <c r="Q499" s="22"/>
      <c r="R499" s="22"/>
      <c r="S499" s="22"/>
      <c r="T499" s="22"/>
      <c r="U499" s="22"/>
      <c r="V499" s="22"/>
      <c r="W499" s="22"/>
    </row>
    <row r="500" spans="1:23" x14ac:dyDescent="0.3">
      <c r="A500" s="22" t="e">
        <f>IF(#REF!&gt;0,ROUND(#REF!/#REF!,2),IF(#REF!&gt;0,ROUND(#REF!/#REF!,2),0))</f>
        <v>#REF!</v>
      </c>
      <c r="B500" s="22" t="e">
        <f>IF(AND(#REF!=TRUE,#REF!="Paraprofessional (Ages 3-5)"),$A500,0)</f>
        <v>#REF!</v>
      </c>
      <c r="C500" s="22" t="e">
        <f>IF(AND(#REF!=TRUE,#REF!="Paraprofessional (Ages 3-5)"),$A500,0)</f>
        <v>#REF!</v>
      </c>
      <c r="D500" s="22" t="e">
        <f>IF(AND(#REF!=TRUE,#REF!="Paraprofessional (Ages 6-21)"),$A500,0)</f>
        <v>#REF!</v>
      </c>
      <c r="E500" s="22" t="e">
        <f>IF(AND(#REF!=TRUE,#REF!="Paraprofessional (Ages 6-21)"),$A500,0)</f>
        <v>#REF!</v>
      </c>
      <c r="F500" s="22"/>
      <c r="G500" s="22"/>
      <c r="H500" s="22"/>
      <c r="I500" s="22"/>
      <c r="J500" s="22"/>
      <c r="K500" s="22"/>
      <c r="L500" s="22"/>
      <c r="M500" s="22"/>
      <c r="N500" s="22"/>
      <c r="O500" s="22"/>
      <c r="P500" s="22"/>
      <c r="Q500" s="22"/>
      <c r="R500" s="22"/>
      <c r="S500" s="22"/>
      <c r="T500" s="22"/>
      <c r="U500" s="22"/>
      <c r="V500" s="22"/>
      <c r="W500" s="22"/>
    </row>
    <row r="501" spans="1:23" x14ac:dyDescent="0.3">
      <c r="A501" s="22" t="e">
        <f>IF(#REF!&gt;0,ROUND(#REF!/#REF!,2),IF(#REF!&gt;0,ROUND(#REF!/#REF!,2),0))</f>
        <v>#REF!</v>
      </c>
      <c r="B501" s="22" t="e">
        <f>IF(AND(#REF!=TRUE,#REF!="Paraprofessional (Ages 3-5)"),$A501,0)</f>
        <v>#REF!</v>
      </c>
      <c r="C501" s="22" t="e">
        <f>IF(AND(#REF!=TRUE,#REF!="Paraprofessional (Ages 3-5)"),$A501,0)</f>
        <v>#REF!</v>
      </c>
      <c r="D501" s="22" t="e">
        <f>IF(AND(#REF!=TRUE,#REF!="Paraprofessional (Ages 6-21)"),$A501,0)</f>
        <v>#REF!</v>
      </c>
      <c r="E501" s="22" t="e">
        <f>IF(AND(#REF!=TRUE,#REF!="Paraprofessional (Ages 6-21)"),$A501,0)</f>
        <v>#REF!</v>
      </c>
      <c r="F501" s="22"/>
      <c r="G501" s="22"/>
      <c r="H501" s="22"/>
      <c r="I501" s="22"/>
      <c r="J501" s="22"/>
      <c r="K501" s="22"/>
      <c r="L501" s="22"/>
      <c r="M501" s="22"/>
      <c r="N501" s="22"/>
      <c r="O501" s="22"/>
      <c r="P501" s="22"/>
      <c r="Q501" s="22"/>
      <c r="R501" s="22"/>
      <c r="S501" s="22"/>
      <c r="T501" s="22"/>
      <c r="U501" s="22"/>
      <c r="V501" s="22"/>
      <c r="W501" s="22"/>
    </row>
    <row r="502" spans="1:23" x14ac:dyDescent="0.3">
      <c r="A502" s="22" t="e">
        <f>IF(#REF!&gt;0,ROUND(#REF!/#REF!,2),IF(#REF!&gt;0,ROUND(#REF!/#REF!,2),0))</f>
        <v>#REF!</v>
      </c>
      <c r="B502" s="22" t="e">
        <f>IF(AND(#REF!=TRUE,#REF!="Paraprofessional (Ages 3-5)"),$A502,0)</f>
        <v>#REF!</v>
      </c>
      <c r="C502" s="22" t="e">
        <f>IF(AND(#REF!=TRUE,#REF!="Paraprofessional (Ages 3-5)"),$A502,0)</f>
        <v>#REF!</v>
      </c>
      <c r="D502" s="22" t="e">
        <f>IF(AND(#REF!=TRUE,#REF!="Paraprofessional (Ages 6-21)"),$A502,0)</f>
        <v>#REF!</v>
      </c>
      <c r="E502" s="22" t="e">
        <f>IF(AND(#REF!=TRUE,#REF!="Paraprofessional (Ages 6-21)"),$A502,0)</f>
        <v>#REF!</v>
      </c>
      <c r="F502" s="22"/>
      <c r="G502" s="22"/>
      <c r="H502" s="22"/>
      <c r="I502" s="22"/>
      <c r="J502" s="22"/>
      <c r="K502" s="22"/>
      <c r="L502" s="22"/>
      <c r="M502" s="22"/>
      <c r="N502" s="22"/>
      <c r="O502" s="22"/>
      <c r="P502" s="22"/>
      <c r="Q502" s="22"/>
      <c r="R502" s="22"/>
      <c r="S502" s="22"/>
      <c r="T502" s="22"/>
      <c r="U502" s="22"/>
      <c r="V502" s="22"/>
      <c r="W502" s="22"/>
    </row>
    <row r="503" spans="1:23" x14ac:dyDescent="0.3">
      <c r="A503" s="22" t="e">
        <f>IF(#REF!&gt;0,ROUND(#REF!/#REF!,2),IF(#REF!&gt;0,ROUND(#REF!/#REF!,2),0))</f>
        <v>#REF!</v>
      </c>
      <c r="B503" s="22" t="e">
        <f>IF(AND(#REF!=TRUE,#REF!="Paraprofessional (Ages 3-5)"),$A503,0)</f>
        <v>#REF!</v>
      </c>
      <c r="C503" s="22" t="e">
        <f>IF(AND(#REF!=TRUE,#REF!="Paraprofessional (Ages 3-5)"),$A503,0)</f>
        <v>#REF!</v>
      </c>
      <c r="D503" s="22" t="e">
        <f>IF(AND(#REF!=TRUE,#REF!="Paraprofessional (Ages 6-21)"),$A503,0)</f>
        <v>#REF!</v>
      </c>
      <c r="E503" s="22" t="e">
        <f>IF(AND(#REF!=TRUE,#REF!="Paraprofessional (Ages 6-21)"),$A503,0)</f>
        <v>#REF!</v>
      </c>
      <c r="F503" s="22"/>
      <c r="G503" s="22"/>
      <c r="H503" s="22"/>
      <c r="I503" s="22"/>
      <c r="J503" s="22"/>
      <c r="K503" s="22"/>
      <c r="L503" s="22"/>
      <c r="M503" s="22"/>
      <c r="N503" s="22"/>
      <c r="O503" s="22"/>
      <c r="P503" s="22"/>
      <c r="Q503" s="22"/>
      <c r="R503" s="22"/>
      <c r="S503" s="22"/>
      <c r="T503" s="22"/>
      <c r="U503" s="22"/>
      <c r="V503" s="22"/>
      <c r="W503" s="22"/>
    </row>
    <row r="504" spans="1:23" x14ac:dyDescent="0.3">
      <c r="A504" s="22" t="e">
        <f>IF(#REF!&gt;0,ROUND(#REF!/#REF!,2),IF(#REF!&gt;0,ROUND(#REF!/#REF!,2),0))</f>
        <v>#REF!</v>
      </c>
      <c r="B504" s="22" t="e">
        <f>IF(AND(#REF!=TRUE,#REF!="Paraprofessional (Ages 3-5)"),$A504,0)</f>
        <v>#REF!</v>
      </c>
      <c r="C504" s="22" t="e">
        <f>IF(AND(#REF!=TRUE,#REF!="Paraprofessional (Ages 3-5)"),$A504,0)</f>
        <v>#REF!</v>
      </c>
      <c r="D504" s="22" t="e">
        <f>IF(AND(#REF!=TRUE,#REF!="Paraprofessional (Ages 6-21)"),$A504,0)</f>
        <v>#REF!</v>
      </c>
      <c r="E504" s="22" t="e">
        <f>IF(AND(#REF!=TRUE,#REF!="Paraprofessional (Ages 6-21)"),$A504,0)</f>
        <v>#REF!</v>
      </c>
      <c r="F504" s="22"/>
      <c r="G504" s="22"/>
      <c r="H504" s="22"/>
      <c r="I504" s="22"/>
      <c r="J504" s="22"/>
      <c r="K504" s="22"/>
      <c r="L504" s="22"/>
      <c r="M504" s="22"/>
      <c r="N504" s="22"/>
      <c r="O504" s="22"/>
      <c r="P504" s="22"/>
      <c r="Q504" s="22"/>
      <c r="R504" s="22"/>
      <c r="S504" s="22"/>
      <c r="T504" s="22"/>
      <c r="U504" s="22"/>
      <c r="V504" s="22"/>
      <c r="W504" s="22"/>
    </row>
    <row r="505" spans="1:23" x14ac:dyDescent="0.3">
      <c r="A505" s="22" t="e">
        <f>IF(#REF!&gt;0,ROUND(#REF!/#REF!,2),IF(#REF!&gt;0,ROUND(#REF!/#REF!,2),0))</f>
        <v>#REF!</v>
      </c>
      <c r="B505" s="22" t="e">
        <f>IF(AND(#REF!=TRUE,#REF!="Paraprofessional (Ages 3-5)"),$A505,0)</f>
        <v>#REF!</v>
      </c>
      <c r="C505" s="22" t="e">
        <f>IF(AND(#REF!=TRUE,#REF!="Paraprofessional (Ages 3-5)"),$A505,0)</f>
        <v>#REF!</v>
      </c>
      <c r="D505" s="22" t="e">
        <f>IF(AND(#REF!=TRUE,#REF!="Paraprofessional (Ages 6-21)"),$A505,0)</f>
        <v>#REF!</v>
      </c>
      <c r="E505" s="22" t="e">
        <f>IF(AND(#REF!=TRUE,#REF!="Paraprofessional (Ages 6-21)"),$A505,0)</f>
        <v>#REF!</v>
      </c>
      <c r="F505" s="22"/>
      <c r="G505" s="22"/>
      <c r="H505" s="22"/>
      <c r="I505" s="22"/>
      <c r="J505" s="22"/>
      <c r="K505" s="22"/>
      <c r="L505" s="22"/>
      <c r="M505" s="22"/>
      <c r="N505" s="22"/>
      <c r="O505" s="22"/>
      <c r="P505" s="22"/>
      <c r="Q505" s="22"/>
      <c r="R505" s="22"/>
      <c r="S505" s="22"/>
      <c r="T505" s="22"/>
      <c r="U505" s="22"/>
      <c r="V505" s="22"/>
      <c r="W505" s="22"/>
    </row>
    <row r="506" spans="1:23" x14ac:dyDescent="0.3">
      <c r="A506" s="22" t="e">
        <f>IF(#REF!&gt;0,ROUND(#REF!/#REF!,2),IF(#REF!&gt;0,ROUND(#REF!/#REF!,2),0))</f>
        <v>#REF!</v>
      </c>
      <c r="B506" s="22" t="e">
        <f>IF(AND(#REF!=TRUE,#REF!="Paraprofessional (Ages 3-5)"),$A506,0)</f>
        <v>#REF!</v>
      </c>
      <c r="C506" s="22" t="e">
        <f>IF(AND(#REF!=TRUE,#REF!="Paraprofessional (Ages 3-5)"),$A506,0)</f>
        <v>#REF!</v>
      </c>
      <c r="D506" s="22" t="e">
        <f>IF(AND(#REF!=TRUE,#REF!="Paraprofessional (Ages 6-21)"),$A506,0)</f>
        <v>#REF!</v>
      </c>
      <c r="E506" s="22" t="e">
        <f>IF(AND(#REF!=TRUE,#REF!="Paraprofessional (Ages 6-21)"),$A506,0)</f>
        <v>#REF!</v>
      </c>
      <c r="F506" s="22"/>
      <c r="G506" s="22"/>
      <c r="H506" s="22"/>
      <c r="I506" s="22"/>
      <c r="J506" s="22"/>
      <c r="K506" s="22"/>
      <c r="L506" s="22"/>
      <c r="M506" s="22"/>
      <c r="N506" s="22"/>
      <c r="O506" s="22"/>
      <c r="P506" s="22"/>
      <c r="Q506" s="22"/>
      <c r="R506" s="22"/>
      <c r="S506" s="22"/>
      <c r="T506" s="22"/>
      <c r="U506" s="22"/>
      <c r="V506" s="22"/>
      <c r="W506" s="22"/>
    </row>
    <row r="507" spans="1:23" x14ac:dyDescent="0.3">
      <c r="A507" s="22" t="e">
        <f>IF(#REF!&gt;0,ROUND(#REF!/#REF!,2),IF(#REF!&gt;0,ROUND(#REF!/#REF!,2),0))</f>
        <v>#REF!</v>
      </c>
      <c r="B507" s="22" t="e">
        <f>IF(AND(#REF!=TRUE,#REF!="Paraprofessional (Ages 3-5)"),$A507,0)</f>
        <v>#REF!</v>
      </c>
      <c r="C507" s="22" t="e">
        <f>IF(AND(#REF!=TRUE,#REF!="Paraprofessional (Ages 3-5)"),$A507,0)</f>
        <v>#REF!</v>
      </c>
      <c r="D507" s="22" t="e">
        <f>IF(AND(#REF!=TRUE,#REF!="Paraprofessional (Ages 6-21)"),$A507,0)</f>
        <v>#REF!</v>
      </c>
      <c r="E507" s="22" t="e">
        <f>IF(AND(#REF!=TRUE,#REF!="Paraprofessional (Ages 6-21)"),$A507,0)</f>
        <v>#REF!</v>
      </c>
      <c r="F507" s="22"/>
      <c r="G507" s="22"/>
      <c r="H507" s="22"/>
      <c r="I507" s="22"/>
      <c r="J507" s="22"/>
      <c r="K507" s="22"/>
      <c r="L507" s="22"/>
      <c r="M507" s="22"/>
      <c r="N507" s="22"/>
      <c r="O507" s="22"/>
      <c r="P507" s="22"/>
      <c r="Q507" s="22"/>
      <c r="R507" s="22"/>
      <c r="S507" s="22"/>
      <c r="T507" s="22"/>
      <c r="U507" s="22"/>
      <c r="V507" s="22"/>
      <c r="W507" s="22"/>
    </row>
    <row r="508" spans="1:23" x14ac:dyDescent="0.3">
      <c r="A508" s="22" t="e">
        <f>IF(#REF!&gt;0,ROUND(#REF!/#REF!,2),IF(#REF!&gt;0,ROUND(#REF!/#REF!,2),0))</f>
        <v>#REF!</v>
      </c>
      <c r="B508" s="22" t="e">
        <f>IF(AND(#REF!=TRUE,#REF!="Paraprofessional (Ages 3-5)"),$A508,0)</f>
        <v>#REF!</v>
      </c>
      <c r="C508" s="22" t="e">
        <f>IF(AND(#REF!=TRUE,#REF!="Paraprofessional (Ages 3-5)"),$A508,0)</f>
        <v>#REF!</v>
      </c>
      <c r="D508" s="22" t="e">
        <f>IF(AND(#REF!=TRUE,#REF!="Paraprofessional (Ages 6-21)"),$A508,0)</f>
        <v>#REF!</v>
      </c>
      <c r="E508" s="22" t="e">
        <f>IF(AND(#REF!=TRUE,#REF!="Paraprofessional (Ages 6-21)"),$A508,0)</f>
        <v>#REF!</v>
      </c>
      <c r="F508" s="22"/>
      <c r="G508" s="22"/>
      <c r="H508" s="22"/>
      <c r="I508" s="22"/>
      <c r="J508" s="22"/>
      <c r="K508" s="22"/>
      <c r="L508" s="22"/>
      <c r="M508" s="22"/>
      <c r="N508" s="22"/>
      <c r="O508" s="22"/>
      <c r="P508" s="22"/>
      <c r="Q508" s="22"/>
      <c r="R508" s="22"/>
      <c r="S508" s="22"/>
      <c r="T508" s="22"/>
      <c r="U508" s="22"/>
      <c r="V508" s="22"/>
      <c r="W508" s="22"/>
    </row>
    <row r="509" spans="1:23" x14ac:dyDescent="0.3">
      <c r="A509" s="22" t="e">
        <f>IF(#REF!&gt;0,ROUND(#REF!/#REF!,2),IF(#REF!&gt;0,ROUND(#REF!/#REF!,2),0))</f>
        <v>#REF!</v>
      </c>
      <c r="B509" s="22" t="e">
        <f>IF(AND(#REF!=TRUE,#REF!="Paraprofessional (Ages 3-5)"),$A509,0)</f>
        <v>#REF!</v>
      </c>
      <c r="C509" s="22" t="e">
        <f>IF(AND(#REF!=TRUE,#REF!="Paraprofessional (Ages 3-5)"),$A509,0)</f>
        <v>#REF!</v>
      </c>
      <c r="D509" s="22" t="e">
        <f>IF(AND(#REF!=TRUE,#REF!="Paraprofessional (Ages 6-21)"),$A509,0)</f>
        <v>#REF!</v>
      </c>
      <c r="E509" s="22" t="e">
        <f>IF(AND(#REF!=TRUE,#REF!="Paraprofessional (Ages 6-21)"),$A509,0)</f>
        <v>#REF!</v>
      </c>
      <c r="F509" s="22"/>
      <c r="G509" s="22"/>
      <c r="H509" s="22"/>
      <c r="I509" s="22"/>
      <c r="J509" s="22"/>
      <c r="K509" s="22"/>
      <c r="L509" s="22"/>
      <c r="M509" s="22"/>
      <c r="N509" s="22"/>
      <c r="O509" s="22"/>
      <c r="P509" s="22"/>
      <c r="Q509" s="22"/>
      <c r="R509" s="22"/>
      <c r="S509" s="22"/>
      <c r="T509" s="22"/>
      <c r="U509" s="22"/>
      <c r="V509" s="22"/>
      <c r="W509" s="22"/>
    </row>
    <row r="510" spans="1:23" x14ac:dyDescent="0.3">
      <c r="A510" s="22" t="e">
        <f>IF(#REF!&gt;0,ROUND(#REF!/#REF!,2),IF(#REF!&gt;0,ROUND(#REF!/#REF!,2),0))</f>
        <v>#REF!</v>
      </c>
      <c r="B510" s="22" t="e">
        <f>IF(AND(#REF!=TRUE,#REF!="Paraprofessional (Ages 3-5)"),$A510,0)</f>
        <v>#REF!</v>
      </c>
      <c r="C510" s="22" t="e">
        <f>IF(AND(#REF!=TRUE,#REF!="Paraprofessional (Ages 3-5)"),$A510,0)</f>
        <v>#REF!</v>
      </c>
      <c r="D510" s="22" t="e">
        <f>IF(AND(#REF!=TRUE,#REF!="Paraprofessional (Ages 6-21)"),$A510,0)</f>
        <v>#REF!</v>
      </c>
      <c r="E510" s="22" t="e">
        <f>IF(AND(#REF!=TRUE,#REF!="Paraprofessional (Ages 6-21)"),$A510,0)</f>
        <v>#REF!</v>
      </c>
      <c r="F510" s="22"/>
      <c r="G510" s="22"/>
      <c r="H510" s="22"/>
      <c r="I510" s="22"/>
      <c r="J510" s="22"/>
      <c r="K510" s="22"/>
      <c r="L510" s="22"/>
      <c r="M510" s="22"/>
      <c r="N510" s="22"/>
      <c r="O510" s="22"/>
      <c r="P510" s="22"/>
      <c r="Q510" s="22"/>
      <c r="R510" s="22"/>
      <c r="S510" s="22"/>
      <c r="T510" s="22"/>
      <c r="U510" s="22"/>
      <c r="V510" s="22"/>
      <c r="W510" s="22"/>
    </row>
    <row r="511" spans="1:23" x14ac:dyDescent="0.3">
      <c r="A511" s="22" t="e">
        <f>IF(#REF!&gt;0,ROUND(#REF!/#REF!,2),IF(#REF!&gt;0,ROUND(#REF!/#REF!,2),0))</f>
        <v>#REF!</v>
      </c>
      <c r="B511" s="22" t="e">
        <f>IF(AND(#REF!=TRUE,#REF!="Paraprofessional (Ages 3-5)"),$A511,0)</f>
        <v>#REF!</v>
      </c>
      <c r="C511" s="22" t="e">
        <f>IF(AND(#REF!=TRUE,#REF!="Paraprofessional (Ages 3-5)"),$A511,0)</f>
        <v>#REF!</v>
      </c>
      <c r="D511" s="22" t="e">
        <f>IF(AND(#REF!=TRUE,#REF!="Paraprofessional (Ages 6-21)"),$A511,0)</f>
        <v>#REF!</v>
      </c>
      <c r="E511" s="22" t="e">
        <f>IF(AND(#REF!=TRUE,#REF!="Paraprofessional (Ages 6-21)"),$A511,0)</f>
        <v>#REF!</v>
      </c>
      <c r="F511" s="22"/>
      <c r="G511" s="22"/>
      <c r="H511" s="22"/>
      <c r="I511" s="22"/>
      <c r="J511" s="22"/>
      <c r="K511" s="22"/>
      <c r="L511" s="22"/>
      <c r="M511" s="22"/>
      <c r="N511" s="22"/>
      <c r="O511" s="22"/>
      <c r="P511" s="22"/>
      <c r="Q511" s="22"/>
      <c r="R511" s="22"/>
      <c r="S511" s="22"/>
      <c r="T511" s="22"/>
      <c r="U511" s="22"/>
      <c r="V511" s="22"/>
      <c r="W511" s="22"/>
    </row>
    <row r="512" spans="1:23" x14ac:dyDescent="0.3">
      <c r="A512" s="22" t="e">
        <f>IF(#REF!&gt;0,ROUND(#REF!/#REF!,2),IF(#REF!&gt;0,ROUND(#REF!/#REF!,2),0))</f>
        <v>#REF!</v>
      </c>
      <c r="B512" s="22" t="e">
        <f>IF(AND(#REF!=TRUE,#REF!="Paraprofessional (Ages 3-5)"),$A512,0)</f>
        <v>#REF!</v>
      </c>
      <c r="C512" s="22" t="e">
        <f>IF(AND(#REF!=TRUE,#REF!="Paraprofessional (Ages 3-5)"),$A512,0)</f>
        <v>#REF!</v>
      </c>
      <c r="D512" s="22" t="e">
        <f>IF(AND(#REF!=TRUE,#REF!="Paraprofessional (Ages 6-21)"),$A512,0)</f>
        <v>#REF!</v>
      </c>
      <c r="E512" s="22" t="e">
        <f>IF(AND(#REF!=TRUE,#REF!="Paraprofessional (Ages 6-21)"),$A512,0)</f>
        <v>#REF!</v>
      </c>
      <c r="F512" s="22"/>
      <c r="G512" s="22"/>
      <c r="H512" s="22"/>
      <c r="I512" s="22"/>
      <c r="J512" s="22"/>
      <c r="K512" s="22"/>
      <c r="L512" s="22"/>
      <c r="M512" s="22"/>
      <c r="N512" s="22"/>
      <c r="O512" s="22"/>
      <c r="P512" s="22"/>
      <c r="Q512" s="22"/>
      <c r="R512" s="22"/>
      <c r="S512" s="22"/>
      <c r="T512" s="22"/>
      <c r="U512" s="22"/>
      <c r="V512" s="22"/>
      <c r="W512" s="22"/>
    </row>
    <row r="513" spans="1:23" x14ac:dyDescent="0.3">
      <c r="A513" s="22" t="e">
        <f>IF(#REF!&gt;0,ROUND(#REF!/#REF!,2),IF(#REF!&gt;0,ROUND(#REF!/#REF!,2),0))</f>
        <v>#REF!</v>
      </c>
      <c r="B513" s="22" t="e">
        <f>IF(AND(#REF!=TRUE,#REF!="Paraprofessional (Ages 3-5)"),$A513,0)</f>
        <v>#REF!</v>
      </c>
      <c r="C513" s="22" t="e">
        <f>IF(AND(#REF!=TRUE,#REF!="Paraprofessional (Ages 3-5)"),$A513,0)</f>
        <v>#REF!</v>
      </c>
      <c r="D513" s="22" t="e">
        <f>IF(AND(#REF!=TRUE,#REF!="Paraprofessional (Ages 6-21)"),$A513,0)</f>
        <v>#REF!</v>
      </c>
      <c r="E513" s="22" t="e">
        <f>IF(AND(#REF!=TRUE,#REF!="Paraprofessional (Ages 6-21)"),$A513,0)</f>
        <v>#REF!</v>
      </c>
      <c r="F513" s="22"/>
      <c r="G513" s="22"/>
      <c r="H513" s="22"/>
      <c r="I513" s="22"/>
      <c r="J513" s="22"/>
      <c r="K513" s="22"/>
      <c r="L513" s="22"/>
      <c r="M513" s="22"/>
      <c r="N513" s="22"/>
      <c r="O513" s="22"/>
      <c r="P513" s="22"/>
      <c r="Q513" s="22"/>
      <c r="R513" s="22"/>
      <c r="S513" s="22"/>
      <c r="T513" s="22"/>
      <c r="U513" s="22"/>
      <c r="V513" s="22"/>
      <c r="W513" s="22"/>
    </row>
    <row r="514" spans="1:23" x14ac:dyDescent="0.3">
      <c r="A514" s="22" t="e">
        <f>IF(#REF!&gt;0,ROUND(#REF!/#REF!,2),IF(#REF!&gt;0,ROUND(#REF!/#REF!,2),0))</f>
        <v>#REF!</v>
      </c>
      <c r="B514" s="22" t="e">
        <f>IF(AND(#REF!=TRUE,#REF!="Paraprofessional (Ages 3-5)"),$A514,0)</f>
        <v>#REF!</v>
      </c>
      <c r="C514" s="22" t="e">
        <f>IF(AND(#REF!=TRUE,#REF!="Paraprofessional (Ages 3-5)"),$A514,0)</f>
        <v>#REF!</v>
      </c>
      <c r="D514" s="22" t="e">
        <f>IF(AND(#REF!=TRUE,#REF!="Paraprofessional (Ages 6-21)"),$A514,0)</f>
        <v>#REF!</v>
      </c>
      <c r="E514" s="22" t="e">
        <f>IF(AND(#REF!=TRUE,#REF!="Paraprofessional (Ages 6-21)"),$A514,0)</f>
        <v>#REF!</v>
      </c>
      <c r="F514" s="22"/>
      <c r="G514" s="22"/>
      <c r="H514" s="22"/>
      <c r="I514" s="22"/>
      <c r="J514" s="22"/>
      <c r="K514" s="22"/>
      <c r="L514" s="22"/>
      <c r="M514" s="22"/>
      <c r="N514" s="22"/>
      <c r="O514" s="22"/>
      <c r="P514" s="22"/>
      <c r="Q514" s="22"/>
      <c r="R514" s="22"/>
      <c r="S514" s="22"/>
      <c r="T514" s="22"/>
      <c r="U514" s="22"/>
      <c r="V514" s="22"/>
      <c r="W514" s="22"/>
    </row>
    <row r="515" spans="1:23" x14ac:dyDescent="0.3">
      <c r="A515" s="22" t="e">
        <f>IF(#REF!&gt;0,ROUND(#REF!/#REF!,2),IF(#REF!&gt;0,ROUND(#REF!/#REF!,2),0))</f>
        <v>#REF!</v>
      </c>
      <c r="B515" s="22" t="e">
        <f>IF(AND(#REF!=TRUE,#REF!="Paraprofessional (Ages 3-5)"),$A515,0)</f>
        <v>#REF!</v>
      </c>
      <c r="C515" s="22" t="e">
        <f>IF(AND(#REF!=TRUE,#REF!="Paraprofessional (Ages 3-5)"),$A515,0)</f>
        <v>#REF!</v>
      </c>
      <c r="D515" s="22" t="e">
        <f>IF(AND(#REF!=TRUE,#REF!="Paraprofessional (Ages 6-21)"),$A515,0)</f>
        <v>#REF!</v>
      </c>
      <c r="E515" s="22" t="e">
        <f>IF(AND(#REF!=TRUE,#REF!="Paraprofessional (Ages 6-21)"),$A515,0)</f>
        <v>#REF!</v>
      </c>
      <c r="F515" s="22"/>
      <c r="G515" s="22"/>
      <c r="H515" s="22"/>
      <c r="I515" s="22"/>
      <c r="J515" s="22"/>
      <c r="K515" s="22"/>
      <c r="L515" s="22"/>
      <c r="M515" s="22"/>
      <c r="N515" s="22"/>
      <c r="O515" s="22"/>
      <c r="P515" s="22"/>
      <c r="Q515" s="22"/>
      <c r="R515" s="22"/>
      <c r="S515" s="22"/>
      <c r="T515" s="22"/>
      <c r="U515" s="22"/>
      <c r="V515" s="22"/>
      <c r="W515" s="22"/>
    </row>
    <row r="516" spans="1:23" x14ac:dyDescent="0.3">
      <c r="A516" s="22" t="e">
        <f>IF(#REF!&gt;0,ROUND(#REF!/#REF!,2),IF(#REF!&gt;0,ROUND(#REF!/#REF!,2),0))</f>
        <v>#REF!</v>
      </c>
      <c r="B516" s="22" t="e">
        <f>IF(AND(#REF!=TRUE,#REF!="Paraprofessional (Ages 3-5)"),$A516,0)</f>
        <v>#REF!</v>
      </c>
      <c r="C516" s="22" t="e">
        <f>IF(AND(#REF!=TRUE,#REF!="Paraprofessional (Ages 3-5)"),$A516,0)</f>
        <v>#REF!</v>
      </c>
      <c r="D516" s="22" t="e">
        <f>IF(AND(#REF!=TRUE,#REF!="Paraprofessional (Ages 6-21)"),$A516,0)</f>
        <v>#REF!</v>
      </c>
      <c r="E516" s="22" t="e">
        <f>IF(AND(#REF!=TRUE,#REF!="Paraprofessional (Ages 6-21)"),$A516,0)</f>
        <v>#REF!</v>
      </c>
      <c r="F516" s="22"/>
      <c r="G516" s="22"/>
      <c r="H516" s="22"/>
      <c r="I516" s="22"/>
      <c r="J516" s="22"/>
      <c r="K516" s="22"/>
      <c r="L516" s="22"/>
      <c r="M516" s="22"/>
      <c r="N516" s="22"/>
      <c r="O516" s="22"/>
      <c r="P516" s="22"/>
      <c r="Q516" s="22"/>
      <c r="R516" s="22"/>
      <c r="S516" s="22"/>
      <c r="T516" s="22"/>
      <c r="U516" s="22"/>
      <c r="V516" s="22"/>
      <c r="W516" s="22"/>
    </row>
    <row r="517" spans="1:23" x14ac:dyDescent="0.3">
      <c r="A517" s="22" t="e">
        <f>IF(#REF!&gt;0,ROUND(#REF!/#REF!,2),IF(#REF!&gt;0,ROUND(#REF!/#REF!,2),0))</f>
        <v>#REF!</v>
      </c>
      <c r="B517" s="22" t="e">
        <f>IF(AND(#REF!=TRUE,#REF!="Paraprofessional (Ages 3-5)"),$A517,0)</f>
        <v>#REF!</v>
      </c>
      <c r="C517" s="22" t="e">
        <f>IF(AND(#REF!=TRUE,#REF!="Paraprofessional (Ages 3-5)"),$A517,0)</f>
        <v>#REF!</v>
      </c>
      <c r="D517" s="22" t="e">
        <f>IF(AND(#REF!=TRUE,#REF!="Paraprofessional (Ages 6-21)"),$A517,0)</f>
        <v>#REF!</v>
      </c>
      <c r="E517" s="22" t="e">
        <f>IF(AND(#REF!=TRUE,#REF!="Paraprofessional (Ages 6-21)"),$A517,0)</f>
        <v>#REF!</v>
      </c>
      <c r="F517" s="22"/>
      <c r="G517" s="22"/>
      <c r="H517" s="22"/>
      <c r="I517" s="22"/>
      <c r="J517" s="22"/>
      <c r="K517" s="22"/>
      <c r="L517" s="22"/>
      <c r="M517" s="22"/>
      <c r="N517" s="22"/>
      <c r="O517" s="22"/>
      <c r="P517" s="22"/>
      <c r="Q517" s="22"/>
      <c r="R517" s="22"/>
      <c r="S517" s="22"/>
      <c r="T517" s="22"/>
      <c r="U517" s="22"/>
      <c r="V517" s="22"/>
      <c r="W517" s="22"/>
    </row>
    <row r="518" spans="1:23" x14ac:dyDescent="0.3">
      <c r="A518" s="22" t="e">
        <f>IF(#REF!&gt;0,ROUND(#REF!/#REF!,2),IF(#REF!&gt;0,ROUND(#REF!/#REF!,2),0))</f>
        <v>#REF!</v>
      </c>
      <c r="B518" s="22" t="e">
        <f>IF(AND(#REF!=TRUE,#REF!="Paraprofessional (Ages 3-5)"),$A518,0)</f>
        <v>#REF!</v>
      </c>
      <c r="C518" s="22" t="e">
        <f>IF(AND(#REF!=TRUE,#REF!="Paraprofessional (Ages 3-5)"),$A518,0)</f>
        <v>#REF!</v>
      </c>
      <c r="D518" s="22" t="e">
        <f>IF(AND(#REF!=TRUE,#REF!="Paraprofessional (Ages 6-21)"),$A518,0)</f>
        <v>#REF!</v>
      </c>
      <c r="E518" s="22" t="e">
        <f>IF(AND(#REF!=TRUE,#REF!="Paraprofessional (Ages 6-21)"),$A518,0)</f>
        <v>#REF!</v>
      </c>
      <c r="F518" s="22"/>
      <c r="G518" s="22"/>
      <c r="H518" s="22"/>
      <c r="I518" s="22"/>
      <c r="J518" s="22"/>
      <c r="K518" s="22"/>
      <c r="L518" s="22"/>
      <c r="M518" s="22"/>
      <c r="N518" s="22"/>
      <c r="O518" s="22"/>
      <c r="P518" s="22"/>
      <c r="Q518" s="22"/>
      <c r="R518" s="22"/>
      <c r="S518" s="22"/>
      <c r="T518" s="22"/>
      <c r="U518" s="22"/>
      <c r="V518" s="22"/>
      <c r="W518" s="22"/>
    </row>
    <row r="519" spans="1:23" x14ac:dyDescent="0.3">
      <c r="A519" s="22" t="e">
        <f>IF(#REF!&gt;0,ROUND(#REF!/#REF!,2),IF(#REF!&gt;0,ROUND(#REF!/#REF!,2),0))</f>
        <v>#REF!</v>
      </c>
      <c r="B519" s="22" t="e">
        <f>IF(AND(#REF!=TRUE,#REF!="Paraprofessional (Ages 3-5)"),$A519,0)</f>
        <v>#REF!</v>
      </c>
      <c r="C519" s="22" t="e">
        <f>IF(AND(#REF!=TRUE,#REF!="Paraprofessional (Ages 3-5)"),$A519,0)</f>
        <v>#REF!</v>
      </c>
      <c r="D519" s="22" t="e">
        <f>IF(AND(#REF!=TRUE,#REF!="Paraprofessional (Ages 6-21)"),$A519,0)</f>
        <v>#REF!</v>
      </c>
      <c r="E519" s="22" t="e">
        <f>IF(AND(#REF!=TRUE,#REF!="Paraprofessional (Ages 6-21)"),$A519,0)</f>
        <v>#REF!</v>
      </c>
      <c r="F519" s="22"/>
      <c r="G519" s="22"/>
      <c r="H519" s="22"/>
      <c r="I519" s="22"/>
      <c r="J519" s="22"/>
      <c r="K519" s="22"/>
      <c r="L519" s="22"/>
      <c r="M519" s="22"/>
      <c r="N519" s="22"/>
      <c r="O519" s="22"/>
      <c r="P519" s="22"/>
      <c r="Q519" s="22"/>
      <c r="R519" s="22"/>
      <c r="S519" s="22"/>
      <c r="T519" s="22"/>
      <c r="U519" s="22"/>
      <c r="V519" s="22"/>
      <c r="W519" s="22"/>
    </row>
    <row r="520" spans="1:23" x14ac:dyDescent="0.3">
      <c r="A520" s="22" t="e">
        <f>IF(#REF!&gt;0,ROUND(#REF!/#REF!,2),IF(#REF!&gt;0,ROUND(#REF!/#REF!,2),0))</f>
        <v>#REF!</v>
      </c>
      <c r="B520" s="22" t="e">
        <f>IF(AND(#REF!=TRUE,#REF!="Paraprofessional (Ages 3-5)"),$A520,0)</f>
        <v>#REF!</v>
      </c>
      <c r="C520" s="22" t="e">
        <f>IF(AND(#REF!=TRUE,#REF!="Paraprofessional (Ages 3-5)"),$A520,0)</f>
        <v>#REF!</v>
      </c>
      <c r="D520" s="22" t="e">
        <f>IF(AND(#REF!=TRUE,#REF!="Paraprofessional (Ages 6-21)"),$A520,0)</f>
        <v>#REF!</v>
      </c>
      <c r="E520" s="22" t="e">
        <f>IF(AND(#REF!=TRUE,#REF!="Paraprofessional (Ages 6-21)"),$A520,0)</f>
        <v>#REF!</v>
      </c>
      <c r="F520" s="22"/>
      <c r="G520" s="22"/>
      <c r="H520" s="22"/>
      <c r="I520" s="22"/>
      <c r="J520" s="22"/>
      <c r="K520" s="22"/>
      <c r="L520" s="22"/>
      <c r="M520" s="22"/>
      <c r="N520" s="22"/>
      <c r="O520" s="22"/>
      <c r="P520" s="22"/>
      <c r="Q520" s="22"/>
      <c r="R520" s="22"/>
      <c r="S520" s="22"/>
      <c r="T520" s="22"/>
      <c r="U520" s="22"/>
      <c r="V520" s="22"/>
      <c r="W520" s="22"/>
    </row>
    <row r="521" spans="1:23" x14ac:dyDescent="0.3">
      <c r="A521" s="22" t="e">
        <f>IF(#REF!&gt;0,ROUND(#REF!/#REF!,2),IF(#REF!&gt;0,ROUND(#REF!/#REF!,2),0))</f>
        <v>#REF!</v>
      </c>
      <c r="B521" s="22" t="e">
        <f>IF(AND(#REF!=TRUE,#REF!="Paraprofessional (Ages 3-5)"),$A521,0)</f>
        <v>#REF!</v>
      </c>
      <c r="C521" s="22" t="e">
        <f>IF(AND(#REF!=TRUE,#REF!="Paraprofessional (Ages 3-5)"),$A521,0)</f>
        <v>#REF!</v>
      </c>
      <c r="D521" s="22" t="e">
        <f>IF(AND(#REF!=TRUE,#REF!="Paraprofessional (Ages 6-21)"),$A521,0)</f>
        <v>#REF!</v>
      </c>
      <c r="E521" s="22" t="e">
        <f>IF(AND(#REF!=TRUE,#REF!="Paraprofessional (Ages 6-21)"),$A521,0)</f>
        <v>#REF!</v>
      </c>
      <c r="F521" s="22"/>
      <c r="G521" s="22"/>
      <c r="H521" s="22"/>
      <c r="I521" s="22"/>
      <c r="J521" s="22"/>
      <c r="K521" s="22"/>
      <c r="L521" s="22"/>
      <c r="M521" s="22"/>
      <c r="N521" s="22"/>
      <c r="O521" s="22"/>
      <c r="P521" s="22"/>
      <c r="Q521" s="22"/>
      <c r="R521" s="22"/>
      <c r="S521" s="22"/>
      <c r="T521" s="22"/>
      <c r="U521" s="22"/>
      <c r="V521" s="22"/>
      <c r="W521" s="22"/>
    </row>
    <row r="522" spans="1:23" x14ac:dyDescent="0.3">
      <c r="A522" s="22" t="e">
        <f>IF(#REF!&gt;0,ROUND(#REF!/#REF!,2),IF(#REF!&gt;0,ROUND(#REF!/#REF!,2),0))</f>
        <v>#REF!</v>
      </c>
      <c r="B522" s="22" t="e">
        <f>IF(AND(#REF!=TRUE,#REF!="Paraprofessional (Ages 3-5)"),$A522,0)</f>
        <v>#REF!</v>
      </c>
      <c r="C522" s="22" t="e">
        <f>IF(AND(#REF!=TRUE,#REF!="Paraprofessional (Ages 3-5)"),$A522,0)</f>
        <v>#REF!</v>
      </c>
      <c r="D522" s="22" t="e">
        <f>IF(AND(#REF!=TRUE,#REF!="Paraprofessional (Ages 6-21)"),$A522,0)</f>
        <v>#REF!</v>
      </c>
      <c r="E522" s="22" t="e">
        <f>IF(AND(#REF!=TRUE,#REF!="Paraprofessional (Ages 6-21)"),$A522,0)</f>
        <v>#REF!</v>
      </c>
      <c r="F522" s="22"/>
      <c r="G522" s="22"/>
      <c r="H522" s="22"/>
      <c r="I522" s="22"/>
      <c r="J522" s="22"/>
      <c r="K522" s="22"/>
      <c r="L522" s="22"/>
      <c r="M522" s="22"/>
      <c r="N522" s="22"/>
      <c r="O522" s="22"/>
      <c r="P522" s="22"/>
      <c r="Q522" s="22"/>
      <c r="R522" s="22"/>
      <c r="S522" s="22"/>
      <c r="T522" s="22"/>
      <c r="U522" s="22"/>
      <c r="V522" s="22"/>
      <c r="W522" s="22"/>
    </row>
    <row r="523" spans="1:23" x14ac:dyDescent="0.3">
      <c r="A523" s="22" t="e">
        <f>IF(#REF!&gt;0,ROUND(#REF!/#REF!,2),IF(#REF!&gt;0,ROUND(#REF!/#REF!,2),0))</f>
        <v>#REF!</v>
      </c>
      <c r="B523" s="22" t="e">
        <f>IF(AND(#REF!=TRUE,#REF!="Paraprofessional (Ages 3-5)"),$A523,0)</f>
        <v>#REF!</v>
      </c>
      <c r="C523" s="22" t="e">
        <f>IF(AND(#REF!=TRUE,#REF!="Paraprofessional (Ages 3-5)"),$A523,0)</f>
        <v>#REF!</v>
      </c>
      <c r="D523" s="22" t="e">
        <f>IF(AND(#REF!=TRUE,#REF!="Paraprofessional (Ages 6-21)"),$A523,0)</f>
        <v>#REF!</v>
      </c>
      <c r="E523" s="22" t="e">
        <f>IF(AND(#REF!=TRUE,#REF!="Paraprofessional (Ages 6-21)"),$A523,0)</f>
        <v>#REF!</v>
      </c>
      <c r="F523" s="22"/>
      <c r="G523" s="22"/>
      <c r="H523" s="22"/>
      <c r="I523" s="22"/>
      <c r="J523" s="22"/>
      <c r="K523" s="22"/>
      <c r="L523" s="22"/>
      <c r="M523" s="22"/>
      <c r="N523" s="22"/>
      <c r="O523" s="22"/>
      <c r="P523" s="22"/>
      <c r="Q523" s="22"/>
      <c r="R523" s="22"/>
      <c r="S523" s="22"/>
      <c r="T523" s="22"/>
      <c r="U523" s="22"/>
      <c r="V523" s="22"/>
      <c r="W523" s="22"/>
    </row>
    <row r="524" spans="1:23" x14ac:dyDescent="0.3">
      <c r="A524" s="22" t="e">
        <f>IF(#REF!&gt;0,ROUND(#REF!/#REF!,2),IF(#REF!&gt;0,ROUND(#REF!/#REF!,2),0))</f>
        <v>#REF!</v>
      </c>
      <c r="B524" s="22" t="e">
        <f>IF(AND(#REF!=TRUE,#REF!="Paraprofessional (Ages 3-5)"),$A524,0)</f>
        <v>#REF!</v>
      </c>
      <c r="C524" s="22" t="e">
        <f>IF(AND(#REF!=TRUE,#REF!="Paraprofessional (Ages 3-5)"),$A524,0)</f>
        <v>#REF!</v>
      </c>
      <c r="D524" s="22" t="e">
        <f>IF(AND(#REF!=TRUE,#REF!="Paraprofessional (Ages 6-21)"),$A524,0)</f>
        <v>#REF!</v>
      </c>
      <c r="E524" s="22" t="e">
        <f>IF(AND(#REF!=TRUE,#REF!="Paraprofessional (Ages 6-21)"),$A524,0)</f>
        <v>#REF!</v>
      </c>
      <c r="F524" s="22"/>
      <c r="G524" s="22"/>
      <c r="H524" s="22"/>
      <c r="I524" s="22"/>
      <c r="J524" s="22"/>
      <c r="K524" s="22"/>
      <c r="L524" s="22"/>
      <c r="M524" s="22"/>
      <c r="N524" s="22"/>
      <c r="O524" s="22"/>
      <c r="P524" s="22"/>
      <c r="Q524" s="22"/>
      <c r="R524" s="22"/>
      <c r="S524" s="22"/>
      <c r="T524" s="22"/>
      <c r="U524" s="22"/>
      <c r="V524" s="22"/>
      <c r="W524" s="22"/>
    </row>
    <row r="525" spans="1:23" x14ac:dyDescent="0.3">
      <c r="A525" s="22" t="e">
        <f>IF(#REF!&gt;0,ROUND(#REF!/#REF!,2),IF(#REF!&gt;0,ROUND(#REF!/#REF!,2),0))</f>
        <v>#REF!</v>
      </c>
      <c r="B525" s="22" t="e">
        <f>IF(AND(#REF!=TRUE,#REF!="Paraprofessional (Ages 3-5)"),$A525,0)</f>
        <v>#REF!</v>
      </c>
      <c r="C525" s="22" t="e">
        <f>IF(AND(#REF!=TRUE,#REF!="Paraprofessional (Ages 3-5)"),$A525,0)</f>
        <v>#REF!</v>
      </c>
      <c r="D525" s="22" t="e">
        <f>IF(AND(#REF!=TRUE,#REF!="Paraprofessional (Ages 6-21)"),$A525,0)</f>
        <v>#REF!</v>
      </c>
      <c r="E525" s="22" t="e">
        <f>IF(AND(#REF!=TRUE,#REF!="Paraprofessional (Ages 6-21)"),$A525,0)</f>
        <v>#REF!</v>
      </c>
      <c r="F525" s="22"/>
      <c r="G525" s="22"/>
      <c r="H525" s="22"/>
      <c r="I525" s="22"/>
      <c r="J525" s="22"/>
      <c r="K525" s="22"/>
      <c r="L525" s="22"/>
      <c r="M525" s="22"/>
      <c r="N525" s="22"/>
      <c r="O525" s="22"/>
      <c r="P525" s="22"/>
      <c r="Q525" s="22"/>
      <c r="R525" s="22"/>
      <c r="S525" s="22"/>
      <c r="T525" s="22"/>
      <c r="U525" s="22"/>
      <c r="V525" s="22"/>
      <c r="W525" s="22"/>
    </row>
    <row r="526" spans="1:23" x14ac:dyDescent="0.3">
      <c r="A526" s="22" t="e">
        <f>IF(#REF!&gt;0,ROUND(#REF!/#REF!,2),IF(#REF!&gt;0,ROUND(#REF!/#REF!,2),0))</f>
        <v>#REF!</v>
      </c>
      <c r="B526" s="22" t="e">
        <f>IF(AND(#REF!=TRUE,#REF!="Paraprofessional (Ages 3-5)"),$A526,0)</f>
        <v>#REF!</v>
      </c>
      <c r="C526" s="22" t="e">
        <f>IF(AND(#REF!=TRUE,#REF!="Paraprofessional (Ages 3-5)"),$A526,0)</f>
        <v>#REF!</v>
      </c>
      <c r="D526" s="22" t="e">
        <f>IF(AND(#REF!=TRUE,#REF!="Paraprofessional (Ages 6-21)"),$A526,0)</f>
        <v>#REF!</v>
      </c>
      <c r="E526" s="22" t="e">
        <f>IF(AND(#REF!=TRUE,#REF!="Paraprofessional (Ages 6-21)"),$A526,0)</f>
        <v>#REF!</v>
      </c>
      <c r="F526" s="22"/>
      <c r="G526" s="22"/>
      <c r="H526" s="22"/>
      <c r="I526" s="22"/>
      <c r="J526" s="22"/>
      <c r="K526" s="22"/>
      <c r="L526" s="22"/>
      <c r="M526" s="22"/>
      <c r="N526" s="22"/>
      <c r="O526" s="22"/>
      <c r="P526" s="22"/>
      <c r="Q526" s="22"/>
      <c r="R526" s="22"/>
      <c r="S526" s="22"/>
      <c r="T526" s="22"/>
      <c r="U526" s="22"/>
      <c r="V526" s="22"/>
      <c r="W526" s="22"/>
    </row>
    <row r="527" spans="1:23" x14ac:dyDescent="0.3">
      <c r="A527" s="22" t="e">
        <f>IF(#REF!&gt;0,ROUND(#REF!/#REF!,2),IF(#REF!&gt;0,ROUND(#REF!/#REF!,2),0))</f>
        <v>#REF!</v>
      </c>
      <c r="B527" s="22" t="e">
        <f>IF(AND(#REF!=TRUE,#REF!="Paraprofessional (Ages 3-5)"),$A527,0)</f>
        <v>#REF!</v>
      </c>
      <c r="C527" s="22" t="e">
        <f>IF(AND(#REF!=TRUE,#REF!="Paraprofessional (Ages 3-5)"),$A527,0)</f>
        <v>#REF!</v>
      </c>
      <c r="D527" s="22" t="e">
        <f>IF(AND(#REF!=TRUE,#REF!="Paraprofessional (Ages 6-21)"),$A527,0)</f>
        <v>#REF!</v>
      </c>
      <c r="E527" s="22" t="e">
        <f>IF(AND(#REF!=TRUE,#REF!="Paraprofessional (Ages 6-21)"),$A527,0)</f>
        <v>#REF!</v>
      </c>
      <c r="F527" s="22"/>
      <c r="G527" s="22"/>
      <c r="H527" s="22"/>
      <c r="I527" s="22"/>
      <c r="J527" s="22"/>
      <c r="K527" s="22"/>
      <c r="L527" s="22"/>
      <c r="M527" s="22"/>
      <c r="N527" s="22"/>
      <c r="O527" s="22"/>
      <c r="P527" s="22"/>
      <c r="Q527" s="22"/>
      <c r="R527" s="22"/>
      <c r="S527" s="22"/>
      <c r="T527" s="22"/>
      <c r="U527" s="22"/>
      <c r="V527" s="22"/>
      <c r="W527" s="22"/>
    </row>
    <row r="528" spans="1:23" x14ac:dyDescent="0.3">
      <c r="A528" s="22" t="e">
        <f>IF(#REF!&gt;0,ROUND(#REF!/#REF!,2),IF(#REF!&gt;0,ROUND(#REF!/#REF!,2),0))</f>
        <v>#REF!</v>
      </c>
      <c r="B528" s="22" t="e">
        <f>IF(AND(#REF!=TRUE,#REF!="Paraprofessional (Ages 3-5)"),$A528,0)</f>
        <v>#REF!</v>
      </c>
      <c r="C528" s="22" t="e">
        <f>IF(AND(#REF!=TRUE,#REF!="Paraprofessional (Ages 3-5)"),$A528,0)</f>
        <v>#REF!</v>
      </c>
      <c r="D528" s="22" t="e">
        <f>IF(AND(#REF!=TRUE,#REF!="Paraprofessional (Ages 6-21)"),$A528,0)</f>
        <v>#REF!</v>
      </c>
      <c r="E528" s="22" t="e">
        <f>IF(AND(#REF!=TRUE,#REF!="Paraprofessional (Ages 6-21)"),$A528,0)</f>
        <v>#REF!</v>
      </c>
      <c r="F528" s="22"/>
      <c r="G528" s="22"/>
      <c r="H528" s="22"/>
      <c r="I528" s="22"/>
      <c r="J528" s="22"/>
      <c r="K528" s="22"/>
      <c r="L528" s="22"/>
      <c r="M528" s="22"/>
      <c r="N528" s="22"/>
      <c r="O528" s="22"/>
      <c r="P528" s="22"/>
      <c r="Q528" s="22"/>
      <c r="R528" s="22"/>
      <c r="S528" s="22"/>
      <c r="T528" s="22"/>
      <c r="U528" s="22"/>
      <c r="V528" s="22"/>
      <c r="W528" s="22"/>
    </row>
    <row r="529" spans="1:23" x14ac:dyDescent="0.3">
      <c r="A529" s="22" t="e">
        <f>IF(#REF!&gt;0,ROUND(#REF!/#REF!,2),IF(#REF!&gt;0,ROUND(#REF!/#REF!,2),0))</f>
        <v>#REF!</v>
      </c>
      <c r="B529" s="22" t="e">
        <f>IF(AND(#REF!=TRUE,#REF!="Paraprofessional (Ages 3-5)"),$A529,0)</f>
        <v>#REF!</v>
      </c>
      <c r="C529" s="22" t="e">
        <f>IF(AND(#REF!=TRUE,#REF!="Paraprofessional (Ages 3-5)"),$A529,0)</f>
        <v>#REF!</v>
      </c>
      <c r="D529" s="22" t="e">
        <f>IF(AND(#REF!=TRUE,#REF!="Paraprofessional (Ages 6-21)"),$A529,0)</f>
        <v>#REF!</v>
      </c>
      <c r="E529" s="22" t="e">
        <f>IF(AND(#REF!=TRUE,#REF!="Paraprofessional (Ages 6-21)"),$A529,0)</f>
        <v>#REF!</v>
      </c>
      <c r="F529" s="22"/>
      <c r="G529" s="22"/>
      <c r="H529" s="22"/>
      <c r="I529" s="22"/>
      <c r="J529" s="22"/>
      <c r="K529" s="22"/>
      <c r="L529" s="22"/>
      <c r="M529" s="22"/>
      <c r="N529" s="22"/>
      <c r="O529" s="22"/>
      <c r="P529" s="22"/>
      <c r="Q529" s="22"/>
      <c r="R529" s="22"/>
      <c r="S529" s="22"/>
      <c r="T529" s="22"/>
      <c r="U529" s="22"/>
      <c r="V529" s="22"/>
      <c r="W529" s="22"/>
    </row>
    <row r="530" spans="1:23" x14ac:dyDescent="0.3">
      <c r="A530" s="22" t="e">
        <f>IF(#REF!&gt;0,ROUND(#REF!/#REF!,2),IF(#REF!&gt;0,ROUND(#REF!/#REF!,2),0))</f>
        <v>#REF!</v>
      </c>
      <c r="B530" s="22" t="e">
        <f>IF(AND(#REF!=TRUE,#REF!="Paraprofessional (Ages 3-5)"),$A530,0)</f>
        <v>#REF!</v>
      </c>
      <c r="C530" s="22" t="e">
        <f>IF(AND(#REF!=TRUE,#REF!="Paraprofessional (Ages 3-5)"),$A530,0)</f>
        <v>#REF!</v>
      </c>
      <c r="D530" s="22" t="e">
        <f>IF(AND(#REF!=TRUE,#REF!="Paraprofessional (Ages 6-21)"),$A530,0)</f>
        <v>#REF!</v>
      </c>
      <c r="E530" s="22" t="e">
        <f>IF(AND(#REF!=TRUE,#REF!="Paraprofessional (Ages 6-21)"),$A530,0)</f>
        <v>#REF!</v>
      </c>
      <c r="F530" s="22"/>
      <c r="G530" s="22"/>
      <c r="H530" s="22"/>
      <c r="I530" s="22"/>
      <c r="J530" s="22"/>
      <c r="K530" s="22"/>
      <c r="L530" s="22"/>
      <c r="M530" s="22"/>
      <c r="N530" s="22"/>
      <c r="O530" s="22"/>
      <c r="P530" s="22"/>
      <c r="Q530" s="22"/>
      <c r="R530" s="22"/>
      <c r="S530" s="22"/>
      <c r="T530" s="22"/>
      <c r="U530" s="22"/>
      <c r="V530" s="22"/>
      <c r="W530" s="22"/>
    </row>
    <row r="531" spans="1:23" x14ac:dyDescent="0.3">
      <c r="A531" s="22" t="e">
        <f>IF(#REF!&gt;0,ROUND(#REF!/#REF!,2),IF(#REF!&gt;0,ROUND(#REF!/#REF!,2),0))</f>
        <v>#REF!</v>
      </c>
      <c r="B531" s="22" t="e">
        <f>IF(AND(#REF!=TRUE,#REF!="Paraprofessional (Ages 3-5)"),$A531,0)</f>
        <v>#REF!</v>
      </c>
      <c r="C531" s="22" t="e">
        <f>IF(AND(#REF!=TRUE,#REF!="Paraprofessional (Ages 3-5)"),$A531,0)</f>
        <v>#REF!</v>
      </c>
      <c r="D531" s="22" t="e">
        <f>IF(AND(#REF!=TRUE,#REF!="Paraprofessional (Ages 6-21)"),$A531,0)</f>
        <v>#REF!</v>
      </c>
      <c r="E531" s="22" t="e">
        <f>IF(AND(#REF!=TRUE,#REF!="Paraprofessional (Ages 6-21)"),$A531,0)</f>
        <v>#REF!</v>
      </c>
      <c r="F531" s="22"/>
      <c r="G531" s="22"/>
      <c r="H531" s="22"/>
      <c r="I531" s="22"/>
      <c r="J531" s="22"/>
      <c r="K531" s="22"/>
      <c r="L531" s="22"/>
      <c r="M531" s="22"/>
      <c r="N531" s="22"/>
      <c r="O531" s="22"/>
      <c r="P531" s="22"/>
      <c r="Q531" s="22"/>
      <c r="R531" s="22"/>
      <c r="S531" s="22"/>
      <c r="T531" s="22"/>
      <c r="U531" s="22"/>
      <c r="V531" s="22"/>
      <c r="W531" s="22"/>
    </row>
    <row r="532" spans="1:23" x14ac:dyDescent="0.3">
      <c r="A532" s="22" t="e">
        <f>IF(#REF!&gt;0,ROUND(#REF!/#REF!,2),IF(#REF!&gt;0,ROUND(#REF!/#REF!,2),0))</f>
        <v>#REF!</v>
      </c>
      <c r="B532" s="22" t="e">
        <f>IF(AND(#REF!=TRUE,#REF!="Paraprofessional (Ages 3-5)"),$A532,0)</f>
        <v>#REF!</v>
      </c>
      <c r="C532" s="22" t="e">
        <f>IF(AND(#REF!=TRUE,#REF!="Paraprofessional (Ages 3-5)"),$A532,0)</f>
        <v>#REF!</v>
      </c>
      <c r="D532" s="22" t="e">
        <f>IF(AND(#REF!=TRUE,#REF!="Paraprofessional (Ages 6-21)"),$A532,0)</f>
        <v>#REF!</v>
      </c>
      <c r="E532" s="22" t="e">
        <f>IF(AND(#REF!=TRUE,#REF!="Paraprofessional (Ages 6-21)"),$A532,0)</f>
        <v>#REF!</v>
      </c>
      <c r="F532" s="22"/>
      <c r="G532" s="22"/>
      <c r="H532" s="22"/>
      <c r="I532" s="22"/>
      <c r="J532" s="22"/>
      <c r="K532" s="22"/>
      <c r="L532" s="22"/>
      <c r="M532" s="22"/>
      <c r="N532" s="22"/>
      <c r="O532" s="22"/>
      <c r="P532" s="22"/>
      <c r="Q532" s="22"/>
      <c r="R532" s="22"/>
      <c r="S532" s="22"/>
      <c r="T532" s="22"/>
      <c r="U532" s="22"/>
      <c r="V532" s="22"/>
      <c r="W532" s="22"/>
    </row>
    <row r="533" spans="1:23" x14ac:dyDescent="0.3">
      <c r="A533" s="22" t="e">
        <f>IF(#REF!&gt;0,ROUND(#REF!/#REF!,2),IF(#REF!&gt;0,ROUND(#REF!/#REF!,2),0))</f>
        <v>#REF!</v>
      </c>
      <c r="B533" s="22" t="e">
        <f>IF(AND(#REF!=TRUE,#REF!="Paraprofessional (Ages 3-5)"),$A533,0)</f>
        <v>#REF!</v>
      </c>
      <c r="C533" s="22" t="e">
        <f>IF(AND(#REF!=TRUE,#REF!="Paraprofessional (Ages 3-5)"),$A533,0)</f>
        <v>#REF!</v>
      </c>
      <c r="D533" s="22" t="e">
        <f>IF(AND(#REF!=TRUE,#REF!="Paraprofessional (Ages 6-21)"),$A533,0)</f>
        <v>#REF!</v>
      </c>
      <c r="E533" s="22" t="e">
        <f>IF(AND(#REF!=TRUE,#REF!="Paraprofessional (Ages 6-21)"),$A533,0)</f>
        <v>#REF!</v>
      </c>
      <c r="F533" s="22"/>
      <c r="G533" s="22"/>
      <c r="H533" s="22"/>
      <c r="I533" s="22"/>
      <c r="J533" s="22"/>
      <c r="K533" s="22"/>
      <c r="L533" s="22"/>
      <c r="M533" s="22"/>
      <c r="N533" s="22"/>
      <c r="O533" s="22"/>
      <c r="P533" s="22"/>
      <c r="Q533" s="22"/>
      <c r="R533" s="22"/>
      <c r="S533" s="22"/>
      <c r="T533" s="22"/>
      <c r="U533" s="22"/>
      <c r="V533" s="22"/>
      <c r="W533" s="22"/>
    </row>
    <row r="534" spans="1:23" x14ac:dyDescent="0.3">
      <c r="A534" s="22" t="e">
        <f>IF(#REF!&gt;0,ROUND(#REF!/#REF!,2),IF(#REF!&gt;0,ROUND(#REF!/#REF!,2),0))</f>
        <v>#REF!</v>
      </c>
      <c r="B534" s="22" t="e">
        <f>IF(AND(#REF!=TRUE,#REF!="Paraprofessional (Ages 3-5)"),$A534,0)</f>
        <v>#REF!</v>
      </c>
      <c r="C534" s="22" t="e">
        <f>IF(AND(#REF!=TRUE,#REF!="Paraprofessional (Ages 3-5)"),$A534,0)</f>
        <v>#REF!</v>
      </c>
      <c r="D534" s="22" t="e">
        <f>IF(AND(#REF!=TRUE,#REF!="Paraprofessional (Ages 6-21)"),$A534,0)</f>
        <v>#REF!</v>
      </c>
      <c r="E534" s="22" t="e">
        <f>IF(AND(#REF!=TRUE,#REF!="Paraprofessional (Ages 6-21)"),$A534,0)</f>
        <v>#REF!</v>
      </c>
      <c r="F534" s="22"/>
      <c r="G534" s="22"/>
      <c r="H534" s="22"/>
      <c r="I534" s="22"/>
      <c r="J534" s="22"/>
      <c r="K534" s="22"/>
      <c r="L534" s="22"/>
      <c r="M534" s="22"/>
      <c r="N534" s="22"/>
      <c r="O534" s="22"/>
      <c r="P534" s="22"/>
      <c r="Q534" s="22"/>
      <c r="R534" s="22"/>
      <c r="S534" s="22"/>
      <c r="T534" s="22"/>
      <c r="U534" s="22"/>
      <c r="V534" s="22"/>
      <c r="W534" s="22"/>
    </row>
    <row r="535" spans="1:23" x14ac:dyDescent="0.3">
      <c r="A535" s="22" t="e">
        <f>IF(#REF!&gt;0,ROUND(#REF!/#REF!,2),IF(#REF!&gt;0,ROUND(#REF!/#REF!,2),0))</f>
        <v>#REF!</v>
      </c>
      <c r="B535" s="22" t="e">
        <f>IF(AND(#REF!=TRUE,#REF!="Paraprofessional (Ages 3-5)"),$A535,0)</f>
        <v>#REF!</v>
      </c>
      <c r="C535" s="22" t="e">
        <f>IF(AND(#REF!=TRUE,#REF!="Paraprofessional (Ages 3-5)"),$A535,0)</f>
        <v>#REF!</v>
      </c>
      <c r="D535" s="22" t="e">
        <f>IF(AND(#REF!=TRUE,#REF!="Paraprofessional (Ages 6-21)"),$A535,0)</f>
        <v>#REF!</v>
      </c>
      <c r="E535" s="22" t="e">
        <f>IF(AND(#REF!=TRUE,#REF!="Paraprofessional (Ages 6-21)"),$A535,0)</f>
        <v>#REF!</v>
      </c>
      <c r="F535" s="22"/>
      <c r="G535" s="22"/>
      <c r="H535" s="22"/>
      <c r="I535" s="22"/>
      <c r="J535" s="22"/>
      <c r="K535" s="22"/>
      <c r="L535" s="22"/>
      <c r="M535" s="22"/>
      <c r="N535" s="22"/>
      <c r="O535" s="22"/>
      <c r="P535" s="22"/>
      <c r="Q535" s="22"/>
      <c r="R535" s="22"/>
      <c r="S535" s="22"/>
      <c r="T535" s="22"/>
      <c r="U535" s="22"/>
      <c r="V535" s="22"/>
      <c r="W535" s="22"/>
    </row>
    <row r="536" spans="1:23" x14ac:dyDescent="0.3">
      <c r="A536" s="22" t="e">
        <f>IF(#REF!&gt;0,ROUND(#REF!/#REF!,2),IF(#REF!&gt;0,ROUND(#REF!/#REF!,2),0))</f>
        <v>#REF!</v>
      </c>
      <c r="B536" s="22" t="e">
        <f>IF(AND(#REF!=TRUE,#REF!="Paraprofessional (Ages 3-5)"),$A536,0)</f>
        <v>#REF!</v>
      </c>
      <c r="C536" s="22" t="e">
        <f>IF(AND(#REF!=TRUE,#REF!="Paraprofessional (Ages 3-5)"),$A536,0)</f>
        <v>#REF!</v>
      </c>
      <c r="D536" s="22" t="e">
        <f>IF(AND(#REF!=TRUE,#REF!="Paraprofessional (Ages 6-21)"),$A536,0)</f>
        <v>#REF!</v>
      </c>
      <c r="E536" s="22" t="e">
        <f>IF(AND(#REF!=TRUE,#REF!="Paraprofessional (Ages 6-21)"),$A536,0)</f>
        <v>#REF!</v>
      </c>
      <c r="F536" s="22"/>
      <c r="G536" s="22"/>
      <c r="H536" s="22"/>
      <c r="I536" s="22"/>
      <c r="J536" s="22"/>
      <c r="K536" s="22"/>
      <c r="L536" s="22"/>
      <c r="M536" s="22"/>
      <c r="N536" s="22"/>
      <c r="O536" s="22"/>
      <c r="P536" s="22"/>
      <c r="Q536" s="22"/>
      <c r="R536" s="22"/>
      <c r="S536" s="22"/>
      <c r="T536" s="22"/>
      <c r="U536" s="22"/>
      <c r="V536" s="22"/>
      <c r="W536" s="22"/>
    </row>
    <row r="537" spans="1:23" x14ac:dyDescent="0.3">
      <c r="A537" s="22" t="e">
        <f>IF(#REF!&gt;0,ROUND(#REF!/#REF!,2),IF(#REF!&gt;0,ROUND(#REF!/#REF!,2),0))</f>
        <v>#REF!</v>
      </c>
      <c r="B537" s="22" t="e">
        <f>IF(AND(#REF!=TRUE,#REF!="Paraprofessional (Ages 3-5)"),$A537,0)</f>
        <v>#REF!</v>
      </c>
      <c r="C537" s="22" t="e">
        <f>IF(AND(#REF!=TRUE,#REF!="Paraprofessional (Ages 3-5)"),$A537,0)</f>
        <v>#REF!</v>
      </c>
      <c r="D537" s="22" t="e">
        <f>IF(AND(#REF!=TRUE,#REF!="Paraprofessional (Ages 6-21)"),$A537,0)</f>
        <v>#REF!</v>
      </c>
      <c r="E537" s="22" t="e">
        <f>IF(AND(#REF!=TRUE,#REF!="Paraprofessional (Ages 6-21)"),$A537,0)</f>
        <v>#REF!</v>
      </c>
      <c r="F537" s="22"/>
      <c r="G537" s="22"/>
      <c r="H537" s="22"/>
      <c r="I537" s="22"/>
      <c r="J537" s="22"/>
      <c r="K537" s="22"/>
      <c r="L537" s="22"/>
      <c r="M537" s="22"/>
      <c r="N537" s="22"/>
      <c r="O537" s="22"/>
      <c r="P537" s="22"/>
      <c r="Q537" s="22"/>
      <c r="R537" s="22"/>
      <c r="S537" s="22"/>
      <c r="T537" s="22"/>
      <c r="U537" s="22"/>
      <c r="V537" s="22"/>
      <c r="W537" s="22"/>
    </row>
    <row r="538" spans="1:23" x14ac:dyDescent="0.3">
      <c r="A538" s="22" t="e">
        <f>IF(#REF!&gt;0,ROUND(#REF!/#REF!,2),IF(#REF!&gt;0,ROUND(#REF!/#REF!,2),0))</f>
        <v>#REF!</v>
      </c>
      <c r="B538" s="22" t="e">
        <f>IF(AND(#REF!=TRUE,#REF!="Paraprofessional (Ages 3-5)"),$A538,0)</f>
        <v>#REF!</v>
      </c>
      <c r="C538" s="22" t="e">
        <f>IF(AND(#REF!=TRUE,#REF!="Paraprofessional (Ages 3-5)"),$A538,0)</f>
        <v>#REF!</v>
      </c>
      <c r="D538" s="22" t="e">
        <f>IF(AND(#REF!=TRUE,#REF!="Paraprofessional (Ages 6-21)"),$A538,0)</f>
        <v>#REF!</v>
      </c>
      <c r="E538" s="22" t="e">
        <f>IF(AND(#REF!=TRUE,#REF!="Paraprofessional (Ages 6-21)"),$A538,0)</f>
        <v>#REF!</v>
      </c>
      <c r="F538" s="22"/>
      <c r="G538" s="22"/>
      <c r="H538" s="22"/>
      <c r="I538" s="22"/>
      <c r="J538" s="22"/>
      <c r="K538" s="22"/>
      <c r="L538" s="22"/>
      <c r="M538" s="22"/>
      <c r="N538" s="22"/>
      <c r="O538" s="22"/>
      <c r="P538" s="22"/>
      <c r="Q538" s="22"/>
      <c r="R538" s="22"/>
      <c r="S538" s="22"/>
      <c r="T538" s="22"/>
      <c r="U538" s="22"/>
      <c r="V538" s="22"/>
      <c r="W538" s="22"/>
    </row>
    <row r="539" spans="1:23" x14ac:dyDescent="0.3">
      <c r="A539" s="22" t="e">
        <f>IF(#REF!&gt;0,ROUND(#REF!/#REF!,2),IF(#REF!&gt;0,ROUND(#REF!/#REF!,2),0))</f>
        <v>#REF!</v>
      </c>
      <c r="B539" s="22" t="e">
        <f>IF(AND(#REF!=TRUE,#REF!="Paraprofessional (Ages 3-5)"),$A539,0)</f>
        <v>#REF!</v>
      </c>
      <c r="C539" s="22" t="e">
        <f>IF(AND(#REF!=TRUE,#REF!="Paraprofessional (Ages 3-5)"),$A539,0)</f>
        <v>#REF!</v>
      </c>
      <c r="D539" s="22" t="e">
        <f>IF(AND(#REF!=TRUE,#REF!="Paraprofessional (Ages 6-21)"),$A539,0)</f>
        <v>#REF!</v>
      </c>
      <c r="E539" s="22" t="e">
        <f>IF(AND(#REF!=TRUE,#REF!="Paraprofessional (Ages 6-21)"),$A539,0)</f>
        <v>#REF!</v>
      </c>
      <c r="F539" s="22"/>
      <c r="G539" s="22"/>
      <c r="H539" s="22"/>
      <c r="I539" s="22"/>
      <c r="J539" s="22"/>
      <c r="K539" s="22"/>
      <c r="L539" s="22"/>
      <c r="M539" s="22"/>
      <c r="N539" s="22"/>
      <c r="O539" s="22"/>
      <c r="P539" s="22"/>
      <c r="Q539" s="22"/>
      <c r="R539" s="22"/>
      <c r="S539" s="22"/>
      <c r="T539" s="22"/>
      <c r="U539" s="22"/>
      <c r="V539" s="22"/>
      <c r="W539" s="22"/>
    </row>
    <row r="540" spans="1:23" x14ac:dyDescent="0.3">
      <c r="A540" s="22" t="e">
        <f>IF(#REF!&gt;0,ROUND(#REF!/#REF!,2),IF(#REF!&gt;0,ROUND(#REF!/#REF!,2),0))</f>
        <v>#REF!</v>
      </c>
      <c r="B540" s="22" t="e">
        <f>IF(AND(#REF!=TRUE,#REF!="Paraprofessional (Ages 3-5)"),$A540,0)</f>
        <v>#REF!</v>
      </c>
      <c r="C540" s="22" t="e">
        <f>IF(AND(#REF!=TRUE,#REF!="Paraprofessional (Ages 3-5)"),$A540,0)</f>
        <v>#REF!</v>
      </c>
      <c r="D540" s="22" t="e">
        <f>IF(AND(#REF!=TRUE,#REF!="Paraprofessional (Ages 6-21)"),$A540,0)</f>
        <v>#REF!</v>
      </c>
      <c r="E540" s="22" t="e">
        <f>IF(AND(#REF!=TRUE,#REF!="Paraprofessional (Ages 6-21)"),$A540,0)</f>
        <v>#REF!</v>
      </c>
      <c r="F540" s="22"/>
      <c r="G540" s="22"/>
      <c r="H540" s="22"/>
      <c r="I540" s="22"/>
      <c r="J540" s="22"/>
      <c r="K540" s="22"/>
      <c r="L540" s="22"/>
      <c r="M540" s="22"/>
      <c r="N540" s="22"/>
      <c r="O540" s="22"/>
      <c r="P540" s="22"/>
      <c r="Q540" s="22"/>
      <c r="R540" s="22"/>
      <c r="S540" s="22"/>
      <c r="T540" s="22"/>
      <c r="U540" s="22"/>
      <c r="V540" s="22"/>
      <c r="W540" s="22"/>
    </row>
    <row r="541" spans="1:23" x14ac:dyDescent="0.3">
      <c r="A541" s="22" t="e">
        <f>IF(#REF!&gt;0,ROUND(#REF!/#REF!,2),IF(#REF!&gt;0,ROUND(#REF!/#REF!,2),0))</f>
        <v>#REF!</v>
      </c>
      <c r="B541" s="22" t="e">
        <f>IF(AND(#REF!=TRUE,#REF!="Paraprofessional (Ages 3-5)"),$A541,0)</f>
        <v>#REF!</v>
      </c>
      <c r="C541" s="22" t="e">
        <f>IF(AND(#REF!=TRUE,#REF!="Paraprofessional (Ages 3-5)"),$A541,0)</f>
        <v>#REF!</v>
      </c>
      <c r="D541" s="22" t="e">
        <f>IF(AND(#REF!=TRUE,#REF!="Paraprofessional (Ages 6-21)"),$A541,0)</f>
        <v>#REF!</v>
      </c>
      <c r="E541" s="22" t="e">
        <f>IF(AND(#REF!=TRUE,#REF!="Paraprofessional (Ages 6-21)"),$A541,0)</f>
        <v>#REF!</v>
      </c>
      <c r="F541" s="22"/>
      <c r="G541" s="22"/>
      <c r="H541" s="22"/>
      <c r="I541" s="22"/>
      <c r="J541" s="22"/>
      <c r="K541" s="22"/>
      <c r="L541" s="22"/>
      <c r="M541" s="22"/>
      <c r="N541" s="22"/>
      <c r="O541" s="22"/>
      <c r="P541" s="22"/>
      <c r="Q541" s="22"/>
      <c r="R541" s="22"/>
      <c r="S541" s="22"/>
      <c r="T541" s="22"/>
      <c r="U541" s="22"/>
      <c r="V541" s="22"/>
      <c r="W541" s="22"/>
    </row>
    <row r="542" spans="1:23" x14ac:dyDescent="0.3">
      <c r="A542" s="22" t="e">
        <f>IF(#REF!&gt;0,ROUND(#REF!/#REF!,2),IF(#REF!&gt;0,ROUND(#REF!/#REF!,2),0))</f>
        <v>#REF!</v>
      </c>
      <c r="B542" s="22" t="e">
        <f>IF(AND(#REF!=TRUE,#REF!="Paraprofessional (Ages 3-5)"),$A542,0)</f>
        <v>#REF!</v>
      </c>
      <c r="C542" s="22" t="e">
        <f>IF(AND(#REF!=TRUE,#REF!="Paraprofessional (Ages 3-5)"),$A542,0)</f>
        <v>#REF!</v>
      </c>
      <c r="D542" s="22" t="e">
        <f>IF(AND(#REF!=TRUE,#REF!="Paraprofessional (Ages 6-21)"),$A542,0)</f>
        <v>#REF!</v>
      </c>
      <c r="E542" s="22" t="e">
        <f>IF(AND(#REF!=TRUE,#REF!="Paraprofessional (Ages 6-21)"),$A542,0)</f>
        <v>#REF!</v>
      </c>
      <c r="F542" s="22"/>
      <c r="G542" s="22"/>
      <c r="H542" s="22"/>
      <c r="I542" s="22"/>
      <c r="J542" s="22"/>
      <c r="K542" s="22"/>
      <c r="L542" s="22"/>
      <c r="M542" s="22"/>
      <c r="N542" s="22"/>
      <c r="O542" s="22"/>
      <c r="P542" s="22"/>
      <c r="Q542" s="22"/>
      <c r="R542" s="22"/>
      <c r="S542" s="22"/>
      <c r="T542" s="22"/>
      <c r="U542" s="22"/>
      <c r="V542" s="22"/>
      <c r="W542" s="22"/>
    </row>
    <row r="543" spans="1:23" x14ac:dyDescent="0.3">
      <c r="A543" s="22" t="e">
        <f>IF(#REF!&gt;0,ROUND(#REF!/#REF!,2),IF(#REF!&gt;0,ROUND(#REF!/#REF!,2),0))</f>
        <v>#REF!</v>
      </c>
      <c r="B543" s="22" t="e">
        <f>IF(AND(#REF!=TRUE,#REF!="Paraprofessional (Ages 3-5)"),$A543,0)</f>
        <v>#REF!</v>
      </c>
      <c r="C543" s="22" t="e">
        <f>IF(AND(#REF!=TRUE,#REF!="Paraprofessional (Ages 3-5)"),$A543,0)</f>
        <v>#REF!</v>
      </c>
      <c r="D543" s="22" t="e">
        <f>IF(AND(#REF!=TRUE,#REF!="Paraprofessional (Ages 6-21)"),$A543,0)</f>
        <v>#REF!</v>
      </c>
      <c r="E543" s="22" t="e">
        <f>IF(AND(#REF!=TRUE,#REF!="Paraprofessional (Ages 6-21)"),$A543,0)</f>
        <v>#REF!</v>
      </c>
      <c r="F543" s="22"/>
      <c r="G543" s="22"/>
      <c r="H543" s="22"/>
      <c r="I543" s="22"/>
      <c r="J543" s="22"/>
      <c r="K543" s="22"/>
      <c r="L543" s="22"/>
      <c r="M543" s="22"/>
      <c r="N543" s="22"/>
      <c r="O543" s="22"/>
      <c r="P543" s="22"/>
      <c r="Q543" s="22"/>
      <c r="R543" s="22"/>
      <c r="S543" s="22"/>
      <c r="T543" s="22"/>
      <c r="U543" s="22"/>
      <c r="V543" s="22"/>
      <c r="W543" s="22"/>
    </row>
    <row r="544" spans="1:23" x14ac:dyDescent="0.3">
      <c r="A544" s="22" t="e">
        <f>IF(#REF!&gt;0,ROUND(#REF!/#REF!,2),IF(#REF!&gt;0,ROUND(#REF!/#REF!,2),0))</f>
        <v>#REF!</v>
      </c>
      <c r="B544" s="22" t="e">
        <f>IF(AND(#REF!=TRUE,#REF!="Paraprofessional (Ages 3-5)"),$A544,0)</f>
        <v>#REF!</v>
      </c>
      <c r="C544" s="22" t="e">
        <f>IF(AND(#REF!=TRUE,#REF!="Paraprofessional (Ages 3-5)"),$A544,0)</f>
        <v>#REF!</v>
      </c>
      <c r="D544" s="22" t="e">
        <f>IF(AND(#REF!=TRUE,#REF!="Paraprofessional (Ages 6-21)"),$A544,0)</f>
        <v>#REF!</v>
      </c>
      <c r="E544" s="22" t="e">
        <f>IF(AND(#REF!=TRUE,#REF!="Paraprofessional (Ages 6-21)"),$A544,0)</f>
        <v>#REF!</v>
      </c>
      <c r="F544" s="22"/>
      <c r="G544" s="22"/>
      <c r="H544" s="22"/>
      <c r="I544" s="22"/>
      <c r="J544" s="22"/>
      <c r="K544" s="22"/>
      <c r="L544" s="22"/>
      <c r="M544" s="22"/>
      <c r="N544" s="22"/>
      <c r="O544" s="22"/>
      <c r="P544" s="22"/>
      <c r="Q544" s="22"/>
      <c r="R544" s="22"/>
      <c r="S544" s="22"/>
      <c r="T544" s="22"/>
      <c r="U544" s="22"/>
      <c r="V544" s="22"/>
      <c r="W544" s="22"/>
    </row>
    <row r="545" spans="1:23" x14ac:dyDescent="0.3">
      <c r="A545" s="22" t="e">
        <f>IF(#REF!&gt;0,ROUND(#REF!/#REF!,2),IF(#REF!&gt;0,ROUND(#REF!/#REF!,2),0))</f>
        <v>#REF!</v>
      </c>
      <c r="B545" s="22" t="e">
        <f>IF(AND(#REF!=TRUE,#REF!="Paraprofessional (Ages 3-5)"),$A545,0)</f>
        <v>#REF!</v>
      </c>
      <c r="C545" s="22" t="e">
        <f>IF(AND(#REF!=TRUE,#REF!="Paraprofessional (Ages 3-5)"),$A545,0)</f>
        <v>#REF!</v>
      </c>
      <c r="D545" s="22" t="e">
        <f>IF(AND(#REF!=TRUE,#REF!="Paraprofessional (Ages 6-21)"),$A545,0)</f>
        <v>#REF!</v>
      </c>
      <c r="E545" s="22" t="e">
        <f>IF(AND(#REF!=TRUE,#REF!="Paraprofessional (Ages 6-21)"),$A545,0)</f>
        <v>#REF!</v>
      </c>
      <c r="F545" s="22"/>
      <c r="G545" s="22"/>
      <c r="H545" s="22"/>
      <c r="I545" s="22"/>
      <c r="J545" s="22"/>
      <c r="K545" s="22"/>
      <c r="L545" s="22"/>
      <c r="M545" s="22"/>
      <c r="N545" s="22"/>
      <c r="O545" s="22"/>
      <c r="P545" s="22"/>
      <c r="Q545" s="22"/>
      <c r="R545" s="22"/>
      <c r="S545" s="22"/>
      <c r="T545" s="22"/>
      <c r="U545" s="22"/>
      <c r="V545" s="22"/>
      <c r="W545" s="22"/>
    </row>
    <row r="546" spans="1:23" x14ac:dyDescent="0.3">
      <c r="A546" s="22" t="e">
        <f>IF(#REF!&gt;0,ROUND(#REF!/#REF!,2),IF(#REF!&gt;0,ROUND(#REF!/#REF!,2),0))</f>
        <v>#REF!</v>
      </c>
      <c r="B546" s="22" t="e">
        <f>IF(AND(#REF!=TRUE,#REF!="Paraprofessional (Ages 3-5)"),$A546,0)</f>
        <v>#REF!</v>
      </c>
      <c r="C546" s="22" t="e">
        <f>IF(AND(#REF!=TRUE,#REF!="Paraprofessional (Ages 3-5)"),$A546,0)</f>
        <v>#REF!</v>
      </c>
      <c r="D546" s="22" t="e">
        <f>IF(AND(#REF!=TRUE,#REF!="Paraprofessional (Ages 6-21)"),$A546,0)</f>
        <v>#REF!</v>
      </c>
      <c r="E546" s="22" t="e">
        <f>IF(AND(#REF!=TRUE,#REF!="Paraprofessional (Ages 6-21)"),$A546,0)</f>
        <v>#REF!</v>
      </c>
      <c r="F546" s="22"/>
      <c r="G546" s="22"/>
      <c r="H546" s="22"/>
      <c r="I546" s="22"/>
      <c r="J546" s="22"/>
      <c r="K546" s="22"/>
      <c r="L546" s="22"/>
      <c r="M546" s="22"/>
      <c r="N546" s="22"/>
      <c r="O546" s="22"/>
      <c r="P546" s="22"/>
      <c r="Q546" s="22"/>
      <c r="R546" s="22"/>
      <c r="S546" s="22"/>
      <c r="T546" s="22"/>
      <c r="U546" s="22"/>
      <c r="V546" s="22"/>
      <c r="W546" s="22"/>
    </row>
    <row r="547" spans="1:23" x14ac:dyDescent="0.3">
      <c r="A547" s="22" t="e">
        <f>IF(#REF!&gt;0,ROUND(#REF!/#REF!,2),IF(#REF!&gt;0,ROUND(#REF!/#REF!,2),0))</f>
        <v>#REF!</v>
      </c>
      <c r="B547" s="22" t="e">
        <f>IF(AND(#REF!=TRUE,#REF!="Paraprofessional (Ages 3-5)"),$A547,0)</f>
        <v>#REF!</v>
      </c>
      <c r="C547" s="22" t="e">
        <f>IF(AND(#REF!=TRUE,#REF!="Paraprofessional (Ages 3-5)"),$A547,0)</f>
        <v>#REF!</v>
      </c>
      <c r="D547" s="22" t="e">
        <f>IF(AND(#REF!=TRUE,#REF!="Paraprofessional (Ages 6-21)"),$A547,0)</f>
        <v>#REF!</v>
      </c>
      <c r="E547" s="22" t="e">
        <f>IF(AND(#REF!=TRUE,#REF!="Paraprofessional (Ages 6-21)"),$A547,0)</f>
        <v>#REF!</v>
      </c>
      <c r="F547" s="22"/>
      <c r="G547" s="22"/>
      <c r="H547" s="22"/>
      <c r="I547" s="22"/>
      <c r="J547" s="22"/>
      <c r="K547" s="22"/>
      <c r="L547" s="22"/>
      <c r="M547" s="22"/>
      <c r="N547" s="22"/>
      <c r="O547" s="22"/>
      <c r="P547" s="22"/>
      <c r="Q547" s="22"/>
      <c r="R547" s="22"/>
      <c r="S547" s="22"/>
      <c r="T547" s="22"/>
      <c r="U547" s="22"/>
      <c r="V547" s="22"/>
      <c r="W547" s="22"/>
    </row>
    <row r="548" spans="1:23" x14ac:dyDescent="0.3">
      <c r="A548" s="22" t="e">
        <f>IF(#REF!&gt;0,ROUND(#REF!/#REF!,2),IF(#REF!&gt;0,ROUND(#REF!/#REF!,2),0))</f>
        <v>#REF!</v>
      </c>
      <c r="B548" s="22" t="e">
        <f>IF(AND(#REF!=TRUE,#REF!="Paraprofessional (Ages 3-5)"),$A548,0)</f>
        <v>#REF!</v>
      </c>
      <c r="C548" s="22" t="e">
        <f>IF(AND(#REF!=TRUE,#REF!="Paraprofessional (Ages 3-5)"),$A548,0)</f>
        <v>#REF!</v>
      </c>
      <c r="D548" s="22" t="e">
        <f>IF(AND(#REF!=TRUE,#REF!="Paraprofessional (Ages 6-21)"),$A548,0)</f>
        <v>#REF!</v>
      </c>
      <c r="E548" s="22" t="e">
        <f>IF(AND(#REF!=TRUE,#REF!="Paraprofessional (Ages 6-21)"),$A548,0)</f>
        <v>#REF!</v>
      </c>
      <c r="F548" s="22"/>
      <c r="G548" s="22"/>
      <c r="H548" s="22"/>
      <c r="I548" s="22"/>
      <c r="J548" s="22"/>
      <c r="K548" s="22"/>
      <c r="L548" s="22"/>
      <c r="M548" s="22"/>
      <c r="N548" s="22"/>
      <c r="O548" s="22"/>
      <c r="P548" s="22"/>
      <c r="Q548" s="22"/>
      <c r="R548" s="22"/>
      <c r="S548" s="22"/>
      <c r="T548" s="22"/>
      <c r="U548" s="22"/>
      <c r="V548" s="22"/>
      <c r="W548" s="22"/>
    </row>
    <row r="549" spans="1:23" x14ac:dyDescent="0.3">
      <c r="A549" s="22" t="e">
        <f>IF(#REF!&gt;0,ROUND(#REF!/#REF!,2),IF(#REF!&gt;0,ROUND(#REF!/#REF!,2),0))</f>
        <v>#REF!</v>
      </c>
      <c r="B549" s="22" t="e">
        <f>IF(AND(#REF!=TRUE,#REF!="Paraprofessional (Ages 3-5)"),$A549,0)</f>
        <v>#REF!</v>
      </c>
      <c r="C549" s="22" t="e">
        <f>IF(AND(#REF!=TRUE,#REF!="Paraprofessional (Ages 3-5)"),$A549,0)</f>
        <v>#REF!</v>
      </c>
      <c r="D549" s="22" t="e">
        <f>IF(AND(#REF!=TRUE,#REF!="Paraprofessional (Ages 6-21)"),$A549,0)</f>
        <v>#REF!</v>
      </c>
      <c r="E549" s="22" t="e">
        <f>IF(AND(#REF!=TRUE,#REF!="Paraprofessional (Ages 6-21)"),$A549,0)</f>
        <v>#REF!</v>
      </c>
      <c r="F549" s="22"/>
      <c r="G549" s="22"/>
      <c r="H549" s="22"/>
      <c r="I549" s="22"/>
      <c r="J549" s="22"/>
      <c r="K549" s="22"/>
      <c r="L549" s="22"/>
      <c r="M549" s="22"/>
      <c r="N549" s="22"/>
      <c r="O549" s="22"/>
      <c r="P549" s="22"/>
      <c r="Q549" s="22"/>
      <c r="R549" s="22"/>
      <c r="S549" s="22"/>
      <c r="T549" s="22"/>
      <c r="U549" s="22"/>
      <c r="V549" s="22"/>
      <c r="W549" s="22"/>
    </row>
    <row r="550" spans="1:23" x14ac:dyDescent="0.3">
      <c r="A550" s="22" t="e">
        <f>IF(#REF!&gt;0,ROUND(#REF!/#REF!,2),IF(#REF!&gt;0,ROUND(#REF!/#REF!,2),0))</f>
        <v>#REF!</v>
      </c>
      <c r="B550" s="22" t="e">
        <f>IF(AND(#REF!=TRUE,#REF!="Paraprofessional (Ages 3-5)"),$A550,0)</f>
        <v>#REF!</v>
      </c>
      <c r="C550" s="22" t="e">
        <f>IF(AND(#REF!=TRUE,#REF!="Paraprofessional (Ages 3-5)"),$A550,0)</f>
        <v>#REF!</v>
      </c>
      <c r="D550" s="22" t="e">
        <f>IF(AND(#REF!=TRUE,#REF!="Paraprofessional (Ages 6-21)"),$A550,0)</f>
        <v>#REF!</v>
      </c>
      <c r="E550" s="22" t="e">
        <f>IF(AND(#REF!=TRUE,#REF!="Paraprofessional (Ages 6-21)"),$A550,0)</f>
        <v>#REF!</v>
      </c>
      <c r="F550" s="22"/>
      <c r="G550" s="22"/>
      <c r="H550" s="22"/>
      <c r="I550" s="22"/>
      <c r="J550" s="22"/>
      <c r="K550" s="22"/>
      <c r="L550" s="22"/>
      <c r="M550" s="22"/>
      <c r="N550" s="22"/>
      <c r="O550" s="22"/>
      <c r="P550" s="22"/>
      <c r="Q550" s="22"/>
      <c r="R550" s="22"/>
      <c r="S550" s="22"/>
      <c r="T550" s="22"/>
      <c r="U550" s="22"/>
      <c r="V550" s="22"/>
      <c r="W55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W24"/>
  <sheetViews>
    <sheetView tabSelected="1" workbookViewId="0">
      <selection activeCell="A10" sqref="A10"/>
    </sheetView>
  </sheetViews>
  <sheetFormatPr defaultColWidth="8.88671875" defaultRowHeight="15.6" x14ac:dyDescent="0.3"/>
  <cols>
    <col min="1" max="1" width="6.33203125" style="39" customWidth="1"/>
    <col min="2" max="16384" width="8.88671875" style="39"/>
  </cols>
  <sheetData>
    <row r="1" spans="1:23" s="38" customFormat="1" ht="21.6" thickBot="1" x14ac:dyDescent="0.45">
      <c r="A1" s="48" t="s">
        <v>77</v>
      </c>
      <c r="B1" s="49"/>
      <c r="C1" s="49"/>
      <c r="D1" s="49"/>
      <c r="E1" s="49"/>
      <c r="F1" s="49"/>
    </row>
    <row r="2" spans="1:23" ht="19.2" customHeight="1" x14ac:dyDescent="0.3">
      <c r="A2" s="39" t="s">
        <v>80</v>
      </c>
    </row>
    <row r="3" spans="1:23" ht="19.2" customHeight="1" x14ac:dyDescent="0.3">
      <c r="A3" s="39" t="s">
        <v>82</v>
      </c>
    </row>
    <row r="5" spans="1:23" x14ac:dyDescent="0.3">
      <c r="A5" s="47" t="s">
        <v>88</v>
      </c>
      <c r="B5" s="47"/>
      <c r="C5" s="47"/>
      <c r="D5" s="47"/>
      <c r="E5" s="47"/>
      <c r="F5" s="47"/>
      <c r="G5" s="47"/>
      <c r="H5" s="47"/>
      <c r="I5" s="47"/>
      <c r="J5" s="47"/>
      <c r="K5" s="47"/>
      <c r="L5" s="47"/>
      <c r="M5" s="47"/>
      <c r="N5" s="47"/>
      <c r="O5" s="47"/>
      <c r="P5" s="47"/>
      <c r="Q5" s="47"/>
      <c r="R5" s="47"/>
      <c r="S5" s="47"/>
      <c r="T5" s="47"/>
    </row>
    <row r="6" spans="1:23" ht="31.8" customHeight="1" x14ac:dyDescent="0.3">
      <c r="A6" s="64" t="s">
        <v>87</v>
      </c>
      <c r="B6" s="64"/>
      <c r="C6" s="64"/>
      <c r="D6" s="64"/>
      <c r="E6" s="64"/>
      <c r="F6" s="64"/>
      <c r="G6" s="64"/>
      <c r="H6" s="64"/>
      <c r="I6" s="64"/>
      <c r="J6" s="64"/>
      <c r="K6" s="64"/>
      <c r="L6" s="64"/>
      <c r="M6" s="64"/>
      <c r="N6" s="64"/>
      <c r="O6" s="64"/>
      <c r="P6" s="64"/>
      <c r="Q6" s="64"/>
      <c r="R6" s="64"/>
      <c r="S6" s="64"/>
      <c r="T6" s="64"/>
    </row>
    <row r="8" spans="1:23" s="38" customFormat="1" x14ac:dyDescent="0.3">
      <c r="A8" s="41" t="s">
        <v>76</v>
      </c>
      <c r="B8" s="41"/>
      <c r="C8" s="41"/>
      <c r="D8" s="41"/>
      <c r="E8" s="41"/>
      <c r="F8" s="41"/>
      <c r="G8" s="41"/>
      <c r="H8" s="41"/>
      <c r="I8" s="41"/>
      <c r="J8" s="41"/>
      <c r="K8" s="41"/>
      <c r="L8" s="41"/>
      <c r="M8" s="41"/>
      <c r="N8" s="41"/>
      <c r="O8" s="41"/>
      <c r="P8" s="41"/>
      <c r="Q8" s="41"/>
      <c r="R8" s="41"/>
      <c r="S8" s="41"/>
      <c r="T8" s="41"/>
      <c r="U8"/>
      <c r="V8"/>
      <c r="W8"/>
    </row>
    <row r="9" spans="1:23" ht="33.6" customHeight="1" x14ac:dyDescent="0.3">
      <c r="A9" s="62" t="s">
        <v>93</v>
      </c>
      <c r="B9" s="62"/>
      <c r="C9" s="62"/>
      <c r="D9" s="62"/>
      <c r="E9" s="62"/>
      <c r="F9" s="62"/>
      <c r="G9" s="62"/>
      <c r="H9" s="62"/>
      <c r="I9" s="62"/>
      <c r="J9" s="62"/>
      <c r="K9" s="62"/>
      <c r="L9" s="62"/>
      <c r="M9" s="62"/>
      <c r="N9" s="62"/>
      <c r="O9" s="62"/>
      <c r="P9" s="62"/>
      <c r="Q9" s="62"/>
      <c r="R9" s="62"/>
      <c r="S9" s="62"/>
      <c r="T9" s="62"/>
      <c r="U9"/>
      <c r="V9"/>
      <c r="W9"/>
    </row>
    <row r="10" spans="1:23" x14ac:dyDescent="0.3">
      <c r="A10" s="40"/>
      <c r="U10"/>
      <c r="V10"/>
      <c r="W10"/>
    </row>
    <row r="11" spans="1:23" x14ac:dyDescent="0.3">
      <c r="A11" s="43" t="s">
        <v>92</v>
      </c>
      <c r="B11" s="44"/>
      <c r="C11" s="44"/>
      <c r="D11" s="44"/>
      <c r="E11" s="44"/>
      <c r="F11" s="44"/>
      <c r="G11" s="44"/>
      <c r="H11" s="44"/>
      <c r="I11" s="44"/>
      <c r="J11" s="44"/>
      <c r="K11" s="44"/>
      <c r="L11" s="44"/>
      <c r="M11" s="44"/>
      <c r="N11" s="44"/>
      <c r="O11" s="44"/>
      <c r="P11" s="44"/>
      <c r="Q11" s="44"/>
      <c r="R11" s="44"/>
      <c r="S11" s="44"/>
      <c r="T11" s="44"/>
    </row>
    <row r="12" spans="1:23" ht="19.2" customHeight="1" x14ac:dyDescent="0.3">
      <c r="A12" s="38">
        <v>1</v>
      </c>
      <c r="B12" s="65" t="s">
        <v>83</v>
      </c>
      <c r="C12" s="65"/>
      <c r="D12" s="65"/>
      <c r="E12" s="65"/>
      <c r="F12" s="65"/>
      <c r="G12" s="65"/>
      <c r="H12" s="65"/>
      <c r="I12" s="65"/>
      <c r="J12" s="65"/>
      <c r="K12" s="65"/>
      <c r="L12" s="65"/>
      <c r="M12" s="65"/>
      <c r="N12" s="65"/>
      <c r="O12" s="65"/>
      <c r="P12" s="65"/>
      <c r="Q12" s="65"/>
      <c r="R12" s="65"/>
      <c r="S12" s="65"/>
      <c r="T12" s="65"/>
    </row>
    <row r="13" spans="1:23" ht="19.2" customHeight="1" x14ac:dyDescent="0.3">
      <c r="A13" s="38">
        <v>2</v>
      </c>
      <c r="B13" s="60" t="s">
        <v>89</v>
      </c>
      <c r="C13" s="61"/>
      <c r="D13" s="61"/>
      <c r="E13" s="61"/>
      <c r="F13" s="61"/>
      <c r="G13" s="61"/>
      <c r="H13" s="61"/>
      <c r="I13" s="61"/>
      <c r="J13" s="61"/>
      <c r="K13" s="61"/>
      <c r="L13" s="61"/>
      <c r="M13" s="61"/>
      <c r="N13" s="61"/>
      <c r="O13" s="61"/>
      <c r="P13" s="61"/>
      <c r="Q13" s="61"/>
      <c r="R13" s="61"/>
      <c r="S13" s="61"/>
      <c r="T13" s="61"/>
    </row>
    <row r="14" spans="1:23" ht="33.6" customHeight="1" x14ac:dyDescent="0.3">
      <c r="A14" s="38">
        <v>3</v>
      </c>
      <c r="B14" s="66" t="s">
        <v>90</v>
      </c>
      <c r="C14" s="66"/>
      <c r="D14" s="66"/>
      <c r="E14" s="66"/>
      <c r="F14" s="66"/>
      <c r="G14" s="66"/>
      <c r="H14" s="66"/>
      <c r="I14" s="66"/>
      <c r="J14" s="66"/>
      <c r="K14" s="66"/>
      <c r="L14" s="66"/>
      <c r="M14" s="66"/>
      <c r="N14" s="66"/>
      <c r="O14" s="66"/>
      <c r="P14" s="66"/>
      <c r="Q14" s="66"/>
      <c r="R14" s="66"/>
      <c r="S14" s="66"/>
      <c r="T14" s="67"/>
    </row>
    <row r="15" spans="1:23" ht="33.6" customHeight="1" x14ac:dyDescent="0.3">
      <c r="A15" s="38">
        <v>4</v>
      </c>
      <c r="B15" s="66" t="s">
        <v>91</v>
      </c>
      <c r="C15" s="66"/>
      <c r="D15" s="66"/>
      <c r="E15" s="66"/>
      <c r="F15" s="66"/>
      <c r="G15" s="66"/>
      <c r="H15" s="66"/>
      <c r="I15" s="66"/>
      <c r="J15" s="66"/>
      <c r="K15" s="66"/>
      <c r="L15" s="66"/>
      <c r="M15" s="66"/>
      <c r="N15" s="66"/>
      <c r="O15" s="66"/>
      <c r="P15" s="66"/>
      <c r="Q15" s="66"/>
      <c r="R15" s="66"/>
      <c r="S15" s="66"/>
      <c r="T15" s="67"/>
    </row>
    <row r="16" spans="1:23" ht="19.2" customHeight="1" x14ac:dyDescent="0.3">
      <c r="A16" s="38">
        <v>5</v>
      </c>
      <c r="B16" s="60" t="s">
        <v>78</v>
      </c>
      <c r="C16" s="61"/>
      <c r="D16" s="61"/>
      <c r="E16" s="61"/>
      <c r="F16" s="61"/>
      <c r="G16" s="61"/>
      <c r="H16" s="61"/>
      <c r="I16" s="61"/>
      <c r="J16" s="61"/>
      <c r="K16" s="61"/>
      <c r="L16" s="61"/>
      <c r="M16" s="61"/>
      <c r="N16" s="61"/>
      <c r="O16" s="61"/>
      <c r="P16" s="61"/>
      <c r="Q16" s="61"/>
      <c r="R16" s="61"/>
      <c r="S16" s="61"/>
      <c r="T16" s="61"/>
    </row>
    <row r="17" spans="1:23" x14ac:dyDescent="0.3">
      <c r="A17" s="40"/>
      <c r="U17"/>
      <c r="V17"/>
      <c r="W17"/>
    </row>
    <row r="18" spans="1:23" s="38" customFormat="1" ht="16.2" thickBot="1" x14ac:dyDescent="0.35">
      <c r="A18" s="50" t="s">
        <v>94</v>
      </c>
      <c r="B18" s="50"/>
      <c r="C18" s="50"/>
      <c r="D18" s="50"/>
      <c r="E18" s="50"/>
      <c r="F18" s="50"/>
      <c r="G18" s="50"/>
      <c r="H18" s="50"/>
      <c r="I18" s="50"/>
      <c r="J18" s="50"/>
      <c r="K18" s="50"/>
      <c r="L18" s="50"/>
      <c r="M18" s="50"/>
      <c r="N18" s="50"/>
      <c r="O18" s="50"/>
      <c r="P18" s="50"/>
      <c r="Q18" s="50"/>
      <c r="R18" s="50"/>
      <c r="S18" s="50"/>
      <c r="T18" s="50"/>
      <c r="U18"/>
      <c r="V18"/>
      <c r="W18"/>
    </row>
    <row r="19" spans="1:23" ht="31.8" customHeight="1" x14ac:dyDescent="0.3">
      <c r="A19" s="63" t="s">
        <v>81</v>
      </c>
      <c r="B19" s="63"/>
      <c r="C19" s="63"/>
      <c r="D19" s="63"/>
      <c r="E19" s="63"/>
      <c r="F19" s="63"/>
      <c r="G19" s="63"/>
      <c r="H19" s="63"/>
      <c r="I19" s="63"/>
      <c r="J19" s="63"/>
      <c r="K19" s="63"/>
      <c r="L19" s="63"/>
      <c r="M19" s="63"/>
      <c r="N19" s="63"/>
      <c r="O19" s="63"/>
      <c r="P19" s="63"/>
      <c r="Q19" s="63"/>
      <c r="R19" s="63"/>
      <c r="S19" s="63"/>
      <c r="T19" s="42"/>
      <c r="U19"/>
      <c r="V19"/>
      <c r="W19"/>
    </row>
    <row r="20" spans="1:23" ht="8.4" customHeight="1" x14ac:dyDescent="0.3">
      <c r="A20" s="42"/>
      <c r="B20" s="42"/>
      <c r="C20" s="42"/>
      <c r="D20" s="42"/>
      <c r="E20" s="42"/>
      <c r="F20" s="42"/>
      <c r="G20" s="42"/>
      <c r="H20" s="42"/>
      <c r="I20" s="42"/>
      <c r="J20" s="42"/>
      <c r="K20" s="42"/>
      <c r="L20" s="42"/>
      <c r="M20" s="42"/>
      <c r="N20" s="42"/>
      <c r="O20" s="42"/>
      <c r="P20" s="42"/>
      <c r="Q20" s="42"/>
      <c r="R20" s="42"/>
      <c r="S20" s="42"/>
      <c r="T20" s="42"/>
      <c r="U20"/>
      <c r="V20"/>
      <c r="W20"/>
    </row>
    <row r="21" spans="1:23" ht="19.2" customHeight="1" x14ac:dyDescent="0.3">
      <c r="A21" s="45"/>
      <c r="B21" s="46" t="s">
        <v>9</v>
      </c>
      <c r="C21" s="42" t="s">
        <v>84</v>
      </c>
      <c r="D21" s="42"/>
      <c r="E21" s="42"/>
      <c r="F21" s="42"/>
      <c r="G21" s="45"/>
      <c r="H21" s="42"/>
      <c r="I21" s="42"/>
      <c r="J21" s="42"/>
      <c r="K21" s="42"/>
      <c r="L21" s="42"/>
      <c r="M21" s="42"/>
      <c r="N21" s="42"/>
      <c r="O21" s="42"/>
      <c r="P21" s="42"/>
      <c r="Q21" s="42"/>
      <c r="R21" s="42"/>
      <c r="S21" s="42"/>
      <c r="T21" s="42"/>
      <c r="U21"/>
      <c r="V21"/>
      <c r="W21"/>
    </row>
    <row r="22" spans="1:23" ht="19.2" customHeight="1" x14ac:dyDescent="0.3">
      <c r="A22" s="45"/>
      <c r="B22" s="46" t="s">
        <v>10</v>
      </c>
      <c r="C22" s="42" t="s">
        <v>85</v>
      </c>
      <c r="D22" s="42"/>
      <c r="E22" s="42"/>
      <c r="F22" s="42"/>
      <c r="G22" s="45"/>
      <c r="H22" s="42"/>
      <c r="I22" s="42"/>
      <c r="J22" s="42"/>
      <c r="K22" s="42"/>
      <c r="L22" s="42"/>
      <c r="M22" s="42"/>
      <c r="N22" s="42"/>
      <c r="O22" s="42"/>
      <c r="P22" s="42"/>
      <c r="Q22" s="42"/>
      <c r="R22" s="42"/>
      <c r="S22" s="42"/>
      <c r="T22" s="42"/>
      <c r="U22"/>
      <c r="V22"/>
      <c r="W22"/>
    </row>
    <row r="23" spans="1:23" x14ac:dyDescent="0.3">
      <c r="A23" s="42"/>
      <c r="B23" s="42"/>
      <c r="C23" s="42" t="s">
        <v>86</v>
      </c>
      <c r="D23" s="42"/>
      <c r="E23" s="42"/>
      <c r="F23" s="42"/>
      <c r="G23" s="42"/>
      <c r="H23" s="42"/>
      <c r="I23" s="42"/>
      <c r="J23" s="42"/>
      <c r="K23" s="42"/>
      <c r="L23" s="42"/>
      <c r="M23" s="42"/>
      <c r="N23" s="42"/>
      <c r="O23" s="42"/>
      <c r="P23" s="42"/>
      <c r="Q23" s="42"/>
      <c r="R23" s="42"/>
      <c r="S23" s="42"/>
      <c r="T23" s="42"/>
      <c r="U23"/>
      <c r="V23"/>
      <c r="W23"/>
    </row>
    <row r="24" spans="1:23" x14ac:dyDescent="0.3">
      <c r="A24" s="45"/>
      <c r="B24" s="45"/>
      <c r="C24" s="45"/>
      <c r="D24" s="45"/>
      <c r="E24" s="45"/>
      <c r="F24" s="45"/>
      <c r="G24" s="45"/>
      <c r="H24" s="45"/>
      <c r="I24" s="45"/>
      <c r="J24" s="45"/>
      <c r="K24" s="45"/>
      <c r="L24" s="45"/>
      <c r="M24" s="45"/>
      <c r="N24" s="45"/>
      <c r="O24" s="45"/>
      <c r="P24" s="45"/>
      <c r="Q24" s="45"/>
      <c r="R24" s="45"/>
      <c r="S24" s="45"/>
      <c r="T24" s="45"/>
      <c r="U24"/>
      <c r="V24"/>
      <c r="W24"/>
    </row>
  </sheetData>
  <mergeCells count="8">
    <mergeCell ref="B16:T16"/>
    <mergeCell ref="A9:T9"/>
    <mergeCell ref="A19:S19"/>
    <mergeCell ref="A6:T6"/>
    <mergeCell ref="B12:T12"/>
    <mergeCell ref="B13:T13"/>
    <mergeCell ref="B14:T14"/>
    <mergeCell ref="B15:T15"/>
  </mergeCells>
  <pageMargins left="0.25" right="0.25" top="0.75" bottom="0.75" header="0.3" footer="0.3"/>
  <pageSetup paperSize="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Sheet1!$F$2:$F$5</xm:f>
          </x14:formula1>
          <xm:sqref>B22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3"/>
  </sheetPr>
  <dimension ref="A1:J87"/>
  <sheetViews>
    <sheetView zoomScaleNormal="100" workbookViewId="0">
      <selection activeCell="A2" sqref="A2:C2"/>
    </sheetView>
  </sheetViews>
  <sheetFormatPr defaultRowHeight="14.4" x14ac:dyDescent="0.3"/>
  <cols>
    <col min="1" max="1" width="29.33203125" customWidth="1"/>
    <col min="2" max="4" width="24.21875" customWidth="1"/>
    <col min="5" max="6" width="22" customWidth="1"/>
    <col min="7" max="7" width="30.6640625" bestFit="1" customWidth="1"/>
    <col min="8" max="8" width="27.6640625" customWidth="1"/>
    <col min="9" max="9" width="23" customWidth="1"/>
    <col min="10" max="10" width="44" customWidth="1"/>
    <col min="11" max="11" width="17.5546875" bestFit="1" customWidth="1"/>
    <col min="12" max="12" width="21.44140625" bestFit="1" customWidth="1"/>
  </cols>
  <sheetData>
    <row r="1" spans="1:10" ht="18" x14ac:dyDescent="0.35">
      <c r="A1" s="68" t="s">
        <v>79</v>
      </c>
      <c r="B1" s="69"/>
      <c r="C1" s="70"/>
    </row>
    <row r="2" spans="1:10" ht="18.600000000000001" thickBot="1" x14ac:dyDescent="0.4">
      <c r="A2" s="71"/>
      <c r="B2" s="72"/>
      <c r="C2" s="73"/>
    </row>
    <row r="3" spans="1:10" ht="15" thickBot="1" x14ac:dyDescent="0.35"/>
    <row r="4" spans="1:10" ht="16.8" thickTop="1" thickBot="1" x14ac:dyDescent="0.35">
      <c r="A4" s="51"/>
      <c r="B4" s="24" t="s">
        <v>20</v>
      </c>
      <c r="C4" s="25" t="s">
        <v>21</v>
      </c>
    </row>
    <row r="5" spans="1:10" ht="16.8" thickTop="1" thickBot="1" x14ac:dyDescent="0.35">
      <c r="A5" s="52" t="s">
        <v>65</v>
      </c>
      <c r="B5" s="26">
        <f>IF(COUNTIFS( Personnel[Fully Certified],"Yes",Personnel[Paraprofessional Age Groups],"Ages 3-5")=0,0,COUNTIFS( Personnel[Fully Certified],"Yes",Personnel[Paraprofessional Age Groups],"Ages 3-5")*ROUND(SUMIFS(Personnel[Average hours per week spent serving students with disabilities], Personnel[Fully Certified],"Yes",Personnel[Paraprofessional Age Groups],"Ages 3-5")/(COUNTIFS( Personnel[Fully Certified],"Yes",Personnel[Paraprofessional Age Groups],"Ages 3-5")*A2),2))</f>
        <v>0</v>
      </c>
      <c r="C5" s="26">
        <f>IF(COUNTIFS( Personnel[Not Fully Certified],"Yes",Personnel[Paraprofessional Age Groups],"Ages 3-5")=0,0,COUNTIFS( Personnel[Not Fully Certified],"Yes",Personnel[Paraprofessional Age Groups],"Ages 3-5")*ROUND(SUMIFS(Personnel[Average hours per week spent serving students with disabilities], Personnel[Not Fully Certified],"Yes",Personnel[Paraprofessional Age Groups],"Ages 3-5")/(COUNTIFS( Personnel[Not Fully Certified],"Yes",Personnel[Paraprofessional Age Groups],"Ages 3-5")*A2),2))</f>
        <v>0</v>
      </c>
    </row>
    <row r="6" spans="1:10" ht="16.8" thickTop="1" thickBot="1" x14ac:dyDescent="0.35">
      <c r="A6" s="53" t="s">
        <v>66</v>
      </c>
      <c r="B6" s="26">
        <f>IF(COUNTIFS( Personnel[Fully Certified],"Yes",Personnel[Paraprofessional Age Groups],"Ages 6-21")=0,0,COUNTIFS( Personnel[Fully Certified],"Yes",Personnel[Paraprofessional Age Groups],"Ages 6-21")*ROUND(SUMIFS(Personnel[Average hours per week spent serving students with disabilities], Personnel[Fully Certified],"Yes",Personnel[Paraprofessional Age Groups],"Ages 6-21")/(COUNTIFS( Personnel[Fully Certified],"Yes",Personnel[Paraprofessional Age Groups],"Ages 6-21")*A2),2))</f>
        <v>0</v>
      </c>
      <c r="C6" s="26">
        <f>IF(COUNTIFS( Personnel[Not Fully Certified],"Yes",Personnel[Paraprofessional Age Groups],"Ages 6-21")=0,0,COUNTIFS( Personnel[Not Fully Certified],"Yes",Personnel[Paraprofessional Age Groups],"Ages 6-21")*ROUND(SUMIFS(Personnel[Average hours per week spent serving students with disabilities], Personnel[Not Fully Certified],"Yes",Personnel[Paraprofessional Age Groups],"Ages 6-21")/(COUNTIFS( Personnel[Not Fully Certified],"Yes",Personnel[Paraprofessional Age Groups],"Ages 6-21")*A2),2))</f>
        <v>0</v>
      </c>
    </row>
    <row r="7" spans="1:10" ht="15" thickTop="1" x14ac:dyDescent="0.3"/>
    <row r="9" spans="1:10" s="37" customFormat="1" ht="57" customHeight="1" thickBot="1" x14ac:dyDescent="0.35">
      <c r="A9" s="32" t="s">
        <v>59</v>
      </c>
      <c r="B9" s="33" t="s">
        <v>60</v>
      </c>
      <c r="C9" s="33" t="s">
        <v>61</v>
      </c>
      <c r="D9" s="33" t="s">
        <v>62</v>
      </c>
      <c r="E9" s="33" t="s">
        <v>63</v>
      </c>
      <c r="F9" s="33" t="s">
        <v>64</v>
      </c>
      <c r="G9" s="33" t="s">
        <v>73</v>
      </c>
      <c r="H9" s="34" t="s">
        <v>74</v>
      </c>
    </row>
    <row r="10" spans="1:10" ht="16.2" thickBot="1" x14ac:dyDescent="0.35">
      <c r="A10" s="27"/>
      <c r="B10" s="28"/>
      <c r="C10" s="28"/>
      <c r="D10" s="29" t="str">
        <f t="shared" ref="D10:D12" si="0">IF(C10="Yes","No",IF(ISBLANK(C10),"","Yes"))</f>
        <v/>
      </c>
      <c r="E10" s="28"/>
      <c r="F10" s="29" t="str">
        <f t="shared" ref="F10:F12" si="1">IF(E10="Yes","No",IF(ISBLANK(E10),"","Yes"))</f>
        <v/>
      </c>
      <c r="G10" s="28"/>
      <c r="H10" s="30"/>
    </row>
    <row r="11" spans="1:10" ht="16.2" thickBot="1" x14ac:dyDescent="0.35">
      <c r="A11" s="27"/>
      <c r="B11" s="28"/>
      <c r="C11" s="28"/>
      <c r="D11" s="29" t="str">
        <f t="shared" si="0"/>
        <v/>
      </c>
      <c r="E11" s="28"/>
      <c r="F11" s="29" t="str">
        <f t="shared" si="1"/>
        <v/>
      </c>
      <c r="G11" s="28"/>
      <c r="H11" s="30"/>
    </row>
    <row r="12" spans="1:10" ht="16.2" thickBot="1" x14ac:dyDescent="0.35">
      <c r="A12" s="27"/>
      <c r="B12" s="28"/>
      <c r="C12" s="28"/>
      <c r="D12" s="29" t="str">
        <f t="shared" si="0"/>
        <v/>
      </c>
      <c r="E12" s="28"/>
      <c r="F12" s="29" t="str">
        <f t="shared" si="1"/>
        <v/>
      </c>
      <c r="G12" s="28"/>
      <c r="H12" s="30"/>
    </row>
    <row r="13" spans="1:10" ht="16.2" thickBot="1" x14ac:dyDescent="0.35">
      <c r="A13" s="27"/>
      <c r="B13" s="28"/>
      <c r="C13" s="28"/>
      <c r="D13" s="29" t="str">
        <f t="shared" ref="D13" si="2">IF(C13="Yes","No",IF(ISBLANK(C13),"","Yes"))</f>
        <v/>
      </c>
      <c r="E13" s="28"/>
      <c r="F13" s="29" t="str">
        <f t="shared" ref="F13" si="3">IF(E13="Yes","No",IF(ISBLANK(E13),"","Yes"))</f>
        <v/>
      </c>
      <c r="G13" s="28"/>
      <c r="H13" s="30"/>
    </row>
    <row r="14" spans="1:10" ht="16.2" thickBot="1" x14ac:dyDescent="0.35">
      <c r="A14" s="27"/>
      <c r="B14" s="28"/>
      <c r="C14" s="28"/>
      <c r="D14" s="29" t="str">
        <f t="shared" ref="D14:D87" si="4">IF(C14="Yes","No",IF(ISBLANK(C14),"","Yes"))</f>
        <v/>
      </c>
      <c r="E14" s="28"/>
      <c r="F14" s="29" t="str">
        <f t="shared" ref="F14:F87" si="5">IF(E14="Yes","No",IF(ISBLANK(E14),"","Yes"))</f>
        <v/>
      </c>
      <c r="G14" s="28"/>
      <c r="H14" s="30"/>
      <c r="J14" s="23"/>
    </row>
    <row r="15" spans="1:10" ht="16.2" thickBot="1" x14ac:dyDescent="0.35">
      <c r="A15" s="27"/>
      <c r="B15" s="28"/>
      <c r="C15" s="28"/>
      <c r="D15" s="29" t="str">
        <f t="shared" si="4"/>
        <v/>
      </c>
      <c r="E15" s="28"/>
      <c r="F15" s="29" t="str">
        <f t="shared" si="5"/>
        <v/>
      </c>
      <c r="G15" s="28"/>
      <c r="H15" s="30"/>
    </row>
    <row r="16" spans="1:10" ht="16.2" thickBot="1" x14ac:dyDescent="0.35">
      <c r="A16" s="27"/>
      <c r="B16" s="28"/>
      <c r="C16" s="28"/>
      <c r="D16" s="29" t="str">
        <f t="shared" si="4"/>
        <v/>
      </c>
      <c r="E16" s="28"/>
      <c r="F16" s="29" t="str">
        <f t="shared" si="5"/>
        <v/>
      </c>
      <c r="G16" s="28"/>
      <c r="H16" s="30"/>
    </row>
    <row r="17" spans="1:8" ht="16.2" thickBot="1" x14ac:dyDescent="0.35">
      <c r="A17" s="27"/>
      <c r="B17" s="28"/>
      <c r="C17" s="28"/>
      <c r="D17" s="29" t="str">
        <f t="shared" si="4"/>
        <v/>
      </c>
      <c r="E17" s="28"/>
      <c r="F17" s="29" t="str">
        <f t="shared" si="5"/>
        <v/>
      </c>
      <c r="G17" s="28"/>
      <c r="H17" s="30"/>
    </row>
    <row r="18" spans="1:8" ht="16.2" thickBot="1" x14ac:dyDescent="0.35">
      <c r="A18" s="27"/>
      <c r="B18" s="28"/>
      <c r="C18" s="28"/>
      <c r="D18" s="29" t="str">
        <f t="shared" si="4"/>
        <v/>
      </c>
      <c r="E18" s="28"/>
      <c r="F18" s="29" t="str">
        <f t="shared" si="5"/>
        <v/>
      </c>
      <c r="G18" s="28"/>
      <c r="H18" s="30"/>
    </row>
    <row r="19" spans="1:8" ht="16.2" thickBot="1" x14ac:dyDescent="0.35">
      <c r="A19" s="27"/>
      <c r="B19" s="28"/>
      <c r="C19" s="28"/>
      <c r="D19" s="29" t="str">
        <f t="shared" si="4"/>
        <v/>
      </c>
      <c r="E19" s="28"/>
      <c r="F19" s="29" t="str">
        <f t="shared" si="5"/>
        <v/>
      </c>
      <c r="G19" s="28"/>
      <c r="H19" s="30"/>
    </row>
    <row r="20" spans="1:8" ht="16.2" thickBot="1" x14ac:dyDescent="0.35">
      <c r="A20" s="27"/>
      <c r="B20" s="28"/>
      <c r="C20" s="28"/>
      <c r="D20" s="29" t="str">
        <f t="shared" si="4"/>
        <v/>
      </c>
      <c r="E20" s="28"/>
      <c r="F20" s="29" t="str">
        <f t="shared" si="5"/>
        <v/>
      </c>
      <c r="G20" s="28"/>
      <c r="H20" s="30"/>
    </row>
    <row r="21" spans="1:8" ht="16.2" thickBot="1" x14ac:dyDescent="0.35">
      <c r="A21" s="27"/>
      <c r="B21" s="28"/>
      <c r="C21" s="28"/>
      <c r="D21" s="29" t="str">
        <f t="shared" si="4"/>
        <v/>
      </c>
      <c r="E21" s="28"/>
      <c r="F21" s="29" t="str">
        <f t="shared" si="5"/>
        <v/>
      </c>
      <c r="G21" s="28"/>
      <c r="H21" s="30"/>
    </row>
    <row r="22" spans="1:8" ht="16.2" thickBot="1" x14ac:dyDescent="0.35">
      <c r="A22" s="27"/>
      <c r="B22" s="28"/>
      <c r="C22" s="28"/>
      <c r="D22" s="29" t="str">
        <f t="shared" si="4"/>
        <v/>
      </c>
      <c r="E22" s="28"/>
      <c r="F22" s="29" t="str">
        <f t="shared" si="5"/>
        <v/>
      </c>
      <c r="G22" s="28"/>
      <c r="H22" s="30"/>
    </row>
    <row r="23" spans="1:8" ht="16.2" thickBot="1" x14ac:dyDescent="0.35">
      <c r="A23" s="27"/>
      <c r="B23" s="28"/>
      <c r="C23" s="28"/>
      <c r="D23" s="29" t="str">
        <f t="shared" si="4"/>
        <v/>
      </c>
      <c r="E23" s="28"/>
      <c r="F23" s="29" t="str">
        <f t="shared" si="5"/>
        <v/>
      </c>
      <c r="G23" s="28"/>
      <c r="H23" s="30"/>
    </row>
    <row r="24" spans="1:8" ht="16.2" thickBot="1" x14ac:dyDescent="0.35">
      <c r="A24" s="27"/>
      <c r="B24" s="28"/>
      <c r="C24" s="28"/>
      <c r="D24" s="29" t="str">
        <f t="shared" si="4"/>
        <v/>
      </c>
      <c r="E24" s="28"/>
      <c r="F24" s="29" t="str">
        <f t="shared" si="5"/>
        <v/>
      </c>
      <c r="G24" s="28"/>
      <c r="H24" s="30"/>
    </row>
    <row r="25" spans="1:8" ht="16.2" thickBot="1" x14ac:dyDescent="0.35">
      <c r="A25" s="27"/>
      <c r="B25" s="28"/>
      <c r="C25" s="28"/>
      <c r="D25" s="29" t="str">
        <f t="shared" si="4"/>
        <v/>
      </c>
      <c r="E25" s="28"/>
      <c r="F25" s="29" t="str">
        <f t="shared" si="5"/>
        <v/>
      </c>
      <c r="G25" s="28"/>
      <c r="H25" s="30"/>
    </row>
    <row r="26" spans="1:8" ht="16.2" thickBot="1" x14ac:dyDescent="0.35">
      <c r="A26" s="27"/>
      <c r="B26" s="28"/>
      <c r="C26" s="28"/>
      <c r="D26" s="29" t="str">
        <f t="shared" si="4"/>
        <v/>
      </c>
      <c r="E26" s="28"/>
      <c r="F26" s="29" t="str">
        <f t="shared" si="5"/>
        <v/>
      </c>
      <c r="G26" s="28"/>
      <c r="H26" s="30"/>
    </row>
    <row r="27" spans="1:8" ht="16.2" thickBot="1" x14ac:dyDescent="0.35">
      <c r="A27" s="27"/>
      <c r="B27" s="28"/>
      <c r="C27" s="28"/>
      <c r="D27" s="29" t="str">
        <f t="shared" si="4"/>
        <v/>
      </c>
      <c r="E27" s="28"/>
      <c r="F27" s="29" t="str">
        <f t="shared" si="5"/>
        <v/>
      </c>
      <c r="G27" s="28"/>
      <c r="H27" s="30"/>
    </row>
    <row r="28" spans="1:8" ht="16.2" thickBot="1" x14ac:dyDescent="0.35">
      <c r="A28" s="27"/>
      <c r="B28" s="28"/>
      <c r="C28" s="28"/>
      <c r="D28" s="29" t="str">
        <f t="shared" si="4"/>
        <v/>
      </c>
      <c r="E28" s="28"/>
      <c r="F28" s="29" t="str">
        <f t="shared" si="5"/>
        <v/>
      </c>
      <c r="G28" s="28"/>
      <c r="H28" s="30"/>
    </row>
    <row r="29" spans="1:8" ht="16.2" thickBot="1" x14ac:dyDescent="0.35">
      <c r="A29" s="27"/>
      <c r="B29" s="28"/>
      <c r="C29" s="28"/>
      <c r="D29" s="29" t="str">
        <f t="shared" si="4"/>
        <v/>
      </c>
      <c r="E29" s="28"/>
      <c r="F29" s="29" t="str">
        <f t="shared" si="5"/>
        <v/>
      </c>
      <c r="G29" s="28"/>
      <c r="H29" s="30"/>
    </row>
    <row r="30" spans="1:8" ht="16.2" thickBot="1" x14ac:dyDescent="0.35">
      <c r="A30" s="27"/>
      <c r="B30" s="28"/>
      <c r="C30" s="28"/>
      <c r="D30" s="29" t="str">
        <f t="shared" si="4"/>
        <v/>
      </c>
      <c r="E30" s="28"/>
      <c r="F30" s="29" t="str">
        <f t="shared" si="5"/>
        <v/>
      </c>
      <c r="G30" s="28"/>
      <c r="H30" s="30"/>
    </row>
    <row r="31" spans="1:8" ht="16.2" thickBot="1" x14ac:dyDescent="0.35">
      <c r="A31" s="27"/>
      <c r="B31" s="28"/>
      <c r="C31" s="28"/>
      <c r="D31" s="29" t="str">
        <f t="shared" si="4"/>
        <v/>
      </c>
      <c r="E31" s="28"/>
      <c r="F31" s="29" t="str">
        <f t="shared" si="5"/>
        <v/>
      </c>
      <c r="G31" s="28"/>
      <c r="H31" s="30"/>
    </row>
    <row r="32" spans="1:8" ht="16.2" thickBot="1" x14ac:dyDescent="0.35">
      <c r="A32" s="27"/>
      <c r="B32" s="28"/>
      <c r="C32" s="28"/>
      <c r="D32" s="29" t="str">
        <f t="shared" si="4"/>
        <v/>
      </c>
      <c r="E32" s="28"/>
      <c r="F32" s="29" t="str">
        <f t="shared" si="5"/>
        <v/>
      </c>
      <c r="G32" s="28"/>
      <c r="H32" s="30"/>
    </row>
    <row r="33" spans="1:8" ht="16.2" thickBot="1" x14ac:dyDescent="0.35">
      <c r="A33" s="27"/>
      <c r="B33" s="28"/>
      <c r="C33" s="28"/>
      <c r="D33" s="29" t="str">
        <f t="shared" si="4"/>
        <v/>
      </c>
      <c r="E33" s="28"/>
      <c r="F33" s="29" t="str">
        <f t="shared" si="5"/>
        <v/>
      </c>
      <c r="G33" s="28"/>
      <c r="H33" s="30"/>
    </row>
    <row r="34" spans="1:8" ht="16.2" thickBot="1" x14ac:dyDescent="0.35">
      <c r="A34" s="27"/>
      <c r="B34" s="28"/>
      <c r="C34" s="28"/>
      <c r="D34" s="29" t="str">
        <f t="shared" si="4"/>
        <v/>
      </c>
      <c r="E34" s="28"/>
      <c r="F34" s="29" t="str">
        <f t="shared" si="5"/>
        <v/>
      </c>
      <c r="G34" s="28"/>
      <c r="H34" s="30"/>
    </row>
    <row r="35" spans="1:8" ht="16.2" thickBot="1" x14ac:dyDescent="0.35">
      <c r="A35" s="27"/>
      <c r="B35" s="28"/>
      <c r="C35" s="28"/>
      <c r="D35" s="29" t="str">
        <f t="shared" si="4"/>
        <v/>
      </c>
      <c r="E35" s="28"/>
      <c r="F35" s="29" t="str">
        <f t="shared" si="5"/>
        <v/>
      </c>
      <c r="G35" s="28"/>
      <c r="H35" s="30"/>
    </row>
    <row r="36" spans="1:8" ht="16.2" thickBot="1" x14ac:dyDescent="0.35">
      <c r="A36" s="27"/>
      <c r="B36" s="28"/>
      <c r="C36" s="28"/>
      <c r="D36" s="29" t="str">
        <f t="shared" si="4"/>
        <v/>
      </c>
      <c r="E36" s="28"/>
      <c r="F36" s="29" t="str">
        <f t="shared" si="5"/>
        <v/>
      </c>
      <c r="G36" s="28"/>
      <c r="H36" s="30"/>
    </row>
    <row r="37" spans="1:8" ht="16.2" thickBot="1" x14ac:dyDescent="0.35">
      <c r="A37" s="27"/>
      <c r="B37" s="28"/>
      <c r="C37" s="28"/>
      <c r="D37" s="29" t="str">
        <f t="shared" si="4"/>
        <v/>
      </c>
      <c r="E37" s="28"/>
      <c r="F37" s="29" t="str">
        <f t="shared" si="5"/>
        <v/>
      </c>
      <c r="G37" s="28"/>
      <c r="H37" s="30"/>
    </row>
    <row r="38" spans="1:8" ht="16.2" thickBot="1" x14ac:dyDescent="0.35">
      <c r="A38" s="27"/>
      <c r="B38" s="28"/>
      <c r="C38" s="28"/>
      <c r="D38" s="29" t="str">
        <f t="shared" si="4"/>
        <v/>
      </c>
      <c r="E38" s="28"/>
      <c r="F38" s="29" t="str">
        <f t="shared" si="5"/>
        <v/>
      </c>
      <c r="G38" s="28"/>
      <c r="H38" s="30"/>
    </row>
    <row r="39" spans="1:8" ht="16.2" thickBot="1" x14ac:dyDescent="0.35">
      <c r="A39" s="27"/>
      <c r="B39" s="28"/>
      <c r="C39" s="28"/>
      <c r="D39" s="29" t="str">
        <f t="shared" si="4"/>
        <v/>
      </c>
      <c r="E39" s="28"/>
      <c r="F39" s="29" t="str">
        <f t="shared" si="5"/>
        <v/>
      </c>
      <c r="G39" s="28"/>
      <c r="H39" s="30"/>
    </row>
    <row r="40" spans="1:8" ht="16.2" thickBot="1" x14ac:dyDescent="0.35">
      <c r="A40" s="27"/>
      <c r="B40" s="28"/>
      <c r="C40" s="28"/>
      <c r="D40" s="29" t="str">
        <f t="shared" si="4"/>
        <v/>
      </c>
      <c r="E40" s="28"/>
      <c r="F40" s="29" t="str">
        <f t="shared" si="5"/>
        <v/>
      </c>
      <c r="G40" s="28"/>
      <c r="H40" s="30"/>
    </row>
    <row r="41" spans="1:8" ht="16.2" thickBot="1" x14ac:dyDescent="0.35">
      <c r="A41" s="27"/>
      <c r="B41" s="28"/>
      <c r="C41" s="28"/>
      <c r="D41" s="29" t="str">
        <f t="shared" si="4"/>
        <v/>
      </c>
      <c r="E41" s="28"/>
      <c r="F41" s="29" t="str">
        <f t="shared" si="5"/>
        <v/>
      </c>
      <c r="G41" s="28"/>
      <c r="H41" s="30"/>
    </row>
    <row r="42" spans="1:8" ht="16.2" thickBot="1" x14ac:dyDescent="0.35">
      <c r="A42" s="27"/>
      <c r="B42" s="28"/>
      <c r="C42" s="28"/>
      <c r="D42" s="29" t="str">
        <f t="shared" si="4"/>
        <v/>
      </c>
      <c r="E42" s="28"/>
      <c r="F42" s="29" t="str">
        <f t="shared" si="5"/>
        <v/>
      </c>
      <c r="G42" s="28"/>
      <c r="H42" s="30"/>
    </row>
    <row r="43" spans="1:8" ht="16.2" thickBot="1" x14ac:dyDescent="0.35">
      <c r="A43" s="27"/>
      <c r="B43" s="28"/>
      <c r="C43" s="28"/>
      <c r="D43" s="29" t="str">
        <f t="shared" si="4"/>
        <v/>
      </c>
      <c r="E43" s="28"/>
      <c r="F43" s="29" t="str">
        <f t="shared" si="5"/>
        <v/>
      </c>
      <c r="G43" s="28"/>
      <c r="H43" s="30"/>
    </row>
    <row r="44" spans="1:8" ht="16.2" thickBot="1" x14ac:dyDescent="0.35">
      <c r="A44" s="27"/>
      <c r="B44" s="28"/>
      <c r="C44" s="28"/>
      <c r="D44" s="29" t="str">
        <f t="shared" si="4"/>
        <v/>
      </c>
      <c r="E44" s="28"/>
      <c r="F44" s="29" t="str">
        <f t="shared" si="5"/>
        <v/>
      </c>
      <c r="G44" s="28"/>
      <c r="H44" s="30"/>
    </row>
    <row r="45" spans="1:8" ht="16.2" thickBot="1" x14ac:dyDescent="0.35">
      <c r="A45" s="27"/>
      <c r="B45" s="28"/>
      <c r="C45" s="28"/>
      <c r="D45" s="29" t="str">
        <f t="shared" si="4"/>
        <v/>
      </c>
      <c r="E45" s="28"/>
      <c r="F45" s="29" t="str">
        <f t="shared" si="5"/>
        <v/>
      </c>
      <c r="G45" s="28"/>
      <c r="H45" s="30"/>
    </row>
    <row r="46" spans="1:8" ht="16.2" thickBot="1" x14ac:dyDescent="0.35">
      <c r="A46" s="27"/>
      <c r="B46" s="28"/>
      <c r="C46" s="28"/>
      <c r="D46" s="29" t="str">
        <f t="shared" si="4"/>
        <v/>
      </c>
      <c r="E46" s="28"/>
      <c r="F46" s="29" t="str">
        <f t="shared" si="5"/>
        <v/>
      </c>
      <c r="G46" s="28"/>
      <c r="H46" s="30"/>
    </row>
    <row r="47" spans="1:8" ht="16.2" thickBot="1" x14ac:dyDescent="0.35">
      <c r="A47" s="27"/>
      <c r="B47" s="28"/>
      <c r="C47" s="28"/>
      <c r="D47" s="29" t="str">
        <f t="shared" si="4"/>
        <v/>
      </c>
      <c r="E47" s="28"/>
      <c r="F47" s="29" t="str">
        <f t="shared" si="5"/>
        <v/>
      </c>
      <c r="G47" s="28"/>
      <c r="H47" s="30"/>
    </row>
    <row r="48" spans="1:8" ht="16.2" thickBot="1" x14ac:dyDescent="0.35">
      <c r="A48" s="27"/>
      <c r="B48" s="28"/>
      <c r="C48" s="28"/>
      <c r="D48" s="29" t="str">
        <f t="shared" si="4"/>
        <v/>
      </c>
      <c r="E48" s="28"/>
      <c r="F48" s="29" t="str">
        <f t="shared" si="5"/>
        <v/>
      </c>
      <c r="G48" s="28"/>
      <c r="H48" s="30"/>
    </row>
    <row r="49" spans="1:8" ht="16.2" thickBot="1" x14ac:dyDescent="0.35">
      <c r="A49" s="27"/>
      <c r="B49" s="28"/>
      <c r="C49" s="28"/>
      <c r="D49" s="29" t="str">
        <f t="shared" si="4"/>
        <v/>
      </c>
      <c r="E49" s="28"/>
      <c r="F49" s="29" t="str">
        <f t="shared" si="5"/>
        <v/>
      </c>
      <c r="G49" s="28"/>
      <c r="H49" s="30"/>
    </row>
    <row r="50" spans="1:8" ht="16.2" thickBot="1" x14ac:dyDescent="0.35">
      <c r="A50" s="27"/>
      <c r="B50" s="28"/>
      <c r="C50" s="28"/>
      <c r="D50" s="29" t="str">
        <f t="shared" si="4"/>
        <v/>
      </c>
      <c r="E50" s="28"/>
      <c r="F50" s="29" t="str">
        <f t="shared" si="5"/>
        <v/>
      </c>
      <c r="G50" s="28"/>
      <c r="H50" s="30"/>
    </row>
    <row r="51" spans="1:8" ht="16.2" thickBot="1" x14ac:dyDescent="0.35">
      <c r="A51" s="27"/>
      <c r="B51" s="28"/>
      <c r="C51" s="28"/>
      <c r="D51" s="29" t="str">
        <f t="shared" si="4"/>
        <v/>
      </c>
      <c r="E51" s="28"/>
      <c r="F51" s="29" t="str">
        <f t="shared" si="5"/>
        <v/>
      </c>
      <c r="G51" s="28"/>
      <c r="H51" s="30"/>
    </row>
    <row r="52" spans="1:8" ht="16.2" thickBot="1" x14ac:dyDescent="0.35">
      <c r="A52" s="27"/>
      <c r="B52" s="28"/>
      <c r="C52" s="28"/>
      <c r="D52" s="29" t="str">
        <f t="shared" si="4"/>
        <v/>
      </c>
      <c r="E52" s="28"/>
      <c r="F52" s="29" t="str">
        <f t="shared" si="5"/>
        <v/>
      </c>
      <c r="G52" s="28"/>
      <c r="H52" s="30"/>
    </row>
    <row r="53" spans="1:8" ht="16.2" thickBot="1" x14ac:dyDescent="0.35">
      <c r="A53" s="27"/>
      <c r="B53" s="28"/>
      <c r="C53" s="28"/>
      <c r="D53" s="29" t="str">
        <f t="shared" si="4"/>
        <v/>
      </c>
      <c r="E53" s="28"/>
      <c r="F53" s="29" t="str">
        <f t="shared" si="5"/>
        <v/>
      </c>
      <c r="G53" s="28"/>
      <c r="H53" s="30"/>
    </row>
    <row r="54" spans="1:8" ht="16.2" thickBot="1" x14ac:dyDescent="0.35">
      <c r="A54" s="27"/>
      <c r="B54" s="28"/>
      <c r="C54" s="28"/>
      <c r="D54" s="29" t="str">
        <f t="shared" si="4"/>
        <v/>
      </c>
      <c r="E54" s="28"/>
      <c r="F54" s="29" t="str">
        <f t="shared" si="5"/>
        <v/>
      </c>
      <c r="G54" s="28"/>
      <c r="H54" s="30"/>
    </row>
    <row r="55" spans="1:8" ht="16.2" thickBot="1" x14ac:dyDescent="0.35">
      <c r="A55" s="27"/>
      <c r="B55" s="28"/>
      <c r="C55" s="28"/>
      <c r="D55" s="29" t="str">
        <f t="shared" si="4"/>
        <v/>
      </c>
      <c r="E55" s="28"/>
      <c r="F55" s="29" t="str">
        <f t="shared" si="5"/>
        <v/>
      </c>
      <c r="G55" s="28"/>
      <c r="H55" s="30"/>
    </row>
    <row r="56" spans="1:8" ht="16.2" thickBot="1" x14ac:dyDescent="0.35">
      <c r="A56" s="27"/>
      <c r="B56" s="28"/>
      <c r="C56" s="28"/>
      <c r="D56" s="29" t="str">
        <f t="shared" ref="D56:D85" si="6">IF(C56="Yes","No",IF(ISBLANK(C56),"","Yes"))</f>
        <v/>
      </c>
      <c r="E56" s="28"/>
      <c r="F56" s="29" t="str">
        <f t="shared" ref="F56:F85" si="7">IF(E56="Yes","No",IF(ISBLANK(E56),"","Yes"))</f>
        <v/>
      </c>
      <c r="G56" s="28"/>
      <c r="H56" s="31"/>
    </row>
    <row r="57" spans="1:8" ht="16.2" thickBot="1" x14ac:dyDescent="0.35">
      <c r="A57" s="27"/>
      <c r="B57" s="28"/>
      <c r="C57" s="28"/>
      <c r="D57" s="29" t="str">
        <f t="shared" si="6"/>
        <v/>
      </c>
      <c r="E57" s="28"/>
      <c r="F57" s="29" t="str">
        <f t="shared" si="7"/>
        <v/>
      </c>
      <c r="G57" s="28"/>
      <c r="H57" s="31"/>
    </row>
    <row r="58" spans="1:8" ht="16.2" thickBot="1" x14ac:dyDescent="0.35">
      <c r="A58" s="27"/>
      <c r="B58" s="28"/>
      <c r="C58" s="28"/>
      <c r="D58" s="29" t="str">
        <f t="shared" si="6"/>
        <v/>
      </c>
      <c r="E58" s="28"/>
      <c r="F58" s="29" t="str">
        <f t="shared" si="7"/>
        <v/>
      </c>
      <c r="G58" s="28"/>
      <c r="H58" s="31"/>
    </row>
    <row r="59" spans="1:8" ht="16.2" thickBot="1" x14ac:dyDescent="0.35">
      <c r="A59" s="27"/>
      <c r="B59" s="28"/>
      <c r="C59" s="28"/>
      <c r="D59" s="29" t="str">
        <f t="shared" si="6"/>
        <v/>
      </c>
      <c r="E59" s="28"/>
      <c r="F59" s="29" t="str">
        <f t="shared" si="7"/>
        <v/>
      </c>
      <c r="G59" s="28"/>
      <c r="H59" s="31"/>
    </row>
    <row r="60" spans="1:8" ht="16.2" thickBot="1" x14ac:dyDescent="0.35">
      <c r="A60" s="27"/>
      <c r="B60" s="28"/>
      <c r="C60" s="28"/>
      <c r="D60" s="29" t="str">
        <f t="shared" si="6"/>
        <v/>
      </c>
      <c r="E60" s="28"/>
      <c r="F60" s="29" t="str">
        <f t="shared" si="7"/>
        <v/>
      </c>
      <c r="G60" s="28"/>
      <c r="H60" s="31"/>
    </row>
    <row r="61" spans="1:8" ht="16.2" thickBot="1" x14ac:dyDescent="0.35">
      <c r="A61" s="27"/>
      <c r="B61" s="28"/>
      <c r="C61" s="28"/>
      <c r="D61" s="29" t="str">
        <f t="shared" si="6"/>
        <v/>
      </c>
      <c r="E61" s="28"/>
      <c r="F61" s="29" t="str">
        <f t="shared" si="7"/>
        <v/>
      </c>
      <c r="G61" s="28"/>
      <c r="H61" s="31"/>
    </row>
    <row r="62" spans="1:8" ht="16.2" thickBot="1" x14ac:dyDescent="0.35">
      <c r="A62" s="27"/>
      <c r="B62" s="28"/>
      <c r="C62" s="28"/>
      <c r="D62" s="29" t="str">
        <f t="shared" si="6"/>
        <v/>
      </c>
      <c r="E62" s="28"/>
      <c r="F62" s="29" t="str">
        <f t="shared" si="7"/>
        <v/>
      </c>
      <c r="G62" s="28"/>
      <c r="H62" s="31"/>
    </row>
    <row r="63" spans="1:8" ht="16.2" thickBot="1" x14ac:dyDescent="0.35">
      <c r="A63" s="27"/>
      <c r="B63" s="28"/>
      <c r="C63" s="28"/>
      <c r="D63" s="29" t="str">
        <f t="shared" si="6"/>
        <v/>
      </c>
      <c r="E63" s="28"/>
      <c r="F63" s="29" t="str">
        <f t="shared" si="7"/>
        <v/>
      </c>
      <c r="G63" s="28"/>
      <c r="H63" s="31"/>
    </row>
    <row r="64" spans="1:8" ht="16.2" thickBot="1" x14ac:dyDescent="0.35">
      <c r="A64" s="27"/>
      <c r="B64" s="28"/>
      <c r="C64" s="28"/>
      <c r="D64" s="29" t="str">
        <f t="shared" si="6"/>
        <v/>
      </c>
      <c r="E64" s="28"/>
      <c r="F64" s="29" t="str">
        <f t="shared" si="7"/>
        <v/>
      </c>
      <c r="G64" s="28"/>
      <c r="H64" s="31"/>
    </row>
    <row r="65" spans="1:8" ht="16.2" thickBot="1" x14ac:dyDescent="0.35">
      <c r="A65" s="27"/>
      <c r="B65" s="28"/>
      <c r="C65" s="28"/>
      <c r="D65" s="29" t="str">
        <f t="shared" si="6"/>
        <v/>
      </c>
      <c r="E65" s="28"/>
      <c r="F65" s="29" t="str">
        <f t="shared" si="7"/>
        <v/>
      </c>
      <c r="G65" s="28"/>
      <c r="H65" s="31"/>
    </row>
    <row r="66" spans="1:8" ht="16.2" thickBot="1" x14ac:dyDescent="0.35">
      <c r="A66" s="27"/>
      <c r="B66" s="28"/>
      <c r="C66" s="28"/>
      <c r="D66" s="29" t="str">
        <f t="shared" si="6"/>
        <v/>
      </c>
      <c r="E66" s="28"/>
      <c r="F66" s="29" t="str">
        <f t="shared" si="7"/>
        <v/>
      </c>
      <c r="G66" s="28"/>
      <c r="H66" s="31"/>
    </row>
    <row r="67" spans="1:8" ht="16.2" thickBot="1" x14ac:dyDescent="0.35">
      <c r="A67" s="27"/>
      <c r="B67" s="28"/>
      <c r="C67" s="28"/>
      <c r="D67" s="29" t="str">
        <f t="shared" si="6"/>
        <v/>
      </c>
      <c r="E67" s="28"/>
      <c r="F67" s="29" t="str">
        <f t="shared" si="7"/>
        <v/>
      </c>
      <c r="G67" s="28"/>
      <c r="H67" s="31"/>
    </row>
    <row r="68" spans="1:8" ht="16.2" thickBot="1" x14ac:dyDescent="0.35">
      <c r="A68" s="27"/>
      <c r="B68" s="28"/>
      <c r="C68" s="28"/>
      <c r="D68" s="29" t="str">
        <f t="shared" si="6"/>
        <v/>
      </c>
      <c r="E68" s="28"/>
      <c r="F68" s="29" t="str">
        <f t="shared" si="7"/>
        <v/>
      </c>
      <c r="G68" s="28"/>
      <c r="H68" s="31"/>
    </row>
    <row r="69" spans="1:8" ht="16.2" thickBot="1" x14ac:dyDescent="0.35">
      <c r="A69" s="27"/>
      <c r="B69" s="28"/>
      <c r="C69" s="28"/>
      <c r="D69" s="29" t="str">
        <f t="shared" si="6"/>
        <v/>
      </c>
      <c r="E69" s="28"/>
      <c r="F69" s="29" t="str">
        <f t="shared" si="7"/>
        <v/>
      </c>
      <c r="G69" s="28"/>
      <c r="H69" s="31"/>
    </row>
    <row r="70" spans="1:8" ht="16.2" thickBot="1" x14ac:dyDescent="0.35">
      <c r="A70" s="27"/>
      <c r="B70" s="28"/>
      <c r="C70" s="28"/>
      <c r="D70" s="29" t="str">
        <f t="shared" si="6"/>
        <v/>
      </c>
      <c r="E70" s="28"/>
      <c r="F70" s="29" t="str">
        <f t="shared" si="7"/>
        <v/>
      </c>
      <c r="G70" s="28"/>
      <c r="H70" s="31"/>
    </row>
    <row r="71" spans="1:8" ht="16.2" thickBot="1" x14ac:dyDescent="0.35">
      <c r="A71" s="27"/>
      <c r="B71" s="28"/>
      <c r="C71" s="28"/>
      <c r="D71" s="29" t="str">
        <f t="shared" si="6"/>
        <v/>
      </c>
      <c r="E71" s="28"/>
      <c r="F71" s="29" t="str">
        <f t="shared" si="7"/>
        <v/>
      </c>
      <c r="G71" s="28"/>
      <c r="H71" s="31"/>
    </row>
    <row r="72" spans="1:8" ht="16.2" thickBot="1" x14ac:dyDescent="0.35">
      <c r="A72" s="27"/>
      <c r="B72" s="28"/>
      <c r="C72" s="28"/>
      <c r="D72" s="29" t="str">
        <f t="shared" si="6"/>
        <v/>
      </c>
      <c r="E72" s="28"/>
      <c r="F72" s="29" t="str">
        <f t="shared" si="7"/>
        <v/>
      </c>
      <c r="G72" s="28"/>
      <c r="H72" s="31"/>
    </row>
    <row r="73" spans="1:8" ht="16.2" thickBot="1" x14ac:dyDescent="0.35">
      <c r="A73" s="27"/>
      <c r="B73" s="28"/>
      <c r="C73" s="28"/>
      <c r="D73" s="29" t="str">
        <f t="shared" si="6"/>
        <v/>
      </c>
      <c r="E73" s="28"/>
      <c r="F73" s="29" t="str">
        <f t="shared" si="7"/>
        <v/>
      </c>
      <c r="G73" s="28"/>
      <c r="H73" s="31"/>
    </row>
    <row r="74" spans="1:8" ht="16.2" thickBot="1" x14ac:dyDescent="0.35">
      <c r="A74" s="27"/>
      <c r="B74" s="28"/>
      <c r="C74" s="28"/>
      <c r="D74" s="29" t="str">
        <f t="shared" si="6"/>
        <v/>
      </c>
      <c r="E74" s="28"/>
      <c r="F74" s="29" t="str">
        <f t="shared" si="7"/>
        <v/>
      </c>
      <c r="G74" s="28"/>
      <c r="H74" s="31"/>
    </row>
    <row r="75" spans="1:8" ht="16.2" thickBot="1" x14ac:dyDescent="0.35">
      <c r="A75" s="27"/>
      <c r="B75" s="28"/>
      <c r="C75" s="28"/>
      <c r="D75" s="29" t="str">
        <f t="shared" si="6"/>
        <v/>
      </c>
      <c r="E75" s="28"/>
      <c r="F75" s="29" t="str">
        <f t="shared" si="7"/>
        <v/>
      </c>
      <c r="G75" s="28"/>
      <c r="H75" s="31"/>
    </row>
    <row r="76" spans="1:8" ht="16.2" thickBot="1" x14ac:dyDescent="0.35">
      <c r="A76" s="27"/>
      <c r="B76" s="28"/>
      <c r="C76" s="28"/>
      <c r="D76" s="29" t="str">
        <f t="shared" si="6"/>
        <v/>
      </c>
      <c r="E76" s="28"/>
      <c r="F76" s="29" t="str">
        <f t="shared" si="7"/>
        <v/>
      </c>
      <c r="G76" s="28"/>
      <c r="H76" s="31"/>
    </row>
    <row r="77" spans="1:8" ht="16.2" thickBot="1" x14ac:dyDescent="0.35">
      <c r="A77" s="27"/>
      <c r="B77" s="28"/>
      <c r="C77" s="28"/>
      <c r="D77" s="29" t="str">
        <f t="shared" si="6"/>
        <v/>
      </c>
      <c r="E77" s="28"/>
      <c r="F77" s="29" t="str">
        <f t="shared" si="7"/>
        <v/>
      </c>
      <c r="G77" s="28"/>
      <c r="H77" s="31"/>
    </row>
    <row r="78" spans="1:8" ht="16.2" thickBot="1" x14ac:dyDescent="0.35">
      <c r="A78" s="27"/>
      <c r="B78" s="28"/>
      <c r="C78" s="28"/>
      <c r="D78" s="29" t="str">
        <f t="shared" si="6"/>
        <v/>
      </c>
      <c r="E78" s="28"/>
      <c r="F78" s="29" t="str">
        <f t="shared" si="7"/>
        <v/>
      </c>
      <c r="G78" s="28"/>
      <c r="H78" s="31"/>
    </row>
    <row r="79" spans="1:8" ht="16.2" thickBot="1" x14ac:dyDescent="0.35">
      <c r="A79" s="27"/>
      <c r="B79" s="28"/>
      <c r="C79" s="28"/>
      <c r="D79" s="29" t="str">
        <f t="shared" si="6"/>
        <v/>
      </c>
      <c r="E79" s="28"/>
      <c r="F79" s="29" t="str">
        <f t="shared" si="7"/>
        <v/>
      </c>
      <c r="G79" s="28"/>
      <c r="H79" s="31"/>
    </row>
    <row r="80" spans="1:8" ht="16.2" thickBot="1" x14ac:dyDescent="0.35">
      <c r="A80" s="27"/>
      <c r="B80" s="28"/>
      <c r="C80" s="28"/>
      <c r="D80" s="29" t="str">
        <f t="shared" si="6"/>
        <v/>
      </c>
      <c r="E80" s="28"/>
      <c r="F80" s="29" t="str">
        <f t="shared" si="7"/>
        <v/>
      </c>
      <c r="G80" s="28"/>
      <c r="H80" s="31"/>
    </row>
    <row r="81" spans="1:8" ht="16.2" thickBot="1" x14ac:dyDescent="0.35">
      <c r="A81" s="27"/>
      <c r="B81" s="28"/>
      <c r="C81" s="28"/>
      <c r="D81" s="29" t="str">
        <f t="shared" si="6"/>
        <v/>
      </c>
      <c r="E81" s="28"/>
      <c r="F81" s="29" t="str">
        <f t="shared" si="7"/>
        <v/>
      </c>
      <c r="G81" s="28"/>
      <c r="H81" s="31"/>
    </row>
    <row r="82" spans="1:8" ht="16.2" thickBot="1" x14ac:dyDescent="0.35">
      <c r="A82" s="27"/>
      <c r="B82" s="28"/>
      <c r="C82" s="28"/>
      <c r="D82" s="29" t="str">
        <f t="shared" si="6"/>
        <v/>
      </c>
      <c r="E82" s="28"/>
      <c r="F82" s="29" t="str">
        <f t="shared" si="7"/>
        <v/>
      </c>
      <c r="G82" s="28"/>
      <c r="H82" s="31"/>
    </row>
    <row r="83" spans="1:8" ht="16.2" thickBot="1" x14ac:dyDescent="0.35">
      <c r="A83" s="27"/>
      <c r="B83" s="28"/>
      <c r="C83" s="28"/>
      <c r="D83" s="29" t="str">
        <f t="shared" si="6"/>
        <v/>
      </c>
      <c r="E83" s="28"/>
      <c r="F83" s="29" t="str">
        <f t="shared" si="7"/>
        <v/>
      </c>
      <c r="G83" s="28"/>
      <c r="H83" s="31"/>
    </row>
    <row r="84" spans="1:8" ht="16.2" thickBot="1" x14ac:dyDescent="0.35">
      <c r="A84" s="27"/>
      <c r="B84" s="28"/>
      <c r="C84" s="28"/>
      <c r="D84" s="29" t="str">
        <f t="shared" si="6"/>
        <v/>
      </c>
      <c r="E84" s="28"/>
      <c r="F84" s="29" t="str">
        <f t="shared" si="7"/>
        <v/>
      </c>
      <c r="G84" s="28"/>
      <c r="H84" s="31"/>
    </row>
    <row r="85" spans="1:8" ht="16.2" thickBot="1" x14ac:dyDescent="0.35">
      <c r="A85" s="27"/>
      <c r="B85" s="28"/>
      <c r="C85" s="28"/>
      <c r="D85" s="29" t="str">
        <f t="shared" si="6"/>
        <v/>
      </c>
      <c r="E85" s="28"/>
      <c r="F85" s="29" t="str">
        <f t="shared" si="7"/>
        <v/>
      </c>
      <c r="G85" s="28"/>
      <c r="H85" s="31"/>
    </row>
    <row r="86" spans="1:8" ht="16.2" thickBot="1" x14ac:dyDescent="0.35">
      <c r="A86" s="27"/>
      <c r="B86" s="28"/>
      <c r="C86" s="28"/>
      <c r="D86" s="29" t="str">
        <f t="shared" si="4"/>
        <v/>
      </c>
      <c r="E86" s="28"/>
      <c r="F86" s="29" t="str">
        <f t="shared" si="5"/>
        <v/>
      </c>
      <c r="G86" s="28"/>
      <c r="H86" s="31"/>
    </row>
    <row r="87" spans="1:8" ht="16.2" thickBot="1" x14ac:dyDescent="0.35">
      <c r="A87" s="27"/>
      <c r="B87" s="28"/>
      <c r="C87" s="28"/>
      <c r="D87" s="29" t="str">
        <f t="shared" si="4"/>
        <v/>
      </c>
      <c r="E87" s="28"/>
      <c r="F87" s="29" t="str">
        <f t="shared" si="5"/>
        <v/>
      </c>
      <c r="G87" s="28"/>
      <c r="H87" s="30"/>
    </row>
  </sheetData>
  <sheetProtection algorithmName="SHA-512" hashValue="KxFgsRmDYDhtfeRHUSb6z/Grq203/Yu/XpBF2N/SOq5v5ni33SD08VRkUIFnYB5/OmQZFehgjOvb7swe68vhMw==" saltValue="/jFDwE9BZ9uPem0czddZKw==" spinCount="100000" sheet="1" objects="1" scenarios="1" deleteRows="0" sort="0" autoFilter="0"/>
  <mergeCells count="2">
    <mergeCell ref="A1:C1"/>
    <mergeCell ref="A2:C2"/>
  </mergeCells>
  <dataValidations count="8">
    <dataValidation type="list" allowBlank="1" showInputMessage="1" showErrorMessage="1" error="This cell must be &quot;Yes&quot; or &quot;No&quot;. If Contracted Personnel is &quot;Yes&quot; this cell must be &quot;No&quot;. If Contracted Personnel is &quot;No&quot; this cell must be &quot;Yes&quot;" sqref="F10 D10:D87" xr:uid="{00000000-0002-0000-0500-000000000000}">
      <formula1>IF(C10="",OptionsList,INDEX(List2Column,MATCH(C10,List1Column,0)))</formula1>
    </dataValidation>
    <dataValidation type="list" allowBlank="1" showInputMessage="1" showErrorMessage="1" error="If Fully Certified is &quot;Yes&quot; this cell must be &quot;No&quot;. If Fully Certifed is &quot;No&quot; this cell must be &quot;Yes&quot;" sqref="F11:F87" xr:uid="{00000000-0002-0000-0500-000001000000}">
      <formula1>IF(E11="",OptionsList,INDEX(List2Column,MATCH(E11,List1Column,0)))</formula1>
    </dataValidation>
    <dataValidation type="list" allowBlank="1" showInputMessage="1" showErrorMessage="1" error="If Not Fully Certified is &quot;Yes&quot; this cell must be &quot;No&quot;. If Not Fully Certifed is &quot;No&quot; this cell must be &quot;Yes&quot;" sqref="E10:E87" xr:uid="{00000000-0002-0000-0500-000002000000}">
      <formula1>IF(F10="",OptionsList,INDEX(List1Column,MATCH(F10,List2Column,0)))</formula1>
    </dataValidation>
    <dataValidation type="custom" allowBlank="1" showInputMessage="1" showErrorMessage="1" sqref="J15" xr:uid="{00000000-0002-0000-0500-000003000000}">
      <formula1>COUNTIFS(A10:A86,A10,B10:B86,B10)&lt;=1</formula1>
    </dataValidation>
    <dataValidation type="custom" allowBlank="1" showInputMessage="1" showErrorMessage="1" sqref="A10:A87" xr:uid="{00000000-0002-0000-0500-000004000000}">
      <formula1>COUNTIFS(EmployeeLastName,A10,EmployeeFirstName,B10)&lt;=1</formula1>
    </dataValidation>
    <dataValidation type="custom" showInputMessage="1" showErrorMessage="1" sqref="B10:B87" xr:uid="{00000000-0002-0000-0500-000005000000}">
      <formula1>COUNTIFS(EmployeeLastName,A10,EmployeeFirstName,B10)&lt;=1</formula1>
    </dataValidation>
    <dataValidation type="list" allowBlank="1" showInputMessage="1" showErrorMessage="1" error="This cell must be &quot;Yes&quot; or &quot;No&quot;. If District Personnel is &quot;Yes&quot; this cell must be &quot;No&quot;. If District Personnel is &quot;No&quot; this cell must be &quot;Yes&quot;" sqref="C10:C87" xr:uid="{00000000-0002-0000-0500-000006000000}">
      <formula1>IF(D10="",OptionsList,INDEX(List2Column,MATCH(D10,List1Column,0)))</formula1>
    </dataValidation>
    <dataValidation type="decimal" allowBlank="1" showInputMessage="1" showErrorMessage="1" sqref="H10:H19" xr:uid="{00000000-0002-0000-0500-000007000000}">
      <formula1>0</formula1>
      <formula2>F2</formula2>
    </dataValidation>
  </dataValidations>
  <pageMargins left="0.25" right="0.25" top="0.75" bottom="0.75" header="0.3" footer="0.3"/>
  <pageSetup paperSize="5"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8000000}">
          <x14:formula1>
            <xm:f>Sheet1!$F$2:$F$3</xm:f>
          </x14:formula1>
          <xm:sqref>G10:G86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7030A0"/>
  </sheetPr>
  <dimension ref="A1:H66"/>
  <sheetViews>
    <sheetView workbookViewId="0">
      <selection activeCell="A2" sqref="A2:B2"/>
    </sheetView>
  </sheetViews>
  <sheetFormatPr defaultRowHeight="14.4" x14ac:dyDescent="0.3"/>
  <cols>
    <col min="1" max="1" width="39.5546875" customWidth="1"/>
    <col min="2" max="2" width="26.5546875" bestFit="1" customWidth="1"/>
    <col min="3" max="4" width="24.5546875" customWidth="1"/>
    <col min="5" max="6" width="20.109375" customWidth="1"/>
    <col min="7" max="7" width="33.6640625" bestFit="1" customWidth="1"/>
    <col min="8" max="8" width="26.88671875" customWidth="1"/>
    <col min="9" max="9" width="23" customWidth="1"/>
    <col min="10" max="10" width="44" customWidth="1"/>
    <col min="11" max="11" width="17.5546875" bestFit="1" customWidth="1"/>
    <col min="12" max="12" width="21.44140625" bestFit="1" customWidth="1"/>
  </cols>
  <sheetData>
    <row r="1" spans="1:4" ht="18.600000000000001" thickBot="1" x14ac:dyDescent="0.4">
      <c r="A1" s="74" t="s">
        <v>79</v>
      </c>
      <c r="B1" s="75"/>
    </row>
    <row r="2" spans="1:4" ht="18.600000000000001" thickBot="1" x14ac:dyDescent="0.4">
      <c r="A2" s="76"/>
      <c r="B2" s="77"/>
    </row>
    <row r="3" spans="1:4" ht="15" thickBot="1" x14ac:dyDescent="0.35"/>
    <row r="4" spans="1:4" ht="16.8" thickTop="1" thickBot="1" x14ac:dyDescent="0.35">
      <c r="C4" s="24" t="s">
        <v>20</v>
      </c>
      <c r="D4" s="25" t="s">
        <v>21</v>
      </c>
    </row>
    <row r="5" spans="1:4" ht="16.8" thickTop="1" thickBot="1" x14ac:dyDescent="0.35">
      <c r="A5" s="35"/>
      <c r="B5" s="54" t="s">
        <v>22</v>
      </c>
      <c r="C5" s="26">
        <f>IF(COUNTIFS(Personnel2[Fully Certified],"Yes",Personnel2[Related Services Personnel Type],$B5)=0,0,ROUND(SUMIFS(Personnel2[Average hours per week spent serving students with disabilities],Personnel2[Fully Certified],"Yes",Personnel2[Related Services Personnel Type],$B5)/$A$2,2))</f>
        <v>0</v>
      </c>
      <c r="D5" s="26">
        <f>IF(COUNTIFS(Personnel2[Not Fully Certified],"Yes",Personnel2[Related Services Personnel Type],$B5)=0,0,ROUND(SUMIFS(Personnel2[Average hours per week spent serving students with disabilities],Personnel2[Not Fully Certified],"Yes",Personnel2[Related Services Personnel Type],$B5)/$A$2,2))</f>
        <v>0</v>
      </c>
    </row>
    <row r="6" spans="1:4" ht="16.8" thickTop="1" thickBot="1" x14ac:dyDescent="0.35">
      <c r="A6" s="36"/>
      <c r="B6" s="55" t="s">
        <v>23</v>
      </c>
      <c r="C6" s="26">
        <f>IF(COUNTIFS(Personnel2[Fully Certified],"Yes",Personnel2[Related Services Personnel Type],$B6)=0,0,ROUND(SUMIFS(Personnel2[Average hours per week spent serving students with disabilities],Personnel2[Fully Certified],"Yes",Personnel2[Related Services Personnel Type],$B6)/$A$2,2))</f>
        <v>0</v>
      </c>
      <c r="D6" s="26">
        <f>IF(COUNTIFS(Personnel2[Not Fully Certified],"Yes",Personnel2[Related Services Personnel Type],$B6)=0,0,ROUND(SUMIFS(Personnel2[Average hours per week spent serving students with disabilities],Personnel2[Not Fully Certified],"Yes",Personnel2[Related Services Personnel Type],$B6)/$A$2,2))</f>
        <v>0</v>
      </c>
    </row>
    <row r="7" spans="1:4" ht="16.8" thickTop="1" thickBot="1" x14ac:dyDescent="0.35">
      <c r="A7" s="36"/>
      <c r="B7" s="55" t="s">
        <v>24</v>
      </c>
      <c r="C7" s="26">
        <f>IF(COUNTIFS(Personnel2[Fully Certified],"Yes",Personnel2[Related Services Personnel Type],$B7)=0,0,ROUND(SUMIFS(Personnel2[Average hours per week spent serving students with disabilities],Personnel2[Fully Certified],"Yes",Personnel2[Related Services Personnel Type],$B7)/$A$2,2))</f>
        <v>0</v>
      </c>
      <c r="D7" s="26">
        <f>IF(COUNTIFS(Personnel2[Not Fully Certified],"Yes",Personnel2[Related Services Personnel Type],$B7)=0,0,ROUND(SUMIFS(Personnel2[Average hours per week spent serving students with disabilities],Personnel2[Not Fully Certified],"Yes",Personnel2[Related Services Personnel Type],$B7)/$A$2,2))</f>
        <v>0</v>
      </c>
    </row>
    <row r="8" spans="1:4" ht="16.8" thickTop="1" thickBot="1" x14ac:dyDescent="0.35">
      <c r="A8" s="36"/>
      <c r="B8" s="55" t="s">
        <v>25</v>
      </c>
      <c r="C8" s="26">
        <f>IF(COUNTIFS(Personnel2[Fully Certified],"Yes",Personnel2[Related Services Personnel Type],$B8)=0,0,ROUND(SUMIFS(Personnel2[Average hours per week spent serving students with disabilities],Personnel2[Fully Certified],"Yes",Personnel2[Related Services Personnel Type],$B8)/$A$2,2))</f>
        <v>0</v>
      </c>
      <c r="D8" s="26">
        <f>IF(COUNTIFS(Personnel2[Not Fully Certified],"Yes",Personnel2[Related Services Personnel Type],$B8)=0,0,ROUND(SUMIFS(Personnel2[Average hours per week spent serving students with disabilities],Personnel2[Not Fully Certified],"Yes",Personnel2[Related Services Personnel Type],$B8)/$A$2,2))</f>
        <v>0</v>
      </c>
    </row>
    <row r="9" spans="1:4" ht="16.8" thickTop="1" thickBot="1" x14ac:dyDescent="0.35">
      <c r="A9" s="36"/>
      <c r="B9" s="55" t="s">
        <v>26</v>
      </c>
      <c r="C9" s="26">
        <f>IF(COUNTIFS(Personnel2[Fully Certified],"Yes",Personnel2[Related Services Personnel Type],$B9)=0,0,ROUND(SUMIFS(Personnel2[Average hours per week spent serving students with disabilities],Personnel2[Fully Certified],"Yes",Personnel2[Related Services Personnel Type],$B9)/$A$2,2))</f>
        <v>0</v>
      </c>
      <c r="D9" s="26">
        <f>IF(COUNTIFS(Personnel2[Not Fully Certified],"Yes",Personnel2[Related Services Personnel Type],$B9)=0,0,ROUND(SUMIFS(Personnel2[Average hours per week spent serving students with disabilities],Personnel2[Not Fully Certified],"Yes",Personnel2[Related Services Personnel Type],$B9)/$A$2,2))</f>
        <v>0</v>
      </c>
    </row>
    <row r="10" spans="1:4" ht="16.8" thickTop="1" thickBot="1" x14ac:dyDescent="0.35">
      <c r="A10" s="36"/>
      <c r="B10" s="55" t="s">
        <v>27</v>
      </c>
      <c r="C10" s="26">
        <f>IF(COUNTIFS(Personnel2[Fully Certified],"Yes",Personnel2[Related Services Personnel Type],$B10)=0,0,ROUND(SUMIFS(Personnel2[Average hours per week spent serving students with disabilities],Personnel2[Fully Certified],"Yes",Personnel2[Related Services Personnel Type],$B10)/$A$2,2))</f>
        <v>0</v>
      </c>
      <c r="D10" s="26">
        <f>IF(COUNTIFS(Personnel2[Not Fully Certified],"Yes",Personnel2[Related Services Personnel Type],$B10)=0,0,ROUND(SUMIFS(Personnel2[Average hours per week spent serving students with disabilities],Personnel2[Not Fully Certified],"Yes",Personnel2[Related Services Personnel Type],$B10)/$A$2,2))</f>
        <v>0</v>
      </c>
    </row>
    <row r="11" spans="1:4" ht="16.8" thickTop="1" thickBot="1" x14ac:dyDescent="0.35">
      <c r="A11" s="36"/>
      <c r="B11" s="55" t="s">
        <v>28</v>
      </c>
      <c r="C11" s="26">
        <f>IF(COUNTIFS(Personnel2[Fully Certified],"Yes",Personnel2[Related Services Personnel Type],$B11)=0,0,ROUND(SUMIFS(Personnel2[Average hours per week spent serving students with disabilities],Personnel2[Fully Certified],"Yes",Personnel2[Related Services Personnel Type],$B11)/$A$2,2))</f>
        <v>0</v>
      </c>
      <c r="D11" s="26">
        <f>IF(COUNTIFS(Personnel2[Not Fully Certified],"Yes",Personnel2[Related Services Personnel Type],$B11)=0,0,ROUND(SUMIFS(Personnel2[Average hours per week spent serving students with disabilities],Personnel2[Not Fully Certified],"Yes",Personnel2[Related Services Personnel Type],$B11)/$A$2,2))</f>
        <v>0</v>
      </c>
    </row>
    <row r="12" spans="1:4" ht="16.8" thickTop="1" thickBot="1" x14ac:dyDescent="0.35">
      <c r="A12" s="36"/>
      <c r="B12" s="55" t="s">
        <v>29</v>
      </c>
      <c r="C12" s="26">
        <f>IF(COUNTIFS(Personnel2[Fully Certified],"Yes",Personnel2[Related Services Personnel Type],$B12)=0,0,ROUND(SUMIFS(Personnel2[Average hours per week spent serving students with disabilities],Personnel2[Fully Certified],"Yes",Personnel2[Related Services Personnel Type],$B12)/$A$2,2))</f>
        <v>0</v>
      </c>
      <c r="D12" s="26">
        <f>IF(COUNTIFS(Personnel2[Not Fully Certified],"Yes",Personnel2[Related Services Personnel Type],$B12)=0,0,ROUND(SUMIFS(Personnel2[Average hours per week spent serving students with disabilities],Personnel2[Not Fully Certified],"Yes",Personnel2[Related Services Personnel Type],$B12)/$A$2,2))</f>
        <v>0</v>
      </c>
    </row>
    <row r="13" spans="1:4" ht="16.8" thickTop="1" thickBot="1" x14ac:dyDescent="0.35">
      <c r="A13" s="36"/>
      <c r="B13" s="55" t="s">
        <v>30</v>
      </c>
      <c r="C13" s="26">
        <f>IF(COUNTIFS(Personnel2[Fully Certified],"Yes",Personnel2[Related Services Personnel Type],$B13)=0,0,ROUND(SUMIFS(Personnel2[Average hours per week spent serving students with disabilities],Personnel2[Fully Certified],"Yes",Personnel2[Related Services Personnel Type],$B13)/$A$2,2))</f>
        <v>0</v>
      </c>
      <c r="D13" s="26">
        <f>IF(COUNTIFS(Personnel2[Not Fully Certified],"Yes",Personnel2[Related Services Personnel Type],$B13)=0,0,ROUND(SUMIFS(Personnel2[Average hours per week spent serving students with disabilities],Personnel2[Not Fully Certified],"Yes",Personnel2[Related Services Personnel Type],$B13)/$A$2,2))</f>
        <v>0</v>
      </c>
    </row>
    <row r="14" spans="1:4" ht="16.8" thickTop="1" thickBot="1" x14ac:dyDescent="0.35">
      <c r="A14" s="36"/>
      <c r="B14" s="55" t="s">
        <v>31</v>
      </c>
      <c r="C14" s="26">
        <f>IF(COUNTIFS(Personnel2[Fully Certified],"Yes",Personnel2[Related Services Personnel Type],$B14)=0,0,ROUND(SUMIFS(Personnel2[Average hours per week spent serving students with disabilities],Personnel2[Fully Certified],"Yes",Personnel2[Related Services Personnel Type],$B14)/$A$2,2))</f>
        <v>0</v>
      </c>
      <c r="D14" s="26">
        <f>IF(COUNTIFS(Personnel2[Not Fully Certified],"Yes",Personnel2[Related Services Personnel Type],$B14)=0,0,ROUND(SUMIFS(Personnel2[Average hours per week spent serving students with disabilities],Personnel2[Not Fully Certified],"Yes",Personnel2[Related Services Personnel Type],$B14)/$A$2,2))</f>
        <v>0</v>
      </c>
    </row>
    <row r="15" spans="1:4" ht="16.8" thickTop="1" thickBot="1" x14ac:dyDescent="0.35">
      <c r="A15" s="36"/>
      <c r="B15" s="55" t="s">
        <v>32</v>
      </c>
      <c r="C15" s="26">
        <f>IF(COUNTIFS(Personnel2[Fully Certified],"Yes",Personnel2[Related Services Personnel Type],$B15)=0,0,ROUND(SUMIFS(Personnel2[Average hours per week spent serving students with disabilities],Personnel2[Fully Certified],"Yes",Personnel2[Related Services Personnel Type],$B15)/$A$2,2))</f>
        <v>0</v>
      </c>
      <c r="D15" s="26">
        <f>IF(COUNTIFS(Personnel2[Not Fully Certified],"Yes",Personnel2[Related Services Personnel Type],$B15)=0,0,ROUND(SUMIFS(Personnel2[Average hours per week spent serving students with disabilities],Personnel2[Not Fully Certified],"Yes",Personnel2[Related Services Personnel Type],$B15)/$A$2,2))</f>
        <v>0</v>
      </c>
    </row>
    <row r="16" spans="1:4" ht="15" thickTop="1" x14ac:dyDescent="0.3"/>
    <row r="18" spans="1:8" ht="47.4" thickBot="1" x14ac:dyDescent="0.35">
      <c r="A18" s="32" t="s">
        <v>59</v>
      </c>
      <c r="B18" s="33" t="s">
        <v>60</v>
      </c>
      <c r="C18" s="33" t="s">
        <v>61</v>
      </c>
      <c r="D18" s="33" t="s">
        <v>62</v>
      </c>
      <c r="E18" s="33" t="s">
        <v>63</v>
      </c>
      <c r="F18" s="33" t="s">
        <v>64</v>
      </c>
      <c r="G18" s="33" t="s">
        <v>75</v>
      </c>
      <c r="H18" s="34" t="s">
        <v>74</v>
      </c>
    </row>
    <row r="19" spans="1:8" ht="16.2" thickBot="1" x14ac:dyDescent="0.35">
      <c r="A19" s="27"/>
      <c r="B19" s="28"/>
      <c r="C19" s="28"/>
      <c r="D19" s="29" t="str">
        <f>IF(C19="Yes","No",IF(ISBLANK(C19),"","Yes"))</f>
        <v/>
      </c>
      <c r="E19" s="28"/>
      <c r="F19" s="29" t="str">
        <f t="shared" ref="F19:F20" si="0">IF(E19="Yes","No",IF(ISBLANK(E19),"","Yes"))</f>
        <v/>
      </c>
      <c r="G19" s="56"/>
      <c r="H19" s="57"/>
    </row>
    <row r="20" spans="1:8" ht="16.2" thickBot="1" x14ac:dyDescent="0.35">
      <c r="A20" s="27"/>
      <c r="B20" s="28"/>
      <c r="C20" s="28"/>
      <c r="D20" s="29" t="str">
        <f>IF(C20="Yes","No",IF(ISBLANK(C20),"","Yes"))</f>
        <v/>
      </c>
      <c r="E20" s="28"/>
      <c r="F20" s="29" t="str">
        <f t="shared" si="0"/>
        <v/>
      </c>
      <c r="G20" s="56"/>
      <c r="H20" s="57"/>
    </row>
    <row r="21" spans="1:8" ht="16.2" thickBot="1" x14ac:dyDescent="0.35">
      <c r="A21" s="27"/>
      <c r="B21" s="28"/>
      <c r="C21" s="28"/>
      <c r="D21" s="29" t="str">
        <f t="shared" ref="D21:D66" si="1">IF(C21="Yes","No",IF(ISBLANK(C21),"","Yes"))</f>
        <v/>
      </c>
      <c r="E21" s="28"/>
      <c r="F21" s="29" t="str">
        <f t="shared" ref="F21:F66" si="2">IF(E21="Yes","No",IF(ISBLANK(E21),"","Yes"))</f>
        <v/>
      </c>
      <c r="G21" s="56"/>
      <c r="H21" s="57"/>
    </row>
    <row r="22" spans="1:8" ht="16.2" thickBot="1" x14ac:dyDescent="0.35">
      <c r="A22" s="27"/>
      <c r="B22" s="28"/>
      <c r="C22" s="28"/>
      <c r="D22" s="29" t="str">
        <f t="shared" si="1"/>
        <v/>
      </c>
      <c r="E22" s="28"/>
      <c r="F22" s="29" t="str">
        <f t="shared" si="2"/>
        <v/>
      </c>
      <c r="G22" s="56"/>
      <c r="H22" s="57"/>
    </row>
    <row r="23" spans="1:8" ht="16.2" thickBot="1" x14ac:dyDescent="0.35">
      <c r="A23" s="27"/>
      <c r="B23" s="28"/>
      <c r="C23" s="28"/>
      <c r="D23" s="29" t="str">
        <f t="shared" si="1"/>
        <v/>
      </c>
      <c r="E23" s="28"/>
      <c r="F23" s="29" t="str">
        <f t="shared" si="2"/>
        <v/>
      </c>
      <c r="G23" s="56"/>
      <c r="H23" s="57"/>
    </row>
    <row r="24" spans="1:8" ht="16.2" thickBot="1" x14ac:dyDescent="0.35">
      <c r="A24" s="27"/>
      <c r="B24" s="28"/>
      <c r="C24" s="28"/>
      <c r="D24" s="29" t="str">
        <f t="shared" si="1"/>
        <v/>
      </c>
      <c r="E24" s="28"/>
      <c r="F24" s="29" t="str">
        <f t="shared" si="2"/>
        <v/>
      </c>
      <c r="G24" s="56"/>
      <c r="H24" s="57"/>
    </row>
    <row r="25" spans="1:8" ht="16.2" thickBot="1" x14ac:dyDescent="0.35">
      <c r="A25" s="27"/>
      <c r="B25" s="28"/>
      <c r="C25" s="28"/>
      <c r="D25" s="29" t="str">
        <f t="shared" si="1"/>
        <v/>
      </c>
      <c r="E25" s="28"/>
      <c r="F25" s="29" t="str">
        <f t="shared" si="2"/>
        <v/>
      </c>
      <c r="G25" s="56"/>
      <c r="H25" s="57"/>
    </row>
    <row r="26" spans="1:8" ht="16.2" thickBot="1" x14ac:dyDescent="0.35">
      <c r="A26" s="27"/>
      <c r="B26" s="28"/>
      <c r="C26" s="28"/>
      <c r="D26" s="29" t="str">
        <f t="shared" si="1"/>
        <v/>
      </c>
      <c r="E26" s="28"/>
      <c r="F26" s="29" t="str">
        <f t="shared" si="2"/>
        <v/>
      </c>
      <c r="G26" s="56"/>
      <c r="H26" s="57"/>
    </row>
    <row r="27" spans="1:8" ht="16.2" thickBot="1" x14ac:dyDescent="0.35">
      <c r="A27" s="27"/>
      <c r="B27" s="28"/>
      <c r="C27" s="28"/>
      <c r="D27" s="29" t="str">
        <f t="shared" si="1"/>
        <v/>
      </c>
      <c r="E27" s="28"/>
      <c r="F27" s="29" t="str">
        <f t="shared" si="2"/>
        <v/>
      </c>
      <c r="G27" s="56"/>
      <c r="H27" s="57"/>
    </row>
    <row r="28" spans="1:8" ht="16.2" thickBot="1" x14ac:dyDescent="0.35">
      <c r="A28" s="27"/>
      <c r="B28" s="28"/>
      <c r="C28" s="28"/>
      <c r="D28" s="29" t="str">
        <f t="shared" si="1"/>
        <v/>
      </c>
      <c r="E28" s="28"/>
      <c r="F28" s="29" t="str">
        <f t="shared" si="2"/>
        <v/>
      </c>
      <c r="G28" s="56"/>
      <c r="H28" s="57"/>
    </row>
    <row r="29" spans="1:8" ht="16.2" thickBot="1" x14ac:dyDescent="0.35">
      <c r="A29" s="27"/>
      <c r="B29" s="28"/>
      <c r="C29" s="28"/>
      <c r="D29" s="29" t="str">
        <f t="shared" si="1"/>
        <v/>
      </c>
      <c r="E29" s="28"/>
      <c r="F29" s="29" t="str">
        <f t="shared" si="2"/>
        <v/>
      </c>
      <c r="G29" s="56"/>
      <c r="H29" s="57"/>
    </row>
    <row r="30" spans="1:8" ht="16.2" thickBot="1" x14ac:dyDescent="0.35">
      <c r="A30" s="27"/>
      <c r="B30" s="28"/>
      <c r="C30" s="28"/>
      <c r="D30" s="29" t="str">
        <f t="shared" si="1"/>
        <v/>
      </c>
      <c r="E30" s="28"/>
      <c r="F30" s="29" t="str">
        <f t="shared" si="2"/>
        <v/>
      </c>
      <c r="G30" s="56"/>
      <c r="H30" s="57"/>
    </row>
    <row r="31" spans="1:8" ht="16.2" thickBot="1" x14ac:dyDescent="0.35">
      <c r="A31" s="27"/>
      <c r="B31" s="28"/>
      <c r="C31" s="28"/>
      <c r="D31" s="29" t="str">
        <f t="shared" si="1"/>
        <v/>
      </c>
      <c r="E31" s="28"/>
      <c r="F31" s="29" t="str">
        <f t="shared" si="2"/>
        <v/>
      </c>
      <c r="G31" s="56"/>
      <c r="H31" s="57"/>
    </row>
    <row r="32" spans="1:8" ht="16.2" thickBot="1" x14ac:dyDescent="0.35">
      <c r="A32" s="27"/>
      <c r="B32" s="28"/>
      <c r="C32" s="28"/>
      <c r="D32" s="29" t="str">
        <f t="shared" si="1"/>
        <v/>
      </c>
      <c r="E32" s="28"/>
      <c r="F32" s="29" t="str">
        <f t="shared" si="2"/>
        <v/>
      </c>
      <c r="G32" s="56"/>
      <c r="H32" s="57"/>
    </row>
    <row r="33" spans="1:8" ht="16.2" thickBot="1" x14ac:dyDescent="0.35">
      <c r="A33" s="27"/>
      <c r="B33" s="28"/>
      <c r="C33" s="28"/>
      <c r="D33" s="29" t="str">
        <f t="shared" si="1"/>
        <v/>
      </c>
      <c r="E33" s="28"/>
      <c r="F33" s="29" t="str">
        <f t="shared" si="2"/>
        <v/>
      </c>
      <c r="G33" s="56"/>
      <c r="H33" s="57"/>
    </row>
    <row r="34" spans="1:8" ht="16.2" thickBot="1" x14ac:dyDescent="0.35">
      <c r="A34" s="27"/>
      <c r="B34" s="28"/>
      <c r="C34" s="28"/>
      <c r="D34" s="29" t="str">
        <f t="shared" si="1"/>
        <v/>
      </c>
      <c r="E34" s="28"/>
      <c r="F34" s="29" t="str">
        <f t="shared" si="2"/>
        <v/>
      </c>
      <c r="G34" s="56"/>
      <c r="H34" s="57"/>
    </row>
    <row r="35" spans="1:8" ht="16.2" thickBot="1" x14ac:dyDescent="0.35">
      <c r="A35" s="27"/>
      <c r="B35" s="28"/>
      <c r="C35" s="28"/>
      <c r="D35" s="29" t="str">
        <f t="shared" si="1"/>
        <v/>
      </c>
      <c r="E35" s="28"/>
      <c r="F35" s="29" t="str">
        <f t="shared" si="2"/>
        <v/>
      </c>
      <c r="G35" s="56"/>
      <c r="H35" s="57"/>
    </row>
    <row r="36" spans="1:8" ht="16.2" thickBot="1" x14ac:dyDescent="0.35">
      <c r="A36" s="27"/>
      <c r="B36" s="28"/>
      <c r="C36" s="28"/>
      <c r="D36" s="29" t="str">
        <f t="shared" si="1"/>
        <v/>
      </c>
      <c r="E36" s="28"/>
      <c r="F36" s="29" t="str">
        <f t="shared" si="2"/>
        <v/>
      </c>
      <c r="G36" s="56"/>
      <c r="H36" s="57"/>
    </row>
    <row r="37" spans="1:8" ht="16.2" thickBot="1" x14ac:dyDescent="0.35">
      <c r="A37" s="27"/>
      <c r="B37" s="28"/>
      <c r="C37" s="28"/>
      <c r="D37" s="29" t="str">
        <f t="shared" si="1"/>
        <v/>
      </c>
      <c r="E37" s="28"/>
      <c r="F37" s="29" t="str">
        <f t="shared" si="2"/>
        <v/>
      </c>
      <c r="G37" s="56"/>
      <c r="H37" s="57"/>
    </row>
    <row r="38" spans="1:8" ht="16.2" thickBot="1" x14ac:dyDescent="0.35">
      <c r="A38" s="27"/>
      <c r="B38" s="28"/>
      <c r="C38" s="28"/>
      <c r="D38" s="29" t="str">
        <f t="shared" si="1"/>
        <v/>
      </c>
      <c r="E38" s="28"/>
      <c r="F38" s="29" t="str">
        <f t="shared" si="2"/>
        <v/>
      </c>
      <c r="G38" s="56"/>
      <c r="H38" s="57"/>
    </row>
    <row r="39" spans="1:8" ht="16.2" thickBot="1" x14ac:dyDescent="0.35">
      <c r="A39" s="27"/>
      <c r="B39" s="28"/>
      <c r="C39" s="28"/>
      <c r="D39" s="29" t="str">
        <f t="shared" si="1"/>
        <v/>
      </c>
      <c r="E39" s="28"/>
      <c r="F39" s="29" t="str">
        <f t="shared" si="2"/>
        <v/>
      </c>
      <c r="G39" s="56"/>
      <c r="H39" s="57"/>
    </row>
    <row r="40" spans="1:8" ht="16.2" thickBot="1" x14ac:dyDescent="0.35">
      <c r="A40" s="27"/>
      <c r="B40" s="28"/>
      <c r="C40" s="28"/>
      <c r="D40" s="29" t="str">
        <f t="shared" si="1"/>
        <v/>
      </c>
      <c r="E40" s="28"/>
      <c r="F40" s="29" t="str">
        <f t="shared" si="2"/>
        <v/>
      </c>
      <c r="G40" s="56"/>
      <c r="H40" s="57"/>
    </row>
    <row r="41" spans="1:8" ht="16.2" thickBot="1" x14ac:dyDescent="0.35">
      <c r="A41" s="27"/>
      <c r="B41" s="28"/>
      <c r="C41" s="28"/>
      <c r="D41" s="29" t="str">
        <f t="shared" si="1"/>
        <v/>
      </c>
      <c r="E41" s="28"/>
      <c r="F41" s="29" t="str">
        <f t="shared" si="2"/>
        <v/>
      </c>
      <c r="G41" s="56"/>
      <c r="H41" s="57"/>
    </row>
    <row r="42" spans="1:8" ht="16.2" thickBot="1" x14ac:dyDescent="0.35">
      <c r="A42" s="27"/>
      <c r="B42" s="28"/>
      <c r="C42" s="28"/>
      <c r="D42" s="29" t="str">
        <f t="shared" si="1"/>
        <v/>
      </c>
      <c r="E42" s="28"/>
      <c r="F42" s="29" t="str">
        <f t="shared" si="2"/>
        <v/>
      </c>
      <c r="G42" s="56"/>
      <c r="H42" s="57"/>
    </row>
    <row r="43" spans="1:8" ht="16.2" thickBot="1" x14ac:dyDescent="0.35">
      <c r="A43" s="27"/>
      <c r="B43" s="28"/>
      <c r="C43" s="28"/>
      <c r="D43" s="29" t="str">
        <f t="shared" si="1"/>
        <v/>
      </c>
      <c r="E43" s="28"/>
      <c r="F43" s="29" t="str">
        <f t="shared" si="2"/>
        <v/>
      </c>
      <c r="G43" s="56"/>
      <c r="H43" s="57"/>
    </row>
    <row r="44" spans="1:8" ht="16.2" thickBot="1" x14ac:dyDescent="0.35">
      <c r="A44" s="27"/>
      <c r="B44" s="28"/>
      <c r="C44" s="28"/>
      <c r="D44" s="29" t="str">
        <f t="shared" si="1"/>
        <v/>
      </c>
      <c r="E44" s="28"/>
      <c r="F44" s="29" t="str">
        <f t="shared" si="2"/>
        <v/>
      </c>
      <c r="G44" s="56"/>
      <c r="H44" s="57"/>
    </row>
    <row r="45" spans="1:8" ht="16.2" thickBot="1" x14ac:dyDescent="0.35">
      <c r="A45" s="27"/>
      <c r="B45" s="28"/>
      <c r="C45" s="28"/>
      <c r="D45" s="29" t="str">
        <f t="shared" si="1"/>
        <v/>
      </c>
      <c r="E45" s="28"/>
      <c r="F45" s="29" t="str">
        <f t="shared" si="2"/>
        <v/>
      </c>
      <c r="G45" s="56"/>
      <c r="H45" s="57"/>
    </row>
    <row r="46" spans="1:8" ht="16.2" thickBot="1" x14ac:dyDescent="0.35">
      <c r="A46" s="27"/>
      <c r="B46" s="28"/>
      <c r="C46" s="28"/>
      <c r="D46" s="29" t="str">
        <f t="shared" si="1"/>
        <v/>
      </c>
      <c r="E46" s="28"/>
      <c r="F46" s="29" t="str">
        <f t="shared" si="2"/>
        <v/>
      </c>
      <c r="G46" s="56"/>
      <c r="H46" s="57"/>
    </row>
    <row r="47" spans="1:8" ht="16.2" thickBot="1" x14ac:dyDescent="0.35">
      <c r="A47" s="27"/>
      <c r="B47" s="28"/>
      <c r="C47" s="28"/>
      <c r="D47" s="29" t="str">
        <f t="shared" si="1"/>
        <v/>
      </c>
      <c r="E47" s="28"/>
      <c r="F47" s="29" t="str">
        <f t="shared" si="2"/>
        <v/>
      </c>
      <c r="G47" s="56"/>
      <c r="H47" s="57"/>
    </row>
    <row r="48" spans="1:8" ht="16.2" thickBot="1" x14ac:dyDescent="0.35">
      <c r="A48" s="27"/>
      <c r="B48" s="28"/>
      <c r="C48" s="28"/>
      <c r="D48" s="29" t="str">
        <f t="shared" si="1"/>
        <v/>
      </c>
      <c r="E48" s="28"/>
      <c r="F48" s="29" t="str">
        <f t="shared" si="2"/>
        <v/>
      </c>
      <c r="G48" s="56"/>
      <c r="H48" s="57"/>
    </row>
    <row r="49" spans="1:8" ht="16.2" thickBot="1" x14ac:dyDescent="0.35">
      <c r="A49" s="27"/>
      <c r="B49" s="28"/>
      <c r="C49" s="28"/>
      <c r="D49" s="29" t="str">
        <f t="shared" si="1"/>
        <v/>
      </c>
      <c r="E49" s="28"/>
      <c r="F49" s="29" t="str">
        <f t="shared" si="2"/>
        <v/>
      </c>
      <c r="G49" s="56"/>
      <c r="H49" s="57"/>
    </row>
    <row r="50" spans="1:8" ht="16.2" thickBot="1" x14ac:dyDescent="0.35">
      <c r="A50" s="27"/>
      <c r="B50" s="28"/>
      <c r="C50" s="28"/>
      <c r="D50" s="29" t="str">
        <f t="shared" si="1"/>
        <v/>
      </c>
      <c r="E50" s="28"/>
      <c r="F50" s="29" t="str">
        <f t="shared" si="2"/>
        <v/>
      </c>
      <c r="G50" s="56"/>
      <c r="H50" s="57"/>
    </row>
    <row r="51" spans="1:8" ht="16.2" thickBot="1" x14ac:dyDescent="0.35">
      <c r="A51" s="27"/>
      <c r="B51" s="28"/>
      <c r="C51" s="28"/>
      <c r="D51" s="29" t="str">
        <f t="shared" si="1"/>
        <v/>
      </c>
      <c r="E51" s="28"/>
      <c r="F51" s="29" t="str">
        <f t="shared" si="2"/>
        <v/>
      </c>
      <c r="G51" s="56"/>
      <c r="H51" s="57"/>
    </row>
    <row r="52" spans="1:8" ht="16.2" thickBot="1" x14ac:dyDescent="0.35">
      <c r="A52" s="27"/>
      <c r="B52" s="28"/>
      <c r="C52" s="28"/>
      <c r="D52" s="29" t="str">
        <f t="shared" si="1"/>
        <v/>
      </c>
      <c r="E52" s="28"/>
      <c r="F52" s="29" t="str">
        <f t="shared" si="2"/>
        <v/>
      </c>
      <c r="G52" s="56"/>
      <c r="H52" s="57"/>
    </row>
    <row r="53" spans="1:8" ht="16.2" thickBot="1" x14ac:dyDescent="0.35">
      <c r="A53" s="27"/>
      <c r="B53" s="28"/>
      <c r="C53" s="28"/>
      <c r="D53" s="29" t="str">
        <f t="shared" si="1"/>
        <v/>
      </c>
      <c r="E53" s="28"/>
      <c r="F53" s="29" t="str">
        <f t="shared" si="2"/>
        <v/>
      </c>
      <c r="G53" s="56"/>
      <c r="H53" s="57"/>
    </row>
    <row r="54" spans="1:8" ht="16.2" thickBot="1" x14ac:dyDescent="0.35">
      <c r="A54" s="27"/>
      <c r="B54" s="28"/>
      <c r="C54" s="28"/>
      <c r="D54" s="29" t="str">
        <f t="shared" si="1"/>
        <v/>
      </c>
      <c r="E54" s="28"/>
      <c r="F54" s="29" t="str">
        <f t="shared" si="2"/>
        <v/>
      </c>
      <c r="G54" s="56"/>
      <c r="H54" s="57"/>
    </row>
    <row r="55" spans="1:8" ht="16.2" thickBot="1" x14ac:dyDescent="0.35">
      <c r="A55" s="27"/>
      <c r="B55" s="28"/>
      <c r="C55" s="28"/>
      <c r="D55" s="29" t="str">
        <f t="shared" si="1"/>
        <v/>
      </c>
      <c r="E55" s="28"/>
      <c r="F55" s="29" t="str">
        <f t="shared" si="2"/>
        <v/>
      </c>
      <c r="G55" s="56"/>
      <c r="H55" s="57"/>
    </row>
    <row r="56" spans="1:8" ht="16.2" thickBot="1" x14ac:dyDescent="0.35">
      <c r="A56" s="27"/>
      <c r="B56" s="28"/>
      <c r="C56" s="28"/>
      <c r="D56" s="29" t="str">
        <f t="shared" si="1"/>
        <v/>
      </c>
      <c r="E56" s="28"/>
      <c r="F56" s="29" t="str">
        <f t="shared" si="2"/>
        <v/>
      </c>
      <c r="G56" s="56"/>
      <c r="H56" s="57"/>
    </row>
    <row r="57" spans="1:8" ht="16.2" thickBot="1" x14ac:dyDescent="0.35">
      <c r="A57" s="27"/>
      <c r="B57" s="28"/>
      <c r="C57" s="28"/>
      <c r="D57" s="29" t="str">
        <f t="shared" si="1"/>
        <v/>
      </c>
      <c r="E57" s="28"/>
      <c r="F57" s="29" t="str">
        <f t="shared" si="2"/>
        <v/>
      </c>
      <c r="G57" s="56"/>
      <c r="H57" s="57"/>
    </row>
    <row r="58" spans="1:8" ht="16.2" thickBot="1" x14ac:dyDescent="0.35">
      <c r="A58" s="27"/>
      <c r="B58" s="28"/>
      <c r="C58" s="28"/>
      <c r="D58" s="29" t="str">
        <f t="shared" si="1"/>
        <v/>
      </c>
      <c r="E58" s="28"/>
      <c r="F58" s="29" t="str">
        <f t="shared" si="2"/>
        <v/>
      </c>
      <c r="G58" s="56"/>
      <c r="H58" s="57"/>
    </row>
    <row r="59" spans="1:8" ht="16.2" thickBot="1" x14ac:dyDescent="0.35">
      <c r="A59" s="27"/>
      <c r="B59" s="28"/>
      <c r="C59" s="28"/>
      <c r="D59" s="29" t="str">
        <f t="shared" si="1"/>
        <v/>
      </c>
      <c r="E59" s="28"/>
      <c r="F59" s="29" t="str">
        <f t="shared" si="2"/>
        <v/>
      </c>
      <c r="G59" s="56"/>
      <c r="H59" s="57"/>
    </row>
    <row r="60" spans="1:8" ht="16.2" thickBot="1" x14ac:dyDescent="0.35">
      <c r="A60" s="27"/>
      <c r="B60" s="28"/>
      <c r="C60" s="28"/>
      <c r="D60" s="29" t="str">
        <f t="shared" si="1"/>
        <v/>
      </c>
      <c r="E60" s="28"/>
      <c r="F60" s="29" t="str">
        <f t="shared" si="2"/>
        <v/>
      </c>
      <c r="G60" s="56"/>
      <c r="H60" s="57"/>
    </row>
    <row r="61" spans="1:8" ht="16.2" thickBot="1" x14ac:dyDescent="0.35">
      <c r="A61" s="27"/>
      <c r="B61" s="28"/>
      <c r="C61" s="28"/>
      <c r="D61" s="29" t="str">
        <f t="shared" si="1"/>
        <v/>
      </c>
      <c r="E61" s="28"/>
      <c r="F61" s="29" t="str">
        <f t="shared" si="2"/>
        <v/>
      </c>
      <c r="G61" s="56"/>
      <c r="H61" s="57"/>
    </row>
    <row r="62" spans="1:8" ht="16.2" thickBot="1" x14ac:dyDescent="0.35">
      <c r="A62" s="27"/>
      <c r="B62" s="28"/>
      <c r="C62" s="28"/>
      <c r="D62" s="29" t="str">
        <f t="shared" si="1"/>
        <v/>
      </c>
      <c r="E62" s="28"/>
      <c r="F62" s="29" t="str">
        <f t="shared" si="2"/>
        <v/>
      </c>
      <c r="G62" s="56"/>
      <c r="H62" s="57"/>
    </row>
    <row r="63" spans="1:8" ht="16.2" thickBot="1" x14ac:dyDescent="0.35">
      <c r="A63" s="27"/>
      <c r="B63" s="28"/>
      <c r="C63" s="28"/>
      <c r="D63" s="29" t="str">
        <f t="shared" si="1"/>
        <v/>
      </c>
      <c r="E63" s="28"/>
      <c r="F63" s="29" t="str">
        <f t="shared" si="2"/>
        <v/>
      </c>
      <c r="G63" s="56"/>
      <c r="H63" s="57"/>
    </row>
    <row r="64" spans="1:8" ht="16.2" thickBot="1" x14ac:dyDescent="0.35">
      <c r="A64" s="27"/>
      <c r="B64" s="28"/>
      <c r="C64" s="28"/>
      <c r="D64" s="29" t="str">
        <f t="shared" si="1"/>
        <v/>
      </c>
      <c r="E64" s="28"/>
      <c r="F64" s="29" t="str">
        <f t="shared" si="2"/>
        <v/>
      </c>
      <c r="G64" s="56"/>
      <c r="H64" s="57"/>
    </row>
    <row r="65" spans="1:8" ht="16.2" thickBot="1" x14ac:dyDescent="0.35">
      <c r="A65" s="27"/>
      <c r="B65" s="28"/>
      <c r="C65" s="28"/>
      <c r="D65" s="29" t="str">
        <f t="shared" si="1"/>
        <v/>
      </c>
      <c r="E65" s="28"/>
      <c r="F65" s="29" t="str">
        <f t="shared" si="2"/>
        <v/>
      </c>
      <c r="G65" s="56"/>
      <c r="H65" s="57"/>
    </row>
    <row r="66" spans="1:8" ht="16.2" thickBot="1" x14ac:dyDescent="0.35">
      <c r="A66" s="27"/>
      <c r="B66" s="28"/>
      <c r="C66" s="28"/>
      <c r="D66" s="29" t="str">
        <f t="shared" si="1"/>
        <v/>
      </c>
      <c r="E66" s="28"/>
      <c r="F66" s="29" t="str">
        <f t="shared" si="2"/>
        <v/>
      </c>
      <c r="G66" s="56"/>
      <c r="H66" s="57"/>
    </row>
  </sheetData>
  <sheetProtection algorithmName="SHA-512" hashValue="kIPWdddaSoscbpB7FSnv6iwAeB6KUzDo+C9C+gZOaVPyAoXU8sF9paFRQfH37pi2yFdq4oR+x/uYTJseMxBHCg==" saltValue="B+u2xTko4DIZ1RO8g/yMtQ==" spinCount="100000" sheet="1" objects="1" scenarios="1" deleteRows="0" sort="0" autoFilter="0"/>
  <mergeCells count="2">
    <mergeCell ref="A1:B1"/>
    <mergeCell ref="A2:B2"/>
  </mergeCells>
  <dataValidations count="6">
    <dataValidation type="list" allowBlank="1" showInputMessage="1" showErrorMessage="1" error="This cell must be &quot;Yes&quot; or &quot;No&quot;. If Contracted Personnel is &quot;Yes&quot; this cell must be &quot;No&quot;. If Contracted Personnel is &quot;No&quot; this cell must be &quot;Yes&quot;" sqref="D19:D66" xr:uid="{00000000-0002-0000-0600-000000000000}">
      <formula1>IF(C19="",OptionsList,INDEX(List2Column,MATCH(C19,List1Column,0)))</formula1>
    </dataValidation>
    <dataValidation type="custom" showInputMessage="1" showErrorMessage="1" sqref="B19:B66" xr:uid="{00000000-0002-0000-0600-000001000000}">
      <formula1>COUNTIFS(EmployeeLastName,A19,EmployeeFirstName,B19)&lt;=1</formula1>
    </dataValidation>
    <dataValidation type="custom" allowBlank="1" showInputMessage="1" showErrorMessage="1" sqref="A19:A66" xr:uid="{00000000-0002-0000-0600-000002000000}">
      <formula1>COUNTIFS(EmployeeLastName,A19,EmployeeFirstName,B19)&lt;=1</formula1>
    </dataValidation>
    <dataValidation type="list" allowBlank="1" showInputMessage="1" showErrorMessage="1" error="If Not Fully Certified is &quot;Yes&quot; this cell must be &quot;No&quot;. If Not Fully Certifed is &quot;No&quot; this cell must be &quot;Yes&quot;" sqref="E19:E66" xr:uid="{00000000-0002-0000-0600-000003000000}">
      <formula1>IF(F19="",OptionsList,INDEX(List1Column,MATCH(F19,List2Column,0)))</formula1>
    </dataValidation>
    <dataValidation type="list" allowBlank="1" showInputMessage="1" showErrorMessage="1" error="If Fully Certified is &quot;Yes&quot; this cell must be &quot;No&quot;. If Fully Certifed is &quot;No&quot; this cell must be &quot;Yes&quot;" sqref="F19:F66" xr:uid="{00000000-0002-0000-0600-000004000000}">
      <formula1>IF(E19="",OptionsList,INDEX(List2Column,MATCH(E19,List1Column,0)))</formula1>
    </dataValidation>
    <dataValidation type="list" allowBlank="1" showInputMessage="1" showErrorMessage="1" error="This cell must be &quot;Yes&quot; or &quot;No&quot;. If District Personnel is &quot;Yes&quot; this cell must be &quot;No&quot;. If District Personnel is &quot;No&quot; this cell must be &quot;Yes&quot;" sqref="C19:C66" xr:uid="{00000000-0002-0000-0600-000005000000}">
      <formula1>IF(D19="",OptionsList,INDEX(List2Column,MATCH(D19,List1Column,0)))</formula1>
    </dataValidation>
  </dataValidations>
  <pageMargins left="0.25" right="0.25" top="0.75" bottom="0.75" header="0.3" footer="0.3"/>
  <pageSetup paperSize="5"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6000000}">
          <x14:formula1>
            <xm:f>Sheet1!$H$2:$H$12</xm:f>
          </x14:formula1>
          <xm:sqref>G19:G66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H12"/>
  <sheetViews>
    <sheetView workbookViewId="0">
      <selection activeCell="J14" sqref="J14"/>
    </sheetView>
  </sheetViews>
  <sheetFormatPr defaultRowHeight="14.4" x14ac:dyDescent="0.3"/>
  <cols>
    <col min="4" max="4" width="10.109375" customWidth="1"/>
  </cols>
  <sheetData>
    <row r="1" spans="1:8" x14ac:dyDescent="0.3">
      <c r="A1" t="s">
        <v>70</v>
      </c>
      <c r="B1" t="s">
        <v>69</v>
      </c>
      <c r="D1" t="s">
        <v>71</v>
      </c>
      <c r="F1" t="s">
        <v>72</v>
      </c>
      <c r="H1" t="s">
        <v>75</v>
      </c>
    </row>
    <row r="2" spans="1:8" x14ac:dyDescent="0.3">
      <c r="A2" t="s">
        <v>3</v>
      </c>
      <c r="B2" t="s">
        <v>4</v>
      </c>
      <c r="D2" t="s">
        <v>3</v>
      </c>
      <c r="F2" t="s">
        <v>9</v>
      </c>
      <c r="H2" s="17" t="s">
        <v>22</v>
      </c>
    </row>
    <row r="3" spans="1:8" x14ac:dyDescent="0.3">
      <c r="A3" t="s">
        <v>4</v>
      </c>
      <c r="B3" t="s">
        <v>3</v>
      </c>
      <c r="D3" t="s">
        <v>4</v>
      </c>
      <c r="F3" t="s">
        <v>10</v>
      </c>
      <c r="H3" s="17" t="s">
        <v>23</v>
      </c>
    </row>
    <row r="4" spans="1:8" x14ac:dyDescent="0.3">
      <c r="H4" s="17" t="s">
        <v>24</v>
      </c>
    </row>
    <row r="5" spans="1:8" x14ac:dyDescent="0.3">
      <c r="H5" s="17" t="s">
        <v>25</v>
      </c>
    </row>
    <row r="6" spans="1:8" x14ac:dyDescent="0.3">
      <c r="H6" s="17" t="s">
        <v>26</v>
      </c>
    </row>
    <row r="7" spans="1:8" x14ac:dyDescent="0.3">
      <c r="H7" s="17" t="s">
        <v>27</v>
      </c>
    </row>
    <row r="8" spans="1:8" x14ac:dyDescent="0.3">
      <c r="H8" s="17" t="s">
        <v>28</v>
      </c>
    </row>
    <row r="9" spans="1:8" x14ac:dyDescent="0.3">
      <c r="H9" s="17" t="s">
        <v>29</v>
      </c>
    </row>
    <row r="10" spans="1:8" x14ac:dyDescent="0.3">
      <c r="H10" s="17" t="s">
        <v>30</v>
      </c>
    </row>
    <row r="11" spans="1:8" x14ac:dyDescent="0.3">
      <c r="H11" s="17" t="s">
        <v>31</v>
      </c>
    </row>
    <row r="12" spans="1:8" x14ac:dyDescent="0.3">
      <c r="H12" s="17" t="s">
        <v>32</v>
      </c>
    </row>
  </sheetData>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Table 1 Paraprofessionals</vt:lpstr>
      <vt:lpstr>Table 2 - Other Personnel</vt:lpstr>
      <vt:lpstr>Sheet2</vt:lpstr>
      <vt:lpstr>FTECalc</vt:lpstr>
      <vt:lpstr>FTE Calculator Instructions</vt:lpstr>
      <vt:lpstr>Paraprofessional Entry</vt:lpstr>
      <vt:lpstr>Related Services Entry</vt:lpstr>
      <vt:lpstr>Sheet1</vt:lpstr>
      <vt:lpstr>'Related Services Entry'!EmployeeFirstName</vt:lpstr>
      <vt:lpstr>EmployeeFirstName</vt:lpstr>
      <vt:lpstr>'Related Services Entry'!EmployeeLastName</vt:lpstr>
      <vt:lpstr>EmployeeLastName</vt:lpstr>
      <vt:lpstr>'Related Services Entry'!List1Column</vt:lpstr>
      <vt:lpstr>List1Column</vt:lpstr>
      <vt:lpstr>'Related Services Entry'!List2Column</vt:lpstr>
      <vt:lpstr>List2Column</vt:lpstr>
      <vt:lpstr>'Related Services Entry'!ListStart</vt:lpstr>
      <vt:lpstr>ListStart</vt:lpstr>
      <vt:lpstr>'Related Services Entry'!OptionsList</vt:lpstr>
      <vt:lpstr>OptionsList</vt:lpstr>
      <vt:lpstr>'Paraprofessional Entry'!Print_Area</vt:lpstr>
    </vt:vector>
  </TitlesOfParts>
  <Company>Oklahoma State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Friend</dc:creator>
  <cp:lastModifiedBy>Ginger Elliott-Teague</cp:lastModifiedBy>
  <cp:lastPrinted>2018-06-12T15:04:27Z</cp:lastPrinted>
  <dcterms:created xsi:type="dcterms:W3CDTF">2015-05-06T15:11:15Z</dcterms:created>
  <dcterms:modified xsi:type="dcterms:W3CDTF">2021-05-03T20:42:10Z</dcterms:modified>
</cp:coreProperties>
</file>