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100" windowHeight="8235" tabRatio="603" activeTab="6"/>
  </bookViews>
  <sheets>
    <sheet name="PAY_CHECK" sheetId="1" r:id="rId1"/>
    <sheet name="PAY_DEDUCTION" sheetId="2" r:id="rId2"/>
    <sheet name="PAY_EARNINGS" sheetId="3" r:id="rId3"/>
    <sheet name="PAY GARNISH" sheetId="4" r:id="rId4"/>
    <sheet name="PAY_OTH_EARNS" sheetId="5" r:id="rId5"/>
    <sheet name="PAY_TAX" sheetId="6" r:id="rId6"/>
    <sheet name="TL_PAYABLE_Time" sheetId="7" r:id="rId7"/>
  </sheets>
  <definedNames>
    <definedName name="ColumnTitle">'PAY_CHECK'!$1:$2</definedName>
    <definedName name="ColumnTitle2">'PAY_DEDUCTION'!$1:$2</definedName>
    <definedName name="ColumnTitle3">'PAY_EARNINGS'!$1:$2</definedName>
    <definedName name="ColumnTitle4">'PAY GARNISH'!$1:$1</definedName>
    <definedName name="ColumnTitle5">'PAY_OTH_EARNS'!$1:$2</definedName>
    <definedName name="ColumnTitle6">'PAY_TAX'!$1:$2</definedName>
    <definedName name="ColumnTitle7">'TL_PAYABLE_Time'!$1:$1</definedName>
    <definedName name="_xlnm.Print_Titles" localSheetId="3">'PAY GARNISH'!$1:$1</definedName>
    <definedName name="_xlnm.Print_Titles" localSheetId="0">'PAY_CHECK'!$1:$2</definedName>
    <definedName name="_xlnm.Print_Titles" localSheetId="1">'PAY_DEDUCTION'!$1:$2</definedName>
    <definedName name="_xlnm.Print_Titles" localSheetId="2">'PAY_EARNINGS'!$1:$2</definedName>
    <definedName name="_xlnm.Print_Titles" localSheetId="4">'PAY_OTH_EARNS'!$1:$2</definedName>
    <definedName name="_xlnm.Print_Titles" localSheetId="5">'PAY_TAX'!$1:$2</definedName>
    <definedName name="_xlnm.Print_Titles" localSheetId="6">'TL_PAYABLE_Time'!$1:$1</definedName>
    <definedName name="PrintArea">'PAY_CHECK'!$A$1:$N$109</definedName>
    <definedName name="PrintArea2">'PAY_DEDUCTION'!$A$1:$N$116</definedName>
    <definedName name="PrintArea3">'PAY_EARNINGS'!$A$1:$N$187</definedName>
    <definedName name="PrintArea4">'PAY GARNISH'!$A$1:$H$111</definedName>
    <definedName name="PrintArea5">'PAY_OTH_EARNS'!$A$1:$N$66</definedName>
    <definedName name="PrintArea6">'PAY_TAX'!$A$1:$N$66</definedName>
    <definedName name="PrintArea7">'TL_PAYABLE_Time'!$A$1:$H$67</definedName>
    <definedName name="RowTitle">'PAY_CHECK'!$A$3:$A$106</definedName>
    <definedName name="RowTitle2">'PAY_DEDUCTION'!$A$3:$A$114</definedName>
    <definedName name="RowTitle3">'PAY_EARNINGS'!$A$3:$A$185</definedName>
    <definedName name="RowTitle4">'PAY GARNISH'!$A$3:$A$109</definedName>
    <definedName name="RowTitle5">'PAY_OTH_EARNS'!$A$3:$A$64</definedName>
    <definedName name="RowTitle6">'PAY_TAX'!$A$3:$A$64</definedName>
    <definedName name="RowTitle7">'TL_PAYABLE_Time'!$A$2:$A$65</definedName>
  </definedNames>
  <calcPr fullCalcOnLoad="1"/>
</workbook>
</file>

<file path=xl/sharedStrings.xml><?xml version="1.0" encoding="utf-8"?>
<sst xmlns="http://schemas.openxmlformats.org/spreadsheetml/2006/main" count="2829" uniqueCount="1000">
  <si>
    <t>FIELD NAME</t>
  </si>
  <si>
    <t>TYPE</t>
  </si>
  <si>
    <t>RAW LENGTH</t>
  </si>
  <si>
    <t>FORMAT</t>
  </si>
  <si>
    <t>DESCRIPTION</t>
  </si>
  <si>
    <t>COMPANY</t>
  </si>
  <si>
    <t>Char</t>
  </si>
  <si>
    <t>Upper</t>
  </si>
  <si>
    <t>Company</t>
  </si>
  <si>
    <t xml:space="preserve"> </t>
  </si>
  <si>
    <t>PAYGROUP</t>
  </si>
  <si>
    <t>Pay Group</t>
  </si>
  <si>
    <t>PAY_END_DT</t>
  </si>
  <si>
    <t>Date</t>
  </si>
  <si>
    <t>Pay Period End Date</t>
  </si>
  <si>
    <t>OFF_CYCLE</t>
  </si>
  <si>
    <t>Off Cycle ?</t>
  </si>
  <si>
    <t>PAGE_NUM</t>
  </si>
  <si>
    <t>Nbr</t>
  </si>
  <si>
    <t>Page #</t>
  </si>
  <si>
    <t>LINE_NUM</t>
  </si>
  <si>
    <t>Line #</t>
  </si>
  <si>
    <t>SEPCHK</t>
  </si>
  <si>
    <t>Separate Check #</t>
  </si>
  <si>
    <t>FORM_ID</t>
  </si>
  <si>
    <t>Form Identification</t>
  </si>
  <si>
    <t>PAYCHECK_NBR</t>
  </si>
  <si>
    <t>Paycheck Number</t>
  </si>
  <si>
    <t>EMPLID</t>
  </si>
  <si>
    <t>EmplID</t>
  </si>
  <si>
    <t>EMPL_RCD</t>
  </si>
  <si>
    <t>Empl Rcd Nbr</t>
  </si>
  <si>
    <t>NAME</t>
  </si>
  <si>
    <t>Name</t>
  </si>
  <si>
    <t>DEPTID</t>
  </si>
  <si>
    <t>Department</t>
  </si>
  <si>
    <t>EMPL_TYPE</t>
  </si>
  <si>
    <t>Employee Type</t>
  </si>
  <si>
    <t>Value</t>
  </si>
  <si>
    <t>Description</t>
  </si>
  <si>
    <t>E</t>
  </si>
  <si>
    <t>Exception Hourly</t>
  </si>
  <si>
    <t>H</t>
  </si>
  <si>
    <t>Hourly</t>
  </si>
  <si>
    <t>N</t>
  </si>
  <si>
    <t>Not Applicable</t>
  </si>
  <si>
    <t>S</t>
  </si>
  <si>
    <t>Salaried</t>
  </si>
  <si>
    <t>SSN</t>
  </si>
  <si>
    <t>Social Security #</t>
  </si>
  <si>
    <t>SIN</t>
  </si>
  <si>
    <t>Social Insurance #</t>
  </si>
  <si>
    <t>TOTAL_GROSS</t>
  </si>
  <si>
    <t>Sign</t>
  </si>
  <si>
    <t>Total Gross</t>
  </si>
  <si>
    <t>TOTAL_TAXES</t>
  </si>
  <si>
    <t>Total Taxes</t>
  </si>
  <si>
    <t>TOTAL_DEDUCTIONS</t>
  </si>
  <si>
    <t>Total Deductions</t>
  </si>
  <si>
    <t>NET_PAY</t>
  </si>
  <si>
    <t>CHECK_DT</t>
  </si>
  <si>
    <t>Paycheck Issue Date</t>
  </si>
  <si>
    <t>PAYCHECK_STATUS</t>
  </si>
  <si>
    <t>Paycheck Status</t>
  </si>
  <si>
    <t>A</t>
  </si>
  <si>
    <t>Adjusted</t>
  </si>
  <si>
    <t>C</t>
  </si>
  <si>
    <t>Calculated</t>
  </si>
  <si>
    <t>F</t>
  </si>
  <si>
    <t>Confirmed</t>
  </si>
  <si>
    <t>R</t>
  </si>
  <si>
    <t>Reversed</t>
  </si>
  <si>
    <t>V</t>
  </si>
  <si>
    <t>Reversing Check</t>
  </si>
  <si>
    <t>PAYCHECK_OPTION</t>
  </si>
  <si>
    <t>Paycheck Option</t>
  </si>
  <si>
    <t>&amp;</t>
  </si>
  <si>
    <t>Check and Advice</t>
  </si>
  <si>
    <t>Advice</t>
  </si>
  <si>
    <t>Check</t>
  </si>
  <si>
    <t>M</t>
  </si>
  <si>
    <t>Manual Check</t>
  </si>
  <si>
    <t>Check Reversal</t>
  </si>
  <si>
    <t>PAYCHECK_ADJUST</t>
  </si>
  <si>
    <t>Paycheck Adjustment Entry</t>
  </si>
  <si>
    <t>PAYCHECK_REPRINT</t>
  </si>
  <si>
    <t>Paycheck Reprint</t>
  </si>
  <si>
    <t>PAYCHECK_CASHED</t>
  </si>
  <si>
    <t>Paycheck Cashed</t>
  </si>
  <si>
    <t>PAYCHECK_ADDR_OPTN</t>
  </si>
  <si>
    <t>Paycheck Address Option</t>
  </si>
  <si>
    <t>Home Address</t>
  </si>
  <si>
    <t>Mailing Address</t>
  </si>
  <si>
    <t>Check Address</t>
  </si>
  <si>
    <t>Select on Payroll Data Panel</t>
  </si>
  <si>
    <t>PAYCHECK_NAME</t>
  </si>
  <si>
    <t>Mixed</t>
  </si>
  <si>
    <t>Paycheck Name</t>
  </si>
  <si>
    <t>COUNTRY</t>
  </si>
  <si>
    <t>Country</t>
  </si>
  <si>
    <t>ADDRESS1</t>
  </si>
  <si>
    <t>Address Line 1</t>
  </si>
  <si>
    <t>ADDRESS2</t>
  </si>
  <si>
    <t>Address Line 2</t>
  </si>
  <si>
    <t>ADDRESS3</t>
  </si>
  <si>
    <t>Address Line 3</t>
  </si>
  <si>
    <t>ADDRESS4</t>
  </si>
  <si>
    <t>Address Line 4</t>
  </si>
  <si>
    <t>CITY</t>
  </si>
  <si>
    <t>City</t>
  </si>
  <si>
    <t>NUM1</t>
  </si>
  <si>
    <t>Number 1</t>
  </si>
  <si>
    <t>NUM2</t>
  </si>
  <si>
    <t>Number 2</t>
  </si>
  <si>
    <t>HOUSE_TYPE</t>
  </si>
  <si>
    <t>House Type</t>
  </si>
  <si>
    <t>ADDR_FIELD1</t>
  </si>
  <si>
    <t>Address Field 1</t>
  </si>
  <si>
    <t>ADDR_FIELD2</t>
  </si>
  <si>
    <t>Address Field 2</t>
  </si>
  <si>
    <t>ADDR_FIELD3</t>
  </si>
  <si>
    <t>Address Field 3</t>
  </si>
  <si>
    <t>COUNTY</t>
  </si>
  <si>
    <t>County</t>
  </si>
  <si>
    <t>STATE</t>
  </si>
  <si>
    <t>State</t>
  </si>
  <si>
    <t>POSTAL</t>
  </si>
  <si>
    <t>Custom</t>
  </si>
  <si>
    <t>Postal Code</t>
  </si>
  <si>
    <t>GEO_CODE</t>
  </si>
  <si>
    <t>Tax Vendor Geographical Code</t>
  </si>
  <si>
    <t>IN_CITY_LIMIT</t>
  </si>
  <si>
    <t>In City Limit</t>
  </si>
  <si>
    <t>LOCATION</t>
  </si>
  <si>
    <t>Location Code</t>
  </si>
  <si>
    <t>PAYCHECK_DIST_KEY1</t>
  </si>
  <si>
    <t>Paycheck Sort Key 1</t>
  </si>
  <si>
    <t>PAYCHECK_DIST_KEY2</t>
  </si>
  <si>
    <t>Paycheck Sort Key 2</t>
  </si>
  <si>
    <t>BENEFIT_RCD_NBR</t>
  </si>
  <si>
    <t>Benefit Record Number</t>
  </si>
  <si>
    <t>PAY_SHEET_SRC</t>
  </si>
  <si>
    <t>Source of Paysheet</t>
  </si>
  <si>
    <t>FLSA Paysheet</t>
  </si>
  <si>
    <t>K</t>
  </si>
  <si>
    <t>Batch Final Check</t>
  </si>
  <si>
    <t>L</t>
  </si>
  <si>
    <t>Online Final Check</t>
  </si>
  <si>
    <t>O</t>
  </si>
  <si>
    <t>On-line Paysheet</t>
  </si>
  <si>
    <t>P</t>
  </si>
  <si>
    <t>Paysheet Load</t>
  </si>
  <si>
    <t>Regular Paysheet</t>
  </si>
  <si>
    <t>BUSINESS_UNIT</t>
  </si>
  <si>
    <t>Business Unit</t>
  </si>
  <si>
    <t>GVT_SCHEDULE_NO</t>
  </si>
  <si>
    <t>Schedule Number</t>
  </si>
  <si>
    <t>GVT_PAY_ID_LINE_1</t>
  </si>
  <si>
    <t>Payment ID Line 1</t>
  </si>
  <si>
    <t>GVT_PAY_ID_LINE_2</t>
  </si>
  <si>
    <t>Payment ID Line 2</t>
  </si>
  <si>
    <t>GVT_ECS_LTD_INDIC</t>
  </si>
  <si>
    <t>LTD Pay Indicator</t>
  </si>
  <si>
    <t>GVT_ECS_OFF_ACCT</t>
  </si>
  <si>
    <t>Account Symbol</t>
  </si>
  <si>
    <t>GVT_RITS_DT</t>
  </si>
  <si>
    <t>RITS Pay End Date</t>
  </si>
  <si>
    <t>GVT_TSP_SEQ_YR</t>
  </si>
  <si>
    <t>TSP Voucher Number</t>
  </si>
  <si>
    <t>GVT_TSP_SEQ_NO</t>
  </si>
  <si>
    <t>Voucher Seq No</t>
  </si>
  <si>
    <t>PROVINCE</t>
  </si>
  <si>
    <t>Province</t>
  </si>
  <si>
    <t>HP_CORRECT_STATUS</t>
  </si>
  <si>
    <t>Cheque Corrected Status</t>
  </si>
  <si>
    <t>HP_CORRECTED_DT</t>
  </si>
  <si>
    <t>Corrected Date</t>
  </si>
  <si>
    <t>MASK</t>
  </si>
  <si>
    <t>RECORD_NAME</t>
  </si>
  <si>
    <t>Total Length</t>
  </si>
  <si>
    <t>RUN_ID</t>
  </si>
  <si>
    <t>Pay Run ID</t>
  </si>
  <si>
    <t>Pay roll confirm date</t>
  </si>
  <si>
    <t>MDC_CONFIRM_DT</t>
  </si>
  <si>
    <t>LEGACY</t>
  </si>
  <si>
    <t>TABLE</t>
  </si>
  <si>
    <t>FIELD</t>
  </si>
  <si>
    <t>CONVERSION RULE</t>
  </si>
  <si>
    <t>ISSUES / Comments</t>
  </si>
  <si>
    <t>APSEM
APSEMAG
APSEMDP</t>
  </si>
  <si>
    <t>EMXX-KEY
EMAG-KEY
EMDP-KEY</t>
  </si>
  <si>
    <t>Alpha
Alpha
Alpha</t>
  </si>
  <si>
    <t>9
3
21</t>
  </si>
  <si>
    <r>
      <t xml:space="preserve">NOTE:  </t>
    </r>
    <r>
      <rPr>
        <b/>
        <sz val="10"/>
        <rFont val="Arial"/>
        <family val="2"/>
      </rPr>
      <t>Each record being loaded will have a separate file.  At end of each row of data are three unique key segments for PS Load to use when linking rows of data while loading data into each record for same employee/check.</t>
    </r>
  </si>
  <si>
    <t>APSEMDP</t>
  </si>
  <si>
    <t>EMDP-C-AGCY</t>
  </si>
  <si>
    <r>
      <t xml:space="preserve">Company = Agency # from </t>
    </r>
    <r>
      <rPr>
        <b/>
        <sz val="10"/>
        <rFont val="Arial"/>
        <family val="2"/>
      </rPr>
      <t>Extract Load</t>
    </r>
    <r>
      <rPr>
        <sz val="10"/>
        <rFont val="Arial"/>
        <family val="0"/>
      </rPr>
      <t>.</t>
    </r>
  </si>
  <si>
    <r>
      <t>PS Load</t>
    </r>
    <r>
      <rPr>
        <sz val="10"/>
        <rFont val="Arial"/>
        <family val="0"/>
      </rPr>
      <t xml:space="preserve"> will use agency # to assign company code. PS Load will validate # by comparing to Company Table.</t>
    </r>
  </si>
  <si>
    <r>
      <t xml:space="preserve">PS Load </t>
    </r>
    <r>
      <rPr>
        <sz val="10"/>
        <rFont val="Arial"/>
        <family val="0"/>
      </rPr>
      <t>will Populate.</t>
    </r>
  </si>
  <si>
    <r>
      <t>PS Load</t>
    </r>
    <r>
      <rPr>
        <sz val="10"/>
        <rFont val="Arial"/>
        <family val="0"/>
      </rPr>
      <t xml:space="preserve"> will populate from employee's primary job record.</t>
    </r>
  </si>
  <si>
    <t>EMDP-D-ISSUE-CYMD</t>
  </si>
  <si>
    <r>
      <t>PS Load</t>
    </r>
    <r>
      <rPr>
        <sz val="10"/>
        <rFont val="Arial"/>
        <family val="0"/>
      </rPr>
      <t xml:space="preserve"> will convert Extract Date to dd-mon-yyyy format.</t>
    </r>
  </si>
  <si>
    <r>
      <t>Extract Load</t>
    </r>
    <r>
      <rPr>
        <sz val="10"/>
        <rFont val="Arial"/>
        <family val="0"/>
      </rPr>
      <t xml:space="preserve"> is furnishing end date in cymd format.</t>
    </r>
  </si>
  <si>
    <t>EMDP-C-PAY-TYPE
EMDP-C-SELECTION-TYPE</t>
  </si>
  <si>
    <t>Alpha
Alpha</t>
  </si>
  <si>
    <t>1
1</t>
  </si>
  <si>
    <r>
      <t>Extract Load</t>
    </r>
    <r>
      <rPr>
        <sz val="10"/>
        <rFont val="Arial"/>
        <family val="0"/>
      </rPr>
      <t xml:space="preserve"> will supply using the following logic:  If EMDP-C-PAY-TYPE = "R"egular and EMDP-C-SELECTION-TYPE = "N"ormal, move N to this field.  Otherwise, set OFF_CYCLE to "Y".</t>
    </r>
  </si>
  <si>
    <t>All "regular normal" payrolls are assumed to be "on cycle", no matter when they are paid.  All other payrolls are to be considered "off cycle".</t>
  </si>
  <si>
    <r>
      <t>PS Load</t>
    </r>
    <r>
      <rPr>
        <sz val="10"/>
        <rFont val="Arial"/>
        <family val="0"/>
      </rPr>
      <t xml:space="preserve"> will Populate.</t>
    </r>
  </si>
  <si>
    <r>
      <t>PS Load</t>
    </r>
    <r>
      <rPr>
        <sz val="10"/>
        <rFont val="Arial"/>
        <family val="0"/>
      </rPr>
      <t xml:space="preserve"> will start with 0001 and increment by 1 for each employee being paid during this pay period.</t>
    </r>
  </si>
  <si>
    <r>
      <t>PS Load</t>
    </r>
    <r>
      <rPr>
        <sz val="10"/>
        <rFont val="Arial"/>
        <family val="0"/>
      </rPr>
      <t xml:space="preserve"> will default to '01'.</t>
    </r>
  </si>
  <si>
    <r>
      <t>PS Load</t>
    </r>
    <r>
      <rPr>
        <sz val="10"/>
        <rFont val="Arial"/>
        <family val="0"/>
      </rPr>
      <t xml:space="preserve"> will leave blank.</t>
    </r>
  </si>
  <si>
    <t>ASPEMDP</t>
  </si>
  <si>
    <t>EMDP-C-EFT-STATUS</t>
  </si>
  <si>
    <t>Alpha</t>
  </si>
  <si>
    <r>
      <t xml:space="preserve">Extract Load </t>
    </r>
    <r>
      <rPr>
        <sz val="10"/>
        <rFont val="Arial"/>
        <family val="2"/>
      </rPr>
      <t xml:space="preserve">will furnish based on following logic.  </t>
    </r>
    <r>
      <rPr>
        <sz val="10"/>
        <rFont val="Arial"/>
        <family val="0"/>
      </rPr>
      <t>If EMDP-C-EFT-STATUS = "A", set the FORM_ID to "ADVICE"; otherwise, set to "CHECK"</t>
    </r>
  </si>
  <si>
    <t>This field will be populated with 'CHECK' or 'ADVICE'.</t>
  </si>
  <si>
    <t>EMDP-R-WRNT</t>
  </si>
  <si>
    <r>
      <t>Extract Load</t>
    </r>
    <r>
      <rPr>
        <sz val="10"/>
        <rFont val="Arial"/>
        <family val="0"/>
      </rPr>
      <t xml:space="preserve"> will furnish.</t>
    </r>
  </si>
  <si>
    <t>EMDP-R-SSN</t>
  </si>
  <si>
    <r>
      <t>PS Load</t>
    </r>
    <r>
      <rPr>
        <sz val="10"/>
        <rFont val="Arial"/>
        <family val="0"/>
      </rPr>
      <t xml:space="preserve"> will match to NATIONAL_ID of PERS_NID record to pull EMPLID.</t>
    </r>
  </si>
  <si>
    <r>
      <t>PS Load</t>
    </r>
    <r>
      <rPr>
        <sz val="10"/>
        <rFont val="Arial"/>
        <family val="0"/>
      </rPr>
      <t xml:space="preserve"> will default to "000"</t>
    </r>
  </si>
  <si>
    <t>EMDP-N-LNAME
EMDP-N-FNAME
EMDP-N-MID-INIT</t>
  </si>
  <si>
    <t>Alpha
Alpha
Alpha</t>
  </si>
  <si>
    <t>19
10
1</t>
  </si>
  <si>
    <r>
      <t>Extract Load</t>
    </r>
    <r>
      <rPr>
        <sz val="10"/>
        <rFont val="Arial"/>
        <family val="0"/>
      </rPr>
      <t xml:space="preserve"> will convert any Low-Values and High-Values to SPACES.
</t>
    </r>
    <r>
      <rPr>
        <b/>
        <sz val="10"/>
        <rFont val="Arial"/>
        <family val="2"/>
      </rPr>
      <t>PS Load</t>
    </r>
    <r>
      <rPr>
        <sz val="10"/>
        <rFont val="Arial"/>
        <family val="0"/>
      </rPr>
      <t xml:space="preserve"> will string the name as LastName,FirstName Middle Initial</t>
    </r>
  </si>
  <si>
    <r>
      <t>PS Load</t>
    </r>
    <r>
      <rPr>
        <sz val="10"/>
        <rFont val="Arial"/>
        <family val="0"/>
      </rPr>
      <t xml:space="preserve"> will leave Blank.</t>
    </r>
  </si>
  <si>
    <t>EMDP-C-PERIOD
EMDP-C-MAIN-OBJ</t>
  </si>
  <si>
    <t>Alpha
Alpha</t>
  </si>
  <si>
    <t>9
4</t>
  </si>
  <si>
    <r>
      <t>Extract Load</t>
    </r>
    <r>
      <rPr>
        <sz val="10"/>
        <rFont val="Arial"/>
        <family val="0"/>
      </rPr>
      <t xml:space="preserve"> will perform the following logic:  If EMDP-C-MAIN-OBJ contains anything other than "1111", "1112", or "1113", set the employee type to "N" for "Not Applicable".  If the pay frequency code in EMDP-C-PERIOD is ALPHA, set the employee type to "H" for Hourly.  If the pay frequency code in EMDP-C-PERIOD is NUMERIC, then check the EMDP-C-MAIN-OBJ field.  If the code is "1111" or "1112", set the employee type to "S" for Salaried; if the code is "1113", set the employee type to "H".</t>
    </r>
  </si>
  <si>
    <r>
      <t>Extract Load</t>
    </r>
    <r>
      <rPr>
        <sz val="10"/>
        <rFont val="Arial"/>
        <family val="2"/>
      </rPr>
      <t xml:space="preserve"> needs to furnish H (Hourly) or S (Salaried).  </t>
    </r>
    <r>
      <rPr>
        <b/>
        <sz val="10"/>
        <rFont val="Arial"/>
        <family val="2"/>
      </rPr>
      <t>PS Load</t>
    </r>
    <r>
      <rPr>
        <sz val="10"/>
        <rFont val="Arial"/>
        <family val="2"/>
      </rPr>
      <t xml:space="preserve"> will make sure it agrees with employees' Job Record.</t>
    </r>
  </si>
  <si>
    <r>
      <t xml:space="preserve">PS Load </t>
    </r>
    <r>
      <rPr>
        <sz val="10"/>
        <rFont val="Arial"/>
        <family val="0"/>
      </rPr>
      <t>will default to Blank.</t>
    </r>
  </si>
  <si>
    <t xml:space="preserve">EMDP-A-GRS
EMDP-A-ANNU-ED
EMDP-A-ANNU-ST
EMDP-A-EXCESS-BENEFIT  </t>
  </si>
  <si>
    <t xml:space="preserve">Signed Decimal
Signed Decimal
Signed Decimal
Signed Decimal
</t>
  </si>
  <si>
    <t xml:space="preserve">7
7
7
6
</t>
  </si>
  <si>
    <r>
      <t xml:space="preserve">This is NOT  "True Gross".  Rather, it is "True Gross + Excess Benefit Allowance".  It is the sum of the four fields given.  </t>
    </r>
    <r>
      <rPr>
        <b/>
        <sz val="10"/>
        <rFont val="Arial"/>
        <family val="2"/>
      </rPr>
      <t>Extract Load</t>
    </r>
    <r>
      <rPr>
        <sz val="10"/>
        <rFont val="Arial"/>
        <family val="0"/>
      </rPr>
      <t xml:space="preserve"> will furnish Total Gross.</t>
    </r>
  </si>
  <si>
    <t>EMDP-A-FIT
EMDP-A-SIT
EMDP-A-FICA-ES
EMDP-A-MQFE-ES</t>
  </si>
  <si>
    <t>Signed Decimal
Signed Decimal
Signed Decimal
Signed Decimal</t>
  </si>
  <si>
    <t>7
7
7
7</t>
  </si>
  <si>
    <r>
      <t xml:space="preserve">This is the sum of all employee paid taxes.  The fields to be summed have been listed.  </t>
    </r>
    <r>
      <rPr>
        <b/>
        <sz val="10"/>
        <rFont val="Arial"/>
        <family val="2"/>
      </rPr>
      <t>Extract Load</t>
    </r>
    <r>
      <rPr>
        <sz val="10"/>
        <rFont val="Arial"/>
        <family val="0"/>
      </rPr>
      <t xml:space="preserve"> will furnish summed up total.</t>
    </r>
  </si>
  <si>
    <t>APSEMDD</t>
  </si>
  <si>
    <t>EMDD-A-DED-AGSB-FICA</t>
  </si>
  <si>
    <t>Signed Decimal</t>
  </si>
  <si>
    <r>
      <t>Extract Load</t>
    </r>
    <r>
      <rPr>
        <sz val="10"/>
        <rFont val="Arial"/>
        <family val="0"/>
      </rPr>
      <t xml:space="preserve"> will sum up all of the Detail Deductions (APSEMDD) segments for the particular warrant,  with the exception of APSEMDD segments with an EMDD-C-SEG-TYP = "A" .</t>
    </r>
  </si>
  <si>
    <t>Extract Load will furnish the calculated total.</t>
  </si>
  <si>
    <t>EMDP-A-NET</t>
  </si>
  <si>
    <r>
      <t>Extract Load</t>
    </r>
    <r>
      <rPr>
        <sz val="10"/>
        <rFont val="Arial"/>
        <family val="0"/>
      </rPr>
      <t xml:space="preserve"> will furnish this value.</t>
    </r>
  </si>
  <si>
    <r>
      <t>PS Load</t>
    </r>
    <r>
      <rPr>
        <sz val="10"/>
        <rFont val="Arial"/>
        <family val="0"/>
      </rPr>
      <t xml:space="preserve"> will format date to dd-mon-yyyy.</t>
    </r>
  </si>
  <si>
    <t>EMDP-R-WRNT
EMDP-C-DETAIL-STATUS</t>
  </si>
  <si>
    <t>Nbr
Alpha</t>
  </si>
  <si>
    <t>10
1</t>
  </si>
  <si>
    <r>
      <t>Extract Load</t>
    </r>
    <r>
      <rPr>
        <sz val="10"/>
        <rFont val="Arial"/>
        <family val="0"/>
      </rPr>
      <t xml:space="preserve"> will furnish value based on the following:  If EMDP-R-WRNT &gt; ZEROES, the warrant has been processed by the Office of State Finance, and this value should be an "F" for "Confirmed".  If the EMDP-R-WRNT = ZEROES, the warrant has not been processed by OSF and is still in "Calculated" status (See ISSUES at right).  If the warrant has been confirmed, check the EMDP-C-DETAIL-STATUS field.  If this field contains a "C", then the warrant has been cancelled through State Finance.  In this situtation, change the PAYCHECK_STATUS to an "R".</t>
    </r>
  </si>
  <si>
    <r>
      <t>Extract Load</t>
    </r>
    <r>
      <rPr>
        <sz val="10"/>
        <rFont val="Arial"/>
        <family val="0"/>
      </rPr>
      <t xml:space="preserve"> cannot bring over any checks in 'Calculated' status.  All checks must be in 'Confirmed' or 'Void' status.  The checks that are in 'Calculated' status must not be loaded, but detailed information must be included in conversion error report.
</t>
    </r>
    <r>
      <rPr>
        <b/>
        <sz val="10"/>
        <rFont val="Arial"/>
        <family val="2"/>
      </rPr>
      <t>Extract Load</t>
    </r>
    <r>
      <rPr>
        <sz val="10"/>
        <rFont val="Arial"/>
        <family val="0"/>
      </rPr>
      <t xml:space="preserve"> will produce an error listing of all APSEMDP segments without a valid warrant number, even if the warrant was cancelled. </t>
    </r>
  </si>
  <si>
    <r>
      <t>Extract Load</t>
    </r>
    <r>
      <rPr>
        <sz val="10"/>
        <rFont val="Arial"/>
        <family val="0"/>
      </rPr>
      <t xml:space="preserve"> will furnished based on following:  If EMDP-C-EFT-STATUS = "A", set the option to "A" for "Advice"; otherwise, set the option to "C" for "Check".</t>
    </r>
  </si>
  <si>
    <r>
      <t>PS Load</t>
    </r>
    <r>
      <rPr>
        <sz val="10"/>
        <rFont val="Arial"/>
        <family val="0"/>
      </rPr>
      <t xml:space="preserve"> will Default to "N"</t>
    </r>
  </si>
  <si>
    <r>
      <t>Extract Load</t>
    </r>
    <r>
      <rPr>
        <sz val="10"/>
        <rFont val="Arial"/>
        <family val="0"/>
      </rPr>
      <t xml:space="preserve"> will provide the individual name fields.  </t>
    </r>
    <r>
      <rPr>
        <b/>
        <sz val="10"/>
        <rFont val="Arial"/>
        <family val="2"/>
      </rPr>
      <t>PS Load</t>
    </r>
    <r>
      <rPr>
        <sz val="10"/>
        <rFont val="Arial"/>
        <family val="0"/>
      </rPr>
      <t xml:space="preserve"> must string them together so that they appear in normal FirstName MiddleInitial LastName order.</t>
    </r>
  </si>
  <si>
    <r>
      <t>PS Load</t>
    </r>
    <r>
      <rPr>
        <sz val="10"/>
        <rFont val="Arial"/>
        <family val="0"/>
      </rPr>
      <t xml:space="preserve"> will default to 'USA'.</t>
    </r>
  </si>
  <si>
    <r>
      <t>PS Load</t>
    </r>
    <r>
      <rPr>
        <sz val="10"/>
        <rFont val="Arial"/>
        <family val="0"/>
      </rPr>
      <t xml:space="preserve"> will default to Blank</t>
    </r>
  </si>
  <si>
    <r>
      <t>PS Load</t>
    </r>
    <r>
      <rPr>
        <sz val="10"/>
        <rFont val="Arial"/>
        <family val="0"/>
      </rPr>
      <t xml:space="preserve"> will default to Blank.</t>
    </r>
  </si>
  <si>
    <t>EMDP-C-WRNT-SEQ</t>
  </si>
  <si>
    <r>
      <t>Extract Load</t>
    </r>
    <r>
      <rPr>
        <sz val="10"/>
        <rFont val="Arial"/>
        <family val="0"/>
      </rPr>
      <t xml:space="preserve"> will furnish data.  If field is blank, </t>
    </r>
    <r>
      <rPr>
        <b/>
        <sz val="10"/>
        <rFont val="Arial"/>
        <family val="2"/>
      </rPr>
      <t>PS Load</t>
    </r>
    <r>
      <rPr>
        <sz val="10"/>
        <rFont val="Arial"/>
        <family val="0"/>
      </rPr>
      <t xml:space="preserve"> will default it to Blank.</t>
    </r>
  </si>
  <si>
    <t xml:space="preserve">Not all agencies use EMDP-C-WRNT-SEQ. </t>
  </si>
  <si>
    <r>
      <t xml:space="preserve">PS Load </t>
    </r>
    <r>
      <rPr>
        <sz val="10"/>
        <rFont val="Arial"/>
        <family val="0"/>
      </rPr>
      <t>will default to 000.</t>
    </r>
  </si>
  <si>
    <r>
      <t>PS Load</t>
    </r>
    <r>
      <rPr>
        <sz val="10"/>
        <rFont val="Arial"/>
        <family val="0"/>
      </rPr>
      <t xml:space="preserve"> will default to 'S'.</t>
    </r>
  </si>
  <si>
    <r>
      <t>PS Load</t>
    </r>
    <r>
      <rPr>
        <sz val="10"/>
        <rFont val="Arial"/>
        <family val="0"/>
      </rPr>
      <t xml:space="preserve"> will default to Agency # plus 00.</t>
    </r>
  </si>
  <si>
    <r>
      <t xml:space="preserve">PS Load </t>
    </r>
    <r>
      <rPr>
        <sz val="10"/>
        <rFont val="Arial"/>
        <family val="0"/>
      </rPr>
      <t>will Default to Blank.</t>
    </r>
  </si>
  <si>
    <r>
      <t>PS Load</t>
    </r>
    <r>
      <rPr>
        <sz val="10"/>
        <rFont val="Arial"/>
        <family val="0"/>
      </rPr>
      <t xml:space="preserve"> will Default to 'N'.</t>
    </r>
  </si>
  <si>
    <r>
      <t xml:space="preserve">PS Load </t>
    </r>
    <r>
      <rPr>
        <sz val="10"/>
        <rFont val="Arial"/>
        <family val="0"/>
      </rPr>
      <t>will Default to Null.</t>
    </r>
  </si>
  <si>
    <r>
      <t>Extract Load will include data for all employees based on the conversion rule in the Development Request.  Extract Load</t>
    </r>
    <r>
      <rPr>
        <sz val="10"/>
        <rFont val="Arial"/>
        <family val="2"/>
      </rPr>
      <t xml:space="preserve">:  When designing a record layout for this extract,  include these three fields at the end. </t>
    </r>
  </si>
  <si>
    <t>START POS</t>
  </si>
  <si>
    <t>RAW LENG</t>
  </si>
  <si>
    <t>PEOPLESOFT</t>
  </si>
  <si>
    <t>LENG</t>
  </si>
  <si>
    <t>LEN</t>
  </si>
  <si>
    <t>Social Security Number</t>
  </si>
  <si>
    <t>Numeric</t>
  </si>
  <si>
    <t>Company = Agency # from Extract Load.</t>
  </si>
  <si>
    <r>
      <t xml:space="preserve">PS Load </t>
    </r>
    <r>
      <rPr>
        <sz val="10"/>
        <rFont val="Arial"/>
        <family val="0"/>
      </rPr>
      <t>will convert Extract Date to dd-mon-yyyy format.</t>
    </r>
  </si>
  <si>
    <r>
      <t xml:space="preserve">PS Load </t>
    </r>
    <r>
      <rPr>
        <sz val="10"/>
        <rFont val="Arial"/>
        <family val="0"/>
      </rPr>
      <t>will start with 0001 and increment by 1 for each employee being paid during this pay period.</t>
    </r>
  </si>
  <si>
    <r>
      <t xml:space="preserve">PS Load </t>
    </r>
    <r>
      <rPr>
        <sz val="10"/>
        <rFont val="Arial"/>
        <family val="0"/>
      </rPr>
      <t>will populate.</t>
    </r>
  </si>
  <si>
    <r>
      <t>PS Loa</t>
    </r>
    <r>
      <rPr>
        <sz val="10"/>
        <rFont val="Arial"/>
        <family val="0"/>
      </rPr>
      <t>d will increment by 1 where needed.</t>
    </r>
  </si>
  <si>
    <r>
      <t xml:space="preserve">PS Load </t>
    </r>
    <r>
      <rPr>
        <sz val="10"/>
        <rFont val="Arial"/>
        <family val="0"/>
      </rPr>
      <t>will leave blank.</t>
    </r>
  </si>
  <si>
    <t>PLAN_TYPE</t>
  </si>
  <si>
    <t>Plan Type</t>
  </si>
  <si>
    <t>EMDD-C-AORG-ID</t>
  </si>
  <si>
    <t>The tab labeled Deduction Crosswalk is provided that shows how to convert Legacy AORG codes into PeopleSoft codes with associated Plan Type.  Plan Type is dependent on the Deduction Code.</t>
  </si>
  <si>
    <t>General Deduction</t>
  </si>
  <si>
    <t>Medical</t>
  </si>
  <si>
    <t>Dental</t>
  </si>
  <si>
    <t>Vision</t>
  </si>
  <si>
    <t>1Y</t>
  </si>
  <si>
    <t>Dental - Dependents</t>
  </si>
  <si>
    <t>1Z</t>
  </si>
  <si>
    <t>Medical - Dependents</t>
  </si>
  <si>
    <t>Life</t>
  </si>
  <si>
    <t>Supplemental Life</t>
  </si>
  <si>
    <t>Dependent Life</t>
  </si>
  <si>
    <t>Supplemental Life - 1st 20000</t>
  </si>
  <si>
    <t>2X</t>
  </si>
  <si>
    <t>Supp Life &gt; $50,000</t>
  </si>
  <si>
    <t>Short-Term Disability</t>
  </si>
  <si>
    <t>Nonelective Contributions</t>
  </si>
  <si>
    <t>Employer Only</t>
  </si>
  <si>
    <t>Section 457</t>
  </si>
  <si>
    <t>4Y</t>
  </si>
  <si>
    <t>OPERS</t>
  </si>
  <si>
    <t>4Z</t>
  </si>
  <si>
    <t>Administrative Fee</t>
  </si>
  <si>
    <t>Sick</t>
  </si>
  <si>
    <t>Vacation</t>
  </si>
  <si>
    <t>Flex Spending Health - U.S.</t>
  </si>
  <si>
    <t>Flex Spending Dependent Care</t>
  </si>
  <si>
    <t>PERS</t>
  </si>
  <si>
    <t>7Y</t>
  </si>
  <si>
    <t>PERS 3</t>
  </si>
  <si>
    <t>7Z</t>
  </si>
  <si>
    <t>PERS 2</t>
  </si>
  <si>
    <t>Pension Plan 1 - U.S.</t>
  </si>
  <si>
    <t>BENEFIT_PLAN</t>
  </si>
  <si>
    <t>Benefit Plan</t>
  </si>
  <si>
    <t xml:space="preserve">EMDD-C-RATE </t>
  </si>
  <si>
    <r>
      <t xml:space="preserve">Rate codes are only required for EBC SoonerChoice Deductions else this field will be blank. </t>
    </r>
    <r>
      <rPr>
        <b/>
        <sz val="10"/>
        <rFont val="Arial"/>
        <family val="2"/>
      </rPr>
      <t>Extract Load</t>
    </r>
    <r>
      <rPr>
        <sz val="10"/>
        <rFont val="Arial"/>
        <family val="0"/>
      </rPr>
      <t xml:space="preserve"> will furnish.  If Blank </t>
    </r>
    <r>
      <rPr>
        <b/>
        <sz val="10"/>
        <rFont val="Arial"/>
        <family val="2"/>
      </rPr>
      <t xml:space="preserve">PS  Load </t>
    </r>
    <r>
      <rPr>
        <sz val="10"/>
        <rFont val="Arial"/>
        <family val="0"/>
      </rPr>
      <t>will default it to Blank.</t>
    </r>
  </si>
  <si>
    <t>DEDCD</t>
  </si>
  <si>
    <t>Deduction Code</t>
  </si>
  <si>
    <t>DED_CLASS</t>
  </si>
  <si>
    <t>Deduction Classification</t>
  </si>
  <si>
    <t>After-Tax</t>
  </si>
  <si>
    <t>B</t>
  </si>
  <si>
    <t>Before-Tax</t>
  </si>
  <si>
    <t>QC Taxable Benefit</t>
  </si>
  <si>
    <t>Nontaxable Benefit</t>
  </si>
  <si>
    <t>Nontaxable Btax Benefit</t>
  </si>
  <si>
    <t>T</t>
  </si>
  <si>
    <t>Taxable Benefit</t>
  </si>
  <si>
    <r>
      <t xml:space="preserve">PS Load </t>
    </r>
    <r>
      <rPr>
        <sz val="10"/>
        <rFont val="Arial"/>
        <family val="0"/>
      </rPr>
      <t>will default to B.</t>
    </r>
  </si>
  <si>
    <t>DED_SLSTX_CLASS</t>
  </si>
  <si>
    <t>Sales Tax Type</t>
  </si>
  <si>
    <t>None</t>
  </si>
  <si>
    <t>G</t>
  </si>
  <si>
    <t>Goods and Services Tax</t>
  </si>
  <si>
    <t>Harmonized Sales Tax</t>
  </si>
  <si>
    <t>I</t>
  </si>
  <si>
    <t>Provincial Sales Tax Insurance</t>
  </si>
  <si>
    <t>Provincial Sales Tax</t>
  </si>
  <si>
    <t>Q</t>
  </si>
  <si>
    <t>QC Prov Sales Tax Insurance</t>
  </si>
  <si>
    <t>QC Provincial Sales Tax</t>
  </si>
  <si>
    <t>Provincial Premium Tax</t>
  </si>
  <si>
    <t>U</t>
  </si>
  <si>
    <t>QC Provincial Premium Tax</t>
  </si>
  <si>
    <t>DED_CUR</t>
  </si>
  <si>
    <t>Current Deduction</t>
  </si>
  <si>
    <t>Signed Dec</t>
  </si>
  <si>
    <r>
      <t>Extract Load</t>
    </r>
    <r>
      <rPr>
        <sz val="10"/>
        <rFont val="Arial"/>
        <family val="0"/>
      </rPr>
      <t xml:space="preserve"> will furnish the deduction amount taken per this check based on deduction code above..  </t>
    </r>
  </si>
  <si>
    <t>DED_CUR_PAYBK</t>
  </si>
  <si>
    <t>Current Deduction Payback</t>
  </si>
  <si>
    <r>
      <t>PS Load</t>
    </r>
    <r>
      <rPr>
        <sz val="10"/>
        <rFont val="Arial"/>
        <family val="0"/>
      </rPr>
      <t xml:space="preserve"> will default to 0.</t>
    </r>
  </si>
  <si>
    <t>DED_CUR_REFUND</t>
  </si>
  <si>
    <t>Current Deduction Refund</t>
  </si>
  <si>
    <t>DED_NOT_TAKEN</t>
  </si>
  <si>
    <t>Deduction Not Taken</t>
  </si>
  <si>
    <t>REASON_NOT_TAKEN</t>
  </si>
  <si>
    <t>Reason Deduction Not Taken</t>
  </si>
  <si>
    <t>Annual Limit Exceeded</t>
  </si>
  <si>
    <r>
      <t>PS Load</t>
    </r>
    <r>
      <rPr>
        <sz val="10"/>
        <rFont val="Arial"/>
        <family val="0"/>
      </rPr>
      <t xml:space="preserve"> will default to N.</t>
    </r>
  </si>
  <si>
    <t>Annual Limit Exceeded Rollover</t>
  </si>
  <si>
    <t>D</t>
  </si>
  <si>
    <t>402(g) Limit Exceeded</t>
  </si>
  <si>
    <t>402(g) Limit Exceeded Rollover</t>
  </si>
  <si>
    <t>457 Limit Exceeded</t>
  </si>
  <si>
    <t>457 Limit Exceeded Rollover</t>
  </si>
  <si>
    <t>HCE Limit Exceeded</t>
  </si>
  <si>
    <t>HCE Limit Exceeded Rollover</t>
  </si>
  <si>
    <t>415 Limit Exceeded Rollover</t>
  </si>
  <si>
    <t>415 Limit Exceeded</t>
  </si>
  <si>
    <t>Maximim Deduction Met</t>
  </si>
  <si>
    <r>
      <t>PS Load</t>
    </r>
    <r>
      <rPr>
        <sz val="10"/>
        <rFont val="Arial"/>
        <family val="0"/>
      </rPr>
      <t xml:space="preserve"> will default to 'S' for Sent.</t>
    </r>
  </si>
  <si>
    <t>Not Enough Net Pay</t>
  </si>
  <si>
    <r>
      <t>PS Load</t>
    </r>
    <r>
      <rPr>
        <sz val="10"/>
        <rFont val="Arial"/>
        <family val="0"/>
      </rPr>
      <t xml:space="preserve"> will default to Null.</t>
    </r>
  </si>
  <si>
    <t>Deductn Max Exceeded Rollover</t>
  </si>
  <si>
    <t>401(a) Limit Exceeded</t>
  </si>
  <si>
    <t>401(a) Limit Exceeded Rollover</t>
  </si>
  <si>
    <t>403(b) Limit Exceeded</t>
  </si>
  <si>
    <t>403(b) Limit Exceeded Rollover</t>
  </si>
  <si>
    <t>W</t>
  </si>
  <si>
    <t>User Defined Limit Exceeded</t>
  </si>
  <si>
    <t>X</t>
  </si>
  <si>
    <t>User Defined Lmt Exceeded R/O</t>
  </si>
  <si>
    <t>Z</t>
  </si>
  <si>
    <t>Multiple Reasons</t>
  </si>
  <si>
    <t>CALCULATED_BASE</t>
  </si>
  <si>
    <t>Coverage Base</t>
  </si>
  <si>
    <t>ESPP_PROCESS_FLAG</t>
  </si>
  <si>
    <t>ESPP Process Flag</t>
  </si>
  <si>
    <t>AP_STATUS</t>
  </si>
  <si>
    <t>AP Status</t>
  </si>
  <si>
    <t>Sent to AP</t>
  </si>
  <si>
    <t>Extracted</t>
  </si>
  <si>
    <t>DISBURSE_STATUS</t>
  </si>
  <si>
    <t>Deduction Disburse Status</t>
  </si>
  <si>
    <t>Extract</t>
  </si>
  <si>
    <t>Sent</t>
  </si>
  <si>
    <t>DISBURSE_DT</t>
  </si>
  <si>
    <t>Date Deduction Disbursed</t>
  </si>
  <si>
    <t>FILLER</t>
  </si>
  <si>
    <t>Spaces</t>
  </si>
  <si>
    <r>
      <t xml:space="preserve"> </t>
    </r>
    <r>
      <rPr>
        <b/>
        <sz val="10"/>
        <rFont val="Arial"/>
        <family val="2"/>
      </rPr>
      <t>Extract Load</t>
    </r>
    <r>
      <rPr>
        <sz val="10"/>
        <rFont val="Arial"/>
        <family val="2"/>
      </rPr>
      <t xml:space="preserve"> is furnishing the converted value. </t>
    </r>
  </si>
  <si>
    <r>
      <t xml:space="preserve">Extract Load </t>
    </r>
    <r>
      <rPr>
        <sz val="10"/>
        <rFont val="Arial"/>
        <family val="2"/>
      </rPr>
      <t xml:space="preserve"> will use crosswalk furnishing the converted value.  </t>
    </r>
    <r>
      <rPr>
        <b/>
        <sz val="10"/>
        <rFont val="Arial"/>
        <family val="2"/>
      </rPr>
      <t xml:space="preserve">Extract Load </t>
    </r>
    <r>
      <rPr>
        <sz val="10"/>
        <rFont val="Arial"/>
        <family val="2"/>
      </rPr>
      <t>will furnish an error report for any values not on crosswalk.</t>
    </r>
  </si>
  <si>
    <r>
      <t xml:space="preserve">Extract Load </t>
    </r>
    <r>
      <rPr>
        <sz val="10"/>
        <rFont val="Arial"/>
        <family val="2"/>
      </rPr>
      <t>will furnish by u</t>
    </r>
    <r>
      <rPr>
        <sz val="10"/>
        <rFont val="Arial"/>
        <family val="0"/>
      </rPr>
      <t>sing the AORG code to determine if the deduction was taken Pre-Tax or Post-Tax.</t>
    </r>
  </si>
  <si>
    <r>
      <t>Extract Load will include data for all employees based on the conversion rule in the Development Request.  Extract Load:</t>
    </r>
    <r>
      <rPr>
        <sz val="10"/>
        <rFont val="Arial"/>
        <family val="2"/>
      </rPr>
      <t xml:space="preserve">  When designing a record layout for this extract,  include these three fields at the end. </t>
    </r>
  </si>
  <si>
    <t>EMDP-C-MAIN-OBJ</t>
  </si>
  <si>
    <r>
      <t>Extract Load</t>
    </r>
    <r>
      <rPr>
        <sz val="10"/>
        <rFont val="Arial"/>
        <family val="2"/>
      </rPr>
      <t>:  For this extract, only create a record if the object code is "1111", "1112", "1113", or "1127".  This should pick up ALL Regular and Overtime Earnings, no matter what Pay Type and Pay Selection were used.</t>
    </r>
  </si>
  <si>
    <r>
      <t xml:space="preserve">NOTE:  </t>
    </r>
    <r>
      <rPr>
        <b/>
        <sz val="10"/>
        <rFont val="Arial"/>
        <family val="2"/>
      </rPr>
      <t>Only data refering to REG, LRG and OVT pay will be entered in this record.  All other earnings is loaded in PAY_OTH_EARNS record.</t>
    </r>
  </si>
  <si>
    <r>
      <t>PS Load</t>
    </r>
    <r>
      <rPr>
        <sz val="10"/>
        <rFont val="Arial"/>
        <family val="0"/>
      </rPr>
      <t xml:space="preserve"> will populate from employee's primary job record using EmplID and Agency as the search keys.</t>
    </r>
  </si>
  <si>
    <r>
      <t>PS Load</t>
    </r>
    <r>
      <rPr>
        <sz val="10"/>
        <rFont val="Arial"/>
        <family val="0"/>
      </rPr>
      <t xml:space="preserve"> will increment by 1 where needed.</t>
    </r>
  </si>
  <si>
    <t>ADDL_NBR</t>
  </si>
  <si>
    <t>Additional Pay Line #</t>
  </si>
  <si>
    <r>
      <t>PS Load</t>
    </r>
    <r>
      <rPr>
        <sz val="10"/>
        <rFont val="Arial"/>
        <family val="0"/>
      </rPr>
      <t xml:space="preserve"> will  default to 0.</t>
    </r>
  </si>
  <si>
    <r>
      <t xml:space="preserve">PS Load </t>
    </r>
    <r>
      <rPr>
        <sz val="10"/>
        <rFont val="Arial"/>
        <family val="0"/>
      </rPr>
      <t>will match to NATIONAL_ID of PERS_NID record to pull EMPLID.</t>
    </r>
  </si>
  <si>
    <r>
      <t>PS Load</t>
    </r>
    <r>
      <rPr>
        <sz val="10"/>
        <rFont val="Arial"/>
        <family val="0"/>
      </rPr>
      <t xml:space="preserve"> will default to 000.</t>
    </r>
  </si>
  <si>
    <t>EARNS_END_DT</t>
  </si>
  <si>
    <t>Earnings End Date</t>
  </si>
  <si>
    <t xml:space="preserve">APSEMDP
APSRT
APSRTED
APSRTER
APSRTER
</t>
  </si>
  <si>
    <t>EMDP-C-PERIOD
RTXX-KEY
RTED-KEY
RTER-KEY
RTER-D-DATE-CYMD-2</t>
  </si>
  <si>
    <t xml:space="preserve">Alpha
Alpha
Alpha
Alpha
Numeric
</t>
  </si>
  <si>
    <t xml:space="preserve">9
4
8
9
8
</t>
  </si>
  <si>
    <r>
      <t>Extract Load</t>
    </r>
    <r>
      <rPr>
        <sz val="10"/>
        <rFont val="Arial"/>
        <family val="0"/>
      </rPr>
      <t xml:space="preserve"> will furnish.  Use the period code to retrieve the correct segment from the Rates and Tables Database.</t>
    </r>
  </si>
  <si>
    <t>EARNS_BEGIN_DT</t>
  </si>
  <si>
    <t>Earnings Begin Date</t>
  </si>
  <si>
    <t>EMDP-C-PERIOD
RTXX-KEY
RTED-KEY
RTER-KEY
RTER-D-DATE-CYMD-1</t>
  </si>
  <si>
    <r>
      <t xml:space="preserve">Extract Load </t>
    </r>
    <r>
      <rPr>
        <sz val="10"/>
        <rFont val="Arial"/>
        <family val="0"/>
      </rPr>
      <t>will furnish.  Use the period code to retrieve the correct segment from the Rates and Tables Database.</t>
    </r>
  </si>
  <si>
    <t>ADDLPAY_REASON</t>
  </si>
  <si>
    <t>Reason for Additional Pay</t>
  </si>
  <si>
    <r>
      <t>PS Load</t>
    </r>
    <r>
      <rPr>
        <sz val="10"/>
        <rFont val="Arial"/>
        <family val="0"/>
      </rPr>
      <t xml:space="preserve"> will default to 'N'.</t>
    </r>
  </si>
  <si>
    <t>Anniversary Award</t>
  </si>
  <si>
    <t>AWD</t>
  </si>
  <si>
    <t>Award Data</t>
  </si>
  <si>
    <t>BAS</t>
  </si>
  <si>
    <t>Benefits Administration Credit</t>
  </si>
  <si>
    <t>Contract Pay</t>
  </si>
  <si>
    <t>JOB</t>
  </si>
  <si>
    <t>Job Other Pay</t>
  </si>
  <si>
    <t>Not Specified</t>
  </si>
  <si>
    <t>Outstanding Contribution</t>
  </si>
  <si>
    <t>Performance Award</t>
  </si>
  <si>
    <t>President's Award</t>
  </si>
  <si>
    <t>Productivity Award</t>
  </si>
  <si>
    <t>DISABLE_DIR_DEP</t>
  </si>
  <si>
    <t>Disable Direct Deposit</t>
  </si>
  <si>
    <t>GROSSUP</t>
  </si>
  <si>
    <t>Gross-Up</t>
  </si>
  <si>
    <t>PAY_LINE_STATUS</t>
  </si>
  <si>
    <t>Payline Calculation Status</t>
  </si>
  <si>
    <r>
      <t>PS Load</t>
    </r>
    <r>
      <rPr>
        <sz val="10"/>
        <rFont val="Arial"/>
        <family val="0"/>
      </rPr>
      <t xml:space="preserve"> will default to 'F'.</t>
    </r>
  </si>
  <si>
    <t>F = Confirmed.</t>
  </si>
  <si>
    <t>Calculation Error</t>
  </si>
  <si>
    <t>Initial Load</t>
  </si>
  <si>
    <t>Pay in Progress</t>
  </si>
  <si>
    <t>Updated by User</t>
  </si>
  <si>
    <t>OK_TO_PAY</t>
  </si>
  <si>
    <t>OK to Pay</t>
  </si>
  <si>
    <r>
      <t>PS Load</t>
    </r>
    <r>
      <rPr>
        <sz val="10"/>
        <rFont val="Arial"/>
        <family val="0"/>
      </rPr>
      <t xml:space="preserve"> will default to 'Y'.</t>
    </r>
  </si>
  <si>
    <t>JOB_PAY</t>
  </si>
  <si>
    <t>Job Pay</t>
  </si>
  <si>
    <r>
      <t xml:space="preserve">PS Load </t>
    </r>
    <r>
      <rPr>
        <sz val="10"/>
        <rFont val="Arial"/>
        <family val="0"/>
      </rPr>
      <t>will default to 'N.</t>
    </r>
  </si>
  <si>
    <t>SINGLE_CHECK_USE</t>
  </si>
  <si>
    <t>How is Single Check Used</t>
  </si>
  <si>
    <t>Check Only</t>
  </si>
  <si>
    <t>Paysheet Only</t>
  </si>
  <si>
    <t>ACCT_CD</t>
  </si>
  <si>
    <t>Account Code</t>
  </si>
  <si>
    <r>
      <t xml:space="preserve">Extract Load </t>
    </r>
    <r>
      <rPr>
        <sz val="10"/>
        <rFont val="Arial"/>
        <family val="0"/>
      </rPr>
      <t>will furnish data.  PS Load will convert using ACCT CODE Crosswalk.</t>
    </r>
  </si>
  <si>
    <t>GL_PAY_TYPE</t>
  </si>
  <si>
    <t>General Ledger Pay Type</t>
  </si>
  <si>
    <r>
      <t>PS Load</t>
    </r>
    <r>
      <rPr>
        <sz val="10"/>
        <rFont val="Arial"/>
        <family val="0"/>
      </rPr>
      <t xml:space="preserve"> will get from ACCT CD Crosswalk.</t>
    </r>
  </si>
  <si>
    <t>JOBCODE</t>
  </si>
  <si>
    <t>Job Code</t>
  </si>
  <si>
    <t>EMDP-C-CLASS</t>
  </si>
  <si>
    <r>
      <t xml:space="preserve">Extract Load </t>
    </r>
    <r>
      <rPr>
        <sz val="10"/>
        <rFont val="Arial"/>
        <family val="0"/>
      </rPr>
      <t>will furnish.</t>
    </r>
  </si>
  <si>
    <t>POSITION_NBR</t>
  </si>
  <si>
    <t>Position Number</t>
  </si>
  <si>
    <t>SHIFT</t>
  </si>
  <si>
    <t>Regular Shift</t>
  </si>
  <si>
    <t>SHIFT_RT</t>
  </si>
  <si>
    <t>Shift Differential Rate</t>
  </si>
  <si>
    <t>HOURLY_RT</t>
  </si>
  <si>
    <t>Hourly Rate</t>
  </si>
  <si>
    <t>FLSA_RT</t>
  </si>
  <si>
    <t>FLSA Rate</t>
  </si>
  <si>
    <t>RATE_USED</t>
  </si>
  <si>
    <t>Rate Used</t>
  </si>
  <si>
    <r>
      <t xml:space="preserve">PS Load </t>
    </r>
    <r>
      <rPr>
        <sz val="10"/>
        <rFont val="Arial"/>
        <family val="0"/>
      </rPr>
      <t>will default to 'H'.</t>
    </r>
  </si>
  <si>
    <t>FLSA_REQUIRED</t>
  </si>
  <si>
    <t>FLSA Required</t>
  </si>
  <si>
    <t>NO FLSA REQUIRED</t>
  </si>
  <si>
    <t>Y</t>
  </si>
  <si>
    <t>FLSA REQUIRED</t>
  </si>
  <si>
    <t>ERNCD_REG_HRS</t>
  </si>
  <si>
    <t>Regular Hours Earnings Type</t>
  </si>
  <si>
    <r>
      <t xml:space="preserve">For  </t>
    </r>
    <r>
      <rPr>
        <sz val="10"/>
        <rFont val="Arial"/>
        <family val="2"/>
      </rPr>
      <t>Legislatures</t>
    </r>
    <r>
      <rPr>
        <b/>
        <sz val="10"/>
        <rFont val="Arial"/>
        <family val="2"/>
      </rPr>
      <t xml:space="preserve"> </t>
    </r>
    <r>
      <rPr>
        <sz val="10"/>
        <rFont val="Arial"/>
        <family val="2"/>
      </rPr>
      <t xml:space="preserve">their Earn code will be LRG, other salaried thier Earn Code is REG, for Hourly Part Time, Temp, and Full Time Hourly (Race Track) their Earn Code is HRG.  This is based on pay group employee is assigned to.  </t>
    </r>
    <r>
      <rPr>
        <b/>
        <sz val="10"/>
        <rFont val="Arial"/>
        <family val="2"/>
      </rPr>
      <t>PS Load</t>
    </r>
    <r>
      <rPr>
        <sz val="10"/>
        <rFont val="Arial"/>
        <family val="2"/>
      </rPr>
      <t xml:space="preserve"> can pull Pay Group fr</t>
    </r>
  </si>
  <si>
    <t>Object Codes will be 1111 - REG, 1112 = LRG, and 1113 = HRG.</t>
  </si>
  <si>
    <t>ERNCD_OT_HRS</t>
  </si>
  <si>
    <t>OT Hours Earnings Type</t>
  </si>
  <si>
    <r>
      <t>PS Load</t>
    </r>
    <r>
      <rPr>
        <sz val="10"/>
        <rFont val="Arial"/>
        <family val="0"/>
      </rPr>
      <t xml:space="preserve"> will default to OVT.</t>
    </r>
  </si>
  <si>
    <t>Object Code = 1127</t>
  </si>
  <si>
    <t>REG_PAY_HRS</t>
  </si>
  <si>
    <t>Regular Hours Input</t>
  </si>
  <si>
    <r>
      <t xml:space="preserve">PS Load </t>
    </r>
    <r>
      <rPr>
        <sz val="10"/>
        <rFont val="Arial"/>
        <family val="0"/>
      </rPr>
      <t>will default to 0.</t>
    </r>
  </si>
  <si>
    <t>REG_HRS</t>
  </si>
  <si>
    <t>Regular Hours</t>
  </si>
  <si>
    <t>OT_HRS</t>
  </si>
  <si>
    <t>Overtime Hours</t>
  </si>
  <si>
    <t>APSEMDH</t>
  </si>
  <si>
    <t>EMDH-Q-HRS-PAID</t>
  </si>
  <si>
    <t xml:space="preserve">Only enter hours into this field if the EMDP-C-MAIN-OBJ field is "1127" (Overtime); otherwise, default to 0.  If the employee was paid Straight Overtime and Time and a Half Overtime on the same warrant, add the EMDH-Q-HRS-PAID fields together in order to </t>
  </si>
  <si>
    <t>Extract Load will furnish.</t>
  </si>
  <si>
    <t>REG_HRLY_EARNS</t>
  </si>
  <si>
    <t>Regular Hourly Earnings</t>
  </si>
  <si>
    <t>PS Load will default to 0.</t>
  </si>
  <si>
    <t>OT_HRLY_EARNS</t>
  </si>
  <si>
    <t>Overtime Hourly Earnings</t>
  </si>
  <si>
    <t>EMDP-A-GRS
EMDP-A-ANNU-ED
EMDP-A-ANNU-ST</t>
  </si>
  <si>
    <t>Signed Decimal
Signed Decimal
Signed Decimal</t>
  </si>
  <si>
    <t xml:space="preserve">7
7
7
</t>
  </si>
  <si>
    <t>This what was actually PAID.  Although both EMDP-A-ANNU-ED and EMDP-A-ANNU-ST should be zeroes when Overtime is being paid, include them summing up the three fields for OT_HRLY_EARNS.  Extract Load will furnish OT_HRLY_EARNS.</t>
  </si>
  <si>
    <t>ERNCD_REG_EARNS</t>
  </si>
  <si>
    <t>Regular Earns Earnings Type</t>
  </si>
  <si>
    <r>
      <t xml:space="preserve">For  </t>
    </r>
    <r>
      <rPr>
        <sz val="10"/>
        <rFont val="Arial"/>
        <family val="2"/>
      </rPr>
      <t>Legislatures</t>
    </r>
    <r>
      <rPr>
        <b/>
        <sz val="10"/>
        <rFont val="Arial"/>
        <family val="2"/>
      </rPr>
      <t xml:space="preserve"> </t>
    </r>
    <r>
      <rPr>
        <sz val="10"/>
        <rFont val="Arial"/>
        <family val="2"/>
      </rPr>
      <t xml:space="preserve">their Earn code will be LRG, for most other salaried thier Earn Code is REG, for Hourly Part Time, Temp, and Full Time Hourly (Race Track) their Earn Code is HRG.  This is based on pay group employee is assigned to.  </t>
    </r>
    <r>
      <rPr>
        <b/>
        <sz val="10"/>
        <rFont val="Arial"/>
        <family val="2"/>
      </rPr>
      <t>PS Load</t>
    </r>
    <r>
      <rPr>
        <sz val="10"/>
        <rFont val="Arial"/>
        <family val="2"/>
      </rPr>
      <t xml:space="preserve"> can pull Pay</t>
    </r>
  </si>
  <si>
    <t>REG_PAY</t>
  </si>
  <si>
    <t>Regular Salaried Earnings</t>
  </si>
  <si>
    <r>
      <t>P</t>
    </r>
    <r>
      <rPr>
        <b/>
        <sz val="10"/>
        <rFont val="Arial"/>
        <family val="2"/>
      </rPr>
      <t>S Load</t>
    </r>
    <r>
      <rPr>
        <sz val="10"/>
        <rFont val="Arial"/>
        <family val="0"/>
      </rPr>
      <t xml:space="preserve"> will default to 0.</t>
    </r>
  </si>
  <si>
    <t>This field is based on what EE is suppose to be paid for full pay period worked.</t>
  </si>
  <si>
    <t>REG_EARNS</t>
  </si>
  <si>
    <t>Regular Earnings</t>
  </si>
  <si>
    <t xml:space="preserve">EMDP-A-GRS
EMDP-A-ANNU-ED
EMDP-A-ANNU-ST  </t>
  </si>
  <si>
    <t>7
7
7</t>
  </si>
  <si>
    <r>
      <t xml:space="preserve">This is often referred to as "True Gross".  It is the sum of the three fields given.
</t>
    </r>
    <r>
      <rPr>
        <b/>
        <sz val="10"/>
        <rFont val="Arial"/>
        <family val="2"/>
      </rPr>
      <t xml:space="preserve">Extract Load </t>
    </r>
    <r>
      <rPr>
        <sz val="10"/>
        <rFont val="Arial"/>
        <family val="0"/>
      </rPr>
      <t>will furnish.</t>
    </r>
  </si>
  <si>
    <t>This is actual REG, or LRG, or HRG earnings paid.</t>
  </si>
  <si>
    <t>REG_EARN_HRS</t>
  </si>
  <si>
    <t>Regular Earnings Hours</t>
  </si>
  <si>
    <r>
      <t xml:space="preserve">Extract Load </t>
    </r>
    <r>
      <rPr>
        <sz val="10"/>
        <rFont val="Arial"/>
        <family val="2"/>
      </rPr>
      <t>will furnish</t>
    </r>
    <r>
      <rPr>
        <b/>
        <sz val="10"/>
        <rFont val="Arial"/>
        <family val="2"/>
      </rPr>
      <t>.</t>
    </r>
  </si>
  <si>
    <t>This is REG hours worked.</t>
  </si>
  <si>
    <t>DED_TAKEN</t>
  </si>
  <si>
    <t>Deductions Taken</t>
  </si>
  <si>
    <r>
      <t>PS Load</t>
    </r>
    <r>
      <rPr>
        <sz val="10"/>
        <rFont val="Arial"/>
        <family val="0"/>
      </rPr>
      <t xml:space="preserve"> default to 'D'.</t>
    </r>
  </si>
  <si>
    <t>DED_SUBSET_ID</t>
  </si>
  <si>
    <t>Deduction Subset ID</t>
  </si>
  <si>
    <r>
      <t>PS Load</t>
    </r>
    <r>
      <rPr>
        <sz val="10"/>
        <rFont val="Arial"/>
        <family val="0"/>
      </rPr>
      <t xml:space="preserve"> default to Blank.</t>
    </r>
  </si>
  <si>
    <t>DED_TAKEN_GENL</t>
  </si>
  <si>
    <t>General Deductions Taken</t>
  </si>
  <si>
    <t>DED_SUBSET_GENL</t>
  </si>
  <si>
    <t>General Ded Subset ID</t>
  </si>
  <si>
    <r>
      <t>PS Load</t>
    </r>
    <r>
      <rPr>
        <sz val="10"/>
        <rFont val="Arial"/>
        <family val="0"/>
      </rPr>
      <t xml:space="preserve"> default to 'OK'.</t>
    </r>
  </si>
  <si>
    <t>LOCALITY</t>
  </si>
  <si>
    <t>Locality</t>
  </si>
  <si>
    <t>PAY_FREQUENCY</t>
  </si>
  <si>
    <t>Pay Frequency</t>
  </si>
  <si>
    <t>EMDP-C-PERIOD</t>
  </si>
  <si>
    <r>
      <t>Extract Load</t>
    </r>
    <r>
      <rPr>
        <sz val="10"/>
        <rFont val="Arial"/>
        <family val="0"/>
      </rPr>
      <t xml:space="preserve"> will provide.  If the Pay Frequency portion of the period code is numeric, set this field to "M"; otherwise, set the field to "B".</t>
    </r>
  </si>
  <si>
    <t>M = Monthly, B = Bi-Weekly</t>
  </si>
  <si>
    <t>TAX_PERIODS</t>
  </si>
  <si>
    <t>Tax Periods</t>
  </si>
  <si>
    <t>EMDP-D-ISSUE-MM</t>
  </si>
  <si>
    <r>
      <t xml:space="preserve">Extract Load </t>
    </r>
    <r>
      <rPr>
        <sz val="10"/>
        <rFont val="Arial"/>
        <family val="0"/>
      </rPr>
      <t xml:space="preserve"> will Furnish.</t>
    </r>
  </si>
  <si>
    <t>January = 1, February = 2, March = 3, etc.</t>
  </si>
  <si>
    <t>TAX_METHOD</t>
  </si>
  <si>
    <t>Tax Method</t>
  </si>
  <si>
    <t>Annualized</t>
  </si>
  <si>
    <t>Bonus</t>
  </si>
  <si>
    <t>Cumulative</t>
  </si>
  <si>
    <t>Aggregate</t>
  </si>
  <si>
    <t>Lump Sum</t>
  </si>
  <si>
    <t>Commission</t>
  </si>
  <si>
    <t>Specified on Paysheet</t>
  </si>
  <si>
    <t>Supplemental</t>
  </si>
  <si>
    <t>Special Supplemental</t>
  </si>
  <si>
    <t>ADDL_TAXES</t>
  </si>
  <si>
    <t>Additional Taxes</t>
  </si>
  <si>
    <t xml:space="preserve">ASPEMDP
</t>
  </si>
  <si>
    <t>EMDP-A-W4-ADDL-FIT
EMDP-A-W4-ADDL-SIT</t>
  </si>
  <si>
    <t xml:space="preserve">Signed Dec
Signed Dec
</t>
  </si>
  <si>
    <t xml:space="preserve">6
6
</t>
  </si>
  <si>
    <r>
      <t xml:space="preserve">If either of these fields is greater than zeroes, set this flag to "Y"; else, set to "N".  </t>
    </r>
    <r>
      <rPr>
        <b/>
        <sz val="10"/>
        <rFont val="Arial"/>
        <family val="2"/>
      </rPr>
      <t>Extract Load</t>
    </r>
    <r>
      <rPr>
        <sz val="10"/>
        <rFont val="Arial"/>
        <family val="0"/>
      </rPr>
      <t xml:space="preserve"> will provide.</t>
    </r>
  </si>
  <si>
    <t>OVERRIDE_HOURLY_RT</t>
  </si>
  <si>
    <t>OverRide Hourly Rate Indicator</t>
  </si>
  <si>
    <r>
      <t>PS Load</t>
    </r>
    <r>
      <rPr>
        <sz val="10"/>
        <rFont val="Arial"/>
        <family val="0"/>
      </rPr>
      <t xml:space="preserve"> default to 'N'.</t>
    </r>
  </si>
  <si>
    <t>TL_SOURCE</t>
  </si>
  <si>
    <t>Time &amp; Labor Source Flag</t>
  </si>
  <si>
    <t>Time and Labor Record</t>
  </si>
  <si>
    <t>User Updated/Created Record</t>
  </si>
  <si>
    <r>
      <t>PS Load</t>
    </r>
    <r>
      <rPr>
        <sz val="10"/>
        <rFont val="Arial"/>
        <family val="0"/>
      </rPr>
      <t xml:space="preserve"> default to 'S'.</t>
    </r>
  </si>
  <si>
    <t>Construct this field value by adding "00" to the end of the agency code.  Example for agency 090:  "09000".</t>
  </si>
  <si>
    <t>PS Load will validate agency to Company Tbl.</t>
  </si>
  <si>
    <t>EI_PRIOR_PD_CORR</t>
  </si>
  <si>
    <t>EI Prior Period Correction</t>
  </si>
  <si>
    <t>COMP_RATECD_REG</t>
  </si>
  <si>
    <t>Regular Comp Rate Code</t>
  </si>
  <si>
    <t>COMP_RATECD_OT</t>
  </si>
  <si>
    <t>Overtime Comp Rate Code</t>
  </si>
  <si>
    <t>COMPRATE_USED_REG</t>
  </si>
  <si>
    <t>Comp Rate Used for Regular</t>
  </si>
  <si>
    <t>COMPRATE_USED_OT</t>
  </si>
  <si>
    <t>Comp Rate Used for Overtime</t>
  </si>
  <si>
    <t>FICA_STATUS_EE</t>
  </si>
  <si>
    <t>FICA Status-Employee</t>
  </si>
  <si>
    <t>EMDP-C-FICA-MQFE</t>
  </si>
  <si>
    <r>
      <t>Extract Load</t>
    </r>
    <r>
      <rPr>
        <sz val="10"/>
        <color indexed="8"/>
        <rFont val="Arial"/>
        <family val="2"/>
      </rPr>
      <t xml:space="preserve"> will furnish based on the following:  If EMDP-C-FICA-MQFE = "M", set FICA_STATUS_EE to "M"
If EMDP-C-FICA-MQFE = "E" or "T" or "R" or "A", or "B", set FICA_STATUS_EE to "E"
If EMDP-C-FICA-MQFE = "F" or "D" or "C" or "G", set FICA_STATUS_EE to</t>
    </r>
  </si>
  <si>
    <t>Exempt</t>
  </si>
  <si>
    <t>Medicare only</t>
  </si>
  <si>
    <t>Subject</t>
  </si>
  <si>
    <t>PAID_PRDS_PER_YEAR</t>
  </si>
  <si>
    <t>Annual Tax Periods</t>
  </si>
  <si>
    <t>FLSA_END_DT</t>
  </si>
  <si>
    <t>FLSA End Date</t>
  </si>
  <si>
    <r>
      <t xml:space="preserve">PS Load </t>
    </r>
    <r>
      <rPr>
        <sz val="10"/>
        <rFont val="Arial"/>
        <family val="0"/>
      </rPr>
      <t>default to NULL.</t>
    </r>
  </si>
  <si>
    <t>ORIG_PAYGROUP</t>
  </si>
  <si>
    <t>Original Paygroup</t>
  </si>
  <si>
    <t>FLSA_STATUS</t>
  </si>
  <si>
    <t>FLSA Status</t>
  </si>
  <si>
    <r>
      <t>PS Load</t>
    </r>
    <r>
      <rPr>
        <sz val="10"/>
        <rFont val="Arial"/>
        <family val="0"/>
      </rPr>
      <t xml:space="preserve"> default to 'X'.</t>
    </r>
  </si>
  <si>
    <t>Administrative</t>
  </si>
  <si>
    <t>Executive</t>
  </si>
  <si>
    <t>Management</t>
  </si>
  <si>
    <t>Nonexempt</t>
  </si>
  <si>
    <t>Outside Salesperson</t>
  </si>
  <si>
    <t>Professional</t>
  </si>
  <si>
    <t>No FLSA Required</t>
  </si>
  <si>
    <t>XREF_NUM</t>
  </si>
  <si>
    <t>T&amp;L Xref Num</t>
  </si>
  <si>
    <r>
      <t>PS Load</t>
    </r>
    <r>
      <rPr>
        <sz val="10"/>
        <rFont val="Arial"/>
        <family val="0"/>
      </rPr>
      <t xml:space="preserve"> default to 0.</t>
    </r>
  </si>
  <si>
    <t>UNION_CD</t>
  </si>
  <si>
    <t>Union Code</t>
  </si>
  <si>
    <t>BEN_DED_STATUS</t>
  </si>
  <si>
    <t>Benefit Deductions Status</t>
  </si>
  <si>
    <r>
      <t>PS Load</t>
    </r>
    <r>
      <rPr>
        <sz val="10"/>
        <rFont val="Arial"/>
        <family val="0"/>
      </rPr>
      <t xml:space="preserve"> default to 'I'.</t>
    </r>
  </si>
  <si>
    <t>Additional Pay Update</t>
  </si>
  <si>
    <t>Employee Data Update</t>
  </si>
  <si>
    <t>Initial</t>
  </si>
  <si>
    <t>Pay Calendar Update</t>
  </si>
  <si>
    <t>User Update</t>
  </si>
  <si>
    <t>GENL_DED_STATUS</t>
  </si>
  <si>
    <t>General Deductions Status</t>
  </si>
  <si>
    <t>ACCOUNT</t>
  </si>
  <si>
    <t>Account</t>
  </si>
  <si>
    <t>PROJECT_ID</t>
  </si>
  <si>
    <t>Project/Grant</t>
  </si>
  <si>
    <t>PRODUCT</t>
  </si>
  <si>
    <t>Product</t>
  </si>
  <si>
    <t>FUND_CODE</t>
  </si>
  <si>
    <t>Fund Code</t>
  </si>
  <si>
    <t>PROGRAM_CODE</t>
  </si>
  <si>
    <t>Program Code</t>
  </si>
  <si>
    <t>CLASS_FLD</t>
  </si>
  <si>
    <t>Class Field</t>
  </si>
  <si>
    <t>AFFILIATE</t>
  </si>
  <si>
    <t>Affiliate</t>
  </si>
  <si>
    <t>OPERATING_UNIT</t>
  </si>
  <si>
    <t>Operating Unit</t>
  </si>
  <si>
    <t>ALTACCT</t>
  </si>
  <si>
    <t>Alternate Account</t>
  </si>
  <si>
    <t>BUDGET_REF</t>
  </si>
  <si>
    <t>Budget Reference</t>
  </si>
  <si>
    <t>CHARTFIELD1</t>
  </si>
  <si>
    <t>Chartfield 1</t>
  </si>
  <si>
    <t>CHARTFIELD2</t>
  </si>
  <si>
    <t>Chartfield 2</t>
  </si>
  <si>
    <t>CHARTFIELD3</t>
  </si>
  <si>
    <t>Chartfield 3</t>
  </si>
  <si>
    <t>ENCUMB_ACCOUNT</t>
  </si>
  <si>
    <t>Encumbrance Account</t>
  </si>
  <si>
    <t>PRE_ENCUMB_ACCOUNT</t>
  </si>
  <si>
    <t>Pre-Encumbrance Account</t>
  </si>
  <si>
    <t>PRORATE_LIABILITY</t>
  </si>
  <si>
    <t>Prorate Liability Indicator</t>
  </si>
  <si>
    <t>SETID</t>
  </si>
  <si>
    <t>SetID</t>
  </si>
  <si>
    <r>
      <t xml:space="preserve">NOTE:  </t>
    </r>
    <r>
      <rPr>
        <b/>
        <sz val="10"/>
        <rFont val="Arial"/>
        <family val="2"/>
      </rPr>
      <t>Each record being loaded with have a separate file.  At end of each row of data are three unique key segments for PS Load to use when linking rows of data while loading data into each record for same employee/check.</t>
    </r>
  </si>
  <si>
    <r>
      <t>Extract Load</t>
    </r>
    <r>
      <rPr>
        <sz val="10"/>
        <rFont val="Arial"/>
        <family val="2"/>
      </rPr>
      <t xml:space="preserve"> will furnish based on Earnings Crosswalk.
</t>
    </r>
    <r>
      <rPr>
        <b/>
        <sz val="10"/>
        <rFont val="Arial"/>
        <family val="2"/>
      </rPr>
      <t>Extract Load:</t>
    </r>
    <r>
      <rPr>
        <sz val="10"/>
        <rFont val="Arial"/>
        <family val="2"/>
      </rPr>
      <t xml:space="preserve">  For this extract, only create a record if the object code is NOT "1111", nor "1112", nor "1113", nor "1127".  This should pick up ALL Other Earnings that were ignored by the PAY_EARNIN</t>
    </r>
  </si>
  <si>
    <r>
      <t>Extract Load:</t>
    </r>
    <r>
      <rPr>
        <sz val="10"/>
        <rFont val="Arial"/>
        <family val="2"/>
      </rPr>
      <t xml:space="preserve">  For this extract, ignore APSEMDP segments with object codes "1111", "1112", "1113", and "1127".</t>
    </r>
  </si>
  <si>
    <r>
      <t xml:space="preserve">Company = Agency # from </t>
    </r>
    <r>
      <rPr>
        <b/>
        <sz val="10"/>
        <rFont val="Arial"/>
        <family val="2"/>
      </rPr>
      <t>Extract Load.</t>
    </r>
  </si>
  <si>
    <r>
      <t>PS Load</t>
    </r>
    <r>
      <rPr>
        <sz val="10"/>
        <rFont val="Arial"/>
        <family val="0"/>
      </rPr>
      <t xml:space="preserve"> will use agency # to assign company code. </t>
    </r>
    <r>
      <rPr>
        <b/>
        <sz val="10"/>
        <rFont val="Arial"/>
        <family val="2"/>
      </rPr>
      <t>PS Load</t>
    </r>
    <r>
      <rPr>
        <sz val="10"/>
        <rFont val="Arial"/>
        <family val="0"/>
      </rPr>
      <t xml:space="preserve"> will validate # by comparing to Company Table.</t>
    </r>
  </si>
  <si>
    <r>
      <t xml:space="preserve">Extract Load </t>
    </r>
    <r>
      <rPr>
        <sz val="10"/>
        <rFont val="Arial"/>
        <family val="0"/>
      </rPr>
      <t>will supply using the following logic:  If EMDP-C-PAY-TYPE = "R"egular and EMDP-C-SELECTION-TYPE = "N"ormal, move N to this field.  Otherwise, set OFF_CYCLE to "Y".</t>
    </r>
  </si>
  <si>
    <t>ERNCD</t>
  </si>
  <si>
    <t>Earnings Code</t>
  </si>
  <si>
    <t>APSEMDP
APSEMDD
APSEMDD</t>
  </si>
  <si>
    <t>EMDP-C-MAIN-OBJ
EMDD-C-SEG-TYPE
EMDD-C-AORG-ID</t>
  </si>
  <si>
    <t>4
1
4</t>
  </si>
  <si>
    <r>
      <t xml:space="preserve">Extract Load </t>
    </r>
    <r>
      <rPr>
        <sz val="10"/>
        <rFont val="Arial"/>
        <family val="2"/>
      </rPr>
      <t>will c</t>
    </r>
    <r>
      <rPr>
        <sz val="10"/>
        <rFont val="Arial"/>
        <family val="0"/>
      </rPr>
      <t>reate a new record for the following payroll types (these earnings codes are object codes, and are found on the APSEMDP):  Continuous Service, Shift Diff, DP Signing Incentive, Employee Expense Reportable, Unit Incentive, Holiday Pay, I</t>
    </r>
  </si>
  <si>
    <r>
      <t>Extract Load</t>
    </r>
    <r>
      <rPr>
        <sz val="10"/>
        <rFont val="Arial"/>
        <family val="0"/>
      </rPr>
      <t xml:space="preserve"> will furnish based on Earnings Crosswalk.</t>
    </r>
  </si>
  <si>
    <r>
      <t>PS Load</t>
    </r>
    <r>
      <rPr>
        <sz val="10"/>
        <rFont val="Arial"/>
        <family val="0"/>
      </rPr>
      <t xml:space="preserve"> default to "H".</t>
    </r>
  </si>
  <si>
    <t>OTH_HRS</t>
  </si>
  <si>
    <t>Other Hours</t>
  </si>
  <si>
    <t>Signed</t>
  </si>
  <si>
    <r>
      <t>Extract Load</t>
    </r>
    <r>
      <rPr>
        <sz val="10"/>
        <rFont val="Arial"/>
        <family val="0"/>
      </rPr>
      <t xml:space="preserve"> will furnish</t>
    </r>
  </si>
  <si>
    <t>OTH_PAY</t>
  </si>
  <si>
    <t>Other Pay</t>
  </si>
  <si>
    <r>
      <t>PS Load</t>
    </r>
    <r>
      <rPr>
        <sz val="10"/>
        <rFont val="Arial"/>
        <family val="0"/>
      </rPr>
      <t xml:space="preserve"> will default to 0..</t>
    </r>
  </si>
  <si>
    <t>OTH_EARNS</t>
  </si>
  <si>
    <t>Other Earnings</t>
  </si>
  <si>
    <t>This is often referred to as "True Gross".  It is the sum of the three fields given.
Extract Load will furnish.</t>
  </si>
  <si>
    <t>ADD_GROSS</t>
  </si>
  <si>
    <t>Add to Gross Pay</t>
  </si>
  <si>
    <r>
      <t>PS Load</t>
    </r>
    <r>
      <rPr>
        <sz val="10"/>
        <rFont val="Arial"/>
        <family val="0"/>
      </rPr>
      <t xml:space="preserve"> will default to 'P'.</t>
    </r>
  </si>
  <si>
    <t>ADDL_SEQ</t>
  </si>
  <si>
    <t>Additional Pay Sequence Number</t>
  </si>
  <si>
    <t>BAS_CREDIT_SW</t>
  </si>
  <si>
    <t>Benefits Admin Credit</t>
  </si>
  <si>
    <t>COMP_RATECD</t>
  </si>
  <si>
    <t>Comp Rate Code</t>
  </si>
  <si>
    <t>COMPRATE</t>
  </si>
  <si>
    <t>Compensation Rate</t>
  </si>
  <si>
    <t>COMPRATE_USED</t>
  </si>
  <si>
    <t>Comp Rate Used</t>
  </si>
  <si>
    <t>HRS_DIST_SW</t>
  </si>
  <si>
    <t>Hours Distribution</t>
  </si>
  <si>
    <t>EX_DOC_ID</t>
  </si>
  <si>
    <t>Expense Doc ID</t>
  </si>
  <si>
    <t>EX_DOC_TYPE</t>
  </si>
  <si>
    <t>Expense Doc Type</t>
  </si>
  <si>
    <t>EX_LINE_NBR</t>
  </si>
  <si>
    <t>Expense Line #</t>
  </si>
  <si>
    <t>CURRENCY_CD</t>
  </si>
  <si>
    <t>Currency Code</t>
  </si>
  <si>
    <r>
      <t>PS Load</t>
    </r>
    <r>
      <rPr>
        <sz val="10"/>
        <rFont val="Arial"/>
        <family val="0"/>
      </rPr>
      <t xml:space="preserve"> default to 'USD'.</t>
    </r>
  </si>
  <si>
    <t>VC_PLAN_ID</t>
  </si>
  <si>
    <t>VC Plan ID</t>
  </si>
  <si>
    <t>VC_PAYOUT_PRD_ID</t>
  </si>
  <si>
    <t>Payout Period ID</t>
  </si>
  <si>
    <t>GB_GROUP_ID</t>
  </si>
  <si>
    <t>Group ID</t>
  </si>
  <si>
    <t>APPLID</t>
  </si>
  <si>
    <t>Applicant ID</t>
  </si>
  <si>
    <t>AWARD_DATE</t>
  </si>
  <si>
    <t>Award Date</t>
  </si>
  <si>
    <r>
      <t>PS Load</t>
    </r>
    <r>
      <rPr>
        <sz val="10"/>
        <rFont val="Arial"/>
        <family val="0"/>
      </rPr>
      <t xml:space="preserve"> default to NULL.</t>
    </r>
  </si>
  <si>
    <t>NOTIFY_STATUS</t>
  </si>
  <si>
    <t>eRecruit Status</t>
  </si>
  <si>
    <r>
      <t>PS Load</t>
    </r>
    <r>
      <rPr>
        <sz val="10"/>
        <rFont val="Arial"/>
        <family val="0"/>
      </rPr>
      <t xml:space="preserve"> default to 'N".</t>
    </r>
  </si>
  <si>
    <t>Not Sent</t>
  </si>
  <si>
    <t>Sent to eRecruit</t>
  </si>
  <si>
    <t>Each type of tax generates its own record.  Therefore, a single APSEMDP segment can be the source of as many as six (6) PAY_TAX records.</t>
  </si>
  <si>
    <r>
      <t xml:space="preserve">PS Load </t>
    </r>
    <r>
      <rPr>
        <sz val="10"/>
        <rFont val="Arial"/>
        <family val="0"/>
      </rPr>
      <t>default to Blank.</t>
    </r>
  </si>
  <si>
    <t>TAX_CLASS</t>
  </si>
  <si>
    <t>Tax Balance Class</t>
  </si>
  <si>
    <r>
      <t>Extract</t>
    </r>
    <r>
      <rPr>
        <sz val="10"/>
        <rFont val="Arial"/>
        <family val="0"/>
      </rPr>
      <t xml:space="preserve"> will furnish data to create a record only when the Legacy field value is greater than ZEROES.  The only exception is for UNEMPLOYMENT (see rule below).  </t>
    </r>
  </si>
  <si>
    <t>In order to simplify the conversion, the legacy field is written next to the PeopleSoft value below.</t>
  </si>
  <si>
    <t>Non-resident alien (1042)</t>
  </si>
  <si>
    <t>APSEMAG</t>
  </si>
  <si>
    <t>EMAG-C-FICA</t>
  </si>
  <si>
    <t>FICA code must be "A", "B", "C", or "T"</t>
  </si>
  <si>
    <t>Extract to furnish</t>
  </si>
  <si>
    <t>Local - Employer and Employee</t>
  </si>
  <si>
    <t>Earned Income Credit</t>
  </si>
  <si>
    <t>EMDP-A-EIC</t>
  </si>
  <si>
    <t>OASDI/Disability - EE</t>
  </si>
  <si>
    <t>EMDP-A-FICA-ES</t>
  </si>
  <si>
    <t>OASDI/Disability - ER</t>
  </si>
  <si>
    <t>EMDP-A-FICA-SS</t>
  </si>
  <si>
    <t>FICA Med Hospital Ins / EE</t>
  </si>
  <si>
    <t>EMDP-A-MQFE-ES</t>
  </si>
  <si>
    <t>OASDI/EE - tips</t>
  </si>
  <si>
    <t>Info not available in Legacy System.</t>
  </si>
  <si>
    <t>Withholding</t>
  </si>
  <si>
    <t>EMDP-A-FIT
EMDP-A-SIT</t>
  </si>
  <si>
    <t>Signed Dec
Signed Dec</t>
  </si>
  <si>
    <t>7
7</t>
  </si>
  <si>
    <t>The value of field STATE determines whether Withholding is referring to Federal Income Tax or State Income Tax.  See previous comments.</t>
  </si>
  <si>
    <t>J</t>
  </si>
  <si>
    <t>OASDI/ER - tips</t>
  </si>
  <si>
    <t>Excise</t>
  </si>
  <si>
    <t>NJ Supl Workforce Admin Fund</t>
  </si>
  <si>
    <t>New Jersey WDPF</t>
  </si>
  <si>
    <t>New Jersey HCSF</t>
  </si>
  <si>
    <t>Occupational Privilege Tax</t>
  </si>
  <si>
    <t>FICA Med Hospital Ins / ER</t>
  </si>
  <si>
    <t>EMDP-A-MQFE-SS</t>
  </si>
  <si>
    <t>Local ER</t>
  </si>
  <si>
    <t>Unemployment - Special</t>
  </si>
  <si>
    <t>FICA Med Hospital Ins /EE-tips</t>
  </si>
  <si>
    <t>Unemployment ER</t>
  </si>
  <si>
    <t>EMDP-C-UNEMP</t>
  </si>
  <si>
    <t>If EMDP-C-UNEMP = "C", create a PAY_TAX record for Unemployment; otherwise, do not create a record for Unemployment.</t>
  </si>
  <si>
    <t>Unemployment EE</t>
  </si>
  <si>
    <t>Voluntary Disability Plan  EE</t>
  </si>
  <si>
    <t>Voluntary Disability Plan  ER</t>
  </si>
  <si>
    <t>FICA Med Hospital Ins /ER-tips</t>
  </si>
  <si>
    <t>RESIDENT</t>
  </si>
  <si>
    <t>Resident</t>
  </si>
  <si>
    <r>
      <t xml:space="preserve"> Extract Load </t>
    </r>
    <r>
      <rPr>
        <sz val="10"/>
        <rFont val="Arial"/>
        <family val="0"/>
      </rPr>
      <t>will furnish based on information pulled for TAX_CLASS.  When dealing with a state tax, set this field to "Y".  When dealing with a federal tax, set this field to "N".</t>
    </r>
  </si>
  <si>
    <t>NLGRS_CUR</t>
  </si>
  <si>
    <t>Current No Limit Gross</t>
  </si>
  <si>
    <t>TXGRS_CUR</t>
  </si>
  <si>
    <t>Current Taxable Gross</t>
  </si>
  <si>
    <t>EMDP-A-GRS
EMDP-A-ANNU-ED
EMDP-A-ANNU-ST
EMDP-A-EXCESS-BENEFIT
EMDP-A-INS-CAFÉ-ST-ES
EMDP-A-INS-CAFÉ-GRP-ES
EMDP-A-RET-OPERS-ES
EMDP-A-RET-OLERS-ES
EMDP-A-RET-JUD-ES
EMDP-A-RET-OTHER-DEF</t>
  </si>
  <si>
    <t>All fields are Signed Decimal</t>
  </si>
  <si>
    <t>All fields except EMDP-A-EXCESS-BENEFIT are S9(5)V99.
EMDP-A-EXCESS-BENEFIT is S9(4)V99</t>
  </si>
  <si>
    <r>
      <t>Extract Load</t>
    </r>
    <r>
      <rPr>
        <sz val="10"/>
        <rFont val="Arial"/>
        <family val="0"/>
      </rPr>
      <t xml:space="preserve"> will furnish.  In order to calculate Taxable Gross, add the Excess Benefit Allowance amount to the True Gross, then subtract out any deductions that were taken on a pre-tax basis (either FICA pre-tax or State and Federal pre-tax).
Taxable Gr</t>
    </r>
  </si>
  <si>
    <t>TAX_CUR</t>
  </si>
  <si>
    <t>Current Tax</t>
  </si>
  <si>
    <r>
      <t>Extract Load</t>
    </r>
    <r>
      <rPr>
        <sz val="10"/>
        <rFont val="Arial"/>
        <family val="0"/>
      </rPr>
      <t xml:space="preserve"> will furnish by using amount fields that corresponds to the given TAX_CLASS</t>
    </r>
  </si>
  <si>
    <t>TXGRS_AGG</t>
  </si>
  <si>
    <t>Tax Gross Aggregate</t>
  </si>
  <si>
    <t>TAX_AGG</t>
  </si>
  <si>
    <t>Tax Aggregate</t>
  </si>
  <si>
    <t>TAX_NOT_TAKEN</t>
  </si>
  <si>
    <t>Tax Not Taken</t>
  </si>
  <si>
    <t>TIPS_CUR</t>
  </si>
  <si>
    <t>Current Tips subject to tax</t>
  </si>
  <si>
    <t>EMDP-A-TIPS</t>
  </si>
  <si>
    <r>
      <t>Extract Load</t>
    </r>
    <r>
      <rPr>
        <sz val="10"/>
        <rFont val="Arial"/>
        <family val="0"/>
      </rPr>
      <t xml:space="preserve"> will furnish value else furnish 0.</t>
    </r>
  </si>
  <si>
    <t>TIPS_DELAYED</t>
  </si>
  <si>
    <t>Current Tips Delayed for W/H</t>
  </si>
  <si>
    <r>
      <t>PS Load</t>
    </r>
    <r>
      <rPr>
        <sz val="10"/>
        <rFont val="Arial"/>
        <family val="0"/>
      </rPr>
      <t xml:space="preserve"> will use agency # to assign company code. </t>
    </r>
    <r>
      <rPr>
        <b/>
        <sz val="10"/>
        <rFont val="Arial"/>
        <family val="2"/>
      </rPr>
      <t>PS Load</t>
    </r>
    <r>
      <rPr>
        <sz val="10"/>
        <rFont val="Arial"/>
        <family val="0"/>
      </rPr>
      <t xml:space="preserve"> will validate # by comparing to Company Table.</t>
    </r>
  </si>
  <si>
    <r>
      <t xml:space="preserve">  </t>
    </r>
    <r>
      <rPr>
        <b/>
        <sz val="10"/>
        <rFont val="Arial"/>
        <family val="2"/>
      </rPr>
      <t>Extract Load</t>
    </r>
    <r>
      <rPr>
        <sz val="10"/>
        <rFont val="Arial"/>
        <family val="0"/>
      </rPr>
      <t xml:space="preserve"> will furnish based on information pulled for TAX_CLASS.  When dealing with a state tax, set this field to the appropriate state, EX: "OK" for Oklahoma.  When dealing with a federal tax, set this field to "$U".</t>
    </r>
  </si>
  <si>
    <r>
      <t xml:space="preserve">This is the Taxable Wage Base, not the FICA Wage Base.
</t>
    </r>
    <r>
      <rPr>
        <b/>
        <u val="single"/>
        <sz val="10"/>
        <rFont val="Arial"/>
        <family val="2"/>
      </rPr>
      <t>True Gross</t>
    </r>
    <r>
      <rPr>
        <sz val="10"/>
        <rFont val="Arial"/>
        <family val="0"/>
      </rPr>
      <t xml:space="preserve">
EMDP-A-GRS
EMDP-A-ANNU-ED
EMDP-A-ANNU-ST
</t>
    </r>
    <r>
      <rPr>
        <b/>
        <u val="single"/>
        <sz val="10"/>
        <rFont val="Arial"/>
        <family val="2"/>
      </rPr>
      <t>Pre-Tax Deductions</t>
    </r>
    <r>
      <rPr>
        <sz val="10"/>
        <rFont val="Arial"/>
        <family val="0"/>
      </rPr>
      <t xml:space="preserve">
EMDP-A-INS-CAFE-ST-ES
EMDP-A-INS-CAFE-GRP-ES
EMDP-A-ANNU-ED
EMDP-A-ANNU-ST
EMDP-A-RET-OPERS-ES
EMDP-A-RET-OLERS-ES
EMDP-A-RET-J</t>
    </r>
  </si>
  <si>
    <t>KEY</t>
  </si>
  <si>
    <t>8.2-</t>
  </si>
  <si>
    <t>4.2-</t>
  </si>
  <si>
    <t>START POSITION</t>
  </si>
  <si>
    <t>DUR</t>
  </si>
  <si>
    <t>YYYYMMDD</t>
  </si>
  <si>
    <t xml:space="preserve">Date Under Report </t>
  </si>
  <si>
    <t>SEQ_NBR</t>
  </si>
  <si>
    <t>Sequence Number</t>
  </si>
  <si>
    <t>TASKGROUP</t>
  </si>
  <si>
    <t>Taskgroup</t>
  </si>
  <si>
    <t>SHIFT_ID</t>
  </si>
  <si>
    <t>Shift ID</t>
  </si>
  <si>
    <t>TRC</t>
  </si>
  <si>
    <t>Time Reporting Code</t>
  </si>
  <si>
    <t>TL_QUANTITY</t>
  </si>
  <si>
    <t>Quantity</t>
  </si>
  <si>
    <t>BILLABLE_IND</t>
  </si>
  <si>
    <t>Billable Indicator</t>
  </si>
  <si>
    <t>OVERRIDE_RATE</t>
  </si>
  <si>
    <t>Override Rate</t>
  </si>
  <si>
    <t>EST_GROSS</t>
  </si>
  <si>
    <t>Estimated Gross</t>
  </si>
  <si>
    <t>LBR_DIST_AMT</t>
  </si>
  <si>
    <t>Labor Distribution Amount</t>
  </si>
  <si>
    <t>DILUTED_GROSS</t>
  </si>
  <si>
    <t>Diluted Labor Distribution Amt</t>
  </si>
  <si>
    <t>CURRENCY_CD2</t>
  </si>
  <si>
    <t>PAYABLE_STATUS</t>
  </si>
  <si>
    <t>Payable Status</t>
  </si>
  <si>
    <t>PAY_SYSTEM</t>
  </si>
  <si>
    <t>Payroll System</t>
  </si>
  <si>
    <t>PAYROLL_REQ_NUM</t>
  </si>
  <si>
    <t>Last Payroll Req Number</t>
  </si>
  <si>
    <t>FROZEN_SW</t>
  </si>
  <si>
    <t>Frozen</t>
  </si>
  <si>
    <t>FROZEN_DATE</t>
  </si>
  <si>
    <t>Frozen Date</t>
  </si>
  <si>
    <t>RECORD_ONLY_ADJ</t>
  </si>
  <si>
    <t>Record Only Adjustment</t>
  </si>
  <si>
    <t>PUBLISH_SW</t>
  </si>
  <si>
    <t>If Data was published</t>
  </si>
  <si>
    <t>ACTUAL_PUB_DATE</t>
  </si>
  <si>
    <t>Publish Date</t>
  </si>
  <si>
    <t>OPRID</t>
  </si>
  <si>
    <t>User ID</t>
  </si>
  <si>
    <t>APPRV_PRCS_DTTM</t>
  </si>
  <si>
    <t>Approval Process Datetime</t>
  </si>
  <si>
    <t>SOURCE_IND</t>
  </si>
  <si>
    <t>Source Indicator</t>
  </si>
  <si>
    <t>ORIG_SEQ_NBR</t>
  </si>
  <si>
    <t>Original Sequence Number</t>
  </si>
  <si>
    <t>SETID_LOCATION</t>
  </si>
  <si>
    <t>Location SetID</t>
  </si>
  <si>
    <t>SETID_DEPT</t>
  </si>
  <si>
    <t>Department SetID</t>
  </si>
  <si>
    <t>SETID_JOBCODE</t>
  </si>
  <si>
    <t>Job Code SetID</t>
  </si>
  <si>
    <t>CUSTOMER</t>
  </si>
  <si>
    <t>Customer</t>
  </si>
  <si>
    <t>BUSINESS_UNIT_PC</t>
  </si>
  <si>
    <t>PC Business Unit</t>
  </si>
  <si>
    <t>BUSINESS_UNIT_PF</t>
  </si>
  <si>
    <t>Perf Meas Business Unit</t>
  </si>
  <si>
    <t>SETID_ACTIVITY</t>
  </si>
  <si>
    <t>Activity SetID</t>
  </si>
  <si>
    <t>ACTIVITY_ID</t>
  </si>
  <si>
    <t>Activity ID</t>
  </si>
  <si>
    <t>RESOURCE_TYPE</t>
  </si>
  <si>
    <t>Resource Type</t>
  </si>
  <si>
    <t>SETID_RESOURCE</t>
  </si>
  <si>
    <t>Resource SetID</t>
  </si>
  <si>
    <t>RESOURCE_CATEGORY</t>
  </si>
  <si>
    <t>Resource Category</t>
  </si>
  <si>
    <t>RESOURCE_SUB_CAT</t>
  </si>
  <si>
    <t>Resource Sub Category</t>
  </si>
  <si>
    <t>TASK</t>
  </si>
  <si>
    <t>Task</t>
  </si>
  <si>
    <t>USER_FIELD_1</t>
  </si>
  <si>
    <t>User Field 1</t>
  </si>
  <si>
    <t>USER_FIELD_2</t>
  </si>
  <si>
    <t>User Field 2</t>
  </si>
  <si>
    <t>USER_FIELD_3</t>
  </si>
  <si>
    <t>User Field 3</t>
  </si>
  <si>
    <t>USER_FIELD_4</t>
  </si>
  <si>
    <t>User Field 4</t>
  </si>
  <si>
    <t>USER_FIELD_5</t>
  </si>
  <si>
    <t>User Field 5</t>
  </si>
  <si>
    <t>Value:  PAYCHECK</t>
  </si>
  <si>
    <t>Net Pay</t>
  </si>
  <si>
    <t>Value:  PAYDEDUC</t>
  </si>
  <si>
    <t>Value:  PAYEARN</t>
  </si>
  <si>
    <t>Value:  PAYOTHER</t>
  </si>
  <si>
    <t>Value:  PAYTAX</t>
  </si>
  <si>
    <t>PAYGARN</t>
  </si>
  <si>
    <t>Record Name</t>
  </si>
  <si>
    <t>Payroll confirm date</t>
  </si>
  <si>
    <t>GARN_PRIORITY</t>
  </si>
  <si>
    <t>Garnish Priority</t>
  </si>
  <si>
    <t>GARNID</t>
  </si>
  <si>
    <t>Garnish ID</t>
  </si>
  <si>
    <t>AUTO_CALC_STOP</t>
  </si>
  <si>
    <t>Auto Calc Stop Date</t>
  </si>
  <si>
    <t>AUT_CALC_STOP_DAYS</t>
  </si>
  <si>
    <t>Auto Calc Stop Days</t>
  </si>
  <si>
    <t>STATE_GARN_LAW</t>
  </si>
  <si>
    <t>Garnish Law Source</t>
  </si>
  <si>
    <t>GARN_RULE_ID</t>
  </si>
  <si>
    <t>Garnish Rule ID</t>
  </si>
  <si>
    <t>GARN_EX_CALC</t>
  </si>
  <si>
    <t>Garnish Exempt Calc Routine</t>
  </si>
  <si>
    <t>General Calculation</t>
  </si>
  <si>
    <t>Based on Standard Deduction</t>
  </si>
  <si>
    <t>General Calc with Entered Amt</t>
  </si>
  <si>
    <t>Based on Minimum Hourly Wage</t>
  </si>
  <si>
    <t>GARN_DE_AMT</t>
  </si>
  <si>
    <t>Garn Disposable Earnings Amt</t>
  </si>
  <si>
    <t>GARN_EX_AMT</t>
  </si>
  <si>
    <t>6.2-</t>
  </si>
  <si>
    <t>Garnish Exempt Amount</t>
  </si>
  <si>
    <t>GARN_DED_OTH_AMT</t>
  </si>
  <si>
    <t>Garn Deduction Other Grn Amt</t>
  </si>
  <si>
    <t>GARN_DED_MAX_AMT</t>
  </si>
  <si>
    <t>Garn Deduction Maximum Amount</t>
  </si>
  <si>
    <t>GARN_DED_LIM_AMT</t>
  </si>
  <si>
    <t>Garn Deduction Limited Amount</t>
  </si>
  <si>
    <t>GARN_DED_LIM_TYPE</t>
  </si>
  <si>
    <t>Garn Deduction Limited Type</t>
  </si>
  <si>
    <t>Deduct Limited by Total Amount</t>
  </si>
  <si>
    <t>Deduct Limited by Calculation</t>
  </si>
  <si>
    <t>Deduct Limited by Monthly Amt</t>
  </si>
  <si>
    <t>Deduct Not Limited</t>
  </si>
  <si>
    <t>Deduct Limited by Net Amount</t>
  </si>
  <si>
    <t>Deduct Limited by Proration</t>
  </si>
  <si>
    <t>INCLUDED_FEE_ADJ</t>
  </si>
  <si>
    <t>Adjusted Due To Included Fee?</t>
  </si>
  <si>
    <t>DEDUCT_AMT</t>
  </si>
  <si>
    <t>9.2-</t>
  </si>
  <si>
    <t>Deducted Amount</t>
  </si>
  <si>
    <t>DEDUCT_GARN_AMT</t>
  </si>
  <si>
    <t>Deducted Garnishment Amount</t>
  </si>
  <si>
    <t>DEDUCT_CMPNY_FEE</t>
  </si>
  <si>
    <t>Deducted Company Fee</t>
  </si>
  <si>
    <t>DEDUCT_PAYEE_FEE</t>
  </si>
  <si>
    <t>Deducted Payee Fee</t>
  </si>
  <si>
    <t>GARN_REFUND</t>
  </si>
  <si>
    <t>Garnishment Refund</t>
  </si>
  <si>
    <t>GARN_DE_TAXES</t>
  </si>
  <si>
    <t>DE Taxes</t>
  </si>
  <si>
    <t>STATE_GARN_PRORATE</t>
  </si>
  <si>
    <t>Proration Rule State</t>
  </si>
  <si>
    <t>GARN_PRORATE_RL_ID</t>
  </si>
  <si>
    <t>Garnishment proration rule ID</t>
  </si>
  <si>
    <t>PRORATE_INEFF_SW</t>
  </si>
  <si>
    <t>Garn proration-in-effect sw</t>
  </si>
  <si>
    <t>GARN_SUPPORT_TYPE</t>
  </si>
  <si>
    <t>Garnishment Support Type</t>
  </si>
  <si>
    <t>Arrears Order</t>
  </si>
  <si>
    <t>Current Order</t>
  </si>
  <si>
    <t>Value:  PAYTIME</t>
  </si>
  <si>
    <t>Fed Special Tax Status</t>
  </si>
  <si>
    <t>FWT Marital /Tax Status</t>
  </si>
  <si>
    <t>Fed Withholding Allowances</t>
  </si>
  <si>
    <t>State Special Tax Status</t>
  </si>
  <si>
    <t>SWT Marital/Tax Status</t>
  </si>
  <si>
    <t>State Withholding Allow</t>
  </si>
  <si>
    <t>SWT Additional Amount</t>
  </si>
  <si>
    <t>SWT Additional PCT</t>
  </si>
  <si>
    <t>FWT Additional Amount</t>
  </si>
  <si>
    <t>FWT Additional PCT</t>
  </si>
  <si>
    <t>2.3-</t>
  </si>
  <si>
    <t>FED_SPECIAL_FWT_STATUS</t>
  </si>
  <si>
    <t xml:space="preserve">FED_FWT_MAR_STATUS    </t>
  </si>
  <si>
    <t xml:space="preserve">FED_FWT_ALLOWANCES    </t>
  </si>
  <si>
    <t xml:space="preserve">FED_FWT_ADDL_AMT      </t>
  </si>
  <si>
    <t xml:space="preserve">FED_FWT_ADDL_PCT </t>
  </si>
  <si>
    <t>ST_SPECIAL_SWT_STATUS</t>
  </si>
  <si>
    <t xml:space="preserve">ST_SWT_MAR_STATUS    </t>
  </si>
  <si>
    <t xml:space="preserve">ST_SWT_ALLOWANCES    </t>
  </si>
  <si>
    <t xml:space="preserve">ST_SWT_ADDL_AMT      </t>
  </si>
  <si>
    <t xml:space="preserve">ST_SWT_ADDL_PCT </t>
  </si>
  <si>
    <t>5.2-</t>
  </si>
  <si>
    <r>
      <t>Extract Load</t>
    </r>
    <r>
      <rPr>
        <sz val="10"/>
        <rFont val="Arial"/>
        <family val="2"/>
      </rPr>
      <t xml:space="preserve">:  </t>
    </r>
    <r>
      <rPr>
        <b/>
        <sz val="10"/>
        <color indexed="8"/>
        <rFont val="Arial"/>
        <family val="2"/>
      </rPr>
      <t>(1)</t>
    </r>
    <r>
      <rPr>
        <sz val="10"/>
        <color indexed="8"/>
        <rFont val="Arial"/>
        <family val="2"/>
      </rPr>
      <t xml:space="preserve">  When designing a record layout for this extract,  include these three fields at the end. </t>
    </r>
    <r>
      <rPr>
        <b/>
        <sz val="10"/>
        <color indexed="8"/>
        <rFont val="Arial"/>
        <family val="2"/>
      </rPr>
      <t xml:space="preserve"> (2)</t>
    </r>
    <r>
      <rPr>
        <sz val="10"/>
        <color indexed="8"/>
        <rFont val="Arial"/>
        <family val="2"/>
      </rPr>
      <t xml:space="preserve">  </t>
    </r>
    <r>
      <rPr>
        <sz val="10"/>
        <rFont val="Arial"/>
        <family val="2"/>
      </rPr>
      <t>Only pull data for employees who were paid during the Calendar Year 2003.</t>
    </r>
  </si>
  <si>
    <r>
      <t>NOTE:  E</t>
    </r>
    <r>
      <rPr>
        <b/>
        <sz val="10"/>
        <rFont val="Arial"/>
        <family val="2"/>
      </rPr>
      <t>ach record being loaded with have a separate file  At end of each row of data are three unique key segments for PS Load to use for linking rows of data when loading data in each record.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</si>
</sst>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b/>
      <sz val="10"/>
      <color indexed="10"/>
      <name val="Arial"/>
      <family val="2"/>
    </font>
    <font>
      <sz val="10"/>
      <color indexed="8"/>
      <name val="Arial"/>
      <family val="2"/>
    </font>
    <font>
      <b/>
      <sz val="10"/>
      <color indexed="8"/>
      <name val="Arial"/>
      <family val="2"/>
    </font>
    <font>
      <b/>
      <u val="single"/>
      <sz val="10"/>
      <name val="Arial"/>
      <family val="2"/>
    </font>
    <font>
      <u val="single"/>
      <sz val="10"/>
      <color indexed="36"/>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1" fillId="33" borderId="10" xfId="0" applyFont="1" applyFill="1" applyBorder="1" applyAlignment="1">
      <alignment/>
    </xf>
    <xf numFmtId="0" fontId="0" fillId="0" borderId="10" xfId="0" applyBorder="1" applyAlignment="1">
      <alignment/>
    </xf>
    <xf numFmtId="0" fontId="1" fillId="33" borderId="10" xfId="0" applyFont="1" applyFill="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10" xfId="0" applyFont="1" applyFill="1" applyBorder="1" applyAlignment="1">
      <alignment wrapText="1"/>
    </xf>
    <xf numFmtId="0" fontId="0" fillId="0" borderId="10" xfId="0" applyFont="1" applyFill="1" applyBorder="1" applyAlignment="1">
      <alignment horizontal="center" wrapText="1"/>
    </xf>
    <xf numFmtId="0" fontId="0" fillId="34" borderId="10" xfId="0" applyFill="1" applyBorder="1" applyAlignment="1">
      <alignment/>
    </xf>
    <xf numFmtId="0" fontId="0" fillId="34" borderId="10" xfId="0" applyFill="1" applyBorder="1" applyAlignment="1">
      <alignment wrapText="1"/>
    </xf>
    <xf numFmtId="0" fontId="0" fillId="34" borderId="10" xfId="0" applyFill="1" applyBorder="1" applyAlignment="1">
      <alignment horizontal="center"/>
    </xf>
    <xf numFmtId="0" fontId="0" fillId="0" borderId="10" xfId="0" applyBorder="1" applyAlignment="1">
      <alignment wrapText="1"/>
    </xf>
    <xf numFmtId="0" fontId="1" fillId="0" borderId="10" xfId="0" applyFont="1" applyBorder="1" applyAlignment="1">
      <alignment wrapText="1"/>
    </xf>
    <xf numFmtId="0" fontId="1" fillId="34" borderId="10" xfId="0" applyFont="1" applyFill="1" applyBorder="1" applyAlignment="1">
      <alignment wrapText="1"/>
    </xf>
    <xf numFmtId="0" fontId="0" fillId="34" borderId="10" xfId="0" applyFill="1" applyBorder="1" applyAlignment="1">
      <alignment horizontal="center" wrapText="1"/>
    </xf>
    <xf numFmtId="0" fontId="1" fillId="33" borderId="11" xfId="0" applyFont="1" applyFill="1" applyBorder="1" applyAlignment="1">
      <alignment horizontal="center"/>
    </xf>
    <xf numFmtId="0" fontId="1" fillId="33" borderId="12" xfId="0" applyFont="1" applyFill="1" applyBorder="1" applyAlignment="1">
      <alignment horizontal="center"/>
    </xf>
    <xf numFmtId="0" fontId="0" fillId="33" borderId="0" xfId="0" applyFill="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0" fontId="1" fillId="33" borderId="10" xfId="0" applyFont="1" applyFill="1" applyBorder="1" applyAlignment="1">
      <alignment wrapText="1"/>
    </xf>
    <xf numFmtId="0" fontId="0" fillId="33" borderId="13" xfId="0" applyFill="1" applyBorder="1" applyAlignment="1">
      <alignment horizontal="left" wrapText="1"/>
    </xf>
    <xf numFmtId="0" fontId="0" fillId="33" borderId="13" xfId="0"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horizontal="left" wrapText="1"/>
    </xf>
    <xf numFmtId="0" fontId="0" fillId="0" borderId="10" xfId="0" applyFill="1" applyBorder="1" applyAlignment="1">
      <alignment/>
    </xf>
    <xf numFmtId="0" fontId="1" fillId="0" borderId="10" xfId="0" applyFont="1" applyBorder="1" applyAlignment="1">
      <alignment/>
    </xf>
    <xf numFmtId="0" fontId="0" fillId="0" borderId="0" xfId="0" applyAlignment="1">
      <alignment horizontal="left"/>
    </xf>
    <xf numFmtId="0" fontId="1" fillId="34" borderId="10" xfId="0" applyFont="1" applyFill="1" applyBorder="1" applyAlignment="1">
      <alignment horizontal="left"/>
    </xf>
    <xf numFmtId="0" fontId="0" fillId="34" borderId="10" xfId="0" applyFill="1" applyBorder="1" applyAlignment="1">
      <alignment horizontal="left" wrapText="1"/>
    </xf>
    <xf numFmtId="0" fontId="0" fillId="34" borderId="10" xfId="0" applyFont="1" applyFill="1" applyBorder="1" applyAlignment="1">
      <alignment wrapText="1"/>
    </xf>
    <xf numFmtId="0" fontId="0" fillId="0" borderId="10" xfId="0" applyBorder="1" applyAlignment="1">
      <alignment horizontal="left"/>
    </xf>
    <xf numFmtId="0" fontId="1" fillId="0" borderId="10" xfId="0" applyFont="1" applyBorder="1" applyAlignment="1">
      <alignment horizontal="left"/>
    </xf>
    <xf numFmtId="0" fontId="1" fillId="34" borderId="10" xfId="0" applyFont="1" applyFill="1" applyBorder="1" applyAlignment="1">
      <alignment horizontal="left" wrapText="1"/>
    </xf>
    <xf numFmtId="0" fontId="1" fillId="34" borderId="10" xfId="0" applyFont="1" applyFill="1" applyBorder="1" applyAlignment="1">
      <alignment/>
    </xf>
    <xf numFmtId="0" fontId="1" fillId="0" borderId="10" xfId="0" applyFont="1" applyBorder="1" applyAlignment="1">
      <alignment horizontal="left" wrapText="1"/>
    </xf>
    <xf numFmtId="0" fontId="0" fillId="33" borderId="0" xfId="0" applyFill="1" applyAlignment="1">
      <alignment horizontal="center"/>
    </xf>
    <xf numFmtId="0" fontId="0" fillId="33" borderId="0" xfId="0" applyFill="1" applyAlignment="1">
      <alignment horizontal="left"/>
    </xf>
    <xf numFmtId="0" fontId="1" fillId="33" borderId="0" xfId="0" applyFont="1" applyFill="1" applyAlignment="1">
      <alignment/>
    </xf>
    <xf numFmtId="0" fontId="0" fillId="0" borderId="14" xfId="0" applyBorder="1" applyAlignment="1">
      <alignment/>
    </xf>
    <xf numFmtId="0" fontId="0" fillId="0" borderId="10" xfId="0" applyFill="1" applyBorder="1" applyAlignment="1">
      <alignment horizontal="center"/>
    </xf>
    <xf numFmtId="0" fontId="0" fillId="0" borderId="10" xfId="0" applyBorder="1" applyAlignment="1">
      <alignment horizontal="center" wrapText="1"/>
    </xf>
    <xf numFmtId="0" fontId="1" fillId="0" borderId="10" xfId="0" applyFont="1" applyFill="1" applyBorder="1" applyAlignment="1">
      <alignment horizontal="left"/>
    </xf>
    <xf numFmtId="0" fontId="5" fillId="34" borderId="10" xfId="0" applyFont="1" applyFill="1" applyBorder="1" applyAlignment="1">
      <alignment horizontal="left" wrapText="1"/>
    </xf>
    <xf numFmtId="0" fontId="0" fillId="33" borderId="0" xfId="0" applyFill="1" applyAlignment="1">
      <alignment wrapText="1"/>
    </xf>
    <xf numFmtId="0" fontId="0" fillId="0" borderId="10" xfId="0" applyFill="1" applyBorder="1" applyAlignment="1">
      <alignment wrapText="1"/>
    </xf>
    <xf numFmtId="0" fontId="0" fillId="0" borderId="10" xfId="0" applyFill="1" applyBorder="1" applyAlignment="1">
      <alignment horizontal="center" wrapText="1"/>
    </xf>
    <xf numFmtId="0" fontId="3" fillId="34" borderId="10" xfId="0" applyFont="1" applyFill="1" applyBorder="1" applyAlignment="1">
      <alignment wrapText="1"/>
    </xf>
    <xf numFmtId="0" fontId="0" fillId="34" borderId="10" xfId="0" applyFill="1" applyBorder="1" applyAlignment="1">
      <alignment horizontal="left"/>
    </xf>
    <xf numFmtId="0" fontId="1" fillId="33" borderId="12"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1" fillId="33" borderId="12" xfId="0" applyFont="1" applyFill="1" applyBorder="1" applyAlignment="1">
      <alignment wrapText="1"/>
    </xf>
    <xf numFmtId="0" fontId="0" fillId="33" borderId="0" xfId="0" applyFont="1" applyFill="1" applyAlignment="1">
      <alignment horizontal="center" wrapText="1"/>
    </xf>
    <xf numFmtId="0" fontId="1" fillId="33"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Font="1" applyAlignment="1">
      <alignment horizontal="center" wrapText="1"/>
    </xf>
    <xf numFmtId="0" fontId="0" fillId="33" borderId="0" xfId="0" applyFont="1" applyFill="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0" fontId="1" fillId="33" borderId="11" xfId="0" applyFont="1" applyFill="1" applyBorder="1" applyAlignment="1">
      <alignment wrapText="1"/>
    </xf>
    <xf numFmtId="0" fontId="0" fillId="0" borderId="0" xfId="0" applyFill="1" applyAlignment="1">
      <alignment wrapText="1"/>
    </xf>
    <xf numFmtId="0" fontId="1" fillId="0" borderId="0" xfId="0" applyFont="1" applyBorder="1" applyAlignment="1">
      <alignment/>
    </xf>
    <xf numFmtId="0" fontId="1"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Border="1" applyAlignment="1">
      <alignment/>
    </xf>
    <xf numFmtId="0" fontId="0" fillId="0" borderId="0" xfId="0" applyBorder="1" applyAlignment="1">
      <alignment/>
    </xf>
    <xf numFmtId="0" fontId="0" fillId="0" borderId="0" xfId="0" applyBorder="1" applyAlignment="1">
      <alignment horizontal="left"/>
    </xf>
    <xf numFmtId="0" fontId="1" fillId="0" borderId="15" xfId="0" applyFont="1" applyBorder="1" applyAlignment="1">
      <alignment/>
    </xf>
    <xf numFmtId="0" fontId="1" fillId="0" borderId="10" xfId="0" applyFont="1" applyBorder="1" applyAlignment="1">
      <alignment horizontal="center"/>
    </xf>
    <xf numFmtId="0" fontId="0" fillId="0" borderId="0" xfId="0" applyFill="1" applyBorder="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center"/>
    </xf>
    <xf numFmtId="0" fontId="5" fillId="0" borderId="10" xfId="0" applyFont="1" applyFill="1" applyBorder="1" applyAlignment="1">
      <alignment wrapText="1"/>
    </xf>
    <xf numFmtId="0" fontId="1" fillId="33" borderId="11" xfId="0" applyFont="1" applyFill="1" applyBorder="1" applyAlignment="1">
      <alignment horizontal="center"/>
    </xf>
    <xf numFmtId="0" fontId="1" fillId="33"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09"/>
  <sheetViews>
    <sheetView zoomScale="75" zoomScaleNormal="75" zoomScalePageLayoutView="0" workbookViewId="0" topLeftCell="A1">
      <selection activeCell="N5" sqref="N5"/>
    </sheetView>
  </sheetViews>
  <sheetFormatPr defaultColWidth="9.140625" defaultRowHeight="12.75"/>
  <cols>
    <col min="1" max="1" width="37.00390625" style="28" customWidth="1"/>
    <col min="2" max="2" width="7.28125" style="0" customWidth="1"/>
    <col min="3" max="3" width="9.57421875" style="0" customWidth="1"/>
    <col min="4" max="4" width="7.8515625" style="0" customWidth="1"/>
    <col min="5" max="5" width="7.57421875" style="0" customWidth="1"/>
    <col min="6" max="6" width="10.7109375" style="5" customWidth="1"/>
    <col min="7" max="7" width="21.421875" style="28" customWidth="1"/>
    <col min="8" max="8" width="6.140625" style="57" customWidth="1"/>
    <col min="9" max="9" width="10.7109375" style="0" customWidth="1"/>
    <col min="10" max="10" width="14.140625" style="0" customWidth="1"/>
    <col min="11" max="11" width="6.8515625" style="0" customWidth="1"/>
    <col min="12" max="12" width="7.00390625" style="5" customWidth="1"/>
    <col min="13" max="13" width="28.8515625" style="6" customWidth="1"/>
    <col min="14" max="14" width="32.7109375" style="0" customWidth="1"/>
  </cols>
  <sheetData>
    <row r="1" spans="1:14" ht="12.75">
      <c r="A1" s="72"/>
      <c r="B1" s="27"/>
      <c r="C1" s="27"/>
      <c r="D1" s="27" t="s">
        <v>272</v>
      </c>
      <c r="E1" s="27"/>
      <c r="F1" s="19"/>
      <c r="G1" s="60"/>
      <c r="H1" s="55"/>
      <c r="I1" s="91" t="s">
        <v>184</v>
      </c>
      <c r="J1" s="92"/>
      <c r="K1" s="92"/>
      <c r="L1" s="92"/>
      <c r="M1" s="24"/>
      <c r="N1" s="25"/>
    </row>
    <row r="2" spans="1:14" s="28" customFormat="1" ht="25.5">
      <c r="A2" s="23" t="s">
        <v>0</v>
      </c>
      <c r="B2" s="23" t="s">
        <v>1</v>
      </c>
      <c r="C2" s="21" t="s">
        <v>270</v>
      </c>
      <c r="D2" s="21" t="s">
        <v>271</v>
      </c>
      <c r="E2" s="23" t="s">
        <v>177</v>
      </c>
      <c r="F2" s="21" t="s">
        <v>3</v>
      </c>
      <c r="G2" s="23" t="s">
        <v>4</v>
      </c>
      <c r="H2" s="21" t="s">
        <v>816</v>
      </c>
      <c r="I2" s="21" t="s">
        <v>185</v>
      </c>
      <c r="J2" s="21" t="s">
        <v>186</v>
      </c>
      <c r="K2" s="21" t="s">
        <v>1</v>
      </c>
      <c r="L2" s="21" t="s">
        <v>273</v>
      </c>
      <c r="M2" s="22" t="s">
        <v>187</v>
      </c>
      <c r="N2" s="23" t="s">
        <v>188</v>
      </c>
    </row>
    <row r="3" spans="1:14" ht="12.75">
      <c r="A3" s="14" t="s">
        <v>178</v>
      </c>
      <c r="B3" s="2" t="s">
        <v>6</v>
      </c>
      <c r="C3" s="2">
        <v>1</v>
      </c>
      <c r="D3" s="2">
        <v>8</v>
      </c>
      <c r="E3" s="2">
        <v>8</v>
      </c>
      <c r="F3" s="4" t="s">
        <v>7</v>
      </c>
      <c r="G3" s="14" t="s">
        <v>904</v>
      </c>
      <c r="H3" s="56"/>
      <c r="I3" s="7"/>
      <c r="J3" s="7"/>
      <c r="K3" s="7"/>
      <c r="L3" s="7"/>
      <c r="M3" s="8"/>
      <c r="N3" s="9"/>
    </row>
    <row r="4" spans="1:14" ht="12.75">
      <c r="A4" s="14" t="s">
        <v>180</v>
      </c>
      <c r="B4" s="2" t="s">
        <v>6</v>
      </c>
      <c r="C4" s="2">
        <f aca="true" t="shared" si="0" ref="C4:C19">SUM(C3+D3)</f>
        <v>9</v>
      </c>
      <c r="D4" s="2">
        <v>10</v>
      </c>
      <c r="E4" s="2">
        <v>10</v>
      </c>
      <c r="F4" s="4"/>
      <c r="G4" s="14" t="s">
        <v>181</v>
      </c>
      <c r="H4" s="56"/>
      <c r="I4" s="2"/>
      <c r="J4" s="2"/>
      <c r="K4" s="2"/>
      <c r="L4" s="4"/>
      <c r="M4" s="30"/>
      <c r="N4" s="2"/>
    </row>
    <row r="5" spans="1:14" ht="102">
      <c r="A5" s="14" t="s">
        <v>183</v>
      </c>
      <c r="B5" s="2" t="s">
        <v>13</v>
      </c>
      <c r="C5" s="2">
        <f t="shared" si="0"/>
        <v>19</v>
      </c>
      <c r="D5" s="2">
        <v>10</v>
      </c>
      <c r="E5" s="2">
        <v>10</v>
      </c>
      <c r="F5" s="4"/>
      <c r="G5" s="14" t="s">
        <v>182</v>
      </c>
      <c r="H5" s="56"/>
      <c r="I5" s="10" t="s">
        <v>189</v>
      </c>
      <c r="J5" s="10" t="s">
        <v>190</v>
      </c>
      <c r="K5" s="10" t="s">
        <v>191</v>
      </c>
      <c r="L5" s="10" t="s">
        <v>192</v>
      </c>
      <c r="M5" s="8" t="s">
        <v>269</v>
      </c>
      <c r="N5" s="90" t="s">
        <v>193</v>
      </c>
    </row>
    <row r="6" spans="1:14" ht="38.25">
      <c r="A6" s="14" t="s">
        <v>5</v>
      </c>
      <c r="B6" s="2" t="s">
        <v>6</v>
      </c>
      <c r="C6" s="2">
        <f t="shared" si="0"/>
        <v>29</v>
      </c>
      <c r="D6" s="2">
        <v>3</v>
      </c>
      <c r="E6" s="2">
        <v>3</v>
      </c>
      <c r="F6" s="4" t="s">
        <v>7</v>
      </c>
      <c r="G6" s="14" t="s">
        <v>8</v>
      </c>
      <c r="H6" s="56" t="s">
        <v>144</v>
      </c>
      <c r="I6" s="11" t="s">
        <v>194</v>
      </c>
      <c r="J6" s="12" t="s">
        <v>195</v>
      </c>
      <c r="K6" s="12" t="s">
        <v>18</v>
      </c>
      <c r="L6" s="13">
        <v>3</v>
      </c>
      <c r="M6" s="14" t="s">
        <v>196</v>
      </c>
      <c r="N6" s="15" t="s">
        <v>197</v>
      </c>
    </row>
    <row r="7" spans="1:14" ht="25.5">
      <c r="A7" s="14" t="s">
        <v>10</v>
      </c>
      <c r="B7" s="2" t="s">
        <v>6</v>
      </c>
      <c r="C7" s="2">
        <f t="shared" si="0"/>
        <v>32</v>
      </c>
      <c r="D7" s="2">
        <v>3</v>
      </c>
      <c r="E7" s="2">
        <v>3</v>
      </c>
      <c r="F7" s="4" t="s">
        <v>7</v>
      </c>
      <c r="G7" s="14" t="s">
        <v>11</v>
      </c>
      <c r="H7" s="56" t="s">
        <v>144</v>
      </c>
      <c r="I7" s="11"/>
      <c r="J7" s="12"/>
      <c r="K7" s="12"/>
      <c r="L7" s="13"/>
      <c r="M7" s="16" t="s">
        <v>198</v>
      </c>
      <c r="N7" s="16" t="s">
        <v>199</v>
      </c>
    </row>
    <row r="8" spans="1:14" ht="25.5">
      <c r="A8" s="14" t="s">
        <v>12</v>
      </c>
      <c r="B8" s="2" t="s">
        <v>13</v>
      </c>
      <c r="C8" s="2">
        <f t="shared" si="0"/>
        <v>35</v>
      </c>
      <c r="D8" s="2">
        <v>10</v>
      </c>
      <c r="E8" s="2">
        <v>10</v>
      </c>
      <c r="F8" s="4" t="s">
        <v>9</v>
      </c>
      <c r="G8" s="14" t="s">
        <v>14</v>
      </c>
      <c r="H8" s="56" t="s">
        <v>144</v>
      </c>
      <c r="I8" s="11" t="s">
        <v>194</v>
      </c>
      <c r="J8" s="12" t="s">
        <v>200</v>
      </c>
      <c r="K8" s="12" t="s">
        <v>18</v>
      </c>
      <c r="L8" s="13">
        <v>8</v>
      </c>
      <c r="M8" s="16" t="s">
        <v>201</v>
      </c>
      <c r="N8" s="16" t="s">
        <v>202</v>
      </c>
    </row>
    <row r="9" spans="1:14" ht="89.25">
      <c r="A9" s="14" t="s">
        <v>15</v>
      </c>
      <c r="B9" s="2" t="s">
        <v>6</v>
      </c>
      <c r="C9" s="2">
        <f t="shared" si="0"/>
        <v>45</v>
      </c>
      <c r="D9" s="2">
        <v>1</v>
      </c>
      <c r="E9" s="2">
        <v>1</v>
      </c>
      <c r="F9" s="4" t="s">
        <v>7</v>
      </c>
      <c r="G9" s="14" t="s">
        <v>16</v>
      </c>
      <c r="H9" s="56" t="s">
        <v>144</v>
      </c>
      <c r="I9" s="11" t="s">
        <v>194</v>
      </c>
      <c r="J9" s="12" t="s">
        <v>203</v>
      </c>
      <c r="K9" s="12" t="s">
        <v>204</v>
      </c>
      <c r="L9" s="17" t="s">
        <v>205</v>
      </c>
      <c r="M9" s="16" t="s">
        <v>206</v>
      </c>
      <c r="N9" s="12" t="s">
        <v>207</v>
      </c>
    </row>
    <row r="10" spans="1:14" ht="38.25">
      <c r="A10" s="14" t="s">
        <v>17</v>
      </c>
      <c r="B10" s="2" t="s">
        <v>18</v>
      </c>
      <c r="C10" s="2">
        <f t="shared" si="0"/>
        <v>46</v>
      </c>
      <c r="D10" s="2">
        <v>4</v>
      </c>
      <c r="E10" s="2">
        <v>4</v>
      </c>
      <c r="F10" s="4" t="s">
        <v>9</v>
      </c>
      <c r="G10" s="14" t="s">
        <v>19</v>
      </c>
      <c r="H10" s="56" t="s">
        <v>144</v>
      </c>
      <c r="I10" s="11"/>
      <c r="J10" s="12"/>
      <c r="K10" s="12"/>
      <c r="L10" s="13"/>
      <c r="M10" s="16" t="s">
        <v>208</v>
      </c>
      <c r="N10" s="16" t="s">
        <v>209</v>
      </c>
    </row>
    <row r="11" spans="1:14" ht="12.75">
      <c r="A11" s="14" t="s">
        <v>20</v>
      </c>
      <c r="B11" s="2" t="s">
        <v>18</v>
      </c>
      <c r="C11" s="2">
        <f t="shared" si="0"/>
        <v>50</v>
      </c>
      <c r="D11" s="2">
        <v>2</v>
      </c>
      <c r="E11" s="2">
        <v>2</v>
      </c>
      <c r="F11" s="4" t="s">
        <v>9</v>
      </c>
      <c r="G11" s="14" t="s">
        <v>21</v>
      </c>
      <c r="H11" s="56" t="s">
        <v>144</v>
      </c>
      <c r="I11" s="11"/>
      <c r="J11" s="12"/>
      <c r="K11" s="12"/>
      <c r="L11" s="13"/>
      <c r="M11" s="16" t="s">
        <v>210</v>
      </c>
      <c r="N11" s="12"/>
    </row>
    <row r="12" spans="1:14" ht="12.75">
      <c r="A12" s="14" t="s">
        <v>22</v>
      </c>
      <c r="B12" s="2" t="s">
        <v>18</v>
      </c>
      <c r="C12" s="2">
        <f t="shared" si="0"/>
        <v>52</v>
      </c>
      <c r="D12" s="2">
        <v>1</v>
      </c>
      <c r="E12" s="2">
        <v>1</v>
      </c>
      <c r="F12" s="4" t="s">
        <v>9</v>
      </c>
      <c r="G12" s="14" t="s">
        <v>23</v>
      </c>
      <c r="H12" s="56" t="s">
        <v>144</v>
      </c>
      <c r="I12" s="2"/>
      <c r="J12" s="14"/>
      <c r="K12" s="14"/>
      <c r="L12" s="4"/>
      <c r="M12" s="15" t="s">
        <v>211</v>
      </c>
      <c r="N12" s="14"/>
    </row>
    <row r="13" spans="1:14" ht="63.75">
      <c r="A13" s="14" t="s">
        <v>24</v>
      </c>
      <c r="B13" s="2" t="s">
        <v>6</v>
      </c>
      <c r="C13" s="2">
        <f t="shared" si="0"/>
        <v>53</v>
      </c>
      <c r="D13" s="2">
        <v>6</v>
      </c>
      <c r="E13" s="2">
        <v>6</v>
      </c>
      <c r="F13" s="4" t="s">
        <v>7</v>
      </c>
      <c r="G13" s="14" t="s">
        <v>25</v>
      </c>
      <c r="H13" s="56"/>
      <c r="I13" s="11" t="s">
        <v>212</v>
      </c>
      <c r="J13" s="12" t="s">
        <v>213</v>
      </c>
      <c r="K13" s="12" t="s">
        <v>214</v>
      </c>
      <c r="L13" s="13">
        <v>1</v>
      </c>
      <c r="M13" s="16" t="s">
        <v>215</v>
      </c>
      <c r="N13" s="14" t="s">
        <v>216</v>
      </c>
    </row>
    <row r="14" spans="1:14" ht="25.5">
      <c r="A14" s="14" t="s">
        <v>26</v>
      </c>
      <c r="B14" s="2" t="s">
        <v>18</v>
      </c>
      <c r="C14" s="2">
        <f t="shared" si="0"/>
        <v>59</v>
      </c>
      <c r="D14" s="2">
        <v>15</v>
      </c>
      <c r="E14" s="2">
        <v>15</v>
      </c>
      <c r="F14" s="4" t="s">
        <v>9</v>
      </c>
      <c r="G14" s="14" t="s">
        <v>27</v>
      </c>
      <c r="H14" s="56"/>
      <c r="I14" s="11" t="s">
        <v>194</v>
      </c>
      <c r="J14" s="12" t="s">
        <v>217</v>
      </c>
      <c r="K14" s="12" t="s">
        <v>18</v>
      </c>
      <c r="L14" s="13">
        <v>10</v>
      </c>
      <c r="M14" s="16" t="s">
        <v>218</v>
      </c>
      <c r="N14" s="12"/>
    </row>
    <row r="15" spans="1:14" ht="38.25">
      <c r="A15" s="14" t="s">
        <v>28</v>
      </c>
      <c r="B15" s="2" t="s">
        <v>6</v>
      </c>
      <c r="C15" s="2">
        <f t="shared" si="0"/>
        <v>74</v>
      </c>
      <c r="D15" s="2">
        <v>11</v>
      </c>
      <c r="E15" s="2">
        <v>11</v>
      </c>
      <c r="F15" s="4" t="s">
        <v>7</v>
      </c>
      <c r="G15" s="14" t="s">
        <v>29</v>
      </c>
      <c r="H15" s="56"/>
      <c r="I15" s="11" t="s">
        <v>194</v>
      </c>
      <c r="J15" s="12" t="s">
        <v>219</v>
      </c>
      <c r="K15" s="12" t="s">
        <v>18</v>
      </c>
      <c r="L15" s="13">
        <v>9</v>
      </c>
      <c r="M15" s="15" t="s">
        <v>220</v>
      </c>
      <c r="N15" s="12"/>
    </row>
    <row r="16" spans="1:14" ht="12.75">
      <c r="A16" s="14" t="s">
        <v>30</v>
      </c>
      <c r="B16" s="2" t="s">
        <v>18</v>
      </c>
      <c r="C16" s="2">
        <f t="shared" si="0"/>
        <v>85</v>
      </c>
      <c r="D16" s="2">
        <v>3</v>
      </c>
      <c r="E16" s="2">
        <v>3</v>
      </c>
      <c r="F16" s="4" t="s">
        <v>9</v>
      </c>
      <c r="G16" s="14" t="s">
        <v>31</v>
      </c>
      <c r="H16" s="56"/>
      <c r="I16" s="11"/>
      <c r="J16" s="12"/>
      <c r="K16" s="12"/>
      <c r="L16" s="13"/>
      <c r="M16" s="16" t="s">
        <v>221</v>
      </c>
      <c r="N16" s="12"/>
    </row>
    <row r="17" spans="1:14" ht="102">
      <c r="A17" s="14" t="s">
        <v>32</v>
      </c>
      <c r="B17" s="2" t="s">
        <v>6</v>
      </c>
      <c r="C17" s="2">
        <f t="shared" si="0"/>
        <v>88</v>
      </c>
      <c r="D17" s="2">
        <v>50</v>
      </c>
      <c r="E17" s="2">
        <v>50</v>
      </c>
      <c r="F17" s="4" t="s">
        <v>33</v>
      </c>
      <c r="G17" s="14" t="s">
        <v>33</v>
      </c>
      <c r="H17" s="56"/>
      <c r="I17" s="11" t="s">
        <v>194</v>
      </c>
      <c r="J17" s="12" t="s">
        <v>222</v>
      </c>
      <c r="K17" s="12" t="s">
        <v>223</v>
      </c>
      <c r="L17" s="17" t="s">
        <v>224</v>
      </c>
      <c r="M17" s="16" t="s">
        <v>225</v>
      </c>
      <c r="N17" s="12"/>
    </row>
    <row r="18" spans="1:14" ht="12" customHeight="1">
      <c r="A18" s="14" t="s">
        <v>34</v>
      </c>
      <c r="B18" s="2" t="s">
        <v>6</v>
      </c>
      <c r="C18" s="2">
        <f t="shared" si="0"/>
        <v>138</v>
      </c>
      <c r="D18" s="2">
        <v>10</v>
      </c>
      <c r="E18" s="2">
        <v>10</v>
      </c>
      <c r="F18" s="4" t="s">
        <v>7</v>
      </c>
      <c r="G18" s="14" t="s">
        <v>35</v>
      </c>
      <c r="H18" s="56"/>
      <c r="I18" s="2"/>
      <c r="J18" s="12"/>
      <c r="K18" s="12"/>
      <c r="L18" s="13"/>
      <c r="M18" s="16" t="s">
        <v>226</v>
      </c>
      <c r="N18" s="12"/>
    </row>
    <row r="19" spans="1:14" ht="216.75">
      <c r="A19" s="14" t="s">
        <v>36</v>
      </c>
      <c r="B19" s="2" t="s">
        <v>6</v>
      </c>
      <c r="C19" s="2">
        <f t="shared" si="0"/>
        <v>148</v>
      </c>
      <c r="D19" s="2">
        <v>1</v>
      </c>
      <c r="E19" s="2">
        <v>1</v>
      </c>
      <c r="F19" s="4" t="s">
        <v>7</v>
      </c>
      <c r="G19" s="14" t="s">
        <v>37</v>
      </c>
      <c r="H19" s="56"/>
      <c r="I19" s="11" t="s">
        <v>194</v>
      </c>
      <c r="J19" s="12" t="s">
        <v>227</v>
      </c>
      <c r="K19" s="12" t="s">
        <v>228</v>
      </c>
      <c r="L19" s="17" t="s">
        <v>229</v>
      </c>
      <c r="M19" s="16" t="s">
        <v>230</v>
      </c>
      <c r="N19" s="16" t="s">
        <v>231</v>
      </c>
    </row>
    <row r="20" spans="1:14" ht="12.75">
      <c r="A20" s="14"/>
      <c r="B20" s="2"/>
      <c r="C20" s="2"/>
      <c r="D20" s="2"/>
      <c r="E20" s="2"/>
      <c r="F20" s="4" t="s">
        <v>38</v>
      </c>
      <c r="G20" s="14" t="s">
        <v>39</v>
      </c>
      <c r="H20" s="56"/>
      <c r="I20" s="11"/>
      <c r="J20" s="12"/>
      <c r="K20" s="12"/>
      <c r="L20" s="13"/>
      <c r="M20" s="12"/>
      <c r="N20" s="12"/>
    </row>
    <row r="21" spans="1:14" ht="12.75">
      <c r="A21" s="14"/>
      <c r="B21" s="2"/>
      <c r="C21" s="2"/>
      <c r="D21" s="2"/>
      <c r="E21" s="2"/>
      <c r="F21" s="4" t="s">
        <v>40</v>
      </c>
      <c r="G21" s="14" t="s">
        <v>41</v>
      </c>
      <c r="H21" s="56"/>
      <c r="I21" s="11"/>
      <c r="J21" s="12"/>
      <c r="K21" s="12"/>
      <c r="L21" s="13"/>
      <c r="M21" s="12"/>
      <c r="N21" s="12"/>
    </row>
    <row r="22" spans="1:14" ht="12.75">
      <c r="A22" s="14"/>
      <c r="B22" s="2"/>
      <c r="C22" s="2"/>
      <c r="D22" s="2"/>
      <c r="E22" s="2"/>
      <c r="F22" s="4" t="s">
        <v>42</v>
      </c>
      <c r="G22" s="14" t="s">
        <v>43</v>
      </c>
      <c r="H22" s="56"/>
      <c r="I22" s="11"/>
      <c r="J22" s="12"/>
      <c r="K22" s="12"/>
      <c r="L22" s="13"/>
      <c r="M22" s="12"/>
      <c r="N22" s="12"/>
    </row>
    <row r="23" spans="1:14" ht="12.75">
      <c r="A23" s="14"/>
      <c r="B23" s="2"/>
      <c r="C23" s="2"/>
      <c r="D23" s="2"/>
      <c r="E23" s="2"/>
      <c r="F23" s="4" t="s">
        <v>44</v>
      </c>
      <c r="G23" s="14" t="s">
        <v>45</v>
      </c>
      <c r="H23" s="56"/>
      <c r="I23" s="11"/>
      <c r="J23" s="12"/>
      <c r="K23" s="12"/>
      <c r="L23" s="13"/>
      <c r="M23" s="12"/>
      <c r="N23" s="12"/>
    </row>
    <row r="24" spans="1:14" ht="12.75">
      <c r="A24" s="14"/>
      <c r="B24" s="2"/>
      <c r="C24" s="2"/>
      <c r="D24" s="2"/>
      <c r="E24" s="2"/>
      <c r="F24" s="4" t="s">
        <v>46</v>
      </c>
      <c r="G24" s="14" t="s">
        <v>47</v>
      </c>
      <c r="H24" s="56"/>
      <c r="I24" s="2"/>
      <c r="J24" s="14"/>
      <c r="K24" s="14"/>
      <c r="L24" s="4"/>
      <c r="M24" s="14"/>
      <c r="N24" s="14"/>
    </row>
    <row r="25" spans="1:14" ht="12.75">
      <c r="A25" s="14" t="s">
        <v>48</v>
      </c>
      <c r="B25" s="2" t="s">
        <v>6</v>
      </c>
      <c r="C25" s="2">
        <v>149</v>
      </c>
      <c r="D25" s="2">
        <v>9</v>
      </c>
      <c r="E25" s="2">
        <v>9</v>
      </c>
      <c r="F25" s="4" t="s">
        <v>48</v>
      </c>
      <c r="G25" s="14" t="s">
        <v>49</v>
      </c>
      <c r="H25" s="56"/>
      <c r="I25" s="11" t="s">
        <v>194</v>
      </c>
      <c r="J25" s="12" t="s">
        <v>219</v>
      </c>
      <c r="K25" s="12" t="s">
        <v>18</v>
      </c>
      <c r="L25" s="13">
        <v>9</v>
      </c>
      <c r="M25" s="16" t="s">
        <v>218</v>
      </c>
      <c r="N25" s="12"/>
    </row>
    <row r="26" spans="1:14" ht="12.75">
      <c r="A26" s="14" t="s">
        <v>50</v>
      </c>
      <c r="B26" s="2" t="s">
        <v>6</v>
      </c>
      <c r="C26" s="2">
        <f aca="true" t="shared" si="1" ref="C26:C32">SUM(C25+D25)</f>
        <v>158</v>
      </c>
      <c r="D26" s="2">
        <v>9</v>
      </c>
      <c r="E26" s="2">
        <v>9</v>
      </c>
      <c r="F26" s="4" t="s">
        <v>48</v>
      </c>
      <c r="G26" s="14" t="s">
        <v>51</v>
      </c>
      <c r="H26" s="56"/>
      <c r="I26" s="2"/>
      <c r="J26" s="12"/>
      <c r="K26" s="12"/>
      <c r="L26" s="13"/>
      <c r="M26" s="16" t="s">
        <v>232</v>
      </c>
      <c r="N26" s="12"/>
    </row>
    <row r="27" spans="1:14" ht="204">
      <c r="A27" s="14" t="s">
        <v>52</v>
      </c>
      <c r="B27" s="2" t="s">
        <v>53</v>
      </c>
      <c r="C27" s="2">
        <f t="shared" si="1"/>
        <v>167</v>
      </c>
      <c r="D27" s="2">
        <v>12</v>
      </c>
      <c r="E27" s="2" t="s">
        <v>817</v>
      </c>
      <c r="F27" s="4" t="s">
        <v>9</v>
      </c>
      <c r="G27" s="14" t="s">
        <v>54</v>
      </c>
      <c r="H27" s="56"/>
      <c r="I27" s="11" t="s">
        <v>194</v>
      </c>
      <c r="J27" s="12" t="s">
        <v>233</v>
      </c>
      <c r="K27" s="12" t="s">
        <v>234</v>
      </c>
      <c r="L27" s="17" t="s">
        <v>235</v>
      </c>
      <c r="M27" s="12" t="s">
        <v>236</v>
      </c>
      <c r="N27" s="16"/>
    </row>
    <row r="28" spans="1:14" ht="191.25">
      <c r="A28" s="14" t="s">
        <v>55</v>
      </c>
      <c r="B28" s="2" t="s">
        <v>53</v>
      </c>
      <c r="C28" s="2">
        <f t="shared" si="1"/>
        <v>179</v>
      </c>
      <c r="D28" s="2">
        <v>12</v>
      </c>
      <c r="E28" s="2" t="s">
        <v>817</v>
      </c>
      <c r="F28" s="4" t="s">
        <v>9</v>
      </c>
      <c r="G28" s="14" t="s">
        <v>56</v>
      </c>
      <c r="H28" s="56"/>
      <c r="I28" s="11" t="s">
        <v>194</v>
      </c>
      <c r="J28" s="12" t="s">
        <v>237</v>
      </c>
      <c r="K28" s="12" t="s">
        <v>238</v>
      </c>
      <c r="L28" s="17" t="s">
        <v>239</v>
      </c>
      <c r="M28" s="12" t="s">
        <v>240</v>
      </c>
      <c r="N28" s="16" t="s">
        <v>9</v>
      </c>
    </row>
    <row r="29" spans="1:14" ht="89.25">
      <c r="A29" s="14" t="s">
        <v>57</v>
      </c>
      <c r="B29" s="2" t="s">
        <v>53</v>
      </c>
      <c r="C29" s="2">
        <f t="shared" si="1"/>
        <v>191</v>
      </c>
      <c r="D29" s="2">
        <v>12</v>
      </c>
      <c r="E29" s="2" t="s">
        <v>817</v>
      </c>
      <c r="F29" s="4" t="s">
        <v>9</v>
      </c>
      <c r="G29" s="14" t="s">
        <v>58</v>
      </c>
      <c r="H29" s="56"/>
      <c r="I29" s="11" t="s">
        <v>241</v>
      </c>
      <c r="J29" s="12" t="s">
        <v>242</v>
      </c>
      <c r="K29" s="12" t="s">
        <v>243</v>
      </c>
      <c r="L29" s="13">
        <v>6</v>
      </c>
      <c r="M29" s="16" t="s">
        <v>244</v>
      </c>
      <c r="N29" s="12" t="s">
        <v>245</v>
      </c>
    </row>
    <row r="30" spans="1:14" ht="38.25">
      <c r="A30" s="14" t="s">
        <v>59</v>
      </c>
      <c r="B30" s="2" t="s">
        <v>53</v>
      </c>
      <c r="C30" s="2">
        <f t="shared" si="1"/>
        <v>203</v>
      </c>
      <c r="D30" s="2">
        <v>12</v>
      </c>
      <c r="E30" s="2" t="s">
        <v>817</v>
      </c>
      <c r="F30" s="4" t="s">
        <v>9</v>
      </c>
      <c r="G30" s="14" t="s">
        <v>905</v>
      </c>
      <c r="H30" s="56"/>
      <c r="I30" s="11" t="s">
        <v>212</v>
      </c>
      <c r="J30" s="12" t="s">
        <v>246</v>
      </c>
      <c r="K30" s="12" t="s">
        <v>243</v>
      </c>
      <c r="L30" s="13">
        <v>7</v>
      </c>
      <c r="M30" s="16" t="s">
        <v>247</v>
      </c>
      <c r="N30" s="12"/>
    </row>
    <row r="31" spans="1:14" ht="25.5">
      <c r="A31" s="14" t="s">
        <v>60</v>
      </c>
      <c r="B31" s="2" t="s">
        <v>13</v>
      </c>
      <c r="C31" s="2">
        <f t="shared" si="1"/>
        <v>215</v>
      </c>
      <c r="D31" s="2">
        <v>10</v>
      </c>
      <c r="E31" s="2">
        <v>10</v>
      </c>
      <c r="F31" s="4" t="s">
        <v>9</v>
      </c>
      <c r="G31" s="14" t="s">
        <v>61</v>
      </c>
      <c r="H31" s="56"/>
      <c r="I31" s="11" t="s">
        <v>194</v>
      </c>
      <c r="J31" s="12" t="s">
        <v>200</v>
      </c>
      <c r="K31" s="12" t="s">
        <v>18</v>
      </c>
      <c r="L31" s="13">
        <v>8</v>
      </c>
      <c r="M31" s="16" t="s">
        <v>248</v>
      </c>
      <c r="N31" s="12"/>
    </row>
    <row r="32" spans="1:14" ht="242.25">
      <c r="A32" s="14" t="s">
        <v>62</v>
      </c>
      <c r="B32" s="2" t="s">
        <v>6</v>
      </c>
      <c r="C32" s="2">
        <f t="shared" si="1"/>
        <v>225</v>
      </c>
      <c r="D32" s="2">
        <v>1</v>
      </c>
      <c r="E32" s="2">
        <v>1</v>
      </c>
      <c r="F32" s="4" t="s">
        <v>7</v>
      </c>
      <c r="G32" s="14" t="s">
        <v>63</v>
      </c>
      <c r="H32" s="56"/>
      <c r="I32" s="11"/>
      <c r="J32" s="12" t="s">
        <v>249</v>
      </c>
      <c r="K32" s="12" t="s">
        <v>250</v>
      </c>
      <c r="L32" s="17" t="s">
        <v>251</v>
      </c>
      <c r="M32" s="16" t="s">
        <v>252</v>
      </c>
      <c r="N32" s="16" t="s">
        <v>253</v>
      </c>
    </row>
    <row r="33" spans="1:14" ht="12.75">
      <c r="A33" s="14"/>
      <c r="B33" s="2"/>
      <c r="C33" s="2"/>
      <c r="D33" s="2"/>
      <c r="E33" s="2"/>
      <c r="F33" s="4" t="s">
        <v>38</v>
      </c>
      <c r="G33" s="14" t="s">
        <v>39</v>
      </c>
      <c r="H33" s="56"/>
      <c r="I33" s="11"/>
      <c r="J33" s="12"/>
      <c r="K33" s="12"/>
      <c r="L33" s="13"/>
      <c r="M33" s="12"/>
      <c r="N33" s="12"/>
    </row>
    <row r="34" spans="1:14" ht="12.75">
      <c r="A34" s="14"/>
      <c r="B34" s="2"/>
      <c r="C34" s="2"/>
      <c r="D34" s="2"/>
      <c r="E34" s="2"/>
      <c r="F34" s="4" t="s">
        <v>64</v>
      </c>
      <c r="G34" s="14" t="s">
        <v>65</v>
      </c>
      <c r="H34" s="56"/>
      <c r="I34" s="11"/>
      <c r="J34" s="12"/>
      <c r="K34" s="12"/>
      <c r="L34" s="13"/>
      <c r="M34" s="12"/>
      <c r="N34" s="12"/>
    </row>
    <row r="35" spans="1:14" ht="12.75">
      <c r="A35" s="14"/>
      <c r="B35" s="2"/>
      <c r="C35" s="2"/>
      <c r="D35" s="2"/>
      <c r="E35" s="2"/>
      <c r="F35" s="4" t="s">
        <v>66</v>
      </c>
      <c r="G35" s="14" t="s">
        <v>67</v>
      </c>
      <c r="H35" s="56"/>
      <c r="I35" s="11"/>
      <c r="J35" s="12"/>
      <c r="K35" s="12"/>
      <c r="L35" s="13"/>
      <c r="M35" s="12"/>
      <c r="N35" s="12"/>
    </row>
    <row r="36" spans="1:14" ht="12.75">
      <c r="A36" s="14"/>
      <c r="B36" s="2"/>
      <c r="C36" s="2"/>
      <c r="D36" s="2"/>
      <c r="E36" s="2"/>
      <c r="F36" s="4" t="s">
        <v>68</v>
      </c>
      <c r="G36" s="14" t="s">
        <v>69</v>
      </c>
      <c r="H36" s="56"/>
      <c r="I36" s="2"/>
      <c r="J36" s="14"/>
      <c r="K36" s="14"/>
      <c r="L36" s="4"/>
      <c r="M36" s="14"/>
      <c r="N36" s="14"/>
    </row>
    <row r="37" spans="1:14" ht="12.75">
      <c r="A37" s="14"/>
      <c r="B37" s="2"/>
      <c r="C37" s="2"/>
      <c r="D37" s="2"/>
      <c r="E37" s="2"/>
      <c r="F37" s="4" t="s">
        <v>70</v>
      </c>
      <c r="G37" s="14" t="s">
        <v>71</v>
      </c>
      <c r="H37" s="56"/>
      <c r="I37" s="11"/>
      <c r="J37" s="12"/>
      <c r="K37" s="12"/>
      <c r="L37" s="13"/>
      <c r="M37" s="16"/>
      <c r="N37" s="16" t="s">
        <v>9</v>
      </c>
    </row>
    <row r="38" spans="1:14" ht="12.75">
      <c r="A38" s="14"/>
      <c r="B38" s="2"/>
      <c r="C38" s="2"/>
      <c r="D38" s="2"/>
      <c r="E38" s="2"/>
      <c r="F38" s="4" t="s">
        <v>72</v>
      </c>
      <c r="G38" s="14" t="s">
        <v>73</v>
      </c>
      <c r="H38" s="56"/>
      <c r="I38" s="11"/>
      <c r="J38" s="12"/>
      <c r="K38" s="12"/>
      <c r="L38" s="13"/>
      <c r="M38" s="12"/>
      <c r="N38" s="12"/>
    </row>
    <row r="39" spans="1:14" ht="12.75">
      <c r="A39" s="14"/>
      <c r="B39" s="2"/>
      <c r="C39" s="2"/>
      <c r="D39" s="2"/>
      <c r="E39" s="2"/>
      <c r="F39" s="4"/>
      <c r="G39" s="14"/>
      <c r="H39" s="56"/>
      <c r="I39" s="11"/>
      <c r="J39" s="12"/>
      <c r="K39" s="12"/>
      <c r="L39" s="13"/>
      <c r="M39" s="12"/>
      <c r="N39" s="12"/>
    </row>
    <row r="40" spans="1:14" ht="76.5">
      <c r="A40" s="14" t="s">
        <v>74</v>
      </c>
      <c r="B40" s="2" t="s">
        <v>6</v>
      </c>
      <c r="C40" s="2">
        <v>226</v>
      </c>
      <c r="D40" s="2">
        <v>1</v>
      </c>
      <c r="E40" s="2">
        <v>1</v>
      </c>
      <c r="F40" s="4" t="s">
        <v>7</v>
      </c>
      <c r="G40" s="14" t="s">
        <v>75</v>
      </c>
      <c r="H40" s="56"/>
      <c r="I40" s="11" t="s">
        <v>212</v>
      </c>
      <c r="J40" s="12" t="s">
        <v>213</v>
      </c>
      <c r="K40" s="12" t="s">
        <v>214</v>
      </c>
      <c r="L40" s="13">
        <v>1</v>
      </c>
      <c r="M40" s="16" t="s">
        <v>254</v>
      </c>
      <c r="N40" s="16" t="s">
        <v>9</v>
      </c>
    </row>
    <row r="41" spans="1:14" ht="12.75">
      <c r="A41" s="14"/>
      <c r="B41" s="2"/>
      <c r="C41" s="2"/>
      <c r="D41" s="2"/>
      <c r="E41" s="2"/>
      <c r="F41" s="4" t="s">
        <v>38</v>
      </c>
      <c r="G41" s="14" t="s">
        <v>39</v>
      </c>
      <c r="H41" s="56"/>
      <c r="I41" s="2"/>
      <c r="J41" s="12"/>
      <c r="K41" s="12"/>
      <c r="L41" s="13"/>
      <c r="M41" s="12"/>
      <c r="N41" s="12"/>
    </row>
    <row r="42" spans="1:14" ht="12.75">
      <c r="A42" s="14"/>
      <c r="B42" s="2"/>
      <c r="C42" s="2"/>
      <c r="D42" s="2"/>
      <c r="E42" s="2"/>
      <c r="F42" s="4" t="s">
        <v>76</v>
      </c>
      <c r="G42" s="14" t="s">
        <v>77</v>
      </c>
      <c r="H42" s="56"/>
      <c r="I42" s="11"/>
      <c r="J42" s="12"/>
      <c r="K42" s="12"/>
      <c r="L42" s="13"/>
      <c r="M42" s="16"/>
      <c r="N42" s="12"/>
    </row>
    <row r="43" spans="1:14" ht="12.75">
      <c r="A43" s="14"/>
      <c r="B43" s="2"/>
      <c r="C43" s="2"/>
      <c r="D43" s="2"/>
      <c r="E43" s="2"/>
      <c r="F43" s="4" t="s">
        <v>64</v>
      </c>
      <c r="G43" s="14" t="s">
        <v>78</v>
      </c>
      <c r="H43" s="56"/>
      <c r="I43" s="11"/>
      <c r="J43" s="12"/>
      <c r="K43" s="12"/>
      <c r="L43" s="13"/>
      <c r="M43" s="16"/>
      <c r="N43" s="12"/>
    </row>
    <row r="44" spans="1:14" ht="12.75">
      <c r="A44" s="14"/>
      <c r="B44" s="2"/>
      <c r="C44" s="2"/>
      <c r="D44" s="2"/>
      <c r="E44" s="2"/>
      <c r="F44" s="4" t="s">
        <v>66</v>
      </c>
      <c r="G44" s="14" t="s">
        <v>79</v>
      </c>
      <c r="H44" s="56"/>
      <c r="I44" s="11"/>
      <c r="J44" s="12"/>
      <c r="K44" s="12"/>
      <c r="L44" s="13"/>
      <c r="M44" s="16"/>
      <c r="N44" s="12"/>
    </row>
    <row r="45" spans="1:14" ht="12.75">
      <c r="A45" s="14"/>
      <c r="B45" s="2"/>
      <c r="C45" s="2"/>
      <c r="D45" s="2"/>
      <c r="E45" s="2"/>
      <c r="F45" s="4" t="s">
        <v>80</v>
      </c>
      <c r="G45" s="14" t="s">
        <v>81</v>
      </c>
      <c r="H45" s="56"/>
      <c r="I45" s="11"/>
      <c r="J45" s="12"/>
      <c r="K45" s="12"/>
      <c r="L45" s="13"/>
      <c r="M45" s="16"/>
      <c r="N45" s="12" t="s">
        <v>9</v>
      </c>
    </row>
    <row r="46" spans="1:14" ht="12.75">
      <c r="A46" s="14"/>
      <c r="B46" s="2"/>
      <c r="C46" s="2"/>
      <c r="D46" s="2"/>
      <c r="E46" s="2"/>
      <c r="F46" s="4" t="s">
        <v>70</v>
      </c>
      <c r="G46" s="14" t="s">
        <v>82</v>
      </c>
      <c r="H46" s="56"/>
      <c r="I46" s="11"/>
      <c r="J46" s="12"/>
      <c r="K46" s="12"/>
      <c r="L46" s="13"/>
      <c r="M46" s="12"/>
      <c r="N46" s="12"/>
    </row>
    <row r="47" spans="1:14" ht="12.75">
      <c r="A47" s="14"/>
      <c r="B47" s="2"/>
      <c r="C47" s="2"/>
      <c r="D47" s="2"/>
      <c r="E47" s="2"/>
      <c r="F47" s="4"/>
      <c r="G47" s="14"/>
      <c r="H47" s="56"/>
      <c r="I47" s="11"/>
      <c r="J47" s="12"/>
      <c r="K47" s="12"/>
      <c r="L47" s="13"/>
      <c r="M47" s="12"/>
      <c r="N47" s="12"/>
    </row>
    <row r="48" spans="1:14" ht="25.5">
      <c r="A48" s="14" t="s">
        <v>83</v>
      </c>
      <c r="B48" s="2" t="s">
        <v>6</v>
      </c>
      <c r="C48" s="2">
        <v>227</v>
      </c>
      <c r="D48" s="2">
        <v>1</v>
      </c>
      <c r="E48" s="2">
        <v>1</v>
      </c>
      <c r="F48" s="4" t="s">
        <v>7</v>
      </c>
      <c r="G48" s="14" t="s">
        <v>84</v>
      </c>
      <c r="H48" s="56"/>
      <c r="I48" s="11"/>
      <c r="J48" s="12"/>
      <c r="K48" s="12"/>
      <c r="L48" s="13"/>
      <c r="M48" s="16" t="s">
        <v>255</v>
      </c>
      <c r="N48" s="12"/>
    </row>
    <row r="49" spans="1:14" ht="12.75">
      <c r="A49" s="14" t="s">
        <v>85</v>
      </c>
      <c r="B49" s="2" t="s">
        <v>6</v>
      </c>
      <c r="C49" s="2">
        <f>SUM(C48+D48)</f>
        <v>228</v>
      </c>
      <c r="D49" s="2">
        <v>1</v>
      </c>
      <c r="E49" s="2">
        <v>1</v>
      </c>
      <c r="F49" s="4" t="s">
        <v>7</v>
      </c>
      <c r="G49" s="14" t="s">
        <v>86</v>
      </c>
      <c r="H49" s="56"/>
      <c r="I49" s="11"/>
      <c r="J49" s="12"/>
      <c r="K49" s="12"/>
      <c r="L49" s="13"/>
      <c r="M49" s="16" t="s">
        <v>255</v>
      </c>
      <c r="N49" s="12"/>
    </row>
    <row r="50" spans="1:14" ht="12.75">
      <c r="A50" s="14" t="s">
        <v>87</v>
      </c>
      <c r="B50" s="2" t="s">
        <v>6</v>
      </c>
      <c r="C50" s="2">
        <f>SUM(C49+D49)</f>
        <v>229</v>
      </c>
      <c r="D50" s="2">
        <v>1</v>
      </c>
      <c r="E50" s="2">
        <v>1</v>
      </c>
      <c r="F50" s="4" t="s">
        <v>7</v>
      </c>
      <c r="G50" s="14" t="s">
        <v>88</v>
      </c>
      <c r="H50" s="56"/>
      <c r="I50" s="11"/>
      <c r="J50" s="12"/>
      <c r="K50" s="12"/>
      <c r="L50" s="13"/>
      <c r="M50" s="16" t="s">
        <v>255</v>
      </c>
      <c r="N50" s="12" t="s">
        <v>9</v>
      </c>
    </row>
    <row r="51" spans="1:14" ht="25.5">
      <c r="A51" s="14" t="s">
        <v>89</v>
      </c>
      <c r="B51" s="2" t="s">
        <v>6</v>
      </c>
      <c r="C51" s="2">
        <f>SUM(C50+D50)</f>
        <v>230</v>
      </c>
      <c r="D51" s="2">
        <v>1</v>
      </c>
      <c r="E51" s="2">
        <v>1</v>
      </c>
      <c r="F51" s="4" t="s">
        <v>7</v>
      </c>
      <c r="G51" s="14" t="s">
        <v>90</v>
      </c>
      <c r="H51" s="56"/>
      <c r="I51" s="11"/>
      <c r="J51" s="12"/>
      <c r="K51" s="12"/>
      <c r="L51" s="13"/>
      <c r="M51" s="16" t="s">
        <v>232</v>
      </c>
      <c r="N51" s="12" t="s">
        <v>9</v>
      </c>
    </row>
    <row r="52" spans="1:14" ht="12.75">
      <c r="A52" s="14"/>
      <c r="B52" s="2"/>
      <c r="C52" s="2"/>
      <c r="D52" s="2"/>
      <c r="E52" s="2"/>
      <c r="F52" s="4" t="s">
        <v>38</v>
      </c>
      <c r="G52" s="14" t="s">
        <v>39</v>
      </c>
      <c r="H52" s="56"/>
      <c r="I52" s="11"/>
      <c r="J52" s="12"/>
      <c r="K52" s="12"/>
      <c r="L52" s="13"/>
      <c r="M52" s="16"/>
      <c r="N52" s="12"/>
    </row>
    <row r="53" spans="1:14" ht="12.75">
      <c r="A53" s="14"/>
      <c r="B53" s="2"/>
      <c r="C53" s="2"/>
      <c r="D53" s="2"/>
      <c r="E53" s="2"/>
      <c r="F53" s="4">
        <v>1</v>
      </c>
      <c r="G53" s="14" t="s">
        <v>91</v>
      </c>
      <c r="H53" s="56"/>
      <c r="I53" s="11"/>
      <c r="J53" s="12"/>
      <c r="K53" s="12"/>
      <c r="L53" s="13"/>
      <c r="M53" s="16"/>
      <c r="N53" s="12"/>
    </row>
    <row r="54" spans="1:14" ht="12.75">
      <c r="A54" s="14"/>
      <c r="B54" s="2"/>
      <c r="C54" s="2"/>
      <c r="D54" s="2"/>
      <c r="E54" s="2"/>
      <c r="F54" s="4">
        <v>2</v>
      </c>
      <c r="G54" s="14" t="s">
        <v>92</v>
      </c>
      <c r="H54" s="56"/>
      <c r="I54" s="11"/>
      <c r="J54" s="12"/>
      <c r="K54" s="12"/>
      <c r="L54" s="13"/>
      <c r="M54" s="16"/>
      <c r="N54" s="12"/>
    </row>
    <row r="55" spans="1:14" ht="12.75">
      <c r="A55" s="14"/>
      <c r="B55" s="2"/>
      <c r="C55" s="2"/>
      <c r="D55" s="2"/>
      <c r="E55" s="2"/>
      <c r="F55" s="4">
        <v>3</v>
      </c>
      <c r="G55" s="14" t="s">
        <v>93</v>
      </c>
      <c r="H55" s="56"/>
      <c r="I55" s="11"/>
      <c r="J55" s="12"/>
      <c r="K55" s="12"/>
      <c r="L55" s="13"/>
      <c r="M55" s="16"/>
      <c r="N55" s="12"/>
    </row>
    <row r="56" spans="1:14" ht="12.75">
      <c r="A56" s="14"/>
      <c r="B56" s="2"/>
      <c r="C56" s="2"/>
      <c r="D56" s="2"/>
      <c r="E56" s="2"/>
      <c r="F56" s="4" t="s">
        <v>66</v>
      </c>
      <c r="G56" s="14" t="s">
        <v>93</v>
      </c>
      <c r="H56" s="56"/>
      <c r="I56" s="11"/>
      <c r="J56" s="12"/>
      <c r="K56" s="12"/>
      <c r="L56" s="13"/>
      <c r="M56" s="16"/>
      <c r="N56" s="12"/>
    </row>
    <row r="57" spans="1:14" ht="25.5">
      <c r="A57" s="14"/>
      <c r="B57" s="2"/>
      <c r="C57" s="2"/>
      <c r="D57" s="2"/>
      <c r="E57" s="2"/>
      <c r="F57" s="4" t="s">
        <v>40</v>
      </c>
      <c r="G57" s="14" t="s">
        <v>94</v>
      </c>
      <c r="H57" s="56"/>
      <c r="I57" s="11"/>
      <c r="J57" s="12"/>
      <c r="K57" s="12"/>
      <c r="L57" s="13"/>
      <c r="M57" s="16"/>
      <c r="N57" s="12"/>
    </row>
    <row r="58" spans="1:14" ht="12.75">
      <c r="A58" s="14"/>
      <c r="B58" s="2"/>
      <c r="C58" s="2"/>
      <c r="D58" s="2"/>
      <c r="E58" s="2"/>
      <c r="F58" s="4" t="s">
        <v>42</v>
      </c>
      <c r="G58" s="14" t="s">
        <v>91</v>
      </c>
      <c r="H58" s="56"/>
      <c r="I58" s="11"/>
      <c r="J58" s="12"/>
      <c r="K58" s="12"/>
      <c r="L58" s="13"/>
      <c r="M58" s="16"/>
      <c r="N58" s="12"/>
    </row>
    <row r="59" spans="1:14" ht="12.75">
      <c r="A59" s="14"/>
      <c r="B59" s="2"/>
      <c r="C59" s="2"/>
      <c r="D59" s="2"/>
      <c r="E59" s="2"/>
      <c r="F59" s="4" t="s">
        <v>80</v>
      </c>
      <c r="G59" s="14" t="s">
        <v>92</v>
      </c>
      <c r="H59" s="56"/>
      <c r="I59" s="11"/>
      <c r="J59" s="12"/>
      <c r="K59" s="12"/>
      <c r="L59" s="13"/>
      <c r="M59" s="16"/>
      <c r="N59" s="12"/>
    </row>
    <row r="60" spans="1:14" ht="12.75">
      <c r="A60" s="14"/>
      <c r="B60" s="2"/>
      <c r="C60" s="2"/>
      <c r="D60" s="2"/>
      <c r="E60" s="2"/>
      <c r="F60" s="4"/>
      <c r="G60" s="14"/>
      <c r="H60" s="56"/>
      <c r="I60" s="11"/>
      <c r="J60" s="12"/>
      <c r="K60" s="12"/>
      <c r="L60" s="13"/>
      <c r="M60" s="16"/>
      <c r="N60" s="12"/>
    </row>
    <row r="61" spans="1:14" ht="102">
      <c r="A61" s="14" t="s">
        <v>95</v>
      </c>
      <c r="B61" s="2" t="s">
        <v>6</v>
      </c>
      <c r="C61" s="2">
        <v>231</v>
      </c>
      <c r="D61" s="2">
        <v>50</v>
      </c>
      <c r="E61" s="2">
        <v>50</v>
      </c>
      <c r="F61" s="4" t="s">
        <v>96</v>
      </c>
      <c r="G61" s="14" t="s">
        <v>97</v>
      </c>
      <c r="H61" s="56"/>
      <c r="I61" s="11" t="s">
        <v>194</v>
      </c>
      <c r="J61" s="12" t="s">
        <v>222</v>
      </c>
      <c r="K61" s="12" t="s">
        <v>223</v>
      </c>
      <c r="L61" s="17" t="s">
        <v>224</v>
      </c>
      <c r="M61" s="16" t="s">
        <v>256</v>
      </c>
      <c r="N61" s="12"/>
    </row>
    <row r="62" spans="1:14" ht="12.75">
      <c r="A62" s="14" t="s">
        <v>98</v>
      </c>
      <c r="B62" s="2" t="s">
        <v>6</v>
      </c>
      <c r="C62" s="2">
        <f aca="true" t="shared" si="2" ref="C62:C67">SUM(C61+D61)</f>
        <v>281</v>
      </c>
      <c r="D62" s="2">
        <v>3</v>
      </c>
      <c r="E62" s="2">
        <v>3</v>
      </c>
      <c r="F62" s="4" t="s">
        <v>7</v>
      </c>
      <c r="G62" s="14" t="s">
        <v>99</v>
      </c>
      <c r="H62" s="56"/>
      <c r="I62" s="11"/>
      <c r="J62" s="12"/>
      <c r="K62" s="12"/>
      <c r="L62" s="13"/>
      <c r="M62" s="16" t="s">
        <v>257</v>
      </c>
      <c r="N62" s="12" t="s">
        <v>9</v>
      </c>
    </row>
    <row r="63" spans="1:14" ht="12.75">
      <c r="A63" s="14" t="s">
        <v>100</v>
      </c>
      <c r="B63" s="2" t="s">
        <v>6</v>
      </c>
      <c r="C63" s="2">
        <f t="shared" si="2"/>
        <v>284</v>
      </c>
      <c r="D63" s="2">
        <v>55</v>
      </c>
      <c r="E63" s="2">
        <v>55</v>
      </c>
      <c r="F63" s="4" t="s">
        <v>96</v>
      </c>
      <c r="G63" s="14" t="s">
        <v>101</v>
      </c>
      <c r="H63" s="56"/>
      <c r="I63" s="11"/>
      <c r="J63" s="12"/>
      <c r="K63" s="12"/>
      <c r="L63" s="13"/>
      <c r="M63" s="16" t="s">
        <v>258</v>
      </c>
      <c r="N63" s="12"/>
    </row>
    <row r="64" spans="1:14" ht="12.75">
      <c r="A64" s="14" t="s">
        <v>102</v>
      </c>
      <c r="B64" s="2" t="s">
        <v>6</v>
      </c>
      <c r="C64" s="2">
        <f t="shared" si="2"/>
        <v>339</v>
      </c>
      <c r="D64" s="2">
        <v>55</v>
      </c>
      <c r="E64" s="2">
        <v>55</v>
      </c>
      <c r="F64" s="4" t="s">
        <v>96</v>
      </c>
      <c r="G64" s="14" t="s">
        <v>103</v>
      </c>
      <c r="H64" s="56"/>
      <c r="I64" s="11"/>
      <c r="J64" s="12"/>
      <c r="K64" s="12"/>
      <c r="L64" s="13"/>
      <c r="M64" s="16" t="s">
        <v>258</v>
      </c>
      <c r="N64" s="12"/>
    </row>
    <row r="65" spans="1:14" ht="12.75">
      <c r="A65" s="14" t="s">
        <v>104</v>
      </c>
      <c r="B65" s="2" t="s">
        <v>6</v>
      </c>
      <c r="C65" s="2">
        <f t="shared" si="2"/>
        <v>394</v>
      </c>
      <c r="D65" s="2">
        <v>55</v>
      </c>
      <c r="E65" s="2">
        <v>55</v>
      </c>
      <c r="F65" s="4" t="s">
        <v>96</v>
      </c>
      <c r="G65" s="14" t="s">
        <v>105</v>
      </c>
      <c r="H65" s="56"/>
      <c r="I65" s="11"/>
      <c r="J65" s="12"/>
      <c r="K65" s="12"/>
      <c r="L65" s="13"/>
      <c r="M65" s="16" t="s">
        <v>258</v>
      </c>
      <c r="N65" s="12"/>
    </row>
    <row r="66" spans="1:14" ht="12.75">
      <c r="A66" s="14" t="s">
        <v>106</v>
      </c>
      <c r="B66" s="2" t="s">
        <v>6</v>
      </c>
      <c r="C66" s="2">
        <f t="shared" si="2"/>
        <v>449</v>
      </c>
      <c r="D66" s="2">
        <v>55</v>
      </c>
      <c r="E66" s="2">
        <v>55</v>
      </c>
      <c r="F66" s="4" t="s">
        <v>96</v>
      </c>
      <c r="G66" s="14" t="s">
        <v>107</v>
      </c>
      <c r="H66" s="56"/>
      <c r="I66" s="11"/>
      <c r="J66" s="12"/>
      <c r="K66" s="12"/>
      <c r="L66" s="13"/>
      <c r="M66" s="16" t="s">
        <v>258</v>
      </c>
      <c r="N66" s="12"/>
    </row>
    <row r="67" spans="1:14" ht="12.75">
      <c r="A67" s="14" t="s">
        <v>108</v>
      </c>
      <c r="B67" s="2" t="s">
        <v>6</v>
      </c>
      <c r="C67" s="2">
        <f t="shared" si="2"/>
        <v>504</v>
      </c>
      <c r="D67" s="2">
        <v>30</v>
      </c>
      <c r="E67" s="2">
        <v>30</v>
      </c>
      <c r="F67" s="4" t="s">
        <v>96</v>
      </c>
      <c r="G67" s="14" t="s">
        <v>109</v>
      </c>
      <c r="H67" s="56"/>
      <c r="I67" s="11"/>
      <c r="J67" s="12"/>
      <c r="K67" s="12"/>
      <c r="L67" s="13"/>
      <c r="M67" s="16" t="s">
        <v>258</v>
      </c>
      <c r="N67" s="12"/>
    </row>
    <row r="68" spans="1:14" ht="12.75">
      <c r="A68" s="14" t="s">
        <v>110</v>
      </c>
      <c r="B68" s="2" t="s">
        <v>6</v>
      </c>
      <c r="C68" s="2">
        <f aca="true" t="shared" si="3" ref="C68:C83">SUM(C67+D67)</f>
        <v>534</v>
      </c>
      <c r="D68" s="2">
        <v>6</v>
      </c>
      <c r="E68" s="2">
        <v>6</v>
      </c>
      <c r="F68" s="4" t="s">
        <v>96</v>
      </c>
      <c r="G68" s="14" t="s">
        <v>111</v>
      </c>
      <c r="H68" s="56"/>
      <c r="I68" s="11"/>
      <c r="J68" s="12"/>
      <c r="K68" s="12"/>
      <c r="L68" s="13"/>
      <c r="M68" s="16" t="s">
        <v>258</v>
      </c>
      <c r="N68" s="12"/>
    </row>
    <row r="69" spans="1:14" ht="12.75">
      <c r="A69" s="14" t="s">
        <v>112</v>
      </c>
      <c r="B69" s="2" t="s">
        <v>6</v>
      </c>
      <c r="C69" s="2">
        <f t="shared" si="3"/>
        <v>540</v>
      </c>
      <c r="D69" s="2">
        <v>4</v>
      </c>
      <c r="E69" s="2">
        <v>4</v>
      </c>
      <c r="F69" s="4" t="s">
        <v>96</v>
      </c>
      <c r="G69" s="14" t="s">
        <v>113</v>
      </c>
      <c r="H69" s="56"/>
      <c r="I69" s="11"/>
      <c r="J69" s="12"/>
      <c r="K69" s="12"/>
      <c r="L69" s="13"/>
      <c r="M69" s="16" t="s">
        <v>258</v>
      </c>
      <c r="N69" s="12"/>
    </row>
    <row r="70" spans="1:14" ht="12.75">
      <c r="A70" s="14" t="s">
        <v>114</v>
      </c>
      <c r="B70" s="2" t="s">
        <v>6</v>
      </c>
      <c r="C70" s="2">
        <f t="shared" si="3"/>
        <v>544</v>
      </c>
      <c r="D70" s="2">
        <v>2</v>
      </c>
      <c r="E70" s="2">
        <v>2</v>
      </c>
      <c r="F70" s="4" t="s">
        <v>7</v>
      </c>
      <c r="G70" s="14" t="s">
        <v>115</v>
      </c>
      <c r="H70" s="56"/>
      <c r="I70" s="11"/>
      <c r="J70" s="12"/>
      <c r="K70" s="12"/>
      <c r="L70" s="13"/>
      <c r="M70" s="16" t="s">
        <v>258</v>
      </c>
      <c r="N70" s="12"/>
    </row>
    <row r="71" spans="1:14" ht="12.75">
      <c r="A71" s="14" t="s">
        <v>116</v>
      </c>
      <c r="B71" s="2" t="s">
        <v>6</v>
      </c>
      <c r="C71" s="2">
        <f t="shared" si="3"/>
        <v>546</v>
      </c>
      <c r="D71" s="2">
        <v>2</v>
      </c>
      <c r="E71" s="2">
        <v>2</v>
      </c>
      <c r="F71" s="4" t="s">
        <v>7</v>
      </c>
      <c r="G71" s="14" t="s">
        <v>117</v>
      </c>
      <c r="H71" s="56"/>
      <c r="I71" s="2"/>
      <c r="J71" s="14"/>
      <c r="K71" s="14"/>
      <c r="L71" s="4"/>
      <c r="M71" s="15" t="s">
        <v>264</v>
      </c>
      <c r="N71" s="14"/>
    </row>
    <row r="72" spans="1:14" ht="12.75">
      <c r="A72" s="14" t="s">
        <v>118</v>
      </c>
      <c r="B72" s="2" t="s">
        <v>6</v>
      </c>
      <c r="C72" s="2">
        <f t="shared" si="3"/>
        <v>548</v>
      </c>
      <c r="D72" s="2">
        <v>4</v>
      </c>
      <c r="E72" s="2">
        <v>4</v>
      </c>
      <c r="F72" s="4" t="s">
        <v>7</v>
      </c>
      <c r="G72" s="14" t="s">
        <v>119</v>
      </c>
      <c r="H72" s="56"/>
      <c r="I72" s="11"/>
      <c r="J72" s="12"/>
      <c r="K72" s="12"/>
      <c r="L72" s="13"/>
      <c r="M72" s="16" t="s">
        <v>258</v>
      </c>
      <c r="N72" s="12"/>
    </row>
    <row r="73" spans="1:14" ht="12.75">
      <c r="A73" s="14" t="s">
        <v>120</v>
      </c>
      <c r="B73" s="2" t="s">
        <v>6</v>
      </c>
      <c r="C73" s="2">
        <f t="shared" si="3"/>
        <v>552</v>
      </c>
      <c r="D73" s="2">
        <v>4</v>
      </c>
      <c r="E73" s="2">
        <v>4</v>
      </c>
      <c r="F73" s="4" t="s">
        <v>7</v>
      </c>
      <c r="G73" s="14" t="s">
        <v>121</v>
      </c>
      <c r="H73" s="56"/>
      <c r="I73" s="11"/>
      <c r="J73" s="12"/>
      <c r="K73" s="12"/>
      <c r="L73" s="13"/>
      <c r="M73" s="16" t="s">
        <v>258</v>
      </c>
      <c r="N73" s="12"/>
    </row>
    <row r="74" spans="1:14" ht="12.75">
      <c r="A74" s="14" t="s">
        <v>122</v>
      </c>
      <c r="B74" s="2" t="s">
        <v>6</v>
      </c>
      <c r="C74" s="2">
        <f t="shared" si="3"/>
        <v>556</v>
      </c>
      <c r="D74" s="2">
        <v>30</v>
      </c>
      <c r="E74" s="2">
        <v>30</v>
      </c>
      <c r="F74" s="4" t="s">
        <v>96</v>
      </c>
      <c r="G74" s="14" t="s">
        <v>123</v>
      </c>
      <c r="H74" s="56"/>
      <c r="I74" s="11"/>
      <c r="J74" s="12"/>
      <c r="K74" s="12"/>
      <c r="L74" s="13"/>
      <c r="M74" s="16" t="s">
        <v>258</v>
      </c>
      <c r="N74" s="12"/>
    </row>
    <row r="75" spans="1:14" ht="12.75">
      <c r="A75" s="14" t="s">
        <v>124</v>
      </c>
      <c r="B75" s="2" t="s">
        <v>6</v>
      </c>
      <c r="C75" s="2">
        <f t="shared" si="3"/>
        <v>586</v>
      </c>
      <c r="D75" s="2">
        <v>6</v>
      </c>
      <c r="E75" s="2">
        <v>6</v>
      </c>
      <c r="F75" s="4" t="s">
        <v>7</v>
      </c>
      <c r="G75" s="14" t="s">
        <v>125</v>
      </c>
      <c r="H75" s="56"/>
      <c r="I75" s="11"/>
      <c r="J75" s="12"/>
      <c r="K75" s="12"/>
      <c r="L75" s="13"/>
      <c r="M75" s="16" t="s">
        <v>258</v>
      </c>
      <c r="N75" s="12"/>
    </row>
    <row r="76" spans="1:14" ht="12.75">
      <c r="A76" s="14" t="s">
        <v>126</v>
      </c>
      <c r="B76" s="2" t="s">
        <v>6</v>
      </c>
      <c r="C76" s="2">
        <f t="shared" si="3"/>
        <v>592</v>
      </c>
      <c r="D76" s="2">
        <v>12</v>
      </c>
      <c r="E76" s="2">
        <v>12</v>
      </c>
      <c r="F76" s="4" t="s">
        <v>127</v>
      </c>
      <c r="G76" s="14" t="s">
        <v>128</v>
      </c>
      <c r="H76" s="56"/>
      <c r="I76" s="11"/>
      <c r="J76" s="12"/>
      <c r="K76" s="12"/>
      <c r="L76" s="13"/>
      <c r="M76" s="16" t="s">
        <v>258</v>
      </c>
      <c r="N76" s="12"/>
    </row>
    <row r="77" spans="1:14" ht="25.5">
      <c r="A77" s="14" t="s">
        <v>129</v>
      </c>
      <c r="B77" s="2" t="s">
        <v>6</v>
      </c>
      <c r="C77" s="2">
        <f t="shared" si="3"/>
        <v>604</v>
      </c>
      <c r="D77" s="2">
        <v>11</v>
      </c>
      <c r="E77" s="2">
        <v>11</v>
      </c>
      <c r="F77" s="4" t="s">
        <v>7</v>
      </c>
      <c r="G77" s="14" t="s">
        <v>130</v>
      </c>
      <c r="H77" s="56"/>
      <c r="I77" s="11"/>
      <c r="J77" s="12"/>
      <c r="K77" s="12"/>
      <c r="L77" s="13"/>
      <c r="M77" s="16" t="s">
        <v>259</v>
      </c>
      <c r="N77" s="12" t="s">
        <v>9</v>
      </c>
    </row>
    <row r="78" spans="1:14" ht="12.75">
      <c r="A78" s="14" t="s">
        <v>131</v>
      </c>
      <c r="B78" s="2" t="s">
        <v>6</v>
      </c>
      <c r="C78" s="2">
        <f t="shared" si="3"/>
        <v>615</v>
      </c>
      <c r="D78" s="2">
        <v>1</v>
      </c>
      <c r="E78" s="2">
        <v>1</v>
      </c>
      <c r="F78" s="4" t="s">
        <v>7</v>
      </c>
      <c r="G78" s="14" t="s">
        <v>132</v>
      </c>
      <c r="H78" s="56"/>
      <c r="I78" s="2"/>
      <c r="J78" s="12"/>
      <c r="K78" s="12"/>
      <c r="L78" s="13"/>
      <c r="M78" s="16" t="s">
        <v>259</v>
      </c>
      <c r="N78" s="12"/>
    </row>
    <row r="79" spans="1:14" ht="12.75">
      <c r="A79" s="14" t="s">
        <v>133</v>
      </c>
      <c r="B79" s="2" t="s">
        <v>6</v>
      </c>
      <c r="C79" s="2">
        <f t="shared" si="3"/>
        <v>616</v>
      </c>
      <c r="D79" s="2">
        <v>10</v>
      </c>
      <c r="E79" s="2">
        <v>10</v>
      </c>
      <c r="F79" s="4" t="s">
        <v>7</v>
      </c>
      <c r="G79" s="14" t="s">
        <v>134</v>
      </c>
      <c r="H79" s="56"/>
      <c r="I79" s="2"/>
      <c r="J79" s="12"/>
      <c r="K79" s="12"/>
      <c r="L79" s="13"/>
      <c r="M79" s="16" t="s">
        <v>259</v>
      </c>
      <c r="N79" s="12"/>
    </row>
    <row r="80" spans="1:14" ht="12.75">
      <c r="A80" s="14" t="s">
        <v>135</v>
      </c>
      <c r="B80" s="2" t="s">
        <v>6</v>
      </c>
      <c r="C80" s="2">
        <f t="shared" si="3"/>
        <v>626</v>
      </c>
      <c r="D80" s="2">
        <v>90</v>
      </c>
      <c r="E80" s="2">
        <v>90</v>
      </c>
      <c r="F80" s="4" t="s">
        <v>7</v>
      </c>
      <c r="G80" s="14" t="s">
        <v>136</v>
      </c>
      <c r="H80" s="56"/>
      <c r="I80" s="2"/>
      <c r="J80" s="12"/>
      <c r="K80" s="12"/>
      <c r="L80" s="13"/>
      <c r="M80" s="16" t="s">
        <v>259</v>
      </c>
      <c r="N80" s="12"/>
    </row>
    <row r="81" spans="1:14" ht="38.25">
      <c r="A81" s="14" t="s">
        <v>137</v>
      </c>
      <c r="B81" s="2" t="s">
        <v>6</v>
      </c>
      <c r="C81" s="2">
        <f t="shared" si="3"/>
        <v>716</v>
      </c>
      <c r="D81" s="2">
        <v>90</v>
      </c>
      <c r="E81" s="2">
        <v>90</v>
      </c>
      <c r="F81" s="4" t="s">
        <v>7</v>
      </c>
      <c r="G81" s="14" t="s">
        <v>138</v>
      </c>
      <c r="H81" s="56"/>
      <c r="I81" s="11" t="s">
        <v>194</v>
      </c>
      <c r="J81" s="12" t="s">
        <v>260</v>
      </c>
      <c r="K81" s="12" t="s">
        <v>214</v>
      </c>
      <c r="L81" s="13">
        <v>10</v>
      </c>
      <c r="M81" s="16" t="s">
        <v>261</v>
      </c>
      <c r="N81" s="12" t="s">
        <v>262</v>
      </c>
    </row>
    <row r="82" spans="1:14" ht="12.75">
      <c r="A82" s="14" t="s">
        <v>139</v>
      </c>
      <c r="B82" s="2" t="s">
        <v>18</v>
      </c>
      <c r="C82" s="2">
        <f t="shared" si="3"/>
        <v>806</v>
      </c>
      <c r="D82" s="2">
        <v>3</v>
      </c>
      <c r="E82" s="2">
        <v>3</v>
      </c>
      <c r="F82" s="4" t="s">
        <v>9</v>
      </c>
      <c r="G82" s="14" t="s">
        <v>140</v>
      </c>
      <c r="H82" s="56"/>
      <c r="I82" s="2"/>
      <c r="J82" s="14"/>
      <c r="K82" s="14"/>
      <c r="L82" s="4"/>
      <c r="M82" s="15" t="s">
        <v>232</v>
      </c>
      <c r="N82" s="14"/>
    </row>
    <row r="83" spans="1:14" ht="12.75">
      <c r="A83" s="14" t="s">
        <v>141</v>
      </c>
      <c r="B83" s="2" t="s">
        <v>6</v>
      </c>
      <c r="C83" s="2">
        <f t="shared" si="3"/>
        <v>809</v>
      </c>
      <c r="D83" s="2">
        <v>1</v>
      </c>
      <c r="E83" s="2">
        <v>1</v>
      </c>
      <c r="F83" s="4" t="s">
        <v>7</v>
      </c>
      <c r="G83" s="14" t="s">
        <v>142</v>
      </c>
      <c r="H83" s="56"/>
      <c r="I83" s="2"/>
      <c r="J83" s="14"/>
      <c r="K83" s="14"/>
      <c r="L83" s="4"/>
      <c r="M83" s="15" t="s">
        <v>263</v>
      </c>
      <c r="N83" s="14"/>
    </row>
    <row r="84" spans="1:14" ht="12.75">
      <c r="A84" s="14"/>
      <c r="B84" s="2"/>
      <c r="C84" s="2"/>
      <c r="D84" s="2"/>
      <c r="E84" s="2"/>
      <c r="F84" s="4" t="s">
        <v>38</v>
      </c>
      <c r="G84" s="14" t="s">
        <v>39</v>
      </c>
      <c r="H84" s="56"/>
      <c r="I84" s="2"/>
      <c r="J84" s="14"/>
      <c r="K84" s="14"/>
      <c r="L84" s="4"/>
      <c r="M84" s="15" t="s">
        <v>264</v>
      </c>
      <c r="N84" s="14"/>
    </row>
    <row r="85" spans="1:14" ht="12.75">
      <c r="A85" s="14"/>
      <c r="B85" s="2"/>
      <c r="C85" s="2"/>
      <c r="D85" s="2"/>
      <c r="E85" s="2"/>
      <c r="F85" s="4" t="s">
        <v>68</v>
      </c>
      <c r="G85" s="14" t="s">
        <v>143</v>
      </c>
      <c r="H85" s="56"/>
      <c r="I85" s="2"/>
      <c r="J85" s="14"/>
      <c r="K85" s="14"/>
      <c r="L85" s="4"/>
      <c r="M85" s="15"/>
      <c r="N85" s="14"/>
    </row>
    <row r="86" spans="1:14" ht="12.75">
      <c r="A86" s="14"/>
      <c r="B86" s="2"/>
      <c r="C86" s="2"/>
      <c r="D86" s="2"/>
      <c r="E86" s="2"/>
      <c r="F86" s="4" t="s">
        <v>144</v>
      </c>
      <c r="G86" s="14" t="s">
        <v>145</v>
      </c>
      <c r="H86" s="56"/>
      <c r="I86" s="2"/>
      <c r="J86" s="14"/>
      <c r="K86" s="14"/>
      <c r="L86" s="4"/>
      <c r="M86" s="15"/>
      <c r="N86" s="14"/>
    </row>
    <row r="87" spans="1:14" ht="12.75">
      <c r="A87" s="14"/>
      <c r="B87" s="2"/>
      <c r="C87" s="2"/>
      <c r="D87" s="2"/>
      <c r="E87" s="2"/>
      <c r="F87" s="4" t="s">
        <v>146</v>
      </c>
      <c r="G87" s="14" t="s">
        <v>147</v>
      </c>
      <c r="H87" s="56"/>
      <c r="I87" s="2"/>
      <c r="J87" s="2"/>
      <c r="K87" s="2"/>
      <c r="L87" s="4"/>
      <c r="M87" s="30"/>
      <c r="N87" s="2"/>
    </row>
    <row r="88" spans="1:14" ht="12.75">
      <c r="A88" s="14"/>
      <c r="B88" s="2"/>
      <c r="C88" s="2"/>
      <c r="D88" s="2"/>
      <c r="E88" s="2"/>
      <c r="F88" s="4" t="s">
        <v>148</v>
      </c>
      <c r="G88" s="14" t="s">
        <v>149</v>
      </c>
      <c r="H88" s="56"/>
      <c r="I88" s="2"/>
      <c r="J88" s="2"/>
      <c r="K88" s="2"/>
      <c r="L88" s="4"/>
      <c r="M88" s="30"/>
      <c r="N88" s="2"/>
    </row>
    <row r="89" spans="1:14" ht="12.75">
      <c r="A89" s="14"/>
      <c r="B89" s="2"/>
      <c r="C89" s="2"/>
      <c r="D89" s="2"/>
      <c r="E89" s="2"/>
      <c r="F89" s="4" t="s">
        <v>150</v>
      </c>
      <c r="G89" s="14" t="s">
        <v>151</v>
      </c>
      <c r="H89" s="56"/>
      <c r="I89" s="2"/>
      <c r="J89" s="2"/>
      <c r="K89" s="2"/>
      <c r="L89" s="4"/>
      <c r="M89" s="30"/>
      <c r="N89" s="2"/>
    </row>
    <row r="90" spans="1:14" ht="12.75">
      <c r="A90" s="14"/>
      <c r="B90" s="2"/>
      <c r="C90" s="2"/>
      <c r="D90" s="2"/>
      <c r="E90" s="2"/>
      <c r="F90" s="4" t="s">
        <v>46</v>
      </c>
      <c r="G90" s="14" t="s">
        <v>152</v>
      </c>
      <c r="H90" s="56"/>
      <c r="I90" s="2"/>
      <c r="J90" s="2"/>
      <c r="K90" s="2"/>
      <c r="L90" s="4"/>
      <c r="M90" s="30"/>
      <c r="N90" s="2"/>
    </row>
    <row r="91" spans="1:14" ht="12.75">
      <c r="A91" s="14"/>
      <c r="B91" s="2"/>
      <c r="C91" s="2"/>
      <c r="D91" s="2"/>
      <c r="E91" s="2"/>
      <c r="F91" s="4"/>
      <c r="G91" s="14"/>
      <c r="H91" s="56"/>
      <c r="I91" s="2"/>
      <c r="J91" s="2"/>
      <c r="K91" s="2"/>
      <c r="L91" s="4"/>
      <c r="M91" s="30"/>
      <c r="N91" s="2"/>
    </row>
    <row r="92" spans="1:14" ht="25.5">
      <c r="A92" s="14" t="s">
        <v>153</v>
      </c>
      <c r="B92" s="2" t="s">
        <v>6</v>
      </c>
      <c r="C92" s="2">
        <v>810</v>
      </c>
      <c r="D92" s="2">
        <v>5</v>
      </c>
      <c r="E92" s="2">
        <v>5</v>
      </c>
      <c r="F92" s="4" t="s">
        <v>7</v>
      </c>
      <c r="G92" s="14" t="s">
        <v>154</v>
      </c>
      <c r="H92" s="56"/>
      <c r="I92" s="2"/>
      <c r="J92" s="14"/>
      <c r="K92" s="14"/>
      <c r="L92" s="4"/>
      <c r="M92" s="15" t="s">
        <v>265</v>
      </c>
      <c r="N92" s="14"/>
    </row>
    <row r="93" spans="1:14" ht="12.75">
      <c r="A93" s="2" t="s">
        <v>987</v>
      </c>
      <c r="B93" s="2" t="s">
        <v>6</v>
      </c>
      <c r="C93" s="2">
        <v>815</v>
      </c>
      <c r="D93" s="2">
        <v>1</v>
      </c>
      <c r="E93" s="2">
        <v>1</v>
      </c>
      <c r="F93" s="2" t="s">
        <v>7</v>
      </c>
      <c r="G93" s="14" t="s">
        <v>976</v>
      </c>
      <c r="H93" s="56"/>
      <c r="I93" s="2"/>
      <c r="J93" s="2"/>
      <c r="K93" s="2"/>
      <c r="L93" s="2"/>
      <c r="M93" s="34"/>
      <c r="N93" s="2"/>
    </row>
    <row r="94" spans="1:14" ht="25.5">
      <c r="A94" s="2" t="s">
        <v>988</v>
      </c>
      <c r="B94" s="2" t="s">
        <v>6</v>
      </c>
      <c r="C94" s="2">
        <v>816</v>
      </c>
      <c r="D94" s="2">
        <v>1</v>
      </c>
      <c r="E94" s="2">
        <v>1</v>
      </c>
      <c r="F94" s="2" t="s">
        <v>7</v>
      </c>
      <c r="G94" s="14" t="s">
        <v>977</v>
      </c>
      <c r="H94" s="56"/>
      <c r="I94" s="2"/>
      <c r="J94" s="2"/>
      <c r="K94" s="2"/>
      <c r="L94" s="2"/>
      <c r="M94" s="34"/>
      <c r="N94" s="2"/>
    </row>
    <row r="95" spans="1:14" ht="12.75" customHeight="1">
      <c r="A95" s="2" t="s">
        <v>989</v>
      </c>
      <c r="B95" s="2" t="s">
        <v>18</v>
      </c>
      <c r="C95" s="2">
        <v>817</v>
      </c>
      <c r="D95" s="2">
        <v>3</v>
      </c>
      <c r="E95" s="2">
        <v>3</v>
      </c>
      <c r="F95" s="2"/>
      <c r="G95" s="14" t="s">
        <v>978</v>
      </c>
      <c r="H95" s="56"/>
      <c r="I95" s="2"/>
      <c r="J95" s="2"/>
      <c r="K95" s="2"/>
      <c r="L95" s="2"/>
      <c r="M95" s="34"/>
      <c r="N95" s="2"/>
    </row>
    <row r="96" spans="1:14" ht="13.5" customHeight="1">
      <c r="A96" s="2" t="s">
        <v>990</v>
      </c>
      <c r="B96" s="2" t="s">
        <v>53</v>
      </c>
      <c r="C96" s="2">
        <v>820</v>
      </c>
      <c r="D96" s="2">
        <v>9</v>
      </c>
      <c r="E96" s="2" t="s">
        <v>997</v>
      </c>
      <c r="F96" s="2"/>
      <c r="G96" s="14" t="s">
        <v>984</v>
      </c>
      <c r="H96" s="56"/>
      <c r="I96" s="2"/>
      <c r="J96" s="2"/>
      <c r="K96" s="2"/>
      <c r="L96" s="2"/>
      <c r="M96" s="34"/>
      <c r="N96" s="2"/>
    </row>
    <row r="97" spans="1:14" ht="12.75">
      <c r="A97" s="2" t="s">
        <v>991</v>
      </c>
      <c r="B97" s="2" t="s">
        <v>53</v>
      </c>
      <c r="C97" s="2">
        <v>829</v>
      </c>
      <c r="D97" s="2">
        <v>7</v>
      </c>
      <c r="E97" s="2" t="s">
        <v>986</v>
      </c>
      <c r="F97" s="2"/>
      <c r="G97" s="14" t="s">
        <v>985</v>
      </c>
      <c r="H97" s="56"/>
      <c r="I97" s="2"/>
      <c r="J97" s="2"/>
      <c r="K97" s="2"/>
      <c r="L97" s="2"/>
      <c r="M97" s="34"/>
      <c r="N97" s="2"/>
    </row>
    <row r="98" spans="1:14" ht="25.5">
      <c r="A98" s="2" t="s">
        <v>992</v>
      </c>
      <c r="B98" s="2" t="s">
        <v>6</v>
      </c>
      <c r="C98" s="2">
        <v>836</v>
      </c>
      <c r="D98" s="2">
        <v>1</v>
      </c>
      <c r="E98" s="2">
        <v>1</v>
      </c>
      <c r="F98" s="2" t="s">
        <v>7</v>
      </c>
      <c r="G98" s="14" t="s">
        <v>979</v>
      </c>
      <c r="H98" s="56"/>
      <c r="I98" s="2"/>
      <c r="J98" s="2"/>
      <c r="K98" s="2"/>
      <c r="L98" s="2"/>
      <c r="M98" s="34"/>
      <c r="N98" s="2"/>
    </row>
    <row r="99" spans="1:14" ht="12.75">
      <c r="A99" s="2" t="s">
        <v>993</v>
      </c>
      <c r="B99" s="2" t="s">
        <v>6</v>
      </c>
      <c r="C99" s="2">
        <v>837</v>
      </c>
      <c r="D99" s="2">
        <v>1</v>
      </c>
      <c r="E99" s="2">
        <v>1</v>
      </c>
      <c r="F99" s="2" t="s">
        <v>7</v>
      </c>
      <c r="G99" s="14" t="s">
        <v>980</v>
      </c>
      <c r="H99" s="56"/>
      <c r="I99" s="2"/>
      <c r="J99" s="2"/>
      <c r="K99" s="2"/>
      <c r="L99" s="2"/>
      <c r="M99" s="34"/>
      <c r="N99" s="2"/>
    </row>
    <row r="100" spans="1:14" ht="12.75">
      <c r="A100" s="2" t="s">
        <v>994</v>
      </c>
      <c r="B100" s="2" t="s">
        <v>18</v>
      </c>
      <c r="C100" s="2">
        <v>838</v>
      </c>
      <c r="D100" s="2">
        <v>3</v>
      </c>
      <c r="E100" s="2">
        <v>3</v>
      </c>
      <c r="F100" s="2"/>
      <c r="G100" s="14" t="s">
        <v>981</v>
      </c>
      <c r="H100" s="56"/>
      <c r="I100" s="2"/>
      <c r="J100" s="2"/>
      <c r="K100" s="2"/>
      <c r="L100" s="2"/>
      <c r="M100" s="34"/>
      <c r="N100" s="2"/>
    </row>
    <row r="101" spans="1:14" ht="12.75">
      <c r="A101" s="2" t="s">
        <v>995</v>
      </c>
      <c r="B101" s="2" t="s">
        <v>53</v>
      </c>
      <c r="C101" s="2">
        <v>841</v>
      </c>
      <c r="D101" s="2">
        <v>9</v>
      </c>
      <c r="E101" s="2" t="s">
        <v>997</v>
      </c>
      <c r="F101" s="2"/>
      <c r="G101" s="14" t="s">
        <v>982</v>
      </c>
      <c r="H101" s="56"/>
      <c r="I101" s="2"/>
      <c r="J101" s="2"/>
      <c r="K101" s="2"/>
      <c r="L101" s="2"/>
      <c r="M101" s="34"/>
      <c r="N101" s="2"/>
    </row>
    <row r="102" spans="1:14" ht="12.75">
      <c r="A102" s="2" t="s">
        <v>996</v>
      </c>
      <c r="B102" s="2" t="s">
        <v>53</v>
      </c>
      <c r="C102" s="2">
        <v>850</v>
      </c>
      <c r="D102" s="2">
        <v>7</v>
      </c>
      <c r="E102" s="2" t="s">
        <v>986</v>
      </c>
      <c r="F102" s="2"/>
      <c r="G102" s="14" t="s">
        <v>983</v>
      </c>
      <c r="H102" s="56"/>
      <c r="I102" s="2"/>
      <c r="J102" s="2"/>
      <c r="K102" s="2"/>
      <c r="L102" s="2"/>
      <c r="M102" s="34"/>
      <c r="N102" s="2"/>
    </row>
    <row r="103" spans="1:14" ht="12.75">
      <c r="A103" s="14" t="s">
        <v>405</v>
      </c>
      <c r="B103" s="2"/>
      <c r="C103" s="2">
        <v>857</v>
      </c>
      <c r="D103" s="2">
        <v>85</v>
      </c>
      <c r="E103" s="2"/>
      <c r="F103" s="4"/>
      <c r="G103" s="14" t="s">
        <v>406</v>
      </c>
      <c r="H103" s="56"/>
      <c r="I103" s="2"/>
      <c r="J103" s="14"/>
      <c r="K103" s="14"/>
      <c r="L103" s="4"/>
      <c r="M103" s="15"/>
      <c r="N103" s="14"/>
    </row>
    <row r="104" spans="1:14" ht="12.75">
      <c r="A104" s="14" t="s">
        <v>171</v>
      </c>
      <c r="B104" s="2" t="s">
        <v>6</v>
      </c>
      <c r="C104" s="2">
        <v>942</v>
      </c>
      <c r="D104" s="2">
        <v>6</v>
      </c>
      <c r="E104" s="2">
        <v>6</v>
      </c>
      <c r="F104" s="4" t="s">
        <v>7</v>
      </c>
      <c r="G104" s="14" t="s">
        <v>172</v>
      </c>
      <c r="H104" s="56"/>
      <c r="I104" s="2"/>
      <c r="J104" s="14"/>
      <c r="K104" s="14"/>
      <c r="L104" s="4"/>
      <c r="M104" s="15" t="s">
        <v>266</v>
      </c>
      <c r="N104" s="14"/>
    </row>
    <row r="105" spans="1:14" ht="25.5">
      <c r="A105" s="14" t="s">
        <v>173</v>
      </c>
      <c r="B105" s="2" t="s">
        <v>6</v>
      </c>
      <c r="C105" s="2">
        <f>SUM(C104+D104)</f>
        <v>948</v>
      </c>
      <c r="D105" s="2">
        <v>1</v>
      </c>
      <c r="E105" s="2">
        <v>1</v>
      </c>
      <c r="F105" s="4" t="s">
        <v>7</v>
      </c>
      <c r="G105" s="14" t="s">
        <v>174</v>
      </c>
      <c r="H105" s="56"/>
      <c r="I105" s="2"/>
      <c r="J105" s="14"/>
      <c r="K105" s="14"/>
      <c r="L105" s="4"/>
      <c r="M105" s="15" t="s">
        <v>267</v>
      </c>
      <c r="N105" s="14"/>
    </row>
    <row r="106" spans="1:14" ht="12.75">
      <c r="A106" s="14" t="s">
        <v>175</v>
      </c>
      <c r="B106" s="2" t="s">
        <v>13</v>
      </c>
      <c r="C106" s="2">
        <f>SUM(C105+D105)</f>
        <v>949</v>
      </c>
      <c r="D106" s="2">
        <v>10</v>
      </c>
      <c r="E106" s="2">
        <v>10</v>
      </c>
      <c r="F106" s="4" t="s">
        <v>9</v>
      </c>
      <c r="G106" s="14" t="s">
        <v>176</v>
      </c>
      <c r="H106" s="56"/>
      <c r="I106" s="2"/>
      <c r="J106" s="14"/>
      <c r="K106" s="14"/>
      <c r="L106" s="4"/>
      <c r="M106" s="15" t="s">
        <v>268</v>
      </c>
      <c r="N106" s="14"/>
    </row>
    <row r="107" spans="1:14" ht="12.75">
      <c r="A107" s="14"/>
      <c r="B107" s="2"/>
      <c r="C107" s="2"/>
      <c r="D107" s="2"/>
      <c r="E107" s="2"/>
      <c r="F107" s="4"/>
      <c r="G107" s="14"/>
      <c r="H107" s="56"/>
      <c r="I107" s="2"/>
      <c r="J107" s="2"/>
      <c r="K107" s="2"/>
      <c r="L107" s="4"/>
      <c r="M107" s="30"/>
      <c r="N107" s="2"/>
    </row>
    <row r="108" spans="1:14" ht="12.75">
      <c r="A108" s="14"/>
      <c r="B108" s="2"/>
      <c r="C108" s="2"/>
      <c r="D108" s="2"/>
      <c r="E108" s="2"/>
      <c r="F108" s="4"/>
      <c r="G108" s="14"/>
      <c r="H108" s="56"/>
      <c r="I108" s="2"/>
      <c r="J108" s="2"/>
      <c r="K108" s="2"/>
      <c r="L108" s="4"/>
      <c r="M108" s="30"/>
      <c r="N108" s="2"/>
    </row>
    <row r="109" spans="1:14" ht="12.75">
      <c r="A109" s="14"/>
      <c r="B109" s="2"/>
      <c r="C109" s="2" t="s">
        <v>179</v>
      </c>
      <c r="D109" s="2">
        <f>SUM(D3:D108)</f>
        <v>958</v>
      </c>
      <c r="E109" s="2"/>
      <c r="F109" s="4"/>
      <c r="G109" s="14"/>
      <c r="H109" s="56"/>
      <c r="I109" s="31"/>
      <c r="J109" s="32"/>
      <c r="K109" s="2"/>
      <c r="L109" s="4"/>
      <c r="M109" s="30"/>
      <c r="N109" s="2"/>
    </row>
  </sheetData>
  <sheetProtection/>
  <mergeCells count="1">
    <mergeCell ref="I1:L1"/>
  </mergeCells>
  <printOptions/>
  <pageMargins left="0.75" right="0.75" top="1" bottom="1" header="0.5" footer="0.5"/>
  <pageSetup horizontalDpi="600" verticalDpi="600" orientation="landscape" scale="65" r:id="rId1"/>
  <headerFooter alignWithMargins="0">
    <oddHeader>&amp;LPAY CHECK DATA&amp;CPAY_CHECK&amp;RREVISED:  02/06/2004</oddHeader>
  </headerFooter>
</worksheet>
</file>

<file path=xl/worksheets/sheet2.xml><?xml version="1.0" encoding="utf-8"?>
<worksheet xmlns="http://schemas.openxmlformats.org/spreadsheetml/2006/main" xmlns:r="http://schemas.openxmlformats.org/officeDocument/2006/relationships">
  <dimension ref="A1:N116"/>
  <sheetViews>
    <sheetView zoomScale="75" zoomScaleNormal="75" zoomScalePageLayoutView="0" workbookViewId="0" topLeftCell="A1">
      <selection activeCell="N5" sqref="N5"/>
    </sheetView>
  </sheetViews>
  <sheetFormatPr defaultColWidth="9.140625" defaultRowHeight="12.75"/>
  <cols>
    <col min="1" max="1" width="22.57421875" style="0" bestFit="1" customWidth="1"/>
    <col min="2" max="2" width="6.8515625" style="0" customWidth="1"/>
    <col min="3" max="3" width="8.140625" style="0" customWidth="1"/>
    <col min="4" max="4" width="6.7109375" style="0" customWidth="1"/>
    <col min="5" max="5" width="7.7109375" style="0" bestFit="1" customWidth="1"/>
    <col min="6" max="6" width="10.8515625" style="5" bestFit="1" customWidth="1"/>
    <col min="7" max="7" width="25.7109375" style="0" customWidth="1"/>
    <col min="8" max="8" width="6.421875" style="71" customWidth="1"/>
    <col min="9" max="9" width="10.7109375" style="0" customWidth="1"/>
    <col min="10" max="10" width="10.8515625" style="0" customWidth="1"/>
    <col min="11" max="11" width="7.28125" style="0" customWidth="1"/>
    <col min="12" max="12" width="6.8515625" style="0" customWidth="1"/>
    <col min="13" max="13" width="27.421875" style="0" customWidth="1"/>
    <col min="14" max="14" width="31.8515625" style="0" customWidth="1"/>
  </cols>
  <sheetData>
    <row r="1" spans="1:14" ht="12.75">
      <c r="A1" s="20"/>
      <c r="B1" s="20"/>
      <c r="C1" s="20"/>
      <c r="D1" s="44" t="s">
        <v>272</v>
      </c>
      <c r="E1" s="44"/>
      <c r="F1" s="42"/>
      <c r="G1" s="20"/>
      <c r="H1" s="67"/>
      <c r="I1" s="18"/>
      <c r="J1" s="19"/>
      <c r="K1" s="19"/>
      <c r="L1" s="19" t="s">
        <v>184</v>
      </c>
      <c r="M1" s="43"/>
      <c r="N1" s="20"/>
    </row>
    <row r="2" spans="1:14" s="28" customFormat="1" ht="25.5">
      <c r="A2" s="23" t="s">
        <v>0</v>
      </c>
      <c r="B2" s="23" t="s">
        <v>1</v>
      </c>
      <c r="C2" s="23" t="s">
        <v>270</v>
      </c>
      <c r="D2" s="23" t="s">
        <v>271</v>
      </c>
      <c r="E2" s="23" t="s">
        <v>177</v>
      </c>
      <c r="F2" s="21" t="s">
        <v>3</v>
      </c>
      <c r="G2" s="23" t="s">
        <v>4</v>
      </c>
      <c r="H2" s="62" t="s">
        <v>816</v>
      </c>
      <c r="I2" s="21" t="s">
        <v>185</v>
      </c>
      <c r="J2" s="21" t="s">
        <v>186</v>
      </c>
      <c r="K2" s="21" t="s">
        <v>1</v>
      </c>
      <c r="L2" s="21" t="s">
        <v>274</v>
      </c>
      <c r="M2" s="22" t="s">
        <v>187</v>
      </c>
      <c r="N2" s="23" t="s">
        <v>188</v>
      </c>
    </row>
    <row r="3" spans="1:14" ht="12.75">
      <c r="A3" s="2" t="s">
        <v>178</v>
      </c>
      <c r="B3" s="2" t="s">
        <v>6</v>
      </c>
      <c r="C3" s="2">
        <v>1</v>
      </c>
      <c r="D3" s="2">
        <v>8</v>
      </c>
      <c r="E3" s="2">
        <v>8</v>
      </c>
      <c r="F3" s="4" t="s">
        <v>7</v>
      </c>
      <c r="G3" s="2" t="s">
        <v>906</v>
      </c>
      <c r="H3" s="68"/>
      <c r="I3" s="7"/>
      <c r="J3" s="7"/>
      <c r="K3" s="7"/>
      <c r="L3" s="7"/>
      <c r="M3" s="8"/>
      <c r="N3" s="9"/>
    </row>
    <row r="4" spans="1:14" ht="12.75">
      <c r="A4" s="2" t="s">
        <v>180</v>
      </c>
      <c r="B4" s="2" t="s">
        <v>6</v>
      </c>
      <c r="C4" s="2">
        <f aca="true" t="shared" si="0" ref="C4:C15">SUM(C3+D3)</f>
        <v>9</v>
      </c>
      <c r="D4" s="2">
        <v>10</v>
      </c>
      <c r="E4" s="2">
        <v>10</v>
      </c>
      <c r="F4" s="4"/>
      <c r="G4" s="2" t="s">
        <v>181</v>
      </c>
      <c r="H4" s="68"/>
      <c r="I4" s="2"/>
      <c r="J4" s="2"/>
      <c r="K4" s="2"/>
      <c r="L4" s="2"/>
      <c r="M4" s="2"/>
      <c r="N4" s="2"/>
    </row>
    <row r="5" spans="1:14" ht="102">
      <c r="A5" s="2" t="s">
        <v>183</v>
      </c>
      <c r="B5" s="2" t="s">
        <v>13</v>
      </c>
      <c r="C5" s="2">
        <f t="shared" si="0"/>
        <v>19</v>
      </c>
      <c r="D5" s="2">
        <v>10</v>
      </c>
      <c r="E5" s="2">
        <v>10</v>
      </c>
      <c r="F5" s="4"/>
      <c r="G5" s="2" t="s">
        <v>182</v>
      </c>
      <c r="H5" s="68"/>
      <c r="I5" s="10" t="s">
        <v>189</v>
      </c>
      <c r="J5" s="10" t="s">
        <v>190</v>
      </c>
      <c r="K5" s="10" t="s">
        <v>191</v>
      </c>
      <c r="L5" s="10" t="s">
        <v>192</v>
      </c>
      <c r="M5" s="8" t="s">
        <v>998</v>
      </c>
      <c r="N5" s="90" t="s">
        <v>193</v>
      </c>
    </row>
    <row r="6" spans="1:8" ht="12.75">
      <c r="A6" s="2" t="s">
        <v>48</v>
      </c>
      <c r="B6" s="2" t="s">
        <v>6</v>
      </c>
      <c r="C6" s="2">
        <f t="shared" si="0"/>
        <v>29</v>
      </c>
      <c r="D6" s="2">
        <v>9</v>
      </c>
      <c r="E6" s="2">
        <v>9</v>
      </c>
      <c r="F6" s="4"/>
      <c r="G6" s="2" t="s">
        <v>275</v>
      </c>
      <c r="H6" s="69"/>
    </row>
    <row r="7" spans="1:14" ht="51">
      <c r="A7" s="2" t="s">
        <v>5</v>
      </c>
      <c r="B7" s="2" t="s">
        <v>6</v>
      </c>
      <c r="C7" s="2">
        <f t="shared" si="0"/>
        <v>38</v>
      </c>
      <c r="D7" s="2">
        <v>3</v>
      </c>
      <c r="E7" s="2">
        <v>3</v>
      </c>
      <c r="F7" s="4" t="s">
        <v>7</v>
      </c>
      <c r="G7" s="2" t="s">
        <v>8</v>
      </c>
      <c r="H7" s="68" t="s">
        <v>144</v>
      </c>
      <c r="I7" s="11" t="s">
        <v>194</v>
      </c>
      <c r="J7" s="12" t="s">
        <v>195</v>
      </c>
      <c r="K7" s="12" t="s">
        <v>276</v>
      </c>
      <c r="L7" s="13">
        <v>3</v>
      </c>
      <c r="M7" s="14" t="s">
        <v>277</v>
      </c>
      <c r="N7" s="15" t="s">
        <v>197</v>
      </c>
    </row>
    <row r="8" spans="1:14" ht="25.5">
      <c r="A8" s="2" t="s">
        <v>10</v>
      </c>
      <c r="B8" s="2" t="s">
        <v>6</v>
      </c>
      <c r="C8" s="2">
        <f t="shared" si="0"/>
        <v>41</v>
      </c>
      <c r="D8" s="2">
        <v>3</v>
      </c>
      <c r="E8" s="2">
        <v>3</v>
      </c>
      <c r="F8" s="4" t="s">
        <v>7</v>
      </c>
      <c r="G8" s="2" t="s">
        <v>11</v>
      </c>
      <c r="H8" s="68" t="s">
        <v>144</v>
      </c>
      <c r="I8" s="11"/>
      <c r="J8" s="12"/>
      <c r="K8" s="12"/>
      <c r="L8" s="13"/>
      <c r="M8" s="16" t="s">
        <v>208</v>
      </c>
      <c r="N8" s="16" t="s">
        <v>199</v>
      </c>
    </row>
    <row r="9" spans="1:14" ht="38.25">
      <c r="A9" s="2" t="s">
        <v>12</v>
      </c>
      <c r="B9" s="2" t="s">
        <v>13</v>
      </c>
      <c r="C9" s="2">
        <f t="shared" si="0"/>
        <v>44</v>
      </c>
      <c r="D9" s="2">
        <v>10</v>
      </c>
      <c r="E9" s="2">
        <v>10</v>
      </c>
      <c r="F9" s="4" t="s">
        <v>9</v>
      </c>
      <c r="G9" s="2" t="s">
        <v>14</v>
      </c>
      <c r="H9" s="68" t="s">
        <v>144</v>
      </c>
      <c r="I9" s="11" t="s">
        <v>194</v>
      </c>
      <c r="J9" s="12" t="s">
        <v>200</v>
      </c>
      <c r="K9" s="12" t="s">
        <v>276</v>
      </c>
      <c r="L9" s="13">
        <v>8</v>
      </c>
      <c r="M9" s="16" t="s">
        <v>278</v>
      </c>
      <c r="N9" s="12" t="s">
        <v>9</v>
      </c>
    </row>
    <row r="10" spans="1:14" ht="89.25">
      <c r="A10" s="2" t="s">
        <v>15</v>
      </c>
      <c r="B10" s="2" t="s">
        <v>6</v>
      </c>
      <c r="C10" s="2">
        <f t="shared" si="0"/>
        <v>54</v>
      </c>
      <c r="D10" s="2">
        <v>1</v>
      </c>
      <c r="E10" s="2">
        <v>1</v>
      </c>
      <c r="F10" s="4" t="s">
        <v>7</v>
      </c>
      <c r="G10" s="2" t="s">
        <v>16</v>
      </c>
      <c r="H10" s="68" t="s">
        <v>144</v>
      </c>
      <c r="I10" s="11" t="s">
        <v>194</v>
      </c>
      <c r="J10" s="12" t="s">
        <v>203</v>
      </c>
      <c r="K10" s="12" t="s">
        <v>204</v>
      </c>
      <c r="L10" s="17" t="s">
        <v>205</v>
      </c>
      <c r="M10" s="16" t="s">
        <v>206</v>
      </c>
      <c r="N10" s="12" t="s">
        <v>207</v>
      </c>
    </row>
    <row r="11" spans="1:14" ht="38.25">
      <c r="A11" s="2" t="s">
        <v>17</v>
      </c>
      <c r="B11" s="2" t="s">
        <v>18</v>
      </c>
      <c r="C11" s="2">
        <f t="shared" si="0"/>
        <v>55</v>
      </c>
      <c r="D11" s="2">
        <v>4</v>
      </c>
      <c r="E11" s="2">
        <v>4</v>
      </c>
      <c r="F11" s="4" t="s">
        <v>9</v>
      </c>
      <c r="G11" s="2" t="s">
        <v>19</v>
      </c>
      <c r="H11" s="68" t="s">
        <v>144</v>
      </c>
      <c r="I11" s="11"/>
      <c r="J11" s="12"/>
      <c r="K11" s="12"/>
      <c r="L11" s="13"/>
      <c r="M11" s="16" t="s">
        <v>208</v>
      </c>
      <c r="N11" s="16" t="s">
        <v>279</v>
      </c>
    </row>
    <row r="12" spans="1:14" ht="25.5">
      <c r="A12" s="2" t="s">
        <v>20</v>
      </c>
      <c r="B12" s="2" t="s">
        <v>18</v>
      </c>
      <c r="C12" s="2">
        <f t="shared" si="0"/>
        <v>59</v>
      </c>
      <c r="D12" s="2">
        <v>2</v>
      </c>
      <c r="E12" s="2">
        <v>2</v>
      </c>
      <c r="F12" s="4" t="s">
        <v>9</v>
      </c>
      <c r="G12" s="2" t="s">
        <v>21</v>
      </c>
      <c r="H12" s="68" t="s">
        <v>144</v>
      </c>
      <c r="I12" s="11"/>
      <c r="J12" s="12"/>
      <c r="K12" s="12"/>
      <c r="L12" s="13"/>
      <c r="M12" s="16" t="s">
        <v>280</v>
      </c>
      <c r="N12" s="16" t="s">
        <v>281</v>
      </c>
    </row>
    <row r="13" spans="1:14" ht="12.75">
      <c r="A13" s="2" t="s">
        <v>22</v>
      </c>
      <c r="B13" s="2" t="s">
        <v>18</v>
      </c>
      <c r="C13" s="2">
        <f t="shared" si="0"/>
        <v>61</v>
      </c>
      <c r="D13" s="2">
        <v>1</v>
      </c>
      <c r="E13" s="2">
        <v>1</v>
      </c>
      <c r="F13" s="4" t="s">
        <v>9</v>
      </c>
      <c r="G13" s="2" t="s">
        <v>23</v>
      </c>
      <c r="H13" s="68" t="s">
        <v>144</v>
      </c>
      <c r="I13" s="11"/>
      <c r="J13" s="12"/>
      <c r="K13" s="12"/>
      <c r="L13" s="13"/>
      <c r="M13" s="15" t="s">
        <v>282</v>
      </c>
      <c r="N13" s="14"/>
    </row>
    <row r="14" spans="1:14" ht="12.75">
      <c r="A14" s="2" t="s">
        <v>139</v>
      </c>
      <c r="B14" s="2" t="s">
        <v>18</v>
      </c>
      <c r="C14" s="2">
        <f t="shared" si="0"/>
        <v>62</v>
      </c>
      <c r="D14" s="2">
        <v>3</v>
      </c>
      <c r="E14" s="2">
        <v>3</v>
      </c>
      <c r="F14" s="4" t="s">
        <v>9</v>
      </c>
      <c r="G14" s="2" t="s">
        <v>140</v>
      </c>
      <c r="H14" s="68" t="s">
        <v>144</v>
      </c>
      <c r="I14" s="11"/>
      <c r="J14" s="11"/>
      <c r="K14" s="11"/>
      <c r="L14" s="13"/>
      <c r="M14" s="34" t="s">
        <v>221</v>
      </c>
      <c r="N14" s="11"/>
    </row>
    <row r="15" spans="1:14" ht="89.25">
      <c r="A15" s="2" t="s">
        <v>283</v>
      </c>
      <c r="B15" s="2" t="s">
        <v>6</v>
      </c>
      <c r="C15" s="2">
        <f t="shared" si="0"/>
        <v>65</v>
      </c>
      <c r="D15" s="2">
        <v>2</v>
      </c>
      <c r="E15" s="2">
        <v>2</v>
      </c>
      <c r="F15" s="4" t="s">
        <v>7</v>
      </c>
      <c r="G15" s="2" t="s">
        <v>284</v>
      </c>
      <c r="H15" s="68" t="s">
        <v>144</v>
      </c>
      <c r="I15" s="11" t="s">
        <v>241</v>
      </c>
      <c r="J15" s="12" t="s">
        <v>285</v>
      </c>
      <c r="K15" s="12" t="s">
        <v>214</v>
      </c>
      <c r="L15" s="17">
        <v>4</v>
      </c>
      <c r="M15" s="35" t="s">
        <v>286</v>
      </c>
      <c r="N15" s="36" t="s">
        <v>407</v>
      </c>
    </row>
    <row r="16" spans="1:14" ht="12.75">
      <c r="A16" s="2"/>
      <c r="B16" s="2"/>
      <c r="C16" s="2"/>
      <c r="D16" s="2"/>
      <c r="E16" s="2"/>
      <c r="F16" s="4" t="s">
        <v>38</v>
      </c>
      <c r="G16" s="2" t="s">
        <v>39</v>
      </c>
      <c r="H16" s="68"/>
      <c r="I16" s="2"/>
      <c r="J16" s="2"/>
      <c r="K16" s="2"/>
      <c r="L16" s="2"/>
      <c r="M16" s="2"/>
      <c r="N16" s="2"/>
    </row>
    <row r="17" spans="1:14" ht="12.75">
      <c r="A17" s="2"/>
      <c r="B17" s="2"/>
      <c r="C17" s="2"/>
      <c r="D17" s="2"/>
      <c r="E17" s="2"/>
      <c r="F17" s="4">
        <v>0</v>
      </c>
      <c r="G17" s="2" t="s">
        <v>287</v>
      </c>
      <c r="H17" s="68"/>
      <c r="I17" s="2"/>
      <c r="J17" s="2"/>
      <c r="K17" s="2"/>
      <c r="L17" s="2"/>
      <c r="M17" s="2"/>
      <c r="N17" s="2"/>
    </row>
    <row r="18" spans="1:14" ht="12.75">
      <c r="A18" s="2"/>
      <c r="B18" s="2"/>
      <c r="C18" s="2"/>
      <c r="D18" s="2"/>
      <c r="E18" s="2"/>
      <c r="F18" s="4">
        <v>10</v>
      </c>
      <c r="G18" s="2" t="s">
        <v>288</v>
      </c>
      <c r="H18" s="68"/>
      <c r="I18" s="2"/>
      <c r="J18" s="2"/>
      <c r="K18" s="2"/>
      <c r="L18" s="2"/>
      <c r="M18" s="2"/>
      <c r="N18" s="2"/>
    </row>
    <row r="19" spans="1:14" ht="12.75">
      <c r="A19" s="2"/>
      <c r="B19" s="2"/>
      <c r="C19" s="2"/>
      <c r="D19" s="2"/>
      <c r="E19" s="2"/>
      <c r="F19" s="4">
        <v>11</v>
      </c>
      <c r="G19" s="2" t="s">
        <v>289</v>
      </c>
      <c r="H19" s="68"/>
      <c r="I19" s="2"/>
      <c r="J19" s="2"/>
      <c r="K19" s="2"/>
      <c r="L19" s="2"/>
      <c r="M19" s="2"/>
      <c r="N19" s="2"/>
    </row>
    <row r="20" spans="1:14" ht="12.75">
      <c r="A20" s="2"/>
      <c r="B20" s="2"/>
      <c r="C20" s="2"/>
      <c r="D20" s="2"/>
      <c r="E20" s="2"/>
      <c r="F20" s="4">
        <v>14</v>
      </c>
      <c r="G20" s="2" t="s">
        <v>290</v>
      </c>
      <c r="H20" s="68"/>
      <c r="I20" s="2"/>
      <c r="J20" s="2"/>
      <c r="K20" s="2"/>
      <c r="L20" s="2"/>
      <c r="M20" s="2"/>
      <c r="N20" s="2"/>
    </row>
    <row r="21" spans="1:14" ht="12.75">
      <c r="A21" s="2"/>
      <c r="B21" s="2"/>
      <c r="C21" s="2"/>
      <c r="D21" s="2"/>
      <c r="E21" s="2"/>
      <c r="F21" s="4" t="s">
        <v>291</v>
      </c>
      <c r="G21" s="2" t="s">
        <v>292</v>
      </c>
      <c r="H21" s="68"/>
      <c r="I21" s="2"/>
      <c r="J21" s="2"/>
      <c r="K21" s="2"/>
      <c r="L21" s="2"/>
      <c r="M21" s="2"/>
      <c r="N21" s="2"/>
    </row>
    <row r="22" spans="1:14" ht="12.75">
      <c r="A22" s="2"/>
      <c r="B22" s="2"/>
      <c r="C22" s="2"/>
      <c r="D22" s="2"/>
      <c r="E22" s="2"/>
      <c r="F22" s="4" t="s">
        <v>293</v>
      </c>
      <c r="G22" s="2" t="s">
        <v>294</v>
      </c>
      <c r="H22" s="68"/>
      <c r="I22" s="2"/>
      <c r="J22" s="2"/>
      <c r="K22" s="2"/>
      <c r="L22" s="2"/>
      <c r="M22" s="2"/>
      <c r="N22" s="2"/>
    </row>
    <row r="23" spans="1:14" ht="12.75">
      <c r="A23" s="2"/>
      <c r="B23" s="2"/>
      <c r="C23" s="2"/>
      <c r="D23" s="2"/>
      <c r="E23" s="2"/>
      <c r="F23" s="4">
        <v>20</v>
      </c>
      <c r="G23" s="2" t="s">
        <v>295</v>
      </c>
      <c r="H23" s="68"/>
      <c r="I23" s="2"/>
      <c r="J23" s="2"/>
      <c r="K23" s="2"/>
      <c r="L23" s="2"/>
      <c r="M23" s="2"/>
      <c r="N23" s="2"/>
    </row>
    <row r="24" spans="1:14" ht="12.75">
      <c r="A24" s="2"/>
      <c r="B24" s="2"/>
      <c r="C24" s="2"/>
      <c r="D24" s="2"/>
      <c r="E24" s="2"/>
      <c r="F24" s="4">
        <v>21</v>
      </c>
      <c r="G24" s="2" t="s">
        <v>296</v>
      </c>
      <c r="H24" s="68"/>
      <c r="I24" s="2"/>
      <c r="J24" s="2"/>
      <c r="K24" s="2"/>
      <c r="L24" s="2"/>
      <c r="M24" s="2"/>
      <c r="N24" s="2"/>
    </row>
    <row r="25" spans="1:14" ht="12.75">
      <c r="A25" s="2"/>
      <c r="B25" s="2"/>
      <c r="C25" s="2"/>
      <c r="D25" s="2"/>
      <c r="E25" s="2"/>
      <c r="F25" s="4">
        <v>25</v>
      </c>
      <c r="G25" s="2" t="s">
        <v>297</v>
      </c>
      <c r="H25" s="68"/>
      <c r="I25" s="2"/>
      <c r="J25" s="2"/>
      <c r="K25" s="2"/>
      <c r="L25" s="2"/>
      <c r="M25" s="2"/>
      <c r="N25" s="2"/>
    </row>
    <row r="26" spans="1:14" ht="12.75">
      <c r="A26" s="2"/>
      <c r="B26" s="2"/>
      <c r="C26" s="2"/>
      <c r="D26" s="2"/>
      <c r="E26" s="2"/>
      <c r="F26" s="4">
        <v>27</v>
      </c>
      <c r="G26" s="2" t="s">
        <v>298</v>
      </c>
      <c r="H26" s="68"/>
      <c r="I26" s="2"/>
      <c r="J26" s="2"/>
      <c r="K26" s="2"/>
      <c r="L26" s="2"/>
      <c r="M26" s="2"/>
      <c r="N26" s="2"/>
    </row>
    <row r="27" spans="1:14" ht="12.75">
      <c r="A27" s="2"/>
      <c r="B27" s="2"/>
      <c r="C27" s="2"/>
      <c r="D27" s="2"/>
      <c r="E27" s="2"/>
      <c r="F27" s="4" t="s">
        <v>299</v>
      </c>
      <c r="G27" s="2" t="s">
        <v>300</v>
      </c>
      <c r="H27" s="68"/>
      <c r="I27" s="2"/>
      <c r="J27" s="2"/>
      <c r="K27" s="2"/>
      <c r="L27" s="2"/>
      <c r="M27" s="2"/>
      <c r="N27" s="2"/>
    </row>
    <row r="28" spans="1:14" ht="12.75">
      <c r="A28" s="2"/>
      <c r="B28" s="2"/>
      <c r="C28" s="2"/>
      <c r="D28" s="2"/>
      <c r="E28" s="2"/>
      <c r="F28" s="4">
        <v>30</v>
      </c>
      <c r="G28" s="2" t="s">
        <v>301</v>
      </c>
      <c r="H28" s="68"/>
      <c r="I28" s="2"/>
      <c r="J28" s="2"/>
      <c r="K28" s="2"/>
      <c r="L28" s="2"/>
      <c r="M28" s="2"/>
      <c r="N28" s="2"/>
    </row>
    <row r="29" spans="1:14" ht="12.75">
      <c r="A29" s="2"/>
      <c r="B29" s="2"/>
      <c r="C29" s="2"/>
      <c r="D29" s="2"/>
      <c r="E29" s="2"/>
      <c r="F29" s="4">
        <v>47</v>
      </c>
      <c r="G29" s="2" t="s">
        <v>302</v>
      </c>
      <c r="H29" s="68"/>
      <c r="I29" s="2"/>
      <c r="J29" s="2"/>
      <c r="K29" s="2"/>
      <c r="L29" s="2"/>
      <c r="M29" s="2"/>
      <c r="N29" s="2"/>
    </row>
    <row r="30" spans="1:14" ht="12.75">
      <c r="A30" s="2"/>
      <c r="B30" s="2"/>
      <c r="C30" s="2"/>
      <c r="D30" s="2"/>
      <c r="E30" s="2"/>
      <c r="F30" s="4">
        <v>48</v>
      </c>
      <c r="G30" s="2" t="s">
        <v>303</v>
      </c>
      <c r="H30" s="68"/>
      <c r="I30" s="2"/>
      <c r="J30" s="2"/>
      <c r="K30" s="2"/>
      <c r="L30" s="2"/>
      <c r="M30" s="2"/>
      <c r="N30" s="2"/>
    </row>
    <row r="31" spans="1:14" ht="12.75">
      <c r="A31" s="2"/>
      <c r="B31" s="2"/>
      <c r="C31" s="2"/>
      <c r="D31" s="2"/>
      <c r="E31" s="2"/>
      <c r="F31" s="4">
        <v>49</v>
      </c>
      <c r="G31" s="2" t="s">
        <v>304</v>
      </c>
      <c r="H31" s="68"/>
      <c r="I31" s="2"/>
      <c r="J31" s="2"/>
      <c r="K31" s="2"/>
      <c r="L31" s="2"/>
      <c r="M31" s="2"/>
      <c r="N31" s="2"/>
    </row>
    <row r="32" spans="1:14" ht="12.75">
      <c r="A32" s="2"/>
      <c r="B32" s="2"/>
      <c r="C32" s="2"/>
      <c r="D32" s="2"/>
      <c r="E32" s="2"/>
      <c r="F32" s="4" t="s">
        <v>305</v>
      </c>
      <c r="G32" s="2" t="s">
        <v>306</v>
      </c>
      <c r="H32" s="68"/>
      <c r="I32" s="2"/>
      <c r="J32" s="2"/>
      <c r="K32" s="2"/>
      <c r="L32" s="2"/>
      <c r="M32" s="2"/>
      <c r="N32" s="2"/>
    </row>
    <row r="33" spans="1:14" ht="12.75">
      <c r="A33" s="2"/>
      <c r="B33" s="2"/>
      <c r="C33" s="2"/>
      <c r="D33" s="2"/>
      <c r="E33" s="2"/>
      <c r="F33" s="4" t="s">
        <v>307</v>
      </c>
      <c r="G33" s="2" t="s">
        <v>308</v>
      </c>
      <c r="H33" s="68"/>
      <c r="I33" s="2"/>
      <c r="J33" s="2"/>
      <c r="K33" s="2"/>
      <c r="L33" s="2"/>
      <c r="M33" s="2"/>
      <c r="N33" s="2"/>
    </row>
    <row r="34" spans="1:14" ht="12.75">
      <c r="A34" s="2"/>
      <c r="B34" s="2"/>
      <c r="C34" s="2"/>
      <c r="D34" s="2"/>
      <c r="E34" s="2"/>
      <c r="F34" s="4">
        <v>50</v>
      </c>
      <c r="G34" s="2" t="s">
        <v>309</v>
      </c>
      <c r="H34" s="68"/>
      <c r="I34" s="2"/>
      <c r="J34" s="2"/>
      <c r="K34" s="2"/>
      <c r="L34" s="2"/>
      <c r="M34" s="2"/>
      <c r="N34" s="2"/>
    </row>
    <row r="35" spans="1:14" ht="12.75">
      <c r="A35" s="2"/>
      <c r="B35" s="2"/>
      <c r="C35" s="2"/>
      <c r="D35" s="2"/>
      <c r="E35" s="2"/>
      <c r="F35" s="4">
        <v>51</v>
      </c>
      <c r="G35" s="2" t="s">
        <v>310</v>
      </c>
      <c r="H35" s="68"/>
      <c r="I35" s="2"/>
      <c r="J35" s="2"/>
      <c r="K35" s="2"/>
      <c r="L35" s="2"/>
      <c r="M35" s="2"/>
      <c r="N35" s="2"/>
    </row>
    <row r="36" spans="1:14" ht="12.75">
      <c r="A36" s="2"/>
      <c r="B36" s="2"/>
      <c r="C36" s="2"/>
      <c r="D36" s="2"/>
      <c r="E36" s="2"/>
      <c r="F36" s="4">
        <v>60</v>
      </c>
      <c r="G36" s="2" t="s">
        <v>311</v>
      </c>
      <c r="H36" s="68"/>
      <c r="I36" s="2"/>
      <c r="J36" s="2"/>
      <c r="K36" s="2"/>
      <c r="L36" s="2"/>
      <c r="M36" s="2"/>
      <c r="N36" s="2"/>
    </row>
    <row r="37" spans="1:14" ht="12.75">
      <c r="A37" s="2"/>
      <c r="B37" s="2"/>
      <c r="C37" s="2"/>
      <c r="D37" s="2"/>
      <c r="E37" s="2"/>
      <c r="F37" s="4">
        <v>61</v>
      </c>
      <c r="G37" s="2" t="s">
        <v>312</v>
      </c>
      <c r="H37" s="68"/>
      <c r="I37" s="2"/>
      <c r="J37" s="2"/>
      <c r="K37" s="2"/>
      <c r="L37" s="2"/>
      <c r="M37" s="2"/>
      <c r="N37" s="2"/>
    </row>
    <row r="38" spans="1:14" ht="12.75">
      <c r="A38" s="2"/>
      <c r="B38" s="2"/>
      <c r="C38" s="2"/>
      <c r="D38" s="2"/>
      <c r="E38" s="2"/>
      <c r="F38" s="4">
        <v>70</v>
      </c>
      <c r="G38" s="2" t="s">
        <v>313</v>
      </c>
      <c r="H38" s="68"/>
      <c r="I38" s="2"/>
      <c r="J38" s="2"/>
      <c r="K38" s="2"/>
      <c r="L38" s="2"/>
      <c r="M38" s="2"/>
      <c r="N38" s="2"/>
    </row>
    <row r="39" spans="1:14" ht="12.75">
      <c r="A39" s="2"/>
      <c r="B39" s="2"/>
      <c r="C39" s="2"/>
      <c r="D39" s="2"/>
      <c r="E39" s="2"/>
      <c r="F39" s="4" t="s">
        <v>314</v>
      </c>
      <c r="G39" s="2" t="s">
        <v>315</v>
      </c>
      <c r="H39" s="68"/>
      <c r="I39" s="2"/>
      <c r="J39" s="2"/>
      <c r="K39" s="2"/>
      <c r="L39" s="2"/>
      <c r="M39" s="2"/>
      <c r="N39" s="2"/>
    </row>
    <row r="40" spans="1:14" ht="12.75">
      <c r="A40" s="2"/>
      <c r="B40" s="2"/>
      <c r="C40" s="2"/>
      <c r="D40" s="2"/>
      <c r="E40" s="2"/>
      <c r="F40" s="4" t="s">
        <v>316</v>
      </c>
      <c r="G40" s="2" t="s">
        <v>317</v>
      </c>
      <c r="H40" s="68"/>
      <c r="I40" s="2"/>
      <c r="J40" s="2"/>
      <c r="K40" s="2"/>
      <c r="L40" s="2"/>
      <c r="M40" s="2"/>
      <c r="N40" s="2"/>
    </row>
    <row r="41" spans="1:14" ht="12.75">
      <c r="A41" s="2"/>
      <c r="B41" s="2"/>
      <c r="C41" s="2"/>
      <c r="D41" s="2"/>
      <c r="E41" s="2"/>
      <c r="F41" s="4">
        <v>82</v>
      </c>
      <c r="G41" s="2" t="s">
        <v>318</v>
      </c>
      <c r="H41" s="68"/>
      <c r="I41" s="2"/>
      <c r="J41" s="2"/>
      <c r="K41" s="2"/>
      <c r="L41" s="2"/>
      <c r="M41" s="2"/>
      <c r="N41" s="2"/>
    </row>
    <row r="42" spans="1:14" ht="12.75">
      <c r="A42" s="2"/>
      <c r="B42" s="2"/>
      <c r="C42" s="2"/>
      <c r="D42" s="2"/>
      <c r="E42" s="2"/>
      <c r="F42" s="4"/>
      <c r="G42" s="2"/>
      <c r="H42" s="68"/>
      <c r="I42" s="2"/>
      <c r="J42" s="2"/>
      <c r="K42" s="2"/>
      <c r="L42" s="2"/>
      <c r="M42" s="2"/>
      <c r="N42" s="2"/>
    </row>
    <row r="43" spans="1:14" ht="76.5">
      <c r="A43" s="2" t="s">
        <v>319</v>
      </c>
      <c r="B43" s="2" t="s">
        <v>6</v>
      </c>
      <c r="C43" s="2">
        <v>67</v>
      </c>
      <c r="D43" s="2">
        <v>6</v>
      </c>
      <c r="E43" s="2">
        <v>6</v>
      </c>
      <c r="F43" s="4" t="s">
        <v>7</v>
      </c>
      <c r="G43" s="2" t="s">
        <v>320</v>
      </c>
      <c r="H43" s="68" t="s">
        <v>144</v>
      </c>
      <c r="I43" s="11" t="s">
        <v>241</v>
      </c>
      <c r="J43" s="12" t="s">
        <v>321</v>
      </c>
      <c r="K43" s="12" t="s">
        <v>214</v>
      </c>
      <c r="L43" s="17">
        <v>9</v>
      </c>
      <c r="M43" s="12" t="s">
        <v>322</v>
      </c>
      <c r="N43" s="12" t="s">
        <v>9</v>
      </c>
    </row>
    <row r="44" spans="1:14" ht="89.25">
      <c r="A44" s="2" t="s">
        <v>323</v>
      </c>
      <c r="B44" s="2" t="s">
        <v>6</v>
      </c>
      <c r="C44" s="2">
        <f>SUM(C43+D43)</f>
        <v>73</v>
      </c>
      <c r="D44" s="2">
        <v>6</v>
      </c>
      <c r="E44" s="2">
        <v>6</v>
      </c>
      <c r="F44" s="4" t="s">
        <v>7</v>
      </c>
      <c r="G44" s="2" t="s">
        <v>324</v>
      </c>
      <c r="H44" s="68" t="s">
        <v>144</v>
      </c>
      <c r="I44" s="11" t="s">
        <v>241</v>
      </c>
      <c r="J44" s="12" t="s">
        <v>285</v>
      </c>
      <c r="K44" s="12" t="s">
        <v>214</v>
      </c>
      <c r="L44" s="17">
        <v>4</v>
      </c>
      <c r="M44" s="35" t="s">
        <v>286</v>
      </c>
      <c r="N44" s="16" t="s">
        <v>408</v>
      </c>
    </row>
    <row r="45" spans="1:14" ht="51">
      <c r="A45" s="2" t="s">
        <v>325</v>
      </c>
      <c r="B45" s="2" t="s">
        <v>6</v>
      </c>
      <c r="C45" s="2">
        <f>SUM(C44+D44)</f>
        <v>79</v>
      </c>
      <c r="D45" s="2">
        <v>1</v>
      </c>
      <c r="E45" s="2">
        <v>1</v>
      </c>
      <c r="F45" s="4" t="s">
        <v>7</v>
      </c>
      <c r="G45" s="2" t="s">
        <v>326</v>
      </c>
      <c r="H45" s="68" t="s">
        <v>144</v>
      </c>
      <c r="I45" s="11" t="s">
        <v>241</v>
      </c>
      <c r="J45" s="12" t="s">
        <v>285</v>
      </c>
      <c r="K45" s="12" t="s">
        <v>214</v>
      </c>
      <c r="L45" s="17">
        <v>4</v>
      </c>
      <c r="M45" s="16" t="s">
        <v>409</v>
      </c>
      <c r="N45" s="12" t="s">
        <v>9</v>
      </c>
    </row>
    <row r="46" spans="1:14" ht="12.75">
      <c r="A46" s="2"/>
      <c r="B46" s="2"/>
      <c r="C46" s="2"/>
      <c r="D46" s="2"/>
      <c r="E46" s="2"/>
      <c r="F46" s="4" t="s">
        <v>38</v>
      </c>
      <c r="G46" s="2" t="s">
        <v>39</v>
      </c>
      <c r="H46" s="68"/>
      <c r="I46" s="2"/>
      <c r="J46" s="2"/>
      <c r="K46" s="2"/>
      <c r="L46" s="4"/>
      <c r="M46" s="37"/>
      <c r="N46" s="2"/>
    </row>
    <row r="47" spans="1:14" ht="12.75">
      <c r="A47" s="2"/>
      <c r="B47" s="2"/>
      <c r="C47" s="2"/>
      <c r="D47" s="2"/>
      <c r="E47" s="2"/>
      <c r="F47" s="4" t="s">
        <v>64</v>
      </c>
      <c r="G47" s="2" t="s">
        <v>327</v>
      </c>
      <c r="H47" s="68"/>
      <c r="I47" s="2"/>
      <c r="J47" s="2"/>
      <c r="K47" s="2"/>
      <c r="L47" s="4"/>
      <c r="M47" s="37"/>
      <c r="N47" s="2"/>
    </row>
    <row r="48" spans="1:14" ht="12.75">
      <c r="A48" s="2"/>
      <c r="B48" s="2"/>
      <c r="C48" s="2"/>
      <c r="D48" s="2"/>
      <c r="E48" s="2"/>
      <c r="F48" s="4" t="s">
        <v>328</v>
      </c>
      <c r="G48" s="2" t="s">
        <v>329</v>
      </c>
      <c r="H48" s="68"/>
      <c r="I48" s="2"/>
      <c r="J48" s="2"/>
      <c r="K48" s="2"/>
      <c r="L48" s="4"/>
      <c r="M48" s="37"/>
      <c r="N48" s="2"/>
    </row>
    <row r="49" spans="1:14" ht="12.75">
      <c r="A49" s="2"/>
      <c r="B49" s="2"/>
      <c r="C49" s="2"/>
      <c r="D49" s="2"/>
      <c r="E49" s="2"/>
      <c r="F49" s="4" t="s">
        <v>146</v>
      </c>
      <c r="G49" s="2" t="s">
        <v>330</v>
      </c>
      <c r="H49" s="68"/>
      <c r="I49" s="2"/>
      <c r="J49" s="2"/>
      <c r="K49" s="2"/>
      <c r="L49" s="4"/>
      <c r="M49" s="37"/>
      <c r="N49" s="2"/>
    </row>
    <row r="50" spans="1:14" ht="12.75">
      <c r="A50" s="2"/>
      <c r="B50" s="2"/>
      <c r="C50" s="2"/>
      <c r="D50" s="2"/>
      <c r="E50" s="2"/>
      <c r="F50" s="4" t="s">
        <v>44</v>
      </c>
      <c r="G50" s="2" t="s">
        <v>331</v>
      </c>
      <c r="H50" s="68"/>
      <c r="I50" s="2"/>
      <c r="J50" s="2"/>
      <c r="K50" s="2"/>
      <c r="L50" s="4"/>
      <c r="N50" s="2"/>
    </row>
    <row r="51" spans="1:14" ht="12.75">
      <c r="A51" s="2"/>
      <c r="B51" s="2"/>
      <c r="C51" s="2"/>
      <c r="D51" s="2"/>
      <c r="E51" s="2"/>
      <c r="F51" s="4" t="s">
        <v>150</v>
      </c>
      <c r="G51" s="2" t="s">
        <v>332</v>
      </c>
      <c r="H51" s="68"/>
      <c r="I51" s="2"/>
      <c r="J51" s="2"/>
      <c r="K51" s="2"/>
      <c r="L51" s="4"/>
      <c r="N51" s="2"/>
    </row>
    <row r="52" spans="1:14" ht="12.75">
      <c r="A52" s="2"/>
      <c r="B52" s="2"/>
      <c r="C52" s="2"/>
      <c r="D52" s="2"/>
      <c r="E52" s="2"/>
      <c r="F52" s="4" t="s">
        <v>333</v>
      </c>
      <c r="G52" s="2" t="s">
        <v>334</v>
      </c>
      <c r="H52" s="68"/>
      <c r="I52" s="2"/>
      <c r="J52" s="2"/>
      <c r="K52" s="2"/>
      <c r="L52" s="4"/>
      <c r="M52" s="37"/>
      <c r="N52" s="2"/>
    </row>
    <row r="53" spans="1:14" ht="12.75">
      <c r="A53" s="2"/>
      <c r="B53" s="2"/>
      <c r="C53" s="2"/>
      <c r="D53" s="2"/>
      <c r="E53" s="2"/>
      <c r="F53" s="4"/>
      <c r="G53" s="2"/>
      <c r="H53" s="68"/>
      <c r="I53" s="2"/>
      <c r="J53" s="2"/>
      <c r="K53" s="2"/>
      <c r="L53" s="4"/>
      <c r="M53" s="38" t="s">
        <v>335</v>
      </c>
      <c r="N53" s="2"/>
    </row>
    <row r="54" spans="1:14" ht="12.75">
      <c r="A54" s="2" t="s">
        <v>336</v>
      </c>
      <c r="B54" s="2" t="s">
        <v>6</v>
      </c>
      <c r="C54" s="2">
        <v>80</v>
      </c>
      <c r="D54" s="2">
        <v>1</v>
      </c>
      <c r="E54" s="2">
        <v>1</v>
      </c>
      <c r="F54" s="4" t="s">
        <v>7</v>
      </c>
      <c r="G54" s="2" t="s">
        <v>337</v>
      </c>
      <c r="H54" s="68" t="s">
        <v>144</v>
      </c>
      <c r="I54" s="2"/>
      <c r="J54" s="2"/>
      <c r="K54" s="2"/>
      <c r="L54" s="4"/>
      <c r="M54" s="37"/>
      <c r="N54" s="2"/>
    </row>
    <row r="55" spans="1:14" ht="12.75">
      <c r="A55" s="2"/>
      <c r="B55" s="2"/>
      <c r="C55" s="2"/>
      <c r="D55" s="2"/>
      <c r="E55" s="2"/>
      <c r="F55" s="4" t="s">
        <v>38</v>
      </c>
      <c r="G55" s="2" t="s">
        <v>39</v>
      </c>
      <c r="H55" s="68"/>
      <c r="I55" s="2"/>
      <c r="J55" s="2"/>
      <c r="K55" s="2"/>
      <c r="L55" s="4"/>
      <c r="M55" s="37"/>
      <c r="N55" s="2"/>
    </row>
    <row r="56" spans="1:14" ht="12.75">
      <c r="A56" s="2"/>
      <c r="B56" s="2"/>
      <c r="C56" s="2"/>
      <c r="D56" s="2"/>
      <c r="E56" s="2"/>
      <c r="F56" s="4" t="s">
        <v>328</v>
      </c>
      <c r="G56" s="2" t="s">
        <v>338</v>
      </c>
      <c r="H56" s="68"/>
      <c r="I56" s="2"/>
      <c r="J56" s="2"/>
      <c r="K56" s="2"/>
      <c r="L56" s="4"/>
      <c r="M56" s="37"/>
      <c r="N56" s="2"/>
    </row>
    <row r="57" spans="1:14" ht="12.75">
      <c r="A57" s="2"/>
      <c r="B57" s="2"/>
      <c r="C57" s="2"/>
      <c r="D57" s="2"/>
      <c r="E57" s="2"/>
      <c r="F57" s="4" t="s">
        <v>339</v>
      </c>
      <c r="G57" s="2" t="s">
        <v>340</v>
      </c>
      <c r="H57" s="68"/>
      <c r="I57" s="2"/>
      <c r="J57" s="2"/>
      <c r="K57" s="2"/>
      <c r="L57" s="4"/>
      <c r="M57" s="37"/>
      <c r="N57" s="2"/>
    </row>
    <row r="58" spans="1:14" ht="12.75">
      <c r="A58" s="2"/>
      <c r="B58" s="2"/>
      <c r="C58" s="2"/>
      <c r="D58" s="2"/>
      <c r="E58" s="2"/>
      <c r="F58" s="4" t="s">
        <v>42</v>
      </c>
      <c r="G58" s="2" t="s">
        <v>341</v>
      </c>
      <c r="H58" s="68"/>
      <c r="I58" s="2"/>
      <c r="J58" s="2"/>
      <c r="K58" s="2"/>
      <c r="L58" s="4"/>
      <c r="M58" s="37"/>
      <c r="N58" s="2"/>
    </row>
    <row r="59" spans="1:14" ht="12.75">
      <c r="A59" s="2"/>
      <c r="B59" s="2"/>
      <c r="C59" s="2"/>
      <c r="D59" s="2"/>
      <c r="E59" s="2"/>
      <c r="F59" s="4" t="s">
        <v>342</v>
      </c>
      <c r="G59" s="2" t="s">
        <v>343</v>
      </c>
      <c r="H59" s="68"/>
      <c r="I59" s="2"/>
      <c r="J59" s="2"/>
      <c r="K59" s="2"/>
      <c r="L59" s="4"/>
      <c r="M59" s="37"/>
      <c r="N59" s="2"/>
    </row>
    <row r="60" spans="1:14" ht="12.75">
      <c r="A60" s="2"/>
      <c r="B60" s="2"/>
      <c r="C60" s="2"/>
      <c r="D60" s="2"/>
      <c r="E60" s="2"/>
      <c r="F60" s="4" t="s">
        <v>150</v>
      </c>
      <c r="G60" s="2" t="s">
        <v>344</v>
      </c>
      <c r="H60" s="68"/>
      <c r="I60" s="2"/>
      <c r="J60" s="2"/>
      <c r="K60" s="2"/>
      <c r="L60" s="4"/>
      <c r="M60" s="37"/>
      <c r="N60" s="2"/>
    </row>
    <row r="61" spans="1:14" ht="12.75">
      <c r="A61" s="2"/>
      <c r="B61" s="2"/>
      <c r="C61" s="2"/>
      <c r="D61" s="2"/>
      <c r="E61" s="2"/>
      <c r="F61" s="4" t="s">
        <v>345</v>
      </c>
      <c r="G61" s="2" t="s">
        <v>346</v>
      </c>
      <c r="H61" s="68"/>
      <c r="I61" s="2"/>
      <c r="J61" s="2"/>
      <c r="K61" s="2"/>
      <c r="L61" s="4"/>
      <c r="M61" s="37"/>
      <c r="N61" s="2"/>
    </row>
    <row r="62" spans="1:14" ht="12.75">
      <c r="A62" s="2"/>
      <c r="B62" s="2"/>
      <c r="C62" s="2"/>
      <c r="D62" s="2"/>
      <c r="E62" s="2"/>
      <c r="F62" s="4" t="s">
        <v>46</v>
      </c>
      <c r="G62" s="2" t="s">
        <v>347</v>
      </c>
      <c r="H62" s="68"/>
      <c r="I62" s="2"/>
      <c r="J62" s="2"/>
      <c r="K62" s="2"/>
      <c r="L62" s="2"/>
      <c r="M62" s="2"/>
      <c r="N62" s="2"/>
    </row>
    <row r="63" spans="1:14" ht="12.75">
      <c r="A63" s="2"/>
      <c r="B63" s="2"/>
      <c r="C63" s="2"/>
      <c r="D63" s="2"/>
      <c r="E63" s="2"/>
      <c r="F63" s="4" t="s">
        <v>333</v>
      </c>
      <c r="G63" s="2" t="s">
        <v>348</v>
      </c>
      <c r="H63" s="68"/>
      <c r="I63" s="2"/>
      <c r="J63" s="2"/>
      <c r="K63" s="2"/>
      <c r="L63" s="2"/>
      <c r="M63" s="2"/>
      <c r="N63" s="2"/>
    </row>
    <row r="64" spans="1:14" ht="12.75">
      <c r="A64" s="2"/>
      <c r="B64" s="2"/>
      <c r="C64" s="2"/>
      <c r="D64" s="2"/>
      <c r="E64" s="2"/>
      <c r="F64" s="4" t="s">
        <v>349</v>
      </c>
      <c r="G64" s="2" t="s">
        <v>350</v>
      </c>
      <c r="H64" s="68"/>
      <c r="I64" s="2"/>
      <c r="J64" s="2"/>
      <c r="K64" s="2"/>
      <c r="L64" s="2"/>
      <c r="M64" s="2"/>
      <c r="N64" s="2"/>
    </row>
    <row r="65" spans="1:14" ht="12.75">
      <c r="A65" s="2"/>
      <c r="B65" s="2"/>
      <c r="C65" s="2"/>
      <c r="D65" s="2"/>
      <c r="E65" s="2"/>
      <c r="F65" s="4"/>
      <c r="G65" s="2"/>
      <c r="H65" s="68"/>
      <c r="I65" s="2"/>
      <c r="J65" s="2"/>
      <c r="K65" s="2"/>
      <c r="L65" s="2"/>
      <c r="M65" s="2"/>
      <c r="N65" s="2"/>
    </row>
    <row r="66" spans="1:14" ht="51">
      <c r="A66" s="2" t="s">
        <v>351</v>
      </c>
      <c r="B66" s="2" t="s">
        <v>53</v>
      </c>
      <c r="C66" s="2">
        <v>81</v>
      </c>
      <c r="D66" s="2">
        <v>12</v>
      </c>
      <c r="E66" s="2" t="s">
        <v>817</v>
      </c>
      <c r="F66" s="4" t="s">
        <v>9</v>
      </c>
      <c r="G66" s="2" t="s">
        <v>352</v>
      </c>
      <c r="H66" s="68"/>
      <c r="I66" s="11" t="s">
        <v>241</v>
      </c>
      <c r="J66" s="12" t="s">
        <v>242</v>
      </c>
      <c r="K66" s="12" t="s">
        <v>353</v>
      </c>
      <c r="L66" s="13">
        <v>6</v>
      </c>
      <c r="M66" s="39" t="s">
        <v>354</v>
      </c>
      <c r="N66" s="40" t="s">
        <v>218</v>
      </c>
    </row>
    <row r="67" spans="1:14" ht="12.75">
      <c r="A67" s="2" t="s">
        <v>355</v>
      </c>
      <c r="B67" s="2" t="s">
        <v>53</v>
      </c>
      <c r="C67" s="2">
        <f>SUM(C66+D66)</f>
        <v>93</v>
      </c>
      <c r="D67" s="2">
        <v>12</v>
      </c>
      <c r="E67" s="2" t="s">
        <v>817</v>
      </c>
      <c r="F67" s="4" t="s">
        <v>9</v>
      </c>
      <c r="G67" s="2" t="s">
        <v>356</v>
      </c>
      <c r="H67" s="68"/>
      <c r="I67" s="2"/>
      <c r="J67" s="2"/>
      <c r="K67" s="2"/>
      <c r="L67" s="4"/>
      <c r="M67" s="38" t="s">
        <v>357</v>
      </c>
      <c r="N67" s="2"/>
    </row>
    <row r="68" spans="1:14" ht="12.75">
      <c r="A68" s="2" t="s">
        <v>358</v>
      </c>
      <c r="B68" s="2" t="s">
        <v>53</v>
      </c>
      <c r="C68" s="2">
        <f>SUM(C67+D67)</f>
        <v>105</v>
      </c>
      <c r="D68" s="2">
        <v>12</v>
      </c>
      <c r="E68" s="2" t="s">
        <v>817</v>
      </c>
      <c r="F68" s="4" t="s">
        <v>9</v>
      </c>
      <c r="G68" s="2" t="s">
        <v>359</v>
      </c>
      <c r="H68" s="68"/>
      <c r="I68" s="2"/>
      <c r="J68" s="2"/>
      <c r="K68" s="2"/>
      <c r="L68" s="4"/>
      <c r="M68" s="38" t="s">
        <v>357</v>
      </c>
      <c r="N68" s="2"/>
    </row>
    <row r="69" spans="1:14" ht="12.75">
      <c r="A69" s="2" t="s">
        <v>360</v>
      </c>
      <c r="B69" s="2" t="s">
        <v>53</v>
      </c>
      <c r="C69" s="2">
        <f>SUM(C68+D68)</f>
        <v>117</v>
      </c>
      <c r="D69" s="2">
        <v>12</v>
      </c>
      <c r="E69" s="2" t="s">
        <v>817</v>
      </c>
      <c r="F69" s="4" t="s">
        <v>9</v>
      </c>
      <c r="G69" s="2" t="s">
        <v>361</v>
      </c>
      <c r="H69" s="68"/>
      <c r="I69" s="2"/>
      <c r="J69" s="2"/>
      <c r="K69" s="2"/>
      <c r="L69" s="4"/>
      <c r="M69" s="38" t="s">
        <v>357</v>
      </c>
      <c r="N69" s="2"/>
    </row>
    <row r="70" spans="1:14" ht="12.75">
      <c r="A70" s="2" t="s">
        <v>362</v>
      </c>
      <c r="B70" s="2" t="s">
        <v>6</v>
      </c>
      <c r="C70" s="2">
        <f>SUM(C69+D69)</f>
        <v>129</v>
      </c>
      <c r="D70" s="2">
        <v>1</v>
      </c>
      <c r="E70" s="2">
        <v>1</v>
      </c>
      <c r="F70" s="4" t="s">
        <v>7</v>
      </c>
      <c r="G70" s="2" t="s">
        <v>363</v>
      </c>
      <c r="H70" s="68"/>
      <c r="I70" s="2"/>
      <c r="J70" s="2"/>
      <c r="K70" s="2"/>
      <c r="L70" s="4"/>
      <c r="M70" s="38" t="s">
        <v>259</v>
      </c>
      <c r="N70" s="2"/>
    </row>
    <row r="71" spans="1:14" ht="12.75">
      <c r="A71" s="2"/>
      <c r="B71" s="2"/>
      <c r="C71" s="2"/>
      <c r="D71" s="2"/>
      <c r="E71" s="2"/>
      <c r="F71" s="4" t="s">
        <v>38</v>
      </c>
      <c r="G71" s="2" t="s">
        <v>39</v>
      </c>
      <c r="H71" s="68"/>
      <c r="I71" s="2"/>
      <c r="J71" s="2"/>
      <c r="K71" s="2"/>
      <c r="L71" s="4"/>
      <c r="M71" s="38" t="s">
        <v>357</v>
      </c>
      <c r="N71" s="2"/>
    </row>
    <row r="72" spans="1:14" ht="12.75">
      <c r="A72" s="2"/>
      <c r="B72" s="2"/>
      <c r="C72" s="2"/>
      <c r="D72" s="2"/>
      <c r="E72" s="2"/>
      <c r="F72" s="4" t="s">
        <v>64</v>
      </c>
      <c r="G72" s="2" t="s">
        <v>364</v>
      </c>
      <c r="H72" s="68"/>
      <c r="I72" s="2"/>
      <c r="J72" s="2"/>
      <c r="K72" s="2"/>
      <c r="L72" s="4"/>
      <c r="M72" s="38" t="s">
        <v>365</v>
      </c>
      <c r="N72" s="2"/>
    </row>
    <row r="73" spans="1:14" ht="12.75">
      <c r="A73" s="2"/>
      <c r="B73" s="2"/>
      <c r="C73" s="2"/>
      <c r="D73" s="2"/>
      <c r="E73" s="2"/>
      <c r="F73" s="4" t="s">
        <v>328</v>
      </c>
      <c r="G73" s="2" t="s">
        <v>366</v>
      </c>
      <c r="H73" s="68"/>
      <c r="I73" s="2"/>
      <c r="J73" s="2"/>
      <c r="K73" s="2"/>
      <c r="L73" s="4"/>
      <c r="M73" s="38" t="s">
        <v>259</v>
      </c>
      <c r="N73" s="2"/>
    </row>
    <row r="74" spans="1:14" ht="12.75">
      <c r="A74" s="2"/>
      <c r="B74" s="2"/>
      <c r="C74" s="2"/>
      <c r="D74" s="2"/>
      <c r="E74" s="2"/>
      <c r="F74" s="4" t="s">
        <v>367</v>
      </c>
      <c r="G74" s="2" t="s">
        <v>368</v>
      </c>
      <c r="H74" s="68"/>
      <c r="I74" s="2"/>
      <c r="J74" s="2"/>
      <c r="K74" s="2"/>
      <c r="L74" s="4"/>
      <c r="M74" s="38" t="s">
        <v>259</v>
      </c>
      <c r="N74" s="2"/>
    </row>
    <row r="75" spans="1:14" ht="12.75">
      <c r="A75" s="2"/>
      <c r="B75" s="2"/>
      <c r="C75" s="2"/>
      <c r="D75" s="2"/>
      <c r="E75" s="2"/>
      <c r="F75" s="4" t="s">
        <v>40</v>
      </c>
      <c r="G75" s="2" t="s">
        <v>369</v>
      </c>
      <c r="H75" s="68"/>
      <c r="I75" s="2"/>
      <c r="J75" s="2"/>
      <c r="K75" s="2"/>
      <c r="L75" s="4"/>
      <c r="M75" s="38" t="s">
        <v>259</v>
      </c>
      <c r="N75" s="2"/>
    </row>
    <row r="76" spans="1:14" ht="12.75">
      <c r="A76" s="2"/>
      <c r="B76" s="2"/>
      <c r="C76" s="2"/>
      <c r="D76" s="2"/>
      <c r="E76" s="2"/>
      <c r="F76" s="4" t="s">
        <v>68</v>
      </c>
      <c r="G76" s="2" t="s">
        <v>370</v>
      </c>
      <c r="H76" s="68"/>
      <c r="I76" s="2"/>
      <c r="J76" s="2"/>
      <c r="K76" s="2"/>
      <c r="L76" s="4"/>
      <c r="M76" s="38" t="s">
        <v>259</v>
      </c>
      <c r="N76" s="2"/>
    </row>
    <row r="77" spans="1:14" ht="12.75">
      <c r="A77" s="2"/>
      <c r="B77" s="2"/>
      <c r="C77" s="2"/>
      <c r="D77" s="2"/>
      <c r="E77" s="2"/>
      <c r="F77" s="4" t="s">
        <v>339</v>
      </c>
      <c r="G77" s="2" t="s">
        <v>371</v>
      </c>
      <c r="H77" s="68"/>
      <c r="I77" s="2"/>
      <c r="J77" s="2"/>
      <c r="K77" s="2"/>
      <c r="L77" s="4"/>
      <c r="M77" s="38" t="s">
        <v>259</v>
      </c>
      <c r="N77" s="2"/>
    </row>
    <row r="78" spans="1:14" ht="12.75">
      <c r="A78" s="2"/>
      <c r="B78" s="2"/>
      <c r="C78" s="2"/>
      <c r="D78" s="2"/>
      <c r="E78" s="2"/>
      <c r="F78" s="4" t="s">
        <v>42</v>
      </c>
      <c r="G78" s="2" t="s">
        <v>372</v>
      </c>
      <c r="H78" s="68"/>
      <c r="I78" s="2"/>
      <c r="J78" s="2"/>
      <c r="K78" s="2"/>
      <c r="L78" s="4"/>
      <c r="M78" s="38" t="s">
        <v>259</v>
      </c>
      <c r="N78" s="2"/>
    </row>
    <row r="79" spans="1:14" ht="12.75">
      <c r="A79" s="2"/>
      <c r="B79" s="2"/>
      <c r="C79" s="2"/>
      <c r="D79" s="2"/>
      <c r="E79" s="2"/>
      <c r="F79" s="4" t="s">
        <v>342</v>
      </c>
      <c r="G79" s="2" t="s">
        <v>373</v>
      </c>
      <c r="H79" s="68"/>
      <c r="I79" s="2"/>
      <c r="J79" s="2"/>
      <c r="K79" s="2"/>
      <c r="L79" s="4"/>
      <c r="M79" s="38" t="s">
        <v>259</v>
      </c>
      <c r="N79" s="2"/>
    </row>
    <row r="80" spans="1:14" ht="12.75">
      <c r="A80" s="2"/>
      <c r="B80" s="2"/>
      <c r="C80" s="2"/>
      <c r="D80" s="2"/>
      <c r="E80" s="2"/>
      <c r="F80" s="4" t="s">
        <v>144</v>
      </c>
      <c r="G80" s="2" t="s">
        <v>374</v>
      </c>
      <c r="H80" s="68"/>
      <c r="I80" s="2"/>
      <c r="J80" s="2"/>
      <c r="K80" s="2"/>
      <c r="L80" s="4"/>
      <c r="M80" s="38" t="s">
        <v>357</v>
      </c>
      <c r="N80" s="2"/>
    </row>
    <row r="81" spans="1:14" ht="12.75">
      <c r="A81" s="2"/>
      <c r="B81" s="2"/>
      <c r="C81" s="2"/>
      <c r="D81" s="2"/>
      <c r="E81" s="2"/>
      <c r="F81" s="4" t="s">
        <v>146</v>
      </c>
      <c r="G81" s="2" t="s">
        <v>375</v>
      </c>
      <c r="H81" s="68"/>
      <c r="I81" s="2"/>
      <c r="J81" s="2"/>
      <c r="K81" s="2"/>
      <c r="L81" s="4"/>
      <c r="M81" s="38" t="s">
        <v>357</v>
      </c>
      <c r="N81" s="2"/>
    </row>
    <row r="82" spans="1:14" ht="25.5">
      <c r="A82" s="2"/>
      <c r="B82" s="2"/>
      <c r="C82" s="2"/>
      <c r="D82" s="2"/>
      <c r="E82" s="2"/>
      <c r="F82" s="4" t="s">
        <v>80</v>
      </c>
      <c r="G82" s="2" t="s">
        <v>376</v>
      </c>
      <c r="H82" s="68"/>
      <c r="I82" s="2"/>
      <c r="J82" s="2"/>
      <c r="K82" s="2"/>
      <c r="L82" s="4"/>
      <c r="M82" s="41" t="s">
        <v>377</v>
      </c>
      <c r="N82" s="2"/>
    </row>
    <row r="83" spans="1:14" ht="12.75">
      <c r="A83" s="2"/>
      <c r="B83" s="2"/>
      <c r="C83" s="2"/>
      <c r="D83" s="2"/>
      <c r="E83" s="2"/>
      <c r="F83" s="4" t="s">
        <v>44</v>
      </c>
      <c r="G83" s="2" t="s">
        <v>378</v>
      </c>
      <c r="H83" s="68"/>
      <c r="I83" s="2"/>
      <c r="J83" s="2"/>
      <c r="K83" s="2"/>
      <c r="L83" s="4"/>
      <c r="M83" s="38" t="s">
        <v>379</v>
      </c>
      <c r="N83" s="2"/>
    </row>
    <row r="84" spans="1:14" ht="12.75">
      <c r="A84" s="2"/>
      <c r="B84" s="2"/>
      <c r="C84" s="2"/>
      <c r="D84" s="2"/>
      <c r="E84" s="2"/>
      <c r="F84" s="4" t="s">
        <v>70</v>
      </c>
      <c r="G84" s="2" t="s">
        <v>380</v>
      </c>
      <c r="H84" s="68"/>
      <c r="I84" s="2"/>
      <c r="J84" s="2"/>
      <c r="K84" s="2"/>
      <c r="L84" s="2"/>
      <c r="M84" s="2"/>
      <c r="N84" s="2"/>
    </row>
    <row r="85" spans="1:14" ht="12.75">
      <c r="A85" s="2"/>
      <c r="B85" s="2"/>
      <c r="C85" s="2"/>
      <c r="D85" s="2"/>
      <c r="E85" s="2"/>
      <c r="F85" s="4" t="s">
        <v>46</v>
      </c>
      <c r="G85" s="2" t="s">
        <v>381</v>
      </c>
      <c r="H85" s="68"/>
      <c r="I85" s="2"/>
      <c r="J85" s="2"/>
      <c r="K85" s="2"/>
      <c r="L85" s="2"/>
      <c r="M85" s="2"/>
      <c r="N85" s="2"/>
    </row>
    <row r="86" spans="1:14" ht="12.75">
      <c r="A86" s="2"/>
      <c r="B86" s="2"/>
      <c r="C86" s="2"/>
      <c r="D86" s="2"/>
      <c r="E86" s="2"/>
      <c r="F86" s="4" t="s">
        <v>333</v>
      </c>
      <c r="G86" s="2" t="s">
        <v>382</v>
      </c>
      <c r="H86" s="68"/>
      <c r="I86" s="2"/>
      <c r="J86" s="2"/>
      <c r="K86" s="2"/>
      <c r="L86" s="2"/>
      <c r="M86" s="2"/>
      <c r="N86" s="2"/>
    </row>
    <row r="87" spans="1:14" ht="12.75">
      <c r="A87" s="2"/>
      <c r="B87" s="2"/>
      <c r="C87" s="2"/>
      <c r="D87" s="2"/>
      <c r="E87" s="2"/>
      <c r="F87" s="4" t="s">
        <v>349</v>
      </c>
      <c r="G87" s="2" t="s">
        <v>383</v>
      </c>
      <c r="H87" s="68"/>
      <c r="I87" s="2"/>
      <c r="J87" s="2"/>
      <c r="K87" s="2"/>
      <c r="L87" s="2"/>
      <c r="M87" s="2"/>
      <c r="N87" s="2"/>
    </row>
    <row r="88" spans="1:14" ht="12.75">
      <c r="A88" s="2"/>
      <c r="B88" s="2"/>
      <c r="C88" s="2"/>
      <c r="D88" s="2"/>
      <c r="E88" s="2"/>
      <c r="F88" s="4" t="s">
        <v>72</v>
      </c>
      <c r="G88" s="2" t="s">
        <v>384</v>
      </c>
      <c r="H88" s="68"/>
      <c r="I88" s="2"/>
      <c r="J88" s="2"/>
      <c r="K88" s="2"/>
      <c r="L88" s="2"/>
      <c r="M88" s="2"/>
      <c r="N88" s="2"/>
    </row>
    <row r="89" spans="1:14" ht="12.75">
      <c r="A89" s="2"/>
      <c r="B89" s="2"/>
      <c r="C89" s="2"/>
      <c r="D89" s="2"/>
      <c r="E89" s="2"/>
      <c r="F89" s="4" t="s">
        <v>385</v>
      </c>
      <c r="G89" s="2" t="s">
        <v>386</v>
      </c>
      <c r="H89" s="68"/>
      <c r="I89" s="2"/>
      <c r="J89" s="2"/>
      <c r="K89" s="2"/>
      <c r="L89" s="2"/>
      <c r="M89" s="2"/>
      <c r="N89" s="2"/>
    </row>
    <row r="90" spans="1:14" ht="12.75">
      <c r="A90" s="2"/>
      <c r="B90" s="2"/>
      <c r="C90" s="2"/>
      <c r="D90" s="2"/>
      <c r="E90" s="2"/>
      <c r="F90" s="4" t="s">
        <v>387</v>
      </c>
      <c r="G90" s="2" t="s">
        <v>388</v>
      </c>
      <c r="H90" s="68"/>
      <c r="I90" s="2"/>
      <c r="J90" s="2"/>
      <c r="K90" s="2"/>
      <c r="L90" s="2"/>
      <c r="M90" s="2"/>
      <c r="N90" s="2"/>
    </row>
    <row r="91" spans="1:14" ht="12.75">
      <c r="A91" s="2"/>
      <c r="B91" s="2"/>
      <c r="C91" s="2"/>
      <c r="D91" s="2"/>
      <c r="E91" s="2"/>
      <c r="F91" s="4" t="s">
        <v>389</v>
      </c>
      <c r="G91" s="2" t="s">
        <v>390</v>
      </c>
      <c r="H91" s="68"/>
      <c r="I91" s="2"/>
      <c r="J91" s="2"/>
      <c r="K91" s="2"/>
      <c r="L91" s="2"/>
      <c r="M91" s="2"/>
      <c r="N91" s="2"/>
    </row>
    <row r="92" spans="1:8" ht="12.75">
      <c r="A92" s="2"/>
      <c r="B92" s="2"/>
      <c r="C92" s="2"/>
      <c r="D92" s="2"/>
      <c r="E92" s="2"/>
      <c r="F92" s="4"/>
      <c r="G92" s="2"/>
      <c r="H92" s="69"/>
    </row>
    <row r="93" spans="1:14" ht="12.75">
      <c r="A93" s="2" t="s">
        <v>391</v>
      </c>
      <c r="B93" s="2" t="s">
        <v>18</v>
      </c>
      <c r="C93" s="2">
        <v>130</v>
      </c>
      <c r="D93" s="2">
        <v>11</v>
      </c>
      <c r="E93" s="2">
        <v>8.2</v>
      </c>
      <c r="F93" s="4" t="s">
        <v>9</v>
      </c>
      <c r="G93" s="2" t="s">
        <v>392</v>
      </c>
      <c r="H93" s="68"/>
      <c r="I93" s="11"/>
      <c r="J93" s="12"/>
      <c r="K93" s="12"/>
      <c r="L93" s="13"/>
      <c r="M93" s="38" t="s">
        <v>357</v>
      </c>
      <c r="N93" s="40"/>
    </row>
    <row r="94" spans="1:14" ht="12.75">
      <c r="A94" s="2" t="s">
        <v>393</v>
      </c>
      <c r="B94" s="2" t="s">
        <v>6</v>
      </c>
      <c r="C94" s="2">
        <f>SUM(C93+D93)</f>
        <v>141</v>
      </c>
      <c r="D94" s="2">
        <v>1</v>
      </c>
      <c r="E94" s="2">
        <v>1</v>
      </c>
      <c r="F94" s="4" t="s">
        <v>7</v>
      </c>
      <c r="G94" s="2" t="s">
        <v>394</v>
      </c>
      <c r="H94" s="68"/>
      <c r="I94" s="2"/>
      <c r="J94" s="2"/>
      <c r="K94" s="2"/>
      <c r="L94" s="4"/>
      <c r="M94" s="38" t="s">
        <v>365</v>
      </c>
      <c r="N94" s="2"/>
    </row>
    <row r="95" spans="1:14" ht="12.75">
      <c r="A95" s="2" t="s">
        <v>395</v>
      </c>
      <c r="B95" s="2" t="s">
        <v>6</v>
      </c>
      <c r="C95" s="2">
        <f>SUM(C94+D94)</f>
        <v>142</v>
      </c>
      <c r="D95" s="2">
        <v>1</v>
      </c>
      <c r="E95" s="2">
        <v>1</v>
      </c>
      <c r="F95" s="4" t="s">
        <v>7</v>
      </c>
      <c r="G95" s="2" t="s">
        <v>396</v>
      </c>
      <c r="H95" s="68"/>
      <c r="I95" s="2"/>
      <c r="J95" s="2"/>
      <c r="K95" s="2"/>
      <c r="L95" s="4"/>
      <c r="M95" s="38" t="s">
        <v>259</v>
      </c>
      <c r="N95" s="2"/>
    </row>
    <row r="96" spans="1:14" ht="12.75">
      <c r="A96" s="2"/>
      <c r="B96" s="2"/>
      <c r="C96" s="2"/>
      <c r="D96" s="2"/>
      <c r="E96" s="2"/>
      <c r="F96" s="4" t="s">
        <v>38</v>
      </c>
      <c r="G96" s="2" t="s">
        <v>39</v>
      </c>
      <c r="H96" s="68"/>
      <c r="I96" s="2"/>
      <c r="J96" s="2"/>
      <c r="K96" s="2"/>
      <c r="L96" s="4"/>
      <c r="N96" s="2"/>
    </row>
    <row r="97" spans="1:14" ht="12.75">
      <c r="A97" s="2"/>
      <c r="B97" s="2"/>
      <c r="C97" s="2"/>
      <c r="D97" s="2"/>
      <c r="E97" s="2"/>
      <c r="F97" s="4" t="s">
        <v>46</v>
      </c>
      <c r="G97" s="2" t="s">
        <v>397</v>
      </c>
      <c r="H97" s="68"/>
      <c r="I97" s="2"/>
      <c r="J97" s="2"/>
      <c r="K97" s="2"/>
      <c r="L97" s="4"/>
      <c r="M97" s="38"/>
      <c r="N97" s="2"/>
    </row>
    <row r="98" spans="1:14" ht="12.75">
      <c r="A98" s="2"/>
      <c r="B98" s="2"/>
      <c r="C98" s="2"/>
      <c r="D98" s="2"/>
      <c r="E98" s="2"/>
      <c r="F98" s="4" t="s">
        <v>387</v>
      </c>
      <c r="G98" s="2" t="s">
        <v>398</v>
      </c>
      <c r="H98" s="68"/>
      <c r="I98" s="2"/>
      <c r="J98" s="2"/>
      <c r="K98" s="2"/>
      <c r="L98" s="4"/>
      <c r="M98" s="38"/>
      <c r="N98" s="2"/>
    </row>
    <row r="99" spans="1:14" ht="12.75">
      <c r="A99" s="2"/>
      <c r="B99" s="2"/>
      <c r="C99" s="2"/>
      <c r="D99" s="2"/>
      <c r="E99" s="2"/>
      <c r="F99" s="4"/>
      <c r="G99" s="2"/>
      <c r="H99" s="68"/>
      <c r="I99" s="2"/>
      <c r="J99" s="2"/>
      <c r="K99" s="2"/>
      <c r="L99" s="4"/>
      <c r="M99" s="38" t="s">
        <v>259</v>
      </c>
      <c r="N99" s="2"/>
    </row>
    <row r="100" spans="1:14" ht="12.75">
      <c r="A100" s="2" t="s">
        <v>155</v>
      </c>
      <c r="B100" s="2" t="s">
        <v>6</v>
      </c>
      <c r="C100" s="2">
        <v>143</v>
      </c>
      <c r="D100" s="2">
        <v>14</v>
      </c>
      <c r="E100" s="2">
        <v>14</v>
      </c>
      <c r="F100" s="4" t="s">
        <v>7</v>
      </c>
      <c r="G100" s="2" t="s">
        <v>156</v>
      </c>
      <c r="H100" s="68"/>
      <c r="I100" s="2"/>
      <c r="J100" s="2"/>
      <c r="K100" s="2"/>
      <c r="L100" s="4"/>
      <c r="M100" s="38" t="s">
        <v>259</v>
      </c>
      <c r="N100" s="2"/>
    </row>
    <row r="101" spans="1:14" ht="12.75">
      <c r="A101" s="2" t="s">
        <v>157</v>
      </c>
      <c r="B101" s="2" t="s">
        <v>6</v>
      </c>
      <c r="C101" s="2">
        <f aca="true" t="shared" si="1" ref="C101:C108">SUM(C100+D100)</f>
        <v>157</v>
      </c>
      <c r="D101" s="2">
        <v>40</v>
      </c>
      <c r="E101" s="2">
        <v>40</v>
      </c>
      <c r="F101" s="4" t="s">
        <v>7</v>
      </c>
      <c r="G101" s="2" t="s">
        <v>158</v>
      </c>
      <c r="H101" s="68"/>
      <c r="I101" s="2"/>
      <c r="J101" s="2"/>
      <c r="K101" s="2"/>
      <c r="L101" s="4"/>
      <c r="M101" s="38" t="s">
        <v>259</v>
      </c>
      <c r="N101" s="2"/>
    </row>
    <row r="102" spans="1:14" ht="12.75">
      <c r="A102" s="2" t="s">
        <v>159</v>
      </c>
      <c r="B102" s="2" t="s">
        <v>6</v>
      </c>
      <c r="C102" s="2">
        <f t="shared" si="1"/>
        <v>197</v>
      </c>
      <c r="D102" s="2">
        <v>40</v>
      </c>
      <c r="E102" s="2">
        <v>40</v>
      </c>
      <c r="F102" s="4" t="s">
        <v>7</v>
      </c>
      <c r="G102" s="2" t="s">
        <v>160</v>
      </c>
      <c r="H102" s="68"/>
      <c r="I102" s="2"/>
      <c r="J102" s="2"/>
      <c r="K102" s="2"/>
      <c r="L102" s="4"/>
      <c r="M102" s="38" t="s">
        <v>259</v>
      </c>
      <c r="N102" s="2"/>
    </row>
    <row r="103" spans="1:14" ht="12.75">
      <c r="A103" s="2" t="s">
        <v>161</v>
      </c>
      <c r="B103" s="2" t="s">
        <v>6</v>
      </c>
      <c r="C103" s="2">
        <f t="shared" si="1"/>
        <v>237</v>
      </c>
      <c r="D103" s="2">
        <v>1</v>
      </c>
      <c r="E103" s="2">
        <v>1</v>
      </c>
      <c r="F103" s="4" t="s">
        <v>7</v>
      </c>
      <c r="G103" s="2" t="s">
        <v>162</v>
      </c>
      <c r="H103" s="68"/>
      <c r="I103" s="2"/>
      <c r="J103" s="2"/>
      <c r="K103" s="2"/>
      <c r="L103" s="4"/>
      <c r="M103" s="38" t="s">
        <v>259</v>
      </c>
      <c r="N103" s="2"/>
    </row>
    <row r="104" spans="1:14" ht="12.75">
      <c r="A104" s="2" t="s">
        <v>163</v>
      </c>
      <c r="B104" s="2" t="s">
        <v>6</v>
      </c>
      <c r="C104" s="2">
        <f t="shared" si="1"/>
        <v>238</v>
      </c>
      <c r="D104" s="2">
        <v>16</v>
      </c>
      <c r="E104" s="2">
        <v>16</v>
      </c>
      <c r="F104" s="4" t="s">
        <v>7</v>
      </c>
      <c r="G104" s="2" t="s">
        <v>164</v>
      </c>
      <c r="H104" s="68"/>
      <c r="I104" s="2"/>
      <c r="J104" s="2"/>
      <c r="K104" s="2"/>
      <c r="L104" s="4"/>
      <c r="M104" s="38" t="s">
        <v>259</v>
      </c>
      <c r="N104" s="2"/>
    </row>
    <row r="105" spans="1:14" ht="12.75">
      <c r="A105" s="2" t="s">
        <v>165</v>
      </c>
      <c r="B105" s="2" t="s">
        <v>13</v>
      </c>
      <c r="C105" s="2">
        <f t="shared" si="1"/>
        <v>254</v>
      </c>
      <c r="D105" s="2">
        <v>10</v>
      </c>
      <c r="E105" s="2">
        <v>10</v>
      </c>
      <c r="F105" s="4" t="s">
        <v>9</v>
      </c>
      <c r="G105" s="2" t="s">
        <v>166</v>
      </c>
      <c r="H105" s="68"/>
      <c r="I105" s="2"/>
      <c r="J105" s="2"/>
      <c r="K105" s="2"/>
      <c r="L105" s="4"/>
      <c r="M105" s="38" t="s">
        <v>259</v>
      </c>
      <c r="N105" s="2"/>
    </row>
    <row r="106" spans="1:14" ht="12.75">
      <c r="A106" s="2" t="s">
        <v>167</v>
      </c>
      <c r="B106" s="2" t="s">
        <v>18</v>
      </c>
      <c r="C106" s="2">
        <f t="shared" si="1"/>
        <v>264</v>
      </c>
      <c r="D106" s="2">
        <v>2</v>
      </c>
      <c r="E106" s="2">
        <v>2</v>
      </c>
      <c r="F106" s="4" t="s">
        <v>9</v>
      </c>
      <c r="G106" s="2" t="s">
        <v>168</v>
      </c>
      <c r="H106" s="68"/>
      <c r="I106" s="2"/>
      <c r="J106" s="2"/>
      <c r="K106" s="2"/>
      <c r="L106" s="4"/>
      <c r="M106" s="38" t="s">
        <v>357</v>
      </c>
      <c r="N106" s="2"/>
    </row>
    <row r="107" spans="1:14" ht="12.75">
      <c r="A107" s="2" t="s">
        <v>169</v>
      </c>
      <c r="B107" s="2" t="s">
        <v>18</v>
      </c>
      <c r="C107" s="2">
        <f t="shared" si="1"/>
        <v>266</v>
      </c>
      <c r="D107" s="2">
        <v>4</v>
      </c>
      <c r="E107" s="2">
        <v>4</v>
      </c>
      <c r="F107" s="4" t="s">
        <v>9</v>
      </c>
      <c r="G107" s="2" t="s">
        <v>170</v>
      </c>
      <c r="H107" s="68"/>
      <c r="I107" s="2"/>
      <c r="J107" s="2"/>
      <c r="K107" s="2"/>
      <c r="L107" s="4"/>
      <c r="M107" s="38" t="s">
        <v>357</v>
      </c>
      <c r="N107" s="2"/>
    </row>
    <row r="108" spans="1:14" ht="25.5">
      <c r="A108" s="2" t="s">
        <v>399</v>
      </c>
      <c r="B108" s="2" t="s">
        <v>6</v>
      </c>
      <c r="C108" s="2">
        <f t="shared" si="1"/>
        <v>270</v>
      </c>
      <c r="D108" s="2">
        <v>1</v>
      </c>
      <c r="E108" s="2">
        <v>1</v>
      </c>
      <c r="F108" s="4" t="s">
        <v>7</v>
      </c>
      <c r="G108" s="2" t="s">
        <v>400</v>
      </c>
      <c r="H108" s="68"/>
      <c r="I108" s="2"/>
      <c r="J108" s="2"/>
      <c r="K108" s="2"/>
      <c r="L108" s="4"/>
      <c r="M108" s="41" t="s">
        <v>377</v>
      </c>
      <c r="N108" s="2"/>
    </row>
    <row r="109" spans="1:14" ht="12.75">
      <c r="A109" s="2"/>
      <c r="B109" s="2"/>
      <c r="C109" s="2"/>
      <c r="D109" s="2"/>
      <c r="E109" s="2"/>
      <c r="F109" s="4" t="s">
        <v>38</v>
      </c>
      <c r="G109" s="2" t="s">
        <v>39</v>
      </c>
      <c r="H109" s="68"/>
      <c r="I109" s="2"/>
      <c r="J109" s="2"/>
      <c r="K109" s="2"/>
      <c r="L109" s="4"/>
      <c r="M109" s="38" t="s">
        <v>379</v>
      </c>
      <c r="N109" s="2"/>
    </row>
    <row r="110" spans="1:14" ht="12.75">
      <c r="A110" s="2"/>
      <c r="B110" s="2"/>
      <c r="C110" s="2"/>
      <c r="D110" s="2"/>
      <c r="E110" s="2"/>
      <c r="F110" s="4" t="s">
        <v>40</v>
      </c>
      <c r="G110" s="2" t="s">
        <v>401</v>
      </c>
      <c r="H110" s="68"/>
      <c r="I110" s="2"/>
      <c r="J110" s="2"/>
      <c r="K110" s="2"/>
      <c r="L110" s="4"/>
      <c r="N110" s="2"/>
    </row>
    <row r="111" spans="1:14" ht="12.75">
      <c r="A111" s="2"/>
      <c r="B111" s="2"/>
      <c r="C111" s="2"/>
      <c r="D111" s="2"/>
      <c r="E111" s="2"/>
      <c r="F111" s="4" t="s">
        <v>46</v>
      </c>
      <c r="G111" s="2" t="s">
        <v>402</v>
      </c>
      <c r="H111" s="70"/>
      <c r="I111" s="45"/>
      <c r="J111" s="45"/>
      <c r="K111" s="45"/>
      <c r="L111" s="45"/>
      <c r="M111" s="45"/>
      <c r="N111" s="45"/>
    </row>
    <row r="112" spans="1:14" ht="12.75">
      <c r="A112" s="2"/>
      <c r="B112" s="2"/>
      <c r="C112" s="2"/>
      <c r="D112" s="2"/>
      <c r="E112" s="2"/>
      <c r="F112" s="4"/>
      <c r="G112" s="2"/>
      <c r="H112" s="68"/>
      <c r="I112" s="2"/>
      <c r="J112" s="2"/>
      <c r="K112" s="2"/>
      <c r="L112" s="2"/>
      <c r="M112" s="2"/>
      <c r="N112" s="2"/>
    </row>
    <row r="113" spans="1:14" ht="12.75">
      <c r="A113" s="2" t="s">
        <v>403</v>
      </c>
      <c r="B113" s="2" t="s">
        <v>13</v>
      </c>
      <c r="C113" s="2">
        <v>271</v>
      </c>
      <c r="D113" s="2">
        <v>10</v>
      </c>
      <c r="E113" s="2">
        <v>10</v>
      </c>
      <c r="F113" s="4" t="s">
        <v>9</v>
      </c>
      <c r="G113" s="2" t="s">
        <v>404</v>
      </c>
      <c r="H113" s="68"/>
      <c r="I113" s="2"/>
      <c r="J113" s="2"/>
      <c r="K113" s="2"/>
      <c r="L113" s="2"/>
      <c r="M113" s="2"/>
      <c r="N113" s="2"/>
    </row>
    <row r="114" spans="1:14" ht="12.75">
      <c r="A114" s="2" t="s">
        <v>405</v>
      </c>
      <c r="B114" s="2" t="s">
        <v>6</v>
      </c>
      <c r="C114" s="2">
        <f>SUM(C113+D113)</f>
        <v>281</v>
      </c>
      <c r="D114" s="2">
        <v>678</v>
      </c>
      <c r="E114" s="2"/>
      <c r="F114" s="4"/>
      <c r="G114" s="2" t="s">
        <v>406</v>
      </c>
      <c r="H114" s="68"/>
      <c r="I114" s="2"/>
      <c r="J114" s="2"/>
      <c r="K114" s="2"/>
      <c r="L114" s="2"/>
      <c r="M114" s="2"/>
      <c r="N114" s="2"/>
    </row>
    <row r="115" spans="1:14" ht="12.75">
      <c r="A115" s="2"/>
      <c r="B115" s="2"/>
      <c r="C115" s="2"/>
      <c r="D115" s="2"/>
      <c r="E115" s="2"/>
      <c r="F115" s="4"/>
      <c r="G115" s="2"/>
      <c r="H115" s="68"/>
      <c r="I115" s="2"/>
      <c r="J115" s="2"/>
      <c r="K115" s="2"/>
      <c r="L115" s="2"/>
      <c r="M115" s="2"/>
      <c r="N115" s="2"/>
    </row>
    <row r="116" spans="1:14" ht="12.75">
      <c r="A116" s="2"/>
      <c r="B116" s="2"/>
      <c r="C116" s="2" t="s">
        <v>179</v>
      </c>
      <c r="D116" s="2">
        <f>SUM(D3:D115)</f>
        <v>958</v>
      </c>
      <c r="E116" s="2"/>
      <c r="F116" s="4"/>
      <c r="G116" s="2"/>
      <c r="H116" s="68"/>
      <c r="I116" s="2"/>
      <c r="J116" s="2"/>
      <c r="K116" s="2"/>
      <c r="L116" s="2"/>
      <c r="M116" s="2"/>
      <c r="N116" s="2"/>
    </row>
  </sheetData>
  <sheetProtection/>
  <printOptions/>
  <pageMargins left="0.75" right="0.75" top="1" bottom="1" header="0.5" footer="0.5"/>
  <pageSetup horizontalDpi="600" verticalDpi="600" orientation="landscape" scale="65" r:id="rId1"/>
  <headerFooter alignWithMargins="0">
    <oddHeader>&amp;LPAY CHECK DATA&amp;CPAY_DEDUCTION&amp;RREVISED:  02/06/2004</oddHeader>
  </headerFooter>
</worksheet>
</file>

<file path=xl/worksheets/sheet3.xml><?xml version="1.0" encoding="utf-8"?>
<worksheet xmlns="http://schemas.openxmlformats.org/spreadsheetml/2006/main" xmlns:r="http://schemas.openxmlformats.org/officeDocument/2006/relationships">
  <dimension ref="A1:N187"/>
  <sheetViews>
    <sheetView zoomScale="75" zoomScaleNormal="75" zoomScalePageLayoutView="0" workbookViewId="0" topLeftCell="A1">
      <selection activeCell="N6" sqref="N6"/>
    </sheetView>
  </sheetViews>
  <sheetFormatPr defaultColWidth="9.140625" defaultRowHeight="12.75"/>
  <cols>
    <col min="1" max="1" width="23.00390625" style="0" bestFit="1" customWidth="1"/>
    <col min="2" max="2" width="6.8515625" style="0" customWidth="1"/>
    <col min="3" max="3" width="8.140625" style="0" customWidth="1"/>
    <col min="4" max="4" width="7.57421875" style="0" customWidth="1"/>
    <col min="5" max="5" width="7.28125" style="0" customWidth="1"/>
    <col min="6" max="6" width="10.57421875" style="0" customWidth="1"/>
    <col min="7" max="7" width="21.8515625" style="28" customWidth="1"/>
    <col min="8" max="8" width="6.421875" style="66" customWidth="1"/>
    <col min="9" max="9" width="10.57421875" style="0" customWidth="1"/>
    <col min="10" max="10" width="10.7109375" style="0" customWidth="1"/>
    <col min="11" max="11" width="8.57421875" style="0" customWidth="1"/>
    <col min="12" max="12" width="6.140625" style="5" customWidth="1"/>
    <col min="13" max="13" width="30.28125" style="33" customWidth="1"/>
    <col min="14" max="14" width="31.00390625" style="28" customWidth="1"/>
  </cols>
  <sheetData>
    <row r="1" spans="1:14" ht="12.75">
      <c r="A1" s="20"/>
      <c r="B1" s="20"/>
      <c r="C1" s="20"/>
      <c r="D1" s="44" t="s">
        <v>272</v>
      </c>
      <c r="E1" s="20"/>
      <c r="F1" s="20"/>
      <c r="G1" s="50"/>
      <c r="H1" s="61"/>
      <c r="I1" s="18"/>
      <c r="J1" s="19"/>
      <c r="K1" s="19"/>
      <c r="L1" s="18" t="s">
        <v>184</v>
      </c>
      <c r="M1" s="43"/>
      <c r="N1" s="50"/>
    </row>
    <row r="2" spans="1:14" s="28" customFormat="1" ht="25.5">
      <c r="A2" s="23" t="s">
        <v>0</v>
      </c>
      <c r="B2" s="23" t="s">
        <v>1</v>
      </c>
      <c r="C2" s="23" t="s">
        <v>270</v>
      </c>
      <c r="D2" s="23" t="s">
        <v>271</v>
      </c>
      <c r="E2" s="23" t="s">
        <v>177</v>
      </c>
      <c r="F2" s="21" t="s">
        <v>3</v>
      </c>
      <c r="G2" s="23" t="s">
        <v>4</v>
      </c>
      <c r="H2" s="62" t="s">
        <v>816</v>
      </c>
      <c r="I2" s="21" t="s">
        <v>185</v>
      </c>
      <c r="J2" s="21" t="s">
        <v>186</v>
      </c>
      <c r="K2" s="21" t="s">
        <v>1</v>
      </c>
      <c r="L2" s="21" t="s">
        <v>274</v>
      </c>
      <c r="M2" s="22" t="s">
        <v>187</v>
      </c>
      <c r="N2" s="23" t="s">
        <v>188</v>
      </c>
    </row>
    <row r="3" spans="1:14" ht="12.75">
      <c r="A3" s="2" t="s">
        <v>178</v>
      </c>
      <c r="B3" s="2" t="s">
        <v>6</v>
      </c>
      <c r="C3" s="2">
        <v>1</v>
      </c>
      <c r="D3" s="2">
        <v>8</v>
      </c>
      <c r="E3" s="2">
        <v>8</v>
      </c>
      <c r="F3" s="4" t="s">
        <v>7</v>
      </c>
      <c r="G3" s="14" t="s">
        <v>907</v>
      </c>
      <c r="H3" s="63"/>
      <c r="I3" s="7"/>
      <c r="J3" s="7"/>
      <c r="K3" s="7"/>
      <c r="L3" s="7"/>
      <c r="M3" s="8"/>
      <c r="N3" s="9"/>
    </row>
    <row r="4" spans="1:14" s="29" customFormat="1" ht="12.75">
      <c r="A4" s="31" t="s">
        <v>180</v>
      </c>
      <c r="B4" s="31" t="s">
        <v>6</v>
      </c>
      <c r="C4" s="31">
        <f aca="true" t="shared" si="0" ref="C4:C20">SUM(C3+D3)</f>
        <v>9</v>
      </c>
      <c r="D4" s="31">
        <v>10</v>
      </c>
      <c r="E4" s="31">
        <v>10</v>
      </c>
      <c r="F4" s="46"/>
      <c r="G4" s="51" t="s">
        <v>181</v>
      </c>
      <c r="H4" s="64"/>
      <c r="N4" s="73"/>
    </row>
    <row r="5" spans="1:14" s="29" customFormat="1" ht="89.25">
      <c r="A5" s="31" t="s">
        <v>183</v>
      </c>
      <c r="B5" s="31" t="s">
        <v>13</v>
      </c>
      <c r="C5" s="31">
        <f t="shared" si="0"/>
        <v>19</v>
      </c>
      <c r="D5" s="31">
        <v>10</v>
      </c>
      <c r="E5" s="31">
        <v>10</v>
      </c>
      <c r="F5" s="46"/>
      <c r="G5" s="51" t="s">
        <v>182</v>
      </c>
      <c r="H5" s="65"/>
      <c r="I5" s="10" t="s">
        <v>189</v>
      </c>
      <c r="J5" s="10" t="s">
        <v>190</v>
      </c>
      <c r="K5" s="10" t="s">
        <v>191</v>
      </c>
      <c r="L5" s="10" t="s">
        <v>192</v>
      </c>
      <c r="M5" s="8" t="s">
        <v>410</v>
      </c>
      <c r="N5" s="90" t="s">
        <v>999</v>
      </c>
    </row>
    <row r="6" spans="1:14" s="29" customFormat="1" ht="89.25">
      <c r="A6" s="31" t="s">
        <v>48</v>
      </c>
      <c r="B6" s="31" t="s">
        <v>6</v>
      </c>
      <c r="C6" s="31">
        <f t="shared" si="0"/>
        <v>29</v>
      </c>
      <c r="D6" s="31">
        <v>9</v>
      </c>
      <c r="E6" s="31">
        <v>9</v>
      </c>
      <c r="F6" s="31"/>
      <c r="G6" s="51" t="s">
        <v>275</v>
      </c>
      <c r="H6" s="65"/>
      <c r="I6" s="51" t="s">
        <v>194</v>
      </c>
      <c r="J6" s="51" t="s">
        <v>411</v>
      </c>
      <c r="K6" s="51" t="s">
        <v>214</v>
      </c>
      <c r="L6" s="52">
        <v>4</v>
      </c>
      <c r="M6" s="8" t="s">
        <v>412</v>
      </c>
      <c r="N6" s="90" t="s">
        <v>413</v>
      </c>
    </row>
    <row r="7" spans="1:14" ht="51">
      <c r="A7" s="2" t="s">
        <v>5</v>
      </c>
      <c r="B7" s="2" t="s">
        <v>6</v>
      </c>
      <c r="C7" s="2">
        <f t="shared" si="0"/>
        <v>38</v>
      </c>
      <c r="D7" s="2">
        <v>3</v>
      </c>
      <c r="E7" s="2">
        <v>3</v>
      </c>
      <c r="F7" s="2" t="s">
        <v>7</v>
      </c>
      <c r="G7" s="14" t="s">
        <v>8</v>
      </c>
      <c r="H7" s="63" t="s">
        <v>144</v>
      </c>
      <c r="I7" s="11" t="s">
        <v>194</v>
      </c>
      <c r="J7" s="12" t="s">
        <v>195</v>
      </c>
      <c r="K7" s="12" t="s">
        <v>276</v>
      </c>
      <c r="L7" s="13">
        <v>3</v>
      </c>
      <c r="M7" s="14" t="s">
        <v>196</v>
      </c>
      <c r="N7" s="15" t="s">
        <v>197</v>
      </c>
    </row>
    <row r="8" spans="1:14" ht="51">
      <c r="A8" s="2" t="s">
        <v>10</v>
      </c>
      <c r="B8" s="2" t="s">
        <v>6</v>
      </c>
      <c r="C8" s="2">
        <f t="shared" si="0"/>
        <v>41</v>
      </c>
      <c r="D8" s="2">
        <v>3</v>
      </c>
      <c r="E8" s="2">
        <v>3</v>
      </c>
      <c r="F8" s="2" t="s">
        <v>7</v>
      </c>
      <c r="G8" s="14" t="s">
        <v>11</v>
      </c>
      <c r="H8" s="63" t="s">
        <v>144</v>
      </c>
      <c r="I8" s="11"/>
      <c r="J8" s="12"/>
      <c r="K8" s="12"/>
      <c r="L8" s="13"/>
      <c r="M8" s="16" t="s">
        <v>208</v>
      </c>
      <c r="N8" s="16" t="s">
        <v>414</v>
      </c>
    </row>
    <row r="9" spans="1:14" ht="38.25">
      <c r="A9" s="2" t="s">
        <v>12</v>
      </c>
      <c r="B9" s="2" t="s">
        <v>13</v>
      </c>
      <c r="C9" s="2">
        <f t="shared" si="0"/>
        <v>44</v>
      </c>
      <c r="D9" s="2">
        <v>10</v>
      </c>
      <c r="E9" s="2">
        <v>10</v>
      </c>
      <c r="F9" s="2" t="s">
        <v>9</v>
      </c>
      <c r="G9" s="14" t="s">
        <v>14</v>
      </c>
      <c r="H9" s="63" t="s">
        <v>144</v>
      </c>
      <c r="I9" s="11" t="s">
        <v>194</v>
      </c>
      <c r="J9" s="12" t="s">
        <v>200</v>
      </c>
      <c r="K9" s="12" t="s">
        <v>276</v>
      </c>
      <c r="L9" s="13">
        <v>8</v>
      </c>
      <c r="M9" s="16" t="s">
        <v>201</v>
      </c>
      <c r="N9" s="12" t="s">
        <v>9</v>
      </c>
    </row>
    <row r="10" spans="1:14" ht="89.25">
      <c r="A10" s="2" t="s">
        <v>15</v>
      </c>
      <c r="B10" s="2" t="s">
        <v>6</v>
      </c>
      <c r="C10" s="2">
        <f t="shared" si="0"/>
        <v>54</v>
      </c>
      <c r="D10" s="2">
        <v>1</v>
      </c>
      <c r="E10" s="2">
        <v>1</v>
      </c>
      <c r="F10" s="2" t="s">
        <v>7</v>
      </c>
      <c r="G10" s="14" t="s">
        <v>16</v>
      </c>
      <c r="H10" s="63" t="s">
        <v>144</v>
      </c>
      <c r="I10" s="11" t="s">
        <v>194</v>
      </c>
      <c r="J10" s="12" t="s">
        <v>203</v>
      </c>
      <c r="K10" s="12" t="s">
        <v>204</v>
      </c>
      <c r="L10" s="17" t="s">
        <v>205</v>
      </c>
      <c r="M10" s="16" t="s">
        <v>206</v>
      </c>
      <c r="N10" s="12" t="s">
        <v>207</v>
      </c>
    </row>
    <row r="11" spans="1:14" ht="38.25">
      <c r="A11" s="2" t="s">
        <v>17</v>
      </c>
      <c r="B11" s="2" t="s">
        <v>18</v>
      </c>
      <c r="C11" s="2">
        <f t="shared" si="0"/>
        <v>55</v>
      </c>
      <c r="D11" s="2">
        <v>4</v>
      </c>
      <c r="E11" s="2">
        <v>4</v>
      </c>
      <c r="F11" s="2" t="s">
        <v>9</v>
      </c>
      <c r="G11" s="14" t="s">
        <v>19</v>
      </c>
      <c r="H11" s="63" t="s">
        <v>144</v>
      </c>
      <c r="I11" s="11"/>
      <c r="J11" s="12"/>
      <c r="K11" s="12"/>
      <c r="L11" s="13"/>
      <c r="M11" s="16" t="s">
        <v>208</v>
      </c>
      <c r="N11" s="16" t="s">
        <v>209</v>
      </c>
    </row>
    <row r="12" spans="1:14" ht="25.5">
      <c r="A12" s="2" t="s">
        <v>20</v>
      </c>
      <c r="B12" s="2" t="s">
        <v>18</v>
      </c>
      <c r="C12" s="2">
        <f t="shared" si="0"/>
        <v>59</v>
      </c>
      <c r="D12" s="2">
        <v>2</v>
      </c>
      <c r="E12" s="2">
        <v>2</v>
      </c>
      <c r="F12" s="2" t="s">
        <v>9</v>
      </c>
      <c r="G12" s="14" t="s">
        <v>21</v>
      </c>
      <c r="H12" s="63" t="s">
        <v>144</v>
      </c>
      <c r="I12" s="11"/>
      <c r="J12" s="12"/>
      <c r="K12" s="12"/>
      <c r="L12" s="13"/>
      <c r="M12" s="16" t="s">
        <v>210</v>
      </c>
      <c r="N12" s="16" t="s">
        <v>415</v>
      </c>
    </row>
    <row r="13" spans="1:14" ht="12.75">
      <c r="A13" s="2" t="s">
        <v>416</v>
      </c>
      <c r="B13" s="2" t="s">
        <v>18</v>
      </c>
      <c r="C13" s="2">
        <f t="shared" si="0"/>
        <v>61</v>
      </c>
      <c r="D13" s="2">
        <v>3</v>
      </c>
      <c r="E13" s="2">
        <v>3</v>
      </c>
      <c r="F13" s="2" t="s">
        <v>9</v>
      </c>
      <c r="G13" s="14" t="s">
        <v>417</v>
      </c>
      <c r="H13" s="63" t="s">
        <v>144</v>
      </c>
      <c r="I13" s="2"/>
      <c r="J13" s="14"/>
      <c r="K13" s="14"/>
      <c r="L13" s="4"/>
      <c r="M13" s="15" t="s">
        <v>418</v>
      </c>
      <c r="N13" s="14"/>
    </row>
    <row r="14" spans="1:14" ht="12.75">
      <c r="A14" s="2" t="s">
        <v>22</v>
      </c>
      <c r="B14" s="2" t="s">
        <v>18</v>
      </c>
      <c r="C14" s="2">
        <f t="shared" si="0"/>
        <v>64</v>
      </c>
      <c r="D14" s="2">
        <v>1</v>
      </c>
      <c r="E14" s="2">
        <v>1</v>
      </c>
      <c r="F14" s="2" t="s">
        <v>9</v>
      </c>
      <c r="G14" s="14" t="s">
        <v>23</v>
      </c>
      <c r="H14" s="63"/>
      <c r="I14" s="2"/>
      <c r="J14" s="2"/>
      <c r="K14" s="2"/>
      <c r="L14" s="4"/>
      <c r="M14" s="38" t="s">
        <v>357</v>
      </c>
      <c r="N14" s="14"/>
    </row>
    <row r="15" spans="1:14" ht="38.25">
      <c r="A15" s="2" t="s">
        <v>28</v>
      </c>
      <c r="B15" s="2" t="s">
        <v>6</v>
      </c>
      <c r="C15" s="2">
        <f t="shared" si="0"/>
        <v>65</v>
      </c>
      <c r="D15" s="2">
        <v>11</v>
      </c>
      <c r="E15" s="2">
        <v>11</v>
      </c>
      <c r="F15" s="2" t="s">
        <v>7</v>
      </c>
      <c r="G15" s="14" t="s">
        <v>29</v>
      </c>
      <c r="H15" s="63"/>
      <c r="I15" s="2" t="s">
        <v>194</v>
      </c>
      <c r="J15" s="12" t="s">
        <v>219</v>
      </c>
      <c r="K15" s="12" t="s">
        <v>276</v>
      </c>
      <c r="L15" s="13">
        <v>9</v>
      </c>
      <c r="M15" s="15" t="s">
        <v>419</v>
      </c>
      <c r="N15" s="14"/>
    </row>
    <row r="16" spans="1:14" ht="12.75">
      <c r="A16" s="2" t="s">
        <v>30</v>
      </c>
      <c r="B16" s="2" t="s">
        <v>18</v>
      </c>
      <c r="C16" s="2">
        <f t="shared" si="0"/>
        <v>76</v>
      </c>
      <c r="D16" s="2">
        <v>3</v>
      </c>
      <c r="E16" s="2">
        <v>3</v>
      </c>
      <c r="F16" s="2" t="s">
        <v>9</v>
      </c>
      <c r="G16" s="14" t="s">
        <v>31</v>
      </c>
      <c r="H16" s="63"/>
      <c r="I16" s="2"/>
      <c r="J16" s="12"/>
      <c r="K16" s="12"/>
      <c r="L16" s="13"/>
      <c r="M16" s="16" t="s">
        <v>221</v>
      </c>
      <c r="N16" s="12"/>
    </row>
    <row r="17" spans="1:14" ht="12.75">
      <c r="A17" s="2" t="s">
        <v>139</v>
      </c>
      <c r="B17" s="2" t="s">
        <v>18</v>
      </c>
      <c r="C17" s="2">
        <f t="shared" si="0"/>
        <v>79</v>
      </c>
      <c r="D17" s="2">
        <v>3</v>
      </c>
      <c r="E17" s="2">
        <v>3</v>
      </c>
      <c r="F17" s="2" t="s">
        <v>9</v>
      </c>
      <c r="G17" s="14" t="s">
        <v>140</v>
      </c>
      <c r="H17" s="63"/>
      <c r="I17" s="2"/>
      <c r="J17" s="2"/>
      <c r="K17" s="2"/>
      <c r="L17" s="4"/>
      <c r="M17" s="38" t="s">
        <v>420</v>
      </c>
      <c r="N17" s="14"/>
    </row>
    <row r="18" spans="1:14" ht="153">
      <c r="A18" s="2" t="s">
        <v>421</v>
      </c>
      <c r="B18" s="2" t="s">
        <v>13</v>
      </c>
      <c r="C18" s="2">
        <f t="shared" si="0"/>
        <v>82</v>
      </c>
      <c r="D18" s="2">
        <v>10</v>
      </c>
      <c r="E18" s="2">
        <v>10</v>
      </c>
      <c r="F18" s="2" t="s">
        <v>9</v>
      </c>
      <c r="G18" s="14" t="s">
        <v>422</v>
      </c>
      <c r="H18" s="63"/>
      <c r="I18" s="14" t="s">
        <v>423</v>
      </c>
      <c r="J18" s="14" t="s">
        <v>424</v>
      </c>
      <c r="K18" s="14" t="s">
        <v>425</v>
      </c>
      <c r="L18" s="47" t="s">
        <v>426</v>
      </c>
      <c r="M18" s="41" t="s">
        <v>427</v>
      </c>
      <c r="N18" s="14"/>
    </row>
    <row r="19" spans="1:14" ht="153">
      <c r="A19" s="2" t="s">
        <v>428</v>
      </c>
      <c r="B19" s="2" t="s">
        <v>13</v>
      </c>
      <c r="C19" s="2">
        <f t="shared" si="0"/>
        <v>92</v>
      </c>
      <c r="D19" s="2">
        <v>10</v>
      </c>
      <c r="E19" s="2">
        <v>10</v>
      </c>
      <c r="F19" s="2" t="s">
        <v>9</v>
      </c>
      <c r="G19" s="14" t="s">
        <v>429</v>
      </c>
      <c r="H19" s="63"/>
      <c r="I19" s="14" t="s">
        <v>423</v>
      </c>
      <c r="J19" s="14" t="s">
        <v>430</v>
      </c>
      <c r="K19" s="14" t="s">
        <v>425</v>
      </c>
      <c r="L19" s="47" t="s">
        <v>426</v>
      </c>
      <c r="M19" s="41" t="s">
        <v>431</v>
      </c>
      <c r="N19" s="14"/>
    </row>
    <row r="20" spans="1:14" ht="25.5">
      <c r="A20" s="2" t="s">
        <v>432</v>
      </c>
      <c r="B20" s="2" t="s">
        <v>6</v>
      </c>
      <c r="C20" s="2">
        <f t="shared" si="0"/>
        <v>102</v>
      </c>
      <c r="D20" s="2">
        <v>3</v>
      </c>
      <c r="E20" s="2">
        <v>3</v>
      </c>
      <c r="F20" s="2" t="s">
        <v>7</v>
      </c>
      <c r="G20" s="14" t="s">
        <v>433</v>
      </c>
      <c r="H20" s="63"/>
      <c r="I20" s="2"/>
      <c r="J20" s="2"/>
      <c r="K20" s="2"/>
      <c r="L20" s="4"/>
      <c r="M20" s="38" t="s">
        <v>434</v>
      </c>
      <c r="N20" s="14"/>
    </row>
    <row r="21" spans="1:14" ht="12.75">
      <c r="A21" s="2"/>
      <c r="B21" s="2"/>
      <c r="C21" s="2"/>
      <c r="D21" s="2"/>
      <c r="E21" s="2"/>
      <c r="F21" s="2" t="s">
        <v>38</v>
      </c>
      <c r="G21" s="14" t="s">
        <v>39</v>
      </c>
      <c r="H21" s="63"/>
      <c r="I21" s="2"/>
      <c r="J21" s="2"/>
      <c r="K21" s="2"/>
      <c r="L21" s="4"/>
      <c r="M21" s="37"/>
      <c r="N21" s="14"/>
    </row>
    <row r="22" spans="1:14" ht="12.75">
      <c r="A22" s="2"/>
      <c r="B22" s="2"/>
      <c r="C22" s="2"/>
      <c r="D22" s="2"/>
      <c r="E22" s="2"/>
      <c r="F22" s="2" t="s">
        <v>64</v>
      </c>
      <c r="G22" s="14" t="s">
        <v>435</v>
      </c>
      <c r="H22" s="63"/>
      <c r="I22" s="2"/>
      <c r="J22" s="2"/>
      <c r="K22" s="2"/>
      <c r="L22" s="4"/>
      <c r="M22" s="37"/>
      <c r="N22" s="14"/>
    </row>
    <row r="23" spans="1:14" ht="12.75">
      <c r="A23" s="2"/>
      <c r="B23" s="2"/>
      <c r="C23" s="2"/>
      <c r="D23" s="2"/>
      <c r="E23" s="2"/>
      <c r="F23" s="2" t="s">
        <v>436</v>
      </c>
      <c r="G23" s="14" t="s">
        <v>437</v>
      </c>
      <c r="H23" s="63"/>
      <c r="I23" s="2"/>
      <c r="J23" s="2"/>
      <c r="K23" s="2"/>
      <c r="L23" s="4"/>
      <c r="M23" s="37"/>
      <c r="N23" s="14"/>
    </row>
    <row r="24" spans="1:14" ht="25.5">
      <c r="A24" s="2"/>
      <c r="B24" s="2"/>
      <c r="C24" s="2"/>
      <c r="D24" s="2"/>
      <c r="E24" s="2"/>
      <c r="F24" s="2" t="s">
        <v>438</v>
      </c>
      <c r="G24" s="14" t="s">
        <v>439</v>
      </c>
      <c r="H24" s="63"/>
      <c r="I24" s="2"/>
      <c r="J24" s="2"/>
      <c r="K24" s="2"/>
      <c r="L24" s="4"/>
      <c r="M24" s="38"/>
      <c r="N24" s="14"/>
    </row>
    <row r="25" spans="1:14" ht="12.75">
      <c r="A25" s="2"/>
      <c r="B25" s="2"/>
      <c r="C25" s="2"/>
      <c r="D25" s="2"/>
      <c r="E25" s="2"/>
      <c r="F25" s="2" t="s">
        <v>66</v>
      </c>
      <c r="G25" s="14" t="s">
        <v>440</v>
      </c>
      <c r="H25" s="63"/>
      <c r="I25" s="2"/>
      <c r="J25" s="2"/>
      <c r="K25" s="2"/>
      <c r="L25" s="4"/>
      <c r="M25" s="38"/>
      <c r="N25" s="14"/>
    </row>
    <row r="26" spans="1:14" ht="12.75">
      <c r="A26" s="2"/>
      <c r="B26" s="2"/>
      <c r="C26" s="2"/>
      <c r="D26" s="2"/>
      <c r="E26" s="2"/>
      <c r="F26" s="2" t="s">
        <v>441</v>
      </c>
      <c r="G26" s="14" t="s">
        <v>442</v>
      </c>
      <c r="H26" s="63"/>
      <c r="I26" s="2"/>
      <c r="J26" s="2"/>
      <c r="K26" s="2"/>
      <c r="L26" s="4"/>
      <c r="M26" s="38"/>
      <c r="N26" s="14"/>
    </row>
    <row r="27" spans="1:14" ht="12.75">
      <c r="A27" s="2"/>
      <c r="B27" s="2"/>
      <c r="C27" s="2"/>
      <c r="D27" s="2"/>
      <c r="E27" s="2"/>
      <c r="F27" s="2" t="s">
        <v>44</v>
      </c>
      <c r="G27" s="14" t="s">
        <v>443</v>
      </c>
      <c r="H27" s="63"/>
      <c r="I27" s="2"/>
      <c r="J27" s="2"/>
      <c r="K27" s="2"/>
      <c r="L27" s="4"/>
      <c r="M27" s="37"/>
      <c r="N27" s="14"/>
    </row>
    <row r="28" spans="1:14" ht="12.75">
      <c r="A28" s="2"/>
      <c r="B28" s="2"/>
      <c r="C28" s="2"/>
      <c r="D28" s="2"/>
      <c r="E28" s="2"/>
      <c r="F28" s="2" t="s">
        <v>148</v>
      </c>
      <c r="G28" s="14" t="s">
        <v>444</v>
      </c>
      <c r="H28" s="63"/>
      <c r="I28" s="2"/>
      <c r="J28" s="2"/>
      <c r="K28" s="2"/>
      <c r="L28" s="4"/>
      <c r="M28" s="37"/>
      <c r="N28" s="14"/>
    </row>
    <row r="29" spans="1:14" ht="12.75">
      <c r="A29" s="2"/>
      <c r="B29" s="2"/>
      <c r="C29" s="2"/>
      <c r="D29" s="2"/>
      <c r="E29" s="2"/>
      <c r="F29" s="2" t="s">
        <v>150</v>
      </c>
      <c r="G29" s="14" t="s">
        <v>445</v>
      </c>
      <c r="H29" s="63"/>
      <c r="I29" s="2"/>
      <c r="J29" s="2"/>
      <c r="K29" s="2"/>
      <c r="L29" s="4"/>
      <c r="M29" s="37"/>
      <c r="N29" s="14"/>
    </row>
    <row r="30" spans="1:14" ht="12.75">
      <c r="A30" s="2"/>
      <c r="B30" s="2"/>
      <c r="C30" s="2"/>
      <c r="D30" s="2"/>
      <c r="E30" s="2"/>
      <c r="F30" s="2" t="s">
        <v>345</v>
      </c>
      <c r="G30" s="14" t="s">
        <v>446</v>
      </c>
      <c r="H30" s="63"/>
      <c r="I30" s="2"/>
      <c r="J30" s="2"/>
      <c r="K30" s="2"/>
      <c r="L30" s="4"/>
      <c r="M30" s="38"/>
      <c r="N30" s="14"/>
    </row>
    <row r="31" spans="1:14" ht="12.75">
      <c r="A31" s="2"/>
      <c r="B31" s="2"/>
      <c r="C31" s="2"/>
      <c r="D31" s="2"/>
      <c r="E31" s="2"/>
      <c r="F31" s="2" t="s">
        <v>46</v>
      </c>
      <c r="G31" s="14" t="s">
        <v>447</v>
      </c>
      <c r="H31" s="63"/>
      <c r="I31" s="2"/>
      <c r="J31" s="2"/>
      <c r="K31" s="2"/>
      <c r="L31" s="4"/>
      <c r="M31" s="38"/>
      <c r="N31" s="14"/>
    </row>
    <row r="32" spans="1:14" ht="12.75">
      <c r="A32" s="2"/>
      <c r="B32" s="2"/>
      <c r="C32" s="2"/>
      <c r="D32" s="2"/>
      <c r="E32" s="2"/>
      <c r="F32" s="2"/>
      <c r="G32" s="14"/>
      <c r="H32" s="63"/>
      <c r="I32" s="2"/>
      <c r="J32" s="2"/>
      <c r="K32" s="2"/>
      <c r="L32" s="4"/>
      <c r="M32" s="38"/>
      <c r="N32" s="14"/>
    </row>
    <row r="33" spans="1:14" ht="12.75">
      <c r="A33" s="2" t="s">
        <v>448</v>
      </c>
      <c r="B33" s="2" t="s">
        <v>6</v>
      </c>
      <c r="C33" s="2">
        <v>105</v>
      </c>
      <c r="D33" s="2">
        <v>1</v>
      </c>
      <c r="E33" s="2">
        <v>1</v>
      </c>
      <c r="F33" s="2" t="s">
        <v>7</v>
      </c>
      <c r="G33" s="14" t="s">
        <v>449</v>
      </c>
      <c r="H33" s="63"/>
      <c r="I33" s="2"/>
      <c r="J33" s="2"/>
      <c r="K33" s="2"/>
      <c r="L33" s="4"/>
      <c r="M33" s="38" t="s">
        <v>434</v>
      </c>
      <c r="N33" s="14"/>
    </row>
    <row r="34" spans="1:14" ht="12.75">
      <c r="A34" s="2" t="s">
        <v>450</v>
      </c>
      <c r="B34" s="2" t="s">
        <v>6</v>
      </c>
      <c r="C34" s="2">
        <f>SUM(C33+D33)</f>
        <v>106</v>
      </c>
      <c r="D34" s="2">
        <v>1</v>
      </c>
      <c r="E34" s="2">
        <v>1</v>
      </c>
      <c r="F34" s="2" t="s">
        <v>7</v>
      </c>
      <c r="G34" s="14" t="s">
        <v>451</v>
      </c>
      <c r="H34" s="63"/>
      <c r="I34" s="2"/>
      <c r="J34" s="2"/>
      <c r="K34" s="2"/>
      <c r="L34" s="4"/>
      <c r="M34" s="38" t="s">
        <v>434</v>
      </c>
      <c r="N34" s="14"/>
    </row>
    <row r="35" spans="1:14" ht="25.5">
      <c r="A35" s="2" t="s">
        <v>452</v>
      </c>
      <c r="B35" s="2" t="s">
        <v>6</v>
      </c>
      <c r="C35" s="2">
        <f>SUM(C34+D34)</f>
        <v>107</v>
      </c>
      <c r="D35" s="2">
        <v>1</v>
      </c>
      <c r="E35" s="2">
        <v>1</v>
      </c>
      <c r="F35" s="2" t="s">
        <v>7</v>
      </c>
      <c r="G35" s="14" t="s">
        <v>453</v>
      </c>
      <c r="H35" s="63"/>
      <c r="I35" s="2"/>
      <c r="J35" s="2"/>
      <c r="K35" s="2"/>
      <c r="L35" s="4"/>
      <c r="M35" s="38" t="s">
        <v>454</v>
      </c>
      <c r="N35" s="14" t="s">
        <v>455</v>
      </c>
    </row>
    <row r="36" spans="1:14" ht="12.75">
      <c r="A36" s="2"/>
      <c r="B36" s="2"/>
      <c r="C36" s="2"/>
      <c r="D36" s="2"/>
      <c r="E36" s="2"/>
      <c r="F36" s="2" t="s">
        <v>38</v>
      </c>
      <c r="G36" s="14" t="s">
        <v>39</v>
      </c>
      <c r="H36" s="63"/>
      <c r="I36" s="2"/>
      <c r="J36" s="2"/>
      <c r="K36" s="2"/>
      <c r="L36" s="4"/>
      <c r="M36" s="41"/>
      <c r="N36" s="14"/>
    </row>
    <row r="37" spans="1:14" ht="12.75">
      <c r="A37" s="2"/>
      <c r="B37" s="2"/>
      <c r="C37" s="2"/>
      <c r="D37" s="2"/>
      <c r="E37" s="2"/>
      <c r="F37" s="2" t="s">
        <v>66</v>
      </c>
      <c r="G37" s="14" t="s">
        <v>67</v>
      </c>
      <c r="H37" s="63"/>
      <c r="I37" s="2"/>
      <c r="J37" s="2"/>
      <c r="K37" s="2"/>
      <c r="L37" s="4"/>
      <c r="M37" s="38"/>
      <c r="N37" s="14"/>
    </row>
    <row r="38" spans="1:14" ht="12.75">
      <c r="A38" s="2"/>
      <c r="B38" s="2"/>
      <c r="C38" s="2"/>
      <c r="D38" s="2"/>
      <c r="E38" s="2"/>
      <c r="F38" s="2" t="s">
        <v>40</v>
      </c>
      <c r="G38" s="14" t="s">
        <v>456</v>
      </c>
      <c r="H38" s="63"/>
      <c r="I38" s="11"/>
      <c r="J38" s="11"/>
      <c r="K38" s="11"/>
      <c r="L38" s="13"/>
      <c r="M38" s="39"/>
      <c r="N38" s="12"/>
    </row>
    <row r="39" spans="1:14" ht="12.75">
      <c r="A39" s="2"/>
      <c r="B39" s="2"/>
      <c r="C39" s="2"/>
      <c r="D39" s="2"/>
      <c r="E39" s="2"/>
      <c r="F39" s="2" t="s">
        <v>68</v>
      </c>
      <c r="G39" s="14" t="s">
        <v>69</v>
      </c>
      <c r="H39" s="63"/>
      <c r="I39" s="2"/>
      <c r="J39" s="14"/>
      <c r="K39" s="2"/>
      <c r="L39" s="4"/>
      <c r="M39" s="38"/>
      <c r="N39" s="14"/>
    </row>
    <row r="40" spans="1:14" ht="12.75">
      <c r="A40" s="2"/>
      <c r="B40" s="2"/>
      <c r="C40" s="2"/>
      <c r="D40" s="2"/>
      <c r="E40" s="2"/>
      <c r="F40" s="2" t="s">
        <v>342</v>
      </c>
      <c r="G40" s="14" t="s">
        <v>457</v>
      </c>
      <c r="H40" s="63"/>
      <c r="I40" s="2"/>
      <c r="J40" s="2"/>
      <c r="K40" s="2"/>
      <c r="L40" s="4"/>
      <c r="M40" s="38"/>
      <c r="N40" s="14"/>
    </row>
    <row r="41" spans="1:14" ht="12.75">
      <c r="A41" s="2"/>
      <c r="B41" s="2"/>
      <c r="C41" s="2"/>
      <c r="D41" s="2"/>
      <c r="E41" s="2"/>
      <c r="F41" s="2" t="s">
        <v>150</v>
      </c>
      <c r="G41" s="14" t="s">
        <v>458</v>
      </c>
      <c r="H41" s="63"/>
      <c r="I41" s="2"/>
      <c r="J41" s="2"/>
      <c r="K41" s="2"/>
      <c r="L41" s="4"/>
      <c r="M41" s="38"/>
      <c r="N41" s="14"/>
    </row>
    <row r="42" spans="1:14" ht="12.75">
      <c r="A42" s="2"/>
      <c r="B42" s="2"/>
      <c r="C42" s="2"/>
      <c r="D42" s="2"/>
      <c r="E42" s="2"/>
      <c r="F42" s="2" t="s">
        <v>349</v>
      </c>
      <c r="G42" s="14" t="s">
        <v>459</v>
      </c>
      <c r="H42" s="63"/>
      <c r="I42" s="2"/>
      <c r="J42" s="2"/>
      <c r="K42" s="2"/>
      <c r="L42" s="4"/>
      <c r="M42" s="37"/>
      <c r="N42" s="14"/>
    </row>
    <row r="43" spans="1:14" ht="12.75">
      <c r="A43" s="2"/>
      <c r="B43" s="2"/>
      <c r="C43" s="2"/>
      <c r="D43" s="2"/>
      <c r="E43" s="2"/>
      <c r="F43" s="2" t="s">
        <v>72</v>
      </c>
      <c r="G43" s="14" t="s">
        <v>73</v>
      </c>
      <c r="H43" s="63"/>
      <c r="I43" s="2"/>
      <c r="J43" s="2"/>
      <c r="K43" s="2"/>
      <c r="L43" s="4"/>
      <c r="M43" s="37"/>
      <c r="N43" s="14"/>
    </row>
    <row r="44" spans="1:14" ht="12.75">
      <c r="A44" s="2"/>
      <c r="B44" s="2"/>
      <c r="C44" s="2"/>
      <c r="D44" s="2"/>
      <c r="E44" s="2"/>
      <c r="F44" s="2"/>
      <c r="G44" s="14"/>
      <c r="H44" s="63"/>
      <c r="I44" s="2"/>
      <c r="J44" s="2"/>
      <c r="K44" s="2"/>
      <c r="L44" s="4"/>
      <c r="M44" s="37"/>
      <c r="N44" s="14"/>
    </row>
    <row r="45" spans="1:14" ht="12.75">
      <c r="A45" s="2" t="s">
        <v>460</v>
      </c>
      <c r="B45" s="2" t="s">
        <v>6</v>
      </c>
      <c r="C45" s="2">
        <v>108</v>
      </c>
      <c r="D45" s="2">
        <v>1</v>
      </c>
      <c r="E45" s="2">
        <v>1</v>
      </c>
      <c r="F45" s="2" t="s">
        <v>7</v>
      </c>
      <c r="G45" s="14" t="s">
        <v>461</v>
      </c>
      <c r="H45" s="63"/>
      <c r="I45" s="2"/>
      <c r="J45" s="2"/>
      <c r="K45" s="2"/>
      <c r="L45" s="4"/>
      <c r="M45" s="38" t="s">
        <v>462</v>
      </c>
      <c r="N45" s="14"/>
    </row>
    <row r="46" spans="1:14" ht="12.75">
      <c r="A46" s="2" t="s">
        <v>463</v>
      </c>
      <c r="B46" s="2" t="s">
        <v>6</v>
      </c>
      <c r="C46" s="2">
        <f>SUM(C45+D45)</f>
        <v>109</v>
      </c>
      <c r="D46" s="2">
        <v>1</v>
      </c>
      <c r="E46" s="2">
        <v>1</v>
      </c>
      <c r="F46" s="2" t="s">
        <v>7</v>
      </c>
      <c r="G46" s="14" t="s">
        <v>464</v>
      </c>
      <c r="H46" s="63"/>
      <c r="I46" s="2"/>
      <c r="J46" s="2"/>
      <c r="K46" s="2"/>
      <c r="L46" s="4"/>
      <c r="M46" s="38" t="s">
        <v>465</v>
      </c>
      <c r="N46" s="14"/>
    </row>
    <row r="47" spans="1:14" ht="25.5">
      <c r="A47" s="2" t="s">
        <v>466</v>
      </c>
      <c r="B47" s="2" t="s">
        <v>6</v>
      </c>
      <c r="C47" s="2">
        <f>SUM(C46+D46)</f>
        <v>110</v>
      </c>
      <c r="D47" s="2">
        <v>1</v>
      </c>
      <c r="E47" s="2">
        <v>1</v>
      </c>
      <c r="F47" s="2" t="s">
        <v>7</v>
      </c>
      <c r="G47" s="14" t="s">
        <v>467</v>
      </c>
      <c r="H47" s="63"/>
      <c r="I47" s="2"/>
      <c r="J47" s="2"/>
      <c r="K47" s="2"/>
      <c r="L47" s="4"/>
      <c r="M47" s="38" t="s">
        <v>465</v>
      </c>
      <c r="N47" s="14"/>
    </row>
    <row r="48" spans="1:14" ht="12.75">
      <c r="A48" s="2"/>
      <c r="B48" s="2"/>
      <c r="C48" s="2"/>
      <c r="D48" s="2"/>
      <c r="E48" s="2"/>
      <c r="F48" s="2" t="s">
        <v>38</v>
      </c>
      <c r="G48" s="14" t="s">
        <v>39</v>
      </c>
      <c r="H48" s="63"/>
      <c r="I48" s="2"/>
      <c r="J48" s="2"/>
      <c r="K48" s="2"/>
      <c r="L48" s="4"/>
      <c r="M48" s="38"/>
      <c r="N48" s="14"/>
    </row>
    <row r="49" spans="1:14" ht="12.75">
      <c r="A49" s="2"/>
      <c r="B49" s="2"/>
      <c r="C49" s="2"/>
      <c r="D49" s="2"/>
      <c r="E49" s="2"/>
      <c r="F49" s="2" t="s">
        <v>66</v>
      </c>
      <c r="G49" s="14" t="s">
        <v>468</v>
      </c>
      <c r="H49" s="63"/>
      <c r="I49" s="2"/>
      <c r="J49" s="2"/>
      <c r="K49" s="2"/>
      <c r="L49" s="4"/>
      <c r="M49" s="37"/>
      <c r="N49" s="14"/>
    </row>
    <row r="50" spans="1:14" ht="12.75">
      <c r="A50" s="2"/>
      <c r="B50" s="2"/>
      <c r="C50" s="2"/>
      <c r="D50" s="2"/>
      <c r="E50" s="2"/>
      <c r="F50" s="2" t="s">
        <v>44</v>
      </c>
      <c r="G50" s="14" t="s">
        <v>45</v>
      </c>
      <c r="H50" s="63"/>
      <c r="I50" s="2"/>
      <c r="J50" s="2"/>
      <c r="K50" s="2"/>
      <c r="L50" s="4"/>
      <c r="M50" s="37"/>
      <c r="N50" s="14"/>
    </row>
    <row r="51" spans="1:14" ht="12.75">
      <c r="A51" s="2"/>
      <c r="B51" s="2"/>
      <c r="C51" s="2"/>
      <c r="D51" s="2"/>
      <c r="E51" s="2"/>
      <c r="F51" s="2" t="s">
        <v>150</v>
      </c>
      <c r="G51" s="14" t="s">
        <v>469</v>
      </c>
      <c r="H51" s="63"/>
      <c r="I51" s="2"/>
      <c r="J51" s="2"/>
      <c r="K51" s="2"/>
      <c r="L51" s="4"/>
      <c r="M51" s="37"/>
      <c r="N51" s="14"/>
    </row>
    <row r="52" spans="1:14" ht="12.75">
      <c r="A52" s="2"/>
      <c r="B52" s="2"/>
      <c r="C52" s="2"/>
      <c r="D52" s="2"/>
      <c r="E52" s="2"/>
      <c r="F52" s="2"/>
      <c r="G52" s="14"/>
      <c r="H52" s="63"/>
      <c r="I52" s="2"/>
      <c r="J52" s="2"/>
      <c r="K52" s="2"/>
      <c r="L52" s="4"/>
      <c r="M52" s="37"/>
      <c r="N52" s="14"/>
    </row>
    <row r="53" spans="1:14" ht="38.25">
      <c r="A53" s="2" t="s">
        <v>470</v>
      </c>
      <c r="B53" s="2" t="s">
        <v>6</v>
      </c>
      <c r="C53" s="2">
        <v>111</v>
      </c>
      <c r="D53" s="2">
        <v>25</v>
      </c>
      <c r="E53" s="2">
        <v>25</v>
      </c>
      <c r="F53" s="2" t="s">
        <v>7</v>
      </c>
      <c r="G53" s="14" t="s">
        <v>471</v>
      </c>
      <c r="H53" s="63"/>
      <c r="I53" s="2"/>
      <c r="J53" s="2"/>
      <c r="K53" s="2"/>
      <c r="L53" s="4"/>
      <c r="M53" s="41" t="s">
        <v>472</v>
      </c>
      <c r="N53" s="14"/>
    </row>
    <row r="54" spans="1:14" ht="25.5">
      <c r="A54" s="2" t="s">
        <v>473</v>
      </c>
      <c r="B54" s="2" t="s">
        <v>6</v>
      </c>
      <c r="C54" s="2">
        <f>SUM(C53+D53)</f>
        <v>136</v>
      </c>
      <c r="D54" s="2">
        <v>6</v>
      </c>
      <c r="E54" s="2">
        <v>6</v>
      </c>
      <c r="F54" s="2" t="s">
        <v>7</v>
      </c>
      <c r="G54" s="14" t="s">
        <v>474</v>
      </c>
      <c r="H54" s="63"/>
      <c r="I54" s="2"/>
      <c r="J54" s="2"/>
      <c r="K54" s="2"/>
      <c r="L54" s="4"/>
      <c r="M54" s="38" t="s">
        <v>259</v>
      </c>
      <c r="N54" s="14"/>
    </row>
    <row r="55" spans="1:14" ht="25.5">
      <c r="A55" s="2" t="s">
        <v>34</v>
      </c>
      <c r="B55" s="2" t="s">
        <v>6</v>
      </c>
      <c r="C55" s="2">
        <f>SUM(C54+D54)</f>
        <v>142</v>
      </c>
      <c r="D55" s="2">
        <v>10</v>
      </c>
      <c r="E55" s="2">
        <v>10</v>
      </c>
      <c r="F55" s="2" t="s">
        <v>7</v>
      </c>
      <c r="G55" s="14" t="s">
        <v>35</v>
      </c>
      <c r="H55" s="63"/>
      <c r="I55" s="11"/>
      <c r="J55" s="11"/>
      <c r="K55" s="11"/>
      <c r="L55" s="13"/>
      <c r="M55" s="39" t="s">
        <v>475</v>
      </c>
      <c r="N55" s="12"/>
    </row>
    <row r="56" spans="1:14" ht="25.5">
      <c r="A56" s="2" t="s">
        <v>476</v>
      </c>
      <c r="B56" s="2" t="s">
        <v>6</v>
      </c>
      <c r="C56" s="2">
        <f>SUM(C55+D55)</f>
        <v>152</v>
      </c>
      <c r="D56" s="2">
        <v>6</v>
      </c>
      <c r="E56" s="2">
        <v>6</v>
      </c>
      <c r="F56" s="2" t="s">
        <v>7</v>
      </c>
      <c r="G56" s="14" t="s">
        <v>477</v>
      </c>
      <c r="H56" s="63"/>
      <c r="I56" s="2" t="s">
        <v>194</v>
      </c>
      <c r="J56" s="14" t="s">
        <v>478</v>
      </c>
      <c r="K56" s="2" t="s">
        <v>214</v>
      </c>
      <c r="L56" s="4">
        <v>7</v>
      </c>
      <c r="M56" s="38" t="s">
        <v>479</v>
      </c>
      <c r="N56" s="14"/>
    </row>
    <row r="57" spans="1:14" ht="12.75">
      <c r="A57" s="2" t="s">
        <v>480</v>
      </c>
      <c r="B57" s="2" t="s">
        <v>6</v>
      </c>
      <c r="C57" s="2">
        <f>SUM(C56+D56)</f>
        <v>158</v>
      </c>
      <c r="D57" s="2">
        <v>8</v>
      </c>
      <c r="E57" s="2">
        <v>8</v>
      </c>
      <c r="F57" s="2" t="s">
        <v>7</v>
      </c>
      <c r="G57" s="14" t="s">
        <v>481</v>
      </c>
      <c r="H57" s="63"/>
      <c r="I57" s="2"/>
      <c r="J57" s="2"/>
      <c r="K57" s="2"/>
      <c r="L57" s="4"/>
      <c r="M57" s="38" t="s">
        <v>259</v>
      </c>
      <c r="N57" s="14"/>
    </row>
    <row r="58" spans="1:14" ht="12.75">
      <c r="A58" s="2" t="s">
        <v>482</v>
      </c>
      <c r="B58" s="2" t="s">
        <v>6</v>
      </c>
      <c r="C58" s="2">
        <f>SUM(C57+D57)</f>
        <v>166</v>
      </c>
      <c r="D58" s="2">
        <v>1</v>
      </c>
      <c r="E58" s="2">
        <v>1</v>
      </c>
      <c r="F58" s="2" t="s">
        <v>7</v>
      </c>
      <c r="G58" s="14" t="s">
        <v>483</v>
      </c>
      <c r="H58" s="63"/>
      <c r="I58" s="2"/>
      <c r="J58" s="2"/>
      <c r="K58" s="2"/>
      <c r="L58" s="4"/>
      <c r="M58" s="38" t="s">
        <v>434</v>
      </c>
      <c r="N58" s="14"/>
    </row>
    <row r="59" spans="1:14" ht="12.75">
      <c r="A59" s="2"/>
      <c r="B59" s="2"/>
      <c r="C59" s="2"/>
      <c r="D59" s="2"/>
      <c r="E59" s="2"/>
      <c r="F59" s="2" t="s">
        <v>38</v>
      </c>
      <c r="G59" s="14" t="s">
        <v>39</v>
      </c>
      <c r="H59" s="63"/>
      <c r="I59" s="12"/>
      <c r="J59" s="12"/>
      <c r="K59" s="12"/>
      <c r="L59" s="17"/>
      <c r="M59" s="39"/>
      <c r="N59" s="12"/>
    </row>
    <row r="60" spans="1:14" ht="12.75">
      <c r="A60" s="2"/>
      <c r="B60" s="2"/>
      <c r="C60" s="2"/>
      <c r="D60" s="2"/>
      <c r="E60" s="2"/>
      <c r="F60" s="2">
        <v>1</v>
      </c>
      <c r="G60" s="14">
        <v>1</v>
      </c>
      <c r="H60" s="63"/>
      <c r="I60" s="31"/>
      <c r="J60" s="31"/>
      <c r="K60" s="31"/>
      <c r="L60" s="46"/>
      <c r="M60" s="48"/>
      <c r="N60" s="51"/>
    </row>
    <row r="61" spans="1:14" ht="12.75">
      <c r="A61" s="2"/>
      <c r="B61" s="2"/>
      <c r="C61" s="2"/>
      <c r="D61" s="2"/>
      <c r="E61" s="2"/>
      <c r="F61" s="2">
        <v>2</v>
      </c>
      <c r="G61" s="14">
        <v>2</v>
      </c>
      <c r="H61" s="63"/>
      <c r="I61" s="11" t="s">
        <v>9</v>
      </c>
      <c r="J61" s="12" t="s">
        <v>9</v>
      </c>
      <c r="K61" s="11" t="s">
        <v>9</v>
      </c>
      <c r="L61" s="13" t="s">
        <v>9</v>
      </c>
      <c r="M61" s="39"/>
      <c r="N61" s="12" t="s">
        <v>9</v>
      </c>
    </row>
    <row r="62" spans="1:14" ht="12.75">
      <c r="A62" s="2"/>
      <c r="B62" s="2"/>
      <c r="C62" s="2"/>
      <c r="D62" s="2"/>
      <c r="E62" s="2"/>
      <c r="F62" s="2">
        <v>3</v>
      </c>
      <c r="G62" s="14">
        <v>3</v>
      </c>
      <c r="H62" s="63"/>
      <c r="I62" s="11"/>
      <c r="J62" s="12"/>
      <c r="K62" s="11"/>
      <c r="L62" s="13"/>
      <c r="M62" s="35"/>
      <c r="N62" s="12"/>
    </row>
    <row r="63" spans="1:14" ht="12.75">
      <c r="A63" s="2" t="s">
        <v>484</v>
      </c>
      <c r="B63" s="2" t="s">
        <v>18</v>
      </c>
      <c r="C63" s="2">
        <v>167</v>
      </c>
      <c r="D63" s="2">
        <v>19</v>
      </c>
      <c r="E63" s="2">
        <v>12.6</v>
      </c>
      <c r="F63" s="2" t="s">
        <v>9</v>
      </c>
      <c r="G63" s="14" t="s">
        <v>485</v>
      </c>
      <c r="H63" s="63"/>
      <c r="I63" s="2"/>
      <c r="J63" s="2"/>
      <c r="K63" s="2"/>
      <c r="L63" s="4"/>
      <c r="M63" s="38" t="s">
        <v>357</v>
      </c>
      <c r="N63" s="14"/>
    </row>
    <row r="64" spans="1:14" ht="12.75">
      <c r="A64" s="2" t="s">
        <v>486</v>
      </c>
      <c r="B64" s="2" t="s">
        <v>18</v>
      </c>
      <c r="C64" s="2">
        <f>SUM(C63+D63)</f>
        <v>186</v>
      </c>
      <c r="D64" s="2">
        <v>19</v>
      </c>
      <c r="E64" s="2">
        <v>12.6</v>
      </c>
      <c r="F64" s="2" t="s">
        <v>9</v>
      </c>
      <c r="G64" s="14" t="s">
        <v>487</v>
      </c>
      <c r="H64" s="63"/>
      <c r="I64" s="2"/>
      <c r="J64" s="2"/>
      <c r="K64" s="2"/>
      <c r="L64" s="4"/>
      <c r="M64" s="38" t="s">
        <v>357</v>
      </c>
      <c r="N64" s="14"/>
    </row>
    <row r="65" spans="1:14" ht="12.75">
      <c r="A65" s="2" t="s">
        <v>488</v>
      </c>
      <c r="B65" s="2" t="s">
        <v>18</v>
      </c>
      <c r="C65" s="2">
        <f>SUM(C64+D64)</f>
        <v>205</v>
      </c>
      <c r="D65" s="2">
        <v>19</v>
      </c>
      <c r="E65" s="2">
        <v>12.6</v>
      </c>
      <c r="F65" s="2" t="s">
        <v>9</v>
      </c>
      <c r="G65" s="14" t="s">
        <v>489</v>
      </c>
      <c r="H65" s="63"/>
      <c r="I65" s="2"/>
      <c r="J65" s="2"/>
      <c r="K65" s="2"/>
      <c r="L65" s="4"/>
      <c r="M65" s="38" t="s">
        <v>357</v>
      </c>
      <c r="N65" s="14"/>
    </row>
    <row r="66" spans="1:14" ht="12.75">
      <c r="A66" s="2" t="s">
        <v>490</v>
      </c>
      <c r="B66" s="2" t="s">
        <v>6</v>
      </c>
      <c r="C66" s="2">
        <f>SUM(C65+D65)</f>
        <v>224</v>
      </c>
      <c r="D66" s="2">
        <v>1</v>
      </c>
      <c r="E66" s="2">
        <v>1</v>
      </c>
      <c r="F66" s="2" t="s">
        <v>7</v>
      </c>
      <c r="G66" s="14" t="s">
        <v>491</v>
      </c>
      <c r="H66" s="63"/>
      <c r="I66" s="2"/>
      <c r="J66" s="2"/>
      <c r="K66" s="2"/>
      <c r="L66" s="4"/>
      <c r="M66" s="38" t="s">
        <v>492</v>
      </c>
      <c r="N66" s="14"/>
    </row>
    <row r="67" spans="1:14" ht="12.75">
      <c r="A67" s="2"/>
      <c r="B67" s="2"/>
      <c r="C67" s="2"/>
      <c r="D67" s="2"/>
      <c r="E67" s="2"/>
      <c r="F67" s="2" t="s">
        <v>38</v>
      </c>
      <c r="G67" s="14" t="s">
        <v>39</v>
      </c>
      <c r="H67" s="63"/>
      <c r="I67" s="2"/>
      <c r="J67" s="2"/>
      <c r="K67" s="2"/>
      <c r="L67" s="4"/>
      <c r="M67" s="38"/>
      <c r="N67" s="14"/>
    </row>
    <row r="68" spans="1:14" ht="12.75">
      <c r="A68" s="2"/>
      <c r="B68" s="2"/>
      <c r="C68" s="2"/>
      <c r="D68" s="2"/>
      <c r="E68" s="2"/>
      <c r="F68" s="2" t="s">
        <v>68</v>
      </c>
      <c r="G68" s="14" t="s">
        <v>489</v>
      </c>
      <c r="H68" s="63"/>
      <c r="I68" s="2"/>
      <c r="J68" s="2"/>
      <c r="K68" s="2"/>
      <c r="L68" s="4"/>
      <c r="M68" s="38"/>
      <c r="N68" s="14"/>
    </row>
    <row r="69" spans="1:14" ht="12.75">
      <c r="A69" s="2"/>
      <c r="B69" s="2"/>
      <c r="C69" s="2"/>
      <c r="D69" s="2"/>
      <c r="E69" s="2"/>
      <c r="F69" s="2" t="s">
        <v>42</v>
      </c>
      <c r="G69" s="14" t="s">
        <v>487</v>
      </c>
      <c r="H69" s="63"/>
      <c r="I69" s="11"/>
      <c r="J69" s="11"/>
      <c r="K69" s="11"/>
      <c r="L69" s="13"/>
      <c r="M69" s="34"/>
      <c r="N69" s="12"/>
    </row>
    <row r="70" spans="1:14" ht="12.75">
      <c r="A70" s="2"/>
      <c r="B70" s="2"/>
      <c r="C70" s="2"/>
      <c r="D70" s="2"/>
      <c r="E70" s="2"/>
      <c r="F70" s="2"/>
      <c r="G70" s="14"/>
      <c r="H70" s="63"/>
      <c r="I70" s="11"/>
      <c r="J70" s="11"/>
      <c r="K70" s="11"/>
      <c r="L70" s="13"/>
      <c r="M70" s="38"/>
      <c r="N70" s="12"/>
    </row>
    <row r="71" spans="1:14" ht="12.75">
      <c r="A71" s="2" t="s">
        <v>493</v>
      </c>
      <c r="B71" s="2" t="s">
        <v>6</v>
      </c>
      <c r="C71" s="2">
        <v>225</v>
      </c>
      <c r="D71" s="2">
        <v>1</v>
      </c>
      <c r="E71" s="2">
        <v>1</v>
      </c>
      <c r="F71" s="2" t="s">
        <v>7</v>
      </c>
      <c r="G71" s="14" t="s">
        <v>494</v>
      </c>
      <c r="H71" s="63"/>
      <c r="I71" s="2"/>
      <c r="J71" s="2"/>
      <c r="K71" s="2"/>
      <c r="L71" s="4"/>
      <c r="M71" s="38" t="s">
        <v>434</v>
      </c>
      <c r="N71" s="14"/>
    </row>
    <row r="72" spans="1:14" ht="12.75">
      <c r="A72" s="2"/>
      <c r="B72" s="2"/>
      <c r="C72" s="2"/>
      <c r="D72" s="2"/>
      <c r="E72" s="2"/>
      <c r="F72" s="2" t="s">
        <v>38</v>
      </c>
      <c r="G72" s="14" t="s">
        <v>39</v>
      </c>
      <c r="H72" s="63"/>
      <c r="I72" s="11"/>
      <c r="J72" s="12"/>
      <c r="K72" s="11"/>
      <c r="L72" s="13"/>
      <c r="M72" s="34"/>
      <c r="N72" s="12"/>
    </row>
    <row r="73" spans="1:14" ht="12.75">
      <c r="A73" s="2"/>
      <c r="B73" s="2"/>
      <c r="C73" s="2"/>
      <c r="D73" s="2"/>
      <c r="E73" s="2"/>
      <c r="F73" s="2" t="s">
        <v>44</v>
      </c>
      <c r="G73" s="14" t="s">
        <v>495</v>
      </c>
      <c r="H73" s="63"/>
      <c r="I73" s="2"/>
      <c r="J73" s="2"/>
      <c r="K73" s="2"/>
      <c r="L73" s="4"/>
      <c r="M73" s="38"/>
      <c r="N73" s="14"/>
    </row>
    <row r="74" spans="1:14" ht="12.75">
      <c r="A74" s="2"/>
      <c r="B74" s="2"/>
      <c r="C74" s="2"/>
      <c r="D74" s="2"/>
      <c r="E74" s="2"/>
      <c r="F74" s="2" t="s">
        <v>496</v>
      </c>
      <c r="G74" s="14" t="s">
        <v>497</v>
      </c>
      <c r="H74" s="63"/>
      <c r="I74" s="2"/>
      <c r="J74" s="2"/>
      <c r="K74" s="2"/>
      <c r="L74" s="4"/>
      <c r="M74" s="37"/>
      <c r="N74" s="14"/>
    </row>
    <row r="75" spans="1:14" ht="12.75">
      <c r="A75" s="2"/>
      <c r="B75" s="2"/>
      <c r="C75" s="2"/>
      <c r="D75" s="2"/>
      <c r="E75" s="2"/>
      <c r="F75" s="2"/>
      <c r="G75" s="14"/>
      <c r="H75" s="63"/>
      <c r="I75" s="2"/>
      <c r="J75" s="2"/>
      <c r="K75" s="2"/>
      <c r="L75" s="4"/>
      <c r="M75" s="37"/>
      <c r="N75" s="14"/>
    </row>
    <row r="76" spans="1:14" ht="102">
      <c r="A76" s="2" t="s">
        <v>498</v>
      </c>
      <c r="B76" s="2" t="s">
        <v>6</v>
      </c>
      <c r="C76" s="2">
        <v>226</v>
      </c>
      <c r="D76" s="2">
        <v>3</v>
      </c>
      <c r="E76" s="2">
        <v>3</v>
      </c>
      <c r="F76" s="2" t="s">
        <v>7</v>
      </c>
      <c r="G76" s="14" t="s">
        <v>499</v>
      </c>
      <c r="H76" s="63"/>
      <c r="I76" s="12" t="s">
        <v>194</v>
      </c>
      <c r="J76" s="12" t="s">
        <v>411</v>
      </c>
      <c r="K76" s="12" t="s">
        <v>214</v>
      </c>
      <c r="L76" s="17">
        <v>4</v>
      </c>
      <c r="M76" s="12" t="s">
        <v>500</v>
      </c>
      <c r="N76" s="12" t="s">
        <v>501</v>
      </c>
    </row>
    <row r="77" spans="1:14" ht="12.75">
      <c r="A77" s="2" t="s">
        <v>502</v>
      </c>
      <c r="B77" s="2" t="s">
        <v>6</v>
      </c>
      <c r="C77" s="2">
        <f aca="true" t="shared" si="1" ref="C77:C95">SUM(C76+D76)</f>
        <v>229</v>
      </c>
      <c r="D77" s="2">
        <v>3</v>
      </c>
      <c r="E77" s="2">
        <v>3</v>
      </c>
      <c r="F77" s="2" t="s">
        <v>7</v>
      </c>
      <c r="G77" s="14" t="s">
        <v>503</v>
      </c>
      <c r="H77" s="63"/>
      <c r="I77" s="12"/>
      <c r="J77" s="12"/>
      <c r="K77" s="12"/>
      <c r="L77" s="17"/>
      <c r="M77" s="39" t="s">
        <v>504</v>
      </c>
      <c r="N77" s="12" t="s">
        <v>505</v>
      </c>
    </row>
    <row r="78" spans="1:14" ht="12.75">
      <c r="A78" s="2" t="s">
        <v>506</v>
      </c>
      <c r="B78" s="2" t="s">
        <v>53</v>
      </c>
      <c r="C78" s="2">
        <f t="shared" si="1"/>
        <v>232</v>
      </c>
      <c r="D78" s="2">
        <v>8</v>
      </c>
      <c r="E78" s="2" t="s">
        <v>818</v>
      </c>
      <c r="F78" s="2" t="s">
        <v>9</v>
      </c>
      <c r="G78" s="14" t="s">
        <v>507</v>
      </c>
      <c r="H78" s="63"/>
      <c r="I78" s="31"/>
      <c r="J78" s="31"/>
      <c r="K78" s="31"/>
      <c r="L78" s="46"/>
      <c r="M78" s="48" t="s">
        <v>508</v>
      </c>
      <c r="N78" s="51"/>
    </row>
    <row r="79" spans="1:14" ht="12.75">
      <c r="A79" s="2" t="s">
        <v>509</v>
      </c>
      <c r="B79" s="2" t="s">
        <v>53</v>
      </c>
      <c r="C79" s="2">
        <f t="shared" si="1"/>
        <v>240</v>
      </c>
      <c r="D79" s="2">
        <v>8</v>
      </c>
      <c r="E79" s="2" t="s">
        <v>818</v>
      </c>
      <c r="F79" s="2" t="s">
        <v>9</v>
      </c>
      <c r="G79" s="14" t="s">
        <v>510</v>
      </c>
      <c r="H79" s="63"/>
      <c r="I79" s="11" t="s">
        <v>9</v>
      </c>
      <c r="J79" s="12" t="s">
        <v>9</v>
      </c>
      <c r="K79" s="11" t="s">
        <v>9</v>
      </c>
      <c r="L79" s="13" t="s">
        <v>9</v>
      </c>
      <c r="M79" s="39" t="s">
        <v>357</v>
      </c>
      <c r="N79" s="12" t="s">
        <v>9</v>
      </c>
    </row>
    <row r="80" spans="1:14" ht="102">
      <c r="A80" s="2" t="s">
        <v>511</v>
      </c>
      <c r="B80" s="2" t="s">
        <v>53</v>
      </c>
      <c r="C80" s="2">
        <f t="shared" si="1"/>
        <v>248</v>
      </c>
      <c r="D80" s="2">
        <v>8</v>
      </c>
      <c r="E80" s="2" t="s">
        <v>818</v>
      </c>
      <c r="F80" s="2" t="s">
        <v>9</v>
      </c>
      <c r="G80" s="14" t="s">
        <v>512</v>
      </c>
      <c r="H80" s="63"/>
      <c r="I80" s="11" t="s">
        <v>513</v>
      </c>
      <c r="J80" s="12" t="s">
        <v>514</v>
      </c>
      <c r="K80" s="11" t="s">
        <v>353</v>
      </c>
      <c r="L80" s="13">
        <v>5</v>
      </c>
      <c r="M80" s="35" t="s">
        <v>515</v>
      </c>
      <c r="N80" s="12" t="s">
        <v>516</v>
      </c>
    </row>
    <row r="81" spans="1:14" ht="12.75">
      <c r="A81" s="2" t="s">
        <v>517</v>
      </c>
      <c r="B81" s="2" t="s">
        <v>53</v>
      </c>
      <c r="C81" s="2">
        <f t="shared" si="1"/>
        <v>256</v>
      </c>
      <c r="D81" s="2">
        <v>12</v>
      </c>
      <c r="E81" s="2" t="s">
        <v>817</v>
      </c>
      <c r="F81" s="2" t="s">
        <v>9</v>
      </c>
      <c r="G81" s="14" t="s">
        <v>518</v>
      </c>
      <c r="H81" s="63"/>
      <c r="I81" s="11"/>
      <c r="J81" s="11"/>
      <c r="K81" s="11"/>
      <c r="L81" s="13"/>
      <c r="M81" s="11" t="s">
        <v>519</v>
      </c>
      <c r="N81" s="12" t="s">
        <v>9</v>
      </c>
    </row>
    <row r="82" spans="1:14" ht="102">
      <c r="A82" s="2" t="s">
        <v>520</v>
      </c>
      <c r="B82" s="2" t="s">
        <v>53</v>
      </c>
      <c r="C82" s="2">
        <f t="shared" si="1"/>
        <v>268</v>
      </c>
      <c r="D82" s="2">
        <v>12</v>
      </c>
      <c r="E82" s="2" t="s">
        <v>817</v>
      </c>
      <c r="F82" s="2" t="s">
        <v>9</v>
      </c>
      <c r="G82" s="14" t="s">
        <v>521</v>
      </c>
      <c r="H82" s="63"/>
      <c r="I82" s="11" t="s">
        <v>194</v>
      </c>
      <c r="J82" s="12" t="s">
        <v>522</v>
      </c>
      <c r="K82" s="12" t="s">
        <v>523</v>
      </c>
      <c r="L82" s="17" t="s">
        <v>524</v>
      </c>
      <c r="M82" s="12" t="s">
        <v>525</v>
      </c>
      <c r="N82" s="12" t="s">
        <v>9</v>
      </c>
    </row>
    <row r="83" spans="1:14" ht="114.75">
      <c r="A83" s="2" t="s">
        <v>526</v>
      </c>
      <c r="B83" s="2" t="s">
        <v>6</v>
      </c>
      <c r="C83" s="2">
        <f t="shared" si="1"/>
        <v>280</v>
      </c>
      <c r="D83" s="2">
        <v>3</v>
      </c>
      <c r="E83" s="2">
        <v>3</v>
      </c>
      <c r="F83" s="2" t="s">
        <v>7</v>
      </c>
      <c r="G83" s="14" t="s">
        <v>527</v>
      </c>
      <c r="H83" s="63"/>
      <c r="I83" s="2"/>
      <c r="J83" s="2"/>
      <c r="K83" s="2"/>
      <c r="L83" s="4"/>
      <c r="M83" s="12" t="s">
        <v>528</v>
      </c>
      <c r="N83" s="12" t="s">
        <v>501</v>
      </c>
    </row>
    <row r="84" spans="1:14" ht="38.25">
      <c r="A84" s="2" t="s">
        <v>529</v>
      </c>
      <c r="B84" s="2" t="s">
        <v>53</v>
      </c>
      <c r="C84" s="2">
        <f t="shared" si="1"/>
        <v>283</v>
      </c>
      <c r="D84" s="2">
        <v>12</v>
      </c>
      <c r="E84" s="2" t="s">
        <v>817</v>
      </c>
      <c r="F84" s="2" t="s">
        <v>9</v>
      </c>
      <c r="G84" s="14" t="s">
        <v>530</v>
      </c>
      <c r="H84" s="63"/>
      <c r="I84" s="11"/>
      <c r="J84" s="12"/>
      <c r="K84" s="12"/>
      <c r="L84" s="17"/>
      <c r="M84" s="12" t="s">
        <v>531</v>
      </c>
      <c r="N84" s="16" t="s">
        <v>532</v>
      </c>
    </row>
    <row r="85" spans="1:14" ht="102">
      <c r="A85" s="2" t="s">
        <v>533</v>
      </c>
      <c r="B85" s="2" t="s">
        <v>53</v>
      </c>
      <c r="C85" s="2">
        <f t="shared" si="1"/>
        <v>295</v>
      </c>
      <c r="D85" s="2">
        <v>12</v>
      </c>
      <c r="E85" s="2" t="s">
        <v>817</v>
      </c>
      <c r="F85" s="2" t="s">
        <v>9</v>
      </c>
      <c r="G85" s="14" t="s">
        <v>534</v>
      </c>
      <c r="H85" s="63"/>
      <c r="I85" s="11" t="s">
        <v>194</v>
      </c>
      <c r="J85" s="12" t="s">
        <v>535</v>
      </c>
      <c r="K85" s="12" t="s">
        <v>523</v>
      </c>
      <c r="L85" s="17" t="s">
        <v>536</v>
      </c>
      <c r="M85" s="12" t="s">
        <v>537</v>
      </c>
      <c r="N85" s="12" t="s">
        <v>538</v>
      </c>
    </row>
    <row r="86" spans="1:14" ht="25.5">
      <c r="A86" s="2" t="s">
        <v>539</v>
      </c>
      <c r="B86" s="2" t="s">
        <v>53</v>
      </c>
      <c r="C86" s="2">
        <f t="shared" si="1"/>
        <v>307</v>
      </c>
      <c r="D86" s="2">
        <v>8</v>
      </c>
      <c r="E86" s="2" t="s">
        <v>818</v>
      </c>
      <c r="F86" s="2" t="s">
        <v>9</v>
      </c>
      <c r="G86" s="14" t="s">
        <v>540</v>
      </c>
      <c r="H86" s="63"/>
      <c r="I86" s="11" t="s">
        <v>513</v>
      </c>
      <c r="J86" s="12" t="s">
        <v>514</v>
      </c>
      <c r="K86" s="11" t="s">
        <v>353</v>
      </c>
      <c r="L86" s="13">
        <v>5</v>
      </c>
      <c r="M86" s="34" t="s">
        <v>541</v>
      </c>
      <c r="N86" s="12" t="s">
        <v>542</v>
      </c>
    </row>
    <row r="87" spans="1:14" ht="12.75">
      <c r="A87" s="2" t="s">
        <v>543</v>
      </c>
      <c r="B87" s="2" t="s">
        <v>6</v>
      </c>
      <c r="C87" s="2">
        <f t="shared" si="1"/>
        <v>315</v>
      </c>
      <c r="D87" s="2">
        <v>1</v>
      </c>
      <c r="E87" s="2">
        <v>1</v>
      </c>
      <c r="F87" s="2" t="s">
        <v>7</v>
      </c>
      <c r="G87" s="14" t="s">
        <v>544</v>
      </c>
      <c r="H87" s="63"/>
      <c r="I87" s="2"/>
      <c r="J87" s="2"/>
      <c r="K87" s="2"/>
      <c r="L87" s="4"/>
      <c r="M87" s="38" t="s">
        <v>545</v>
      </c>
      <c r="N87" s="14"/>
    </row>
    <row r="88" spans="1:14" ht="12.75">
      <c r="A88" s="2" t="s">
        <v>546</v>
      </c>
      <c r="B88" s="2" t="s">
        <v>6</v>
      </c>
      <c r="C88" s="2">
        <f t="shared" si="1"/>
        <v>316</v>
      </c>
      <c r="D88" s="2">
        <v>3</v>
      </c>
      <c r="E88" s="2">
        <v>3</v>
      </c>
      <c r="F88" s="2" t="s">
        <v>7</v>
      </c>
      <c r="G88" s="14" t="s">
        <v>547</v>
      </c>
      <c r="H88" s="63"/>
      <c r="I88" s="2"/>
      <c r="J88" s="2"/>
      <c r="K88" s="2"/>
      <c r="L88" s="4"/>
      <c r="M88" s="38" t="s">
        <v>548</v>
      </c>
      <c r="N88" s="14"/>
    </row>
    <row r="89" spans="1:14" ht="25.5">
      <c r="A89" s="2" t="s">
        <v>549</v>
      </c>
      <c r="B89" s="2" t="s">
        <v>6</v>
      </c>
      <c r="C89" s="2">
        <f t="shared" si="1"/>
        <v>319</v>
      </c>
      <c r="D89" s="2">
        <v>1</v>
      </c>
      <c r="E89" s="2">
        <v>1</v>
      </c>
      <c r="F89" s="2" t="s">
        <v>7</v>
      </c>
      <c r="G89" s="14" t="s">
        <v>550</v>
      </c>
      <c r="H89" s="63"/>
      <c r="I89" s="2"/>
      <c r="J89" s="2"/>
      <c r="K89" s="2"/>
      <c r="L89" s="4"/>
      <c r="M89" s="38" t="s">
        <v>545</v>
      </c>
      <c r="N89" s="14"/>
    </row>
    <row r="90" spans="1:14" ht="12.75">
      <c r="A90" s="2" t="s">
        <v>551</v>
      </c>
      <c r="B90" s="2" t="s">
        <v>6</v>
      </c>
      <c r="C90" s="2">
        <f t="shared" si="1"/>
        <v>320</v>
      </c>
      <c r="D90" s="2">
        <v>3</v>
      </c>
      <c r="E90" s="2">
        <v>3</v>
      </c>
      <c r="F90" s="2" t="s">
        <v>7</v>
      </c>
      <c r="G90" s="14" t="s">
        <v>552</v>
      </c>
      <c r="H90" s="63"/>
      <c r="I90" s="2"/>
      <c r="J90" s="2"/>
      <c r="K90" s="2"/>
      <c r="L90" s="4"/>
      <c r="M90" s="38" t="s">
        <v>548</v>
      </c>
      <c r="N90" s="14"/>
    </row>
    <row r="91" spans="1:14" ht="12.75">
      <c r="A91" s="2" t="s">
        <v>124</v>
      </c>
      <c r="B91" s="2" t="s">
        <v>6</v>
      </c>
      <c r="C91" s="2">
        <f t="shared" si="1"/>
        <v>323</v>
      </c>
      <c r="D91" s="2">
        <v>6</v>
      </c>
      <c r="E91" s="2">
        <v>6</v>
      </c>
      <c r="F91" s="2" t="s">
        <v>7</v>
      </c>
      <c r="G91" s="14" t="s">
        <v>125</v>
      </c>
      <c r="H91" s="63"/>
      <c r="I91" s="11"/>
      <c r="J91" s="11"/>
      <c r="K91" s="11"/>
      <c r="L91" s="13"/>
      <c r="M91" s="34" t="s">
        <v>553</v>
      </c>
      <c r="N91" s="12"/>
    </row>
    <row r="92" spans="1:14" ht="12.75">
      <c r="A92" s="2" t="s">
        <v>554</v>
      </c>
      <c r="B92" s="2" t="s">
        <v>6</v>
      </c>
      <c r="C92" s="2">
        <f t="shared" si="1"/>
        <v>329</v>
      </c>
      <c r="D92" s="2">
        <v>10</v>
      </c>
      <c r="E92" s="2">
        <v>10</v>
      </c>
      <c r="F92" s="2" t="s">
        <v>7</v>
      </c>
      <c r="G92" s="14" t="s">
        <v>555</v>
      </c>
      <c r="H92" s="63"/>
      <c r="I92" s="11"/>
      <c r="J92" s="11"/>
      <c r="K92" s="11"/>
      <c r="L92" s="13"/>
      <c r="M92" s="38" t="s">
        <v>548</v>
      </c>
      <c r="N92" s="12"/>
    </row>
    <row r="93" spans="1:14" ht="63.75">
      <c r="A93" s="2" t="s">
        <v>556</v>
      </c>
      <c r="B93" s="2" t="s">
        <v>6</v>
      </c>
      <c r="C93" s="2">
        <f t="shared" si="1"/>
        <v>339</v>
      </c>
      <c r="D93" s="2">
        <v>5</v>
      </c>
      <c r="E93" s="2">
        <v>5</v>
      </c>
      <c r="F93" s="2" t="s">
        <v>7</v>
      </c>
      <c r="G93" s="14" t="s">
        <v>557</v>
      </c>
      <c r="H93" s="63"/>
      <c r="I93" s="11" t="s">
        <v>194</v>
      </c>
      <c r="J93" s="12" t="s">
        <v>558</v>
      </c>
      <c r="K93" s="12" t="s">
        <v>214</v>
      </c>
      <c r="L93" s="17">
        <v>9</v>
      </c>
      <c r="M93" s="16" t="s">
        <v>559</v>
      </c>
      <c r="N93" s="12" t="s">
        <v>560</v>
      </c>
    </row>
    <row r="94" spans="1:14" ht="25.5">
      <c r="A94" s="2" t="s">
        <v>561</v>
      </c>
      <c r="B94" s="2" t="s">
        <v>18</v>
      </c>
      <c r="C94" s="2">
        <f t="shared" si="1"/>
        <v>344</v>
      </c>
      <c r="D94" s="2">
        <v>2</v>
      </c>
      <c r="E94" s="2">
        <v>2</v>
      </c>
      <c r="F94" s="2" t="s">
        <v>9</v>
      </c>
      <c r="G94" s="14" t="s">
        <v>562</v>
      </c>
      <c r="H94" s="63"/>
      <c r="I94" s="11" t="s">
        <v>513</v>
      </c>
      <c r="J94" s="12" t="s">
        <v>563</v>
      </c>
      <c r="K94" s="11" t="s">
        <v>276</v>
      </c>
      <c r="L94" s="13">
        <v>2</v>
      </c>
      <c r="M94" s="34" t="s">
        <v>564</v>
      </c>
      <c r="N94" s="12" t="s">
        <v>565</v>
      </c>
    </row>
    <row r="95" spans="1:14" ht="12.75">
      <c r="A95" s="2" t="s">
        <v>566</v>
      </c>
      <c r="B95" s="2" t="s">
        <v>6</v>
      </c>
      <c r="C95" s="2">
        <f t="shared" si="1"/>
        <v>346</v>
      </c>
      <c r="D95" s="2">
        <v>1</v>
      </c>
      <c r="E95" s="2">
        <v>1</v>
      </c>
      <c r="F95" s="2" t="s">
        <v>7</v>
      </c>
      <c r="G95" s="14" t="s">
        <v>567</v>
      </c>
      <c r="H95" s="63"/>
      <c r="I95" s="2"/>
      <c r="J95" s="2"/>
      <c r="K95" s="2"/>
      <c r="L95" s="4"/>
      <c r="M95" s="37"/>
      <c r="N95" s="14"/>
    </row>
    <row r="96" spans="1:14" ht="12.75">
      <c r="A96" s="2"/>
      <c r="B96" s="2"/>
      <c r="C96" s="2"/>
      <c r="D96" s="2"/>
      <c r="E96" s="2"/>
      <c r="F96" s="2" t="s">
        <v>38</v>
      </c>
      <c r="G96" s="14" t="s">
        <v>39</v>
      </c>
      <c r="H96" s="63"/>
      <c r="I96" s="2"/>
      <c r="J96" s="2"/>
      <c r="K96" s="2"/>
      <c r="L96" s="4"/>
      <c r="M96" s="37"/>
      <c r="N96" s="14"/>
    </row>
    <row r="97" spans="1:14" ht="12.75">
      <c r="A97" s="2"/>
      <c r="B97" s="2"/>
      <c r="C97" s="2"/>
      <c r="D97" s="2"/>
      <c r="E97" s="2"/>
      <c r="F97" s="2" t="s">
        <v>64</v>
      </c>
      <c r="G97" s="14" t="s">
        <v>568</v>
      </c>
      <c r="H97" s="63"/>
      <c r="I97" s="2"/>
      <c r="J97" s="2"/>
      <c r="K97" s="2"/>
      <c r="L97" s="4"/>
      <c r="M97" s="37"/>
      <c r="N97" s="14"/>
    </row>
    <row r="98" spans="1:14" ht="12.75">
      <c r="A98" s="2"/>
      <c r="B98" s="2"/>
      <c r="C98" s="2"/>
      <c r="D98" s="2"/>
      <c r="E98" s="2"/>
      <c r="F98" s="2" t="s">
        <v>328</v>
      </c>
      <c r="G98" s="14" t="s">
        <v>569</v>
      </c>
      <c r="H98" s="63"/>
      <c r="I98" s="2"/>
      <c r="J98" s="2"/>
      <c r="K98" s="2"/>
      <c r="L98" s="4"/>
      <c r="M98" s="37"/>
      <c r="N98" s="14"/>
    </row>
    <row r="99" spans="1:14" ht="12.75">
      <c r="A99" s="2"/>
      <c r="B99" s="2"/>
      <c r="C99" s="2"/>
      <c r="D99" s="2"/>
      <c r="E99" s="2"/>
      <c r="F99" s="2" t="s">
        <v>66</v>
      </c>
      <c r="G99" s="14" t="s">
        <v>570</v>
      </c>
      <c r="H99" s="63"/>
      <c r="I99" s="2"/>
      <c r="J99" s="2"/>
      <c r="K99" s="2"/>
      <c r="L99" s="4"/>
      <c r="M99" s="37"/>
      <c r="N99" s="14"/>
    </row>
    <row r="100" spans="1:14" ht="12.75">
      <c r="A100" s="2"/>
      <c r="B100" s="2"/>
      <c r="C100" s="2"/>
      <c r="D100" s="2"/>
      <c r="E100" s="2"/>
      <c r="F100" s="2" t="s">
        <v>339</v>
      </c>
      <c r="G100" s="14" t="s">
        <v>571</v>
      </c>
      <c r="H100" s="63"/>
      <c r="I100" s="2"/>
      <c r="J100" s="2"/>
      <c r="K100" s="2"/>
      <c r="L100" s="4"/>
      <c r="M100" s="12"/>
      <c r="N100" s="14"/>
    </row>
    <row r="101" spans="1:14" ht="12.75">
      <c r="A101" s="2"/>
      <c r="B101" s="2"/>
      <c r="C101" s="2"/>
      <c r="D101" s="2"/>
      <c r="E101" s="2"/>
      <c r="F101" s="2" t="s">
        <v>146</v>
      </c>
      <c r="G101" s="14" t="s">
        <v>572</v>
      </c>
      <c r="H101" s="63"/>
      <c r="I101" s="2"/>
      <c r="J101" s="2"/>
      <c r="K101" s="2"/>
      <c r="L101" s="4"/>
      <c r="M101" s="38"/>
      <c r="N101" s="14"/>
    </row>
    <row r="102" spans="1:14" ht="12.75">
      <c r="A102" s="2"/>
      <c r="B102" s="2"/>
      <c r="C102" s="2"/>
      <c r="D102" s="2"/>
      <c r="E102" s="2"/>
      <c r="F102" s="2" t="s">
        <v>80</v>
      </c>
      <c r="G102" s="14" t="s">
        <v>573</v>
      </c>
      <c r="H102" s="63"/>
      <c r="I102" s="2"/>
      <c r="J102" s="2"/>
      <c r="K102" s="2"/>
      <c r="L102" s="4"/>
      <c r="M102" s="38"/>
      <c r="N102" s="14"/>
    </row>
    <row r="103" spans="1:14" ht="12.75">
      <c r="A103" s="2"/>
      <c r="B103" s="2"/>
      <c r="C103" s="2"/>
      <c r="D103" s="2"/>
      <c r="E103" s="2"/>
      <c r="F103" s="2" t="s">
        <v>150</v>
      </c>
      <c r="G103" s="14" t="s">
        <v>574</v>
      </c>
      <c r="H103" s="63"/>
      <c r="I103" s="2"/>
      <c r="J103" s="2"/>
      <c r="K103" s="2"/>
      <c r="L103" s="4"/>
      <c r="M103" s="38"/>
      <c r="N103" s="14"/>
    </row>
    <row r="104" spans="1:14" ht="12.75">
      <c r="A104" s="2"/>
      <c r="B104" s="2"/>
      <c r="C104" s="2"/>
      <c r="D104" s="2"/>
      <c r="E104" s="2"/>
      <c r="F104" s="2" t="s">
        <v>46</v>
      </c>
      <c r="G104" s="14" t="s">
        <v>575</v>
      </c>
      <c r="H104" s="63"/>
      <c r="I104" s="2"/>
      <c r="J104" s="2"/>
      <c r="K104" s="2"/>
      <c r="L104" s="4"/>
      <c r="M104" s="37"/>
      <c r="N104" s="14"/>
    </row>
    <row r="105" spans="1:14" ht="12.75">
      <c r="A105" s="2"/>
      <c r="B105" s="2"/>
      <c r="C105" s="2"/>
      <c r="D105" s="2"/>
      <c r="E105" s="2"/>
      <c r="F105" s="2" t="s">
        <v>387</v>
      </c>
      <c r="G105" s="14" t="s">
        <v>576</v>
      </c>
      <c r="H105" s="63"/>
      <c r="I105" s="2"/>
      <c r="J105" s="2"/>
      <c r="K105" s="2"/>
      <c r="L105" s="4"/>
      <c r="M105" s="37"/>
      <c r="N105" s="14"/>
    </row>
    <row r="106" spans="1:14" ht="12.75">
      <c r="A106" s="2"/>
      <c r="B106" s="2"/>
      <c r="C106" s="2"/>
      <c r="D106" s="2"/>
      <c r="E106" s="2"/>
      <c r="F106" s="2"/>
      <c r="G106" s="14"/>
      <c r="H106" s="63"/>
      <c r="I106" s="2"/>
      <c r="J106" s="2"/>
      <c r="K106" s="2"/>
      <c r="L106" s="4"/>
      <c r="M106" s="37"/>
      <c r="N106" s="14"/>
    </row>
    <row r="107" spans="1:14" ht="114.75">
      <c r="A107" s="2" t="s">
        <v>577</v>
      </c>
      <c r="B107" s="2" t="s">
        <v>6</v>
      </c>
      <c r="C107" s="2">
        <v>347</v>
      </c>
      <c r="D107" s="2">
        <v>1</v>
      </c>
      <c r="E107" s="2">
        <v>1</v>
      </c>
      <c r="F107" s="2" t="s">
        <v>7</v>
      </c>
      <c r="G107" s="14" t="s">
        <v>578</v>
      </c>
      <c r="H107" s="63"/>
      <c r="I107" s="14" t="s">
        <v>579</v>
      </c>
      <c r="J107" s="14" t="s">
        <v>580</v>
      </c>
      <c r="K107" s="14" t="s">
        <v>581</v>
      </c>
      <c r="L107" s="47" t="s">
        <v>582</v>
      </c>
      <c r="M107" s="30" t="s">
        <v>583</v>
      </c>
      <c r="N107" s="14"/>
    </row>
    <row r="108" spans="1:14" ht="25.5">
      <c r="A108" s="2" t="s">
        <v>584</v>
      </c>
      <c r="B108" s="2" t="s">
        <v>6</v>
      </c>
      <c r="C108" s="2">
        <f>SUM(C107+D107)</f>
        <v>348</v>
      </c>
      <c r="D108" s="2">
        <v>1</v>
      </c>
      <c r="E108" s="2">
        <v>1</v>
      </c>
      <c r="F108" s="2" t="s">
        <v>7</v>
      </c>
      <c r="G108" s="14" t="s">
        <v>585</v>
      </c>
      <c r="H108" s="63"/>
      <c r="I108" s="2"/>
      <c r="J108" s="2"/>
      <c r="K108" s="2"/>
      <c r="L108" s="4"/>
      <c r="M108" s="38" t="s">
        <v>586</v>
      </c>
      <c r="N108" s="14"/>
    </row>
    <row r="109" spans="1:14" ht="25.5">
      <c r="A109" s="2" t="s">
        <v>587</v>
      </c>
      <c r="B109" s="2" t="s">
        <v>6</v>
      </c>
      <c r="C109" s="2">
        <f>SUM(C108+D108)</f>
        <v>349</v>
      </c>
      <c r="D109" s="2">
        <v>1</v>
      </c>
      <c r="E109" s="2">
        <v>1</v>
      </c>
      <c r="F109" s="2" t="s">
        <v>7</v>
      </c>
      <c r="G109" s="14" t="s">
        <v>588</v>
      </c>
      <c r="H109" s="63"/>
      <c r="I109" s="2"/>
      <c r="J109" s="2"/>
      <c r="K109" s="2"/>
      <c r="L109" s="4"/>
      <c r="M109" s="38" t="s">
        <v>548</v>
      </c>
      <c r="N109" s="14"/>
    </row>
    <row r="110" spans="1:14" ht="12.75">
      <c r="A110" s="2"/>
      <c r="B110" s="2"/>
      <c r="C110" s="2"/>
      <c r="D110" s="2"/>
      <c r="E110" s="2"/>
      <c r="F110" s="2" t="s">
        <v>38</v>
      </c>
      <c r="G110" s="14" t="s">
        <v>39</v>
      </c>
      <c r="H110" s="63"/>
      <c r="I110" s="2"/>
      <c r="J110" s="2"/>
      <c r="K110" s="2"/>
      <c r="L110" s="4"/>
      <c r="M110" s="37"/>
      <c r="N110" s="14"/>
    </row>
    <row r="111" spans="1:14" ht="12.75">
      <c r="A111" s="2"/>
      <c r="B111" s="2"/>
      <c r="C111" s="2"/>
      <c r="D111" s="2"/>
      <c r="E111" s="2"/>
      <c r="F111" s="2" t="s">
        <v>333</v>
      </c>
      <c r="G111" s="14" t="s">
        <v>589</v>
      </c>
      <c r="H111" s="63"/>
      <c r="I111" s="2"/>
      <c r="J111" s="2"/>
      <c r="K111" s="2"/>
      <c r="L111" s="4"/>
      <c r="M111" s="37"/>
      <c r="N111" s="14"/>
    </row>
    <row r="112" spans="1:14" ht="25.5">
      <c r="A112" s="2"/>
      <c r="B112" s="2"/>
      <c r="C112" s="2"/>
      <c r="D112" s="2"/>
      <c r="E112" s="2"/>
      <c r="F112" s="2" t="s">
        <v>349</v>
      </c>
      <c r="G112" s="14" t="s">
        <v>590</v>
      </c>
      <c r="H112" s="63"/>
      <c r="I112" s="2"/>
      <c r="J112" s="2"/>
      <c r="K112" s="2"/>
      <c r="L112" s="4"/>
      <c r="M112" s="37"/>
      <c r="N112" s="14"/>
    </row>
    <row r="113" spans="1:14" ht="12.75">
      <c r="A113" s="2"/>
      <c r="B113" s="2"/>
      <c r="C113" s="2"/>
      <c r="D113" s="2"/>
      <c r="E113" s="2"/>
      <c r="F113" s="2"/>
      <c r="G113" s="14"/>
      <c r="H113" s="63"/>
      <c r="I113" s="2"/>
      <c r="J113" s="2"/>
      <c r="K113" s="2"/>
      <c r="L113" s="4"/>
      <c r="M113" s="38"/>
      <c r="N113" s="14"/>
    </row>
    <row r="114" spans="1:14" ht="12.75">
      <c r="A114" s="2" t="s">
        <v>141</v>
      </c>
      <c r="B114" s="2" t="s">
        <v>6</v>
      </c>
      <c r="C114" s="2">
        <v>350</v>
      </c>
      <c r="D114" s="2">
        <v>1</v>
      </c>
      <c r="E114" s="2">
        <v>1</v>
      </c>
      <c r="F114" s="2" t="s">
        <v>7</v>
      </c>
      <c r="G114" s="14" t="s">
        <v>142</v>
      </c>
      <c r="H114" s="63"/>
      <c r="I114" s="2"/>
      <c r="J114" s="2"/>
      <c r="K114" s="2"/>
      <c r="L114" s="4"/>
      <c r="M114" s="38" t="s">
        <v>591</v>
      </c>
      <c r="N114" s="14"/>
    </row>
    <row r="115" spans="1:14" ht="12.75">
      <c r="A115" s="2"/>
      <c r="B115" s="2"/>
      <c r="C115" s="2"/>
      <c r="D115" s="2"/>
      <c r="E115" s="2"/>
      <c r="F115" s="2" t="s">
        <v>38</v>
      </c>
      <c r="G115" s="14" t="s">
        <v>39</v>
      </c>
      <c r="H115" s="63"/>
      <c r="I115" s="2"/>
      <c r="J115" s="2"/>
      <c r="K115" s="2"/>
      <c r="L115" s="4"/>
      <c r="M115" s="37"/>
      <c r="N115" s="14"/>
    </row>
    <row r="116" spans="1:14" ht="12.75">
      <c r="A116" s="2"/>
      <c r="B116" s="2"/>
      <c r="C116" s="2"/>
      <c r="D116" s="2"/>
      <c r="E116" s="2"/>
      <c r="F116" s="2" t="s">
        <v>68</v>
      </c>
      <c r="G116" s="14" t="s">
        <v>143</v>
      </c>
      <c r="H116" s="63"/>
      <c r="I116" s="2"/>
      <c r="J116" s="2"/>
      <c r="K116" s="2"/>
      <c r="L116" s="4"/>
      <c r="M116" s="37"/>
      <c r="N116" s="14"/>
    </row>
    <row r="117" spans="1:14" ht="12.75">
      <c r="A117" s="2"/>
      <c r="B117" s="2"/>
      <c r="C117" s="2"/>
      <c r="D117" s="2"/>
      <c r="E117" s="2"/>
      <c r="F117" s="2" t="s">
        <v>144</v>
      </c>
      <c r="G117" s="14" t="s">
        <v>145</v>
      </c>
      <c r="H117" s="63"/>
      <c r="I117" s="2"/>
      <c r="J117" s="2"/>
      <c r="K117" s="2"/>
      <c r="L117" s="4"/>
      <c r="M117" s="37"/>
      <c r="N117" s="14"/>
    </row>
    <row r="118" spans="1:14" ht="12.75">
      <c r="A118" s="2"/>
      <c r="B118" s="2"/>
      <c r="C118" s="2"/>
      <c r="D118" s="2"/>
      <c r="E118" s="2"/>
      <c r="F118" s="2" t="s">
        <v>146</v>
      </c>
      <c r="G118" s="14" t="s">
        <v>147</v>
      </c>
      <c r="H118" s="63"/>
      <c r="I118" s="2"/>
      <c r="J118" s="2"/>
      <c r="K118" s="2"/>
      <c r="L118" s="4"/>
      <c r="M118" s="37"/>
      <c r="N118" s="14"/>
    </row>
    <row r="119" spans="1:14" ht="12.75">
      <c r="A119" s="2"/>
      <c r="B119" s="2"/>
      <c r="C119" s="2"/>
      <c r="D119" s="2"/>
      <c r="E119" s="2"/>
      <c r="F119" s="2" t="s">
        <v>148</v>
      </c>
      <c r="G119" s="14" t="s">
        <v>149</v>
      </c>
      <c r="H119" s="63"/>
      <c r="I119" s="2"/>
      <c r="J119" s="2"/>
      <c r="K119" s="2"/>
      <c r="L119" s="4"/>
      <c r="M119" s="37"/>
      <c r="N119" s="14"/>
    </row>
    <row r="120" spans="1:14" ht="12.75">
      <c r="A120" s="2"/>
      <c r="B120" s="2"/>
      <c r="C120" s="2"/>
      <c r="D120" s="2"/>
      <c r="E120" s="2"/>
      <c r="F120" s="2" t="s">
        <v>150</v>
      </c>
      <c r="G120" s="14" t="s">
        <v>151</v>
      </c>
      <c r="H120" s="63"/>
      <c r="I120" s="2"/>
      <c r="J120" s="2"/>
      <c r="K120" s="2"/>
      <c r="L120" s="4"/>
      <c r="M120" s="37"/>
      <c r="N120" s="14"/>
    </row>
    <row r="121" spans="1:14" ht="12.75">
      <c r="A121" s="2"/>
      <c r="B121" s="2"/>
      <c r="C121" s="2"/>
      <c r="D121" s="2"/>
      <c r="E121" s="2"/>
      <c r="F121" s="2" t="s">
        <v>46</v>
      </c>
      <c r="G121" s="14" t="s">
        <v>152</v>
      </c>
      <c r="H121" s="63"/>
      <c r="I121" s="2"/>
      <c r="J121" s="2"/>
      <c r="K121" s="2"/>
      <c r="L121" s="4"/>
      <c r="M121" s="37"/>
      <c r="N121" s="14"/>
    </row>
    <row r="122" spans="1:14" ht="12.75">
      <c r="A122" s="2"/>
      <c r="B122" s="2"/>
      <c r="C122" s="2"/>
      <c r="D122" s="2"/>
      <c r="E122" s="2"/>
      <c r="F122" s="2"/>
      <c r="G122" s="14"/>
      <c r="H122" s="63"/>
      <c r="I122" s="2"/>
      <c r="J122" s="2"/>
      <c r="K122" s="2"/>
      <c r="L122" s="4"/>
      <c r="M122" s="37"/>
      <c r="N122" s="14"/>
    </row>
    <row r="123" spans="1:14" ht="51">
      <c r="A123" s="2" t="s">
        <v>153</v>
      </c>
      <c r="B123" s="2" t="s">
        <v>6</v>
      </c>
      <c r="C123" s="2">
        <v>351</v>
      </c>
      <c r="D123" s="2">
        <v>5</v>
      </c>
      <c r="E123" s="2">
        <v>5</v>
      </c>
      <c r="F123" s="2" t="s">
        <v>7</v>
      </c>
      <c r="G123" s="14" t="s">
        <v>154</v>
      </c>
      <c r="H123" s="63"/>
      <c r="I123" s="11" t="s">
        <v>194</v>
      </c>
      <c r="J123" s="12" t="s">
        <v>195</v>
      </c>
      <c r="K123" s="11" t="s">
        <v>276</v>
      </c>
      <c r="L123" s="13">
        <v>3</v>
      </c>
      <c r="M123" s="35" t="s">
        <v>592</v>
      </c>
      <c r="N123" s="36" t="s">
        <v>593</v>
      </c>
    </row>
    <row r="124" spans="1:14" ht="25.5">
      <c r="A124" s="2" t="s">
        <v>594</v>
      </c>
      <c r="B124" s="2" t="s">
        <v>6</v>
      </c>
      <c r="C124" s="2">
        <f aca="true" t="shared" si="2" ref="C124:C129">SUM(C123+D123)</f>
        <v>356</v>
      </c>
      <c r="D124" s="2">
        <v>1</v>
      </c>
      <c r="E124" s="2">
        <v>1</v>
      </c>
      <c r="F124" s="2" t="s">
        <v>7</v>
      </c>
      <c r="G124" s="14" t="s">
        <v>595</v>
      </c>
      <c r="H124" s="63"/>
      <c r="I124" s="2"/>
      <c r="J124" s="2"/>
      <c r="K124" s="2"/>
      <c r="L124" s="4"/>
      <c r="M124" s="38" t="s">
        <v>586</v>
      </c>
      <c r="N124" s="14"/>
    </row>
    <row r="125" spans="1:14" ht="25.5">
      <c r="A125" s="2" t="s">
        <v>596</v>
      </c>
      <c r="B125" s="2" t="s">
        <v>6</v>
      </c>
      <c r="C125" s="2">
        <f t="shared" si="2"/>
        <v>357</v>
      </c>
      <c r="D125" s="2">
        <v>6</v>
      </c>
      <c r="E125" s="2">
        <v>6</v>
      </c>
      <c r="F125" s="2" t="s">
        <v>7</v>
      </c>
      <c r="G125" s="14" t="s">
        <v>597</v>
      </c>
      <c r="H125" s="63"/>
      <c r="I125" s="2"/>
      <c r="J125" s="2"/>
      <c r="K125" s="2"/>
      <c r="L125" s="4"/>
      <c r="M125" s="38" t="s">
        <v>548</v>
      </c>
      <c r="N125" s="14"/>
    </row>
    <row r="126" spans="1:14" ht="25.5">
      <c r="A126" s="2" t="s">
        <v>598</v>
      </c>
      <c r="B126" s="2" t="s">
        <v>6</v>
      </c>
      <c r="C126" s="2">
        <f t="shared" si="2"/>
        <v>363</v>
      </c>
      <c r="D126" s="2">
        <v>6</v>
      </c>
      <c r="E126" s="2">
        <v>6</v>
      </c>
      <c r="F126" s="2" t="s">
        <v>7</v>
      </c>
      <c r="G126" s="14" t="s">
        <v>599</v>
      </c>
      <c r="H126" s="63"/>
      <c r="I126" s="2"/>
      <c r="J126" s="2"/>
      <c r="K126" s="2"/>
      <c r="L126" s="4"/>
      <c r="M126" s="38" t="s">
        <v>548</v>
      </c>
      <c r="N126" s="14"/>
    </row>
    <row r="127" spans="1:14" ht="25.5">
      <c r="A127" s="2" t="s">
        <v>600</v>
      </c>
      <c r="B127" s="2" t="s">
        <v>18</v>
      </c>
      <c r="C127" s="2">
        <f t="shared" si="2"/>
        <v>369</v>
      </c>
      <c r="D127" s="2">
        <v>19</v>
      </c>
      <c r="E127" s="2">
        <v>12.6</v>
      </c>
      <c r="F127" s="2" t="s">
        <v>9</v>
      </c>
      <c r="G127" s="14" t="s">
        <v>601</v>
      </c>
      <c r="H127" s="63"/>
      <c r="I127" s="2"/>
      <c r="J127" s="2"/>
      <c r="K127" s="2"/>
      <c r="L127" s="4"/>
      <c r="M127" s="12" t="s">
        <v>531</v>
      </c>
      <c r="N127" s="14"/>
    </row>
    <row r="128" spans="1:14" ht="25.5">
      <c r="A128" s="2" t="s">
        <v>602</v>
      </c>
      <c r="B128" s="2" t="s">
        <v>18</v>
      </c>
      <c r="C128" s="2">
        <f t="shared" si="2"/>
        <v>388</v>
      </c>
      <c r="D128" s="2">
        <v>19</v>
      </c>
      <c r="E128" s="2">
        <v>12.6</v>
      </c>
      <c r="F128" s="2" t="s">
        <v>9</v>
      </c>
      <c r="G128" s="14" t="s">
        <v>603</v>
      </c>
      <c r="H128" s="63"/>
      <c r="I128" s="2"/>
      <c r="J128" s="2"/>
      <c r="K128" s="2"/>
      <c r="L128" s="4"/>
      <c r="M128" s="12" t="s">
        <v>531</v>
      </c>
      <c r="N128" s="14"/>
    </row>
    <row r="129" spans="1:14" ht="127.5">
      <c r="A129" s="2" t="s">
        <v>604</v>
      </c>
      <c r="B129" s="2" t="s">
        <v>6</v>
      </c>
      <c r="C129" s="2">
        <f t="shared" si="2"/>
        <v>407</v>
      </c>
      <c r="D129" s="2">
        <v>1</v>
      </c>
      <c r="E129" s="2">
        <v>1</v>
      </c>
      <c r="F129" s="2" t="s">
        <v>7</v>
      </c>
      <c r="G129" s="14" t="s">
        <v>605</v>
      </c>
      <c r="H129" s="63"/>
      <c r="I129" s="11" t="s">
        <v>194</v>
      </c>
      <c r="J129" s="12" t="s">
        <v>606</v>
      </c>
      <c r="K129" s="11" t="s">
        <v>214</v>
      </c>
      <c r="L129" s="13">
        <v>9</v>
      </c>
      <c r="M129" s="49" t="s">
        <v>607</v>
      </c>
      <c r="N129" s="16" t="s">
        <v>9</v>
      </c>
    </row>
    <row r="130" spans="1:14" ht="12.75">
      <c r="A130" s="2"/>
      <c r="B130" s="2"/>
      <c r="C130" s="2"/>
      <c r="D130" s="2"/>
      <c r="E130" s="2"/>
      <c r="F130" s="2" t="s">
        <v>38</v>
      </c>
      <c r="G130" s="14" t="s">
        <v>39</v>
      </c>
      <c r="H130" s="63"/>
      <c r="I130" s="2"/>
      <c r="J130" s="2"/>
      <c r="K130" s="2"/>
      <c r="L130" s="4"/>
      <c r="M130" s="37"/>
      <c r="N130" s="14"/>
    </row>
    <row r="131" spans="1:14" ht="12.75">
      <c r="A131" s="2"/>
      <c r="B131" s="2"/>
      <c r="C131" s="2"/>
      <c r="D131" s="2"/>
      <c r="E131" s="2"/>
      <c r="F131" s="2" t="s">
        <v>40</v>
      </c>
      <c r="G131" s="14" t="s">
        <v>608</v>
      </c>
      <c r="H131" s="63"/>
      <c r="I131" s="2"/>
      <c r="J131" s="2"/>
      <c r="K131" s="2"/>
      <c r="L131" s="4"/>
      <c r="M131" s="37"/>
      <c r="N131" s="14"/>
    </row>
    <row r="132" spans="1:14" ht="12.75">
      <c r="A132" s="2"/>
      <c r="B132" s="2"/>
      <c r="C132" s="2"/>
      <c r="D132" s="2"/>
      <c r="E132" s="2"/>
      <c r="F132" s="2" t="s">
        <v>80</v>
      </c>
      <c r="G132" s="14" t="s">
        <v>609</v>
      </c>
      <c r="H132" s="63"/>
      <c r="I132" s="2"/>
      <c r="J132" s="2"/>
      <c r="K132" s="2"/>
      <c r="L132" s="4"/>
      <c r="M132" s="37"/>
      <c r="N132" s="14"/>
    </row>
    <row r="133" spans="1:14" ht="12.75">
      <c r="A133" s="2"/>
      <c r="B133" s="2"/>
      <c r="C133" s="2"/>
      <c r="D133" s="2"/>
      <c r="E133" s="2"/>
      <c r="F133" s="2" t="s">
        <v>44</v>
      </c>
      <c r="G133" s="14" t="s">
        <v>610</v>
      </c>
      <c r="H133" s="63"/>
      <c r="I133" s="2"/>
      <c r="J133" s="2"/>
      <c r="K133" s="2"/>
      <c r="L133" s="4"/>
      <c r="M133" s="37"/>
      <c r="N133" s="14"/>
    </row>
    <row r="134" spans="1:14" ht="12.75">
      <c r="A134" s="2"/>
      <c r="B134" s="2"/>
      <c r="C134" s="2"/>
      <c r="D134" s="2"/>
      <c r="E134" s="2"/>
      <c r="F134" s="2"/>
      <c r="G134" s="14"/>
      <c r="H134" s="63"/>
      <c r="I134" s="2"/>
      <c r="J134" s="2"/>
      <c r="K134" s="2"/>
      <c r="L134" s="4"/>
      <c r="M134" s="37"/>
      <c r="N134" s="14"/>
    </row>
    <row r="135" spans="1:14" ht="12.75">
      <c r="A135" s="2" t="s">
        <v>611</v>
      </c>
      <c r="B135" s="2" t="s">
        <v>18</v>
      </c>
      <c r="C135" s="2">
        <v>408</v>
      </c>
      <c r="D135" s="2">
        <v>6</v>
      </c>
      <c r="E135" s="2">
        <v>3.2</v>
      </c>
      <c r="F135" s="2" t="s">
        <v>9</v>
      </c>
      <c r="G135" s="14" t="s">
        <v>612</v>
      </c>
      <c r="H135" s="63"/>
      <c r="I135" s="2"/>
      <c r="J135" s="2"/>
      <c r="K135" s="2"/>
      <c r="L135" s="4"/>
      <c r="M135" s="12" t="s">
        <v>531</v>
      </c>
      <c r="N135" s="14"/>
    </row>
    <row r="136" spans="1:14" ht="12.75">
      <c r="A136" s="2" t="s">
        <v>613</v>
      </c>
      <c r="B136" s="2" t="s">
        <v>13</v>
      </c>
      <c r="C136" s="2">
        <f>SUM(C135+D135)</f>
        <v>414</v>
      </c>
      <c r="D136" s="2">
        <v>10</v>
      </c>
      <c r="E136" s="2">
        <v>10</v>
      </c>
      <c r="F136" s="2" t="s">
        <v>9</v>
      </c>
      <c r="G136" s="14" t="s">
        <v>614</v>
      </c>
      <c r="H136" s="63"/>
      <c r="I136" s="2"/>
      <c r="J136" s="2"/>
      <c r="K136" s="2"/>
      <c r="L136" s="4"/>
      <c r="M136" s="38" t="s">
        <v>615</v>
      </c>
      <c r="N136" s="14"/>
    </row>
    <row r="137" spans="1:14" ht="12.75">
      <c r="A137" s="2" t="s">
        <v>616</v>
      </c>
      <c r="B137" s="2" t="s">
        <v>6</v>
      </c>
      <c r="C137" s="2">
        <f>SUM(C136+D136)</f>
        <v>424</v>
      </c>
      <c r="D137" s="2">
        <v>3</v>
      </c>
      <c r="E137" s="2">
        <v>3</v>
      </c>
      <c r="F137" s="2" t="s">
        <v>7</v>
      </c>
      <c r="G137" s="14" t="s">
        <v>617</v>
      </c>
      <c r="H137" s="63"/>
      <c r="I137" s="2"/>
      <c r="J137" s="2"/>
      <c r="K137" s="2"/>
      <c r="L137" s="4"/>
      <c r="M137" s="38" t="s">
        <v>548</v>
      </c>
      <c r="N137" s="14"/>
    </row>
    <row r="138" spans="1:14" ht="12.75">
      <c r="A138" s="2" t="s">
        <v>618</v>
      </c>
      <c r="B138" s="2" t="s">
        <v>6</v>
      </c>
      <c r="C138" s="2">
        <f>SUM(C137+D137)</f>
        <v>427</v>
      </c>
      <c r="D138" s="2">
        <v>1</v>
      </c>
      <c r="E138" s="2">
        <v>1</v>
      </c>
      <c r="F138" s="2" t="s">
        <v>7</v>
      </c>
      <c r="G138" s="14" t="s">
        <v>619</v>
      </c>
      <c r="H138" s="63"/>
      <c r="I138" s="2"/>
      <c r="J138" s="2"/>
      <c r="K138" s="2"/>
      <c r="L138" s="4"/>
      <c r="M138" s="38" t="s">
        <v>620</v>
      </c>
      <c r="N138" s="14"/>
    </row>
    <row r="139" spans="1:14" ht="12.75">
      <c r="A139" s="2"/>
      <c r="B139" s="2"/>
      <c r="C139" s="2"/>
      <c r="D139" s="2"/>
      <c r="E139" s="2"/>
      <c r="F139" s="2" t="s">
        <v>38</v>
      </c>
      <c r="G139" s="14" t="s">
        <v>39</v>
      </c>
      <c r="H139" s="63"/>
      <c r="I139" s="2"/>
      <c r="J139" s="2"/>
      <c r="K139" s="2"/>
      <c r="L139" s="4"/>
      <c r="M139" s="37"/>
      <c r="N139" s="14"/>
    </row>
    <row r="140" spans="1:14" ht="12.75">
      <c r="A140" s="2"/>
      <c r="B140" s="2"/>
      <c r="C140" s="2"/>
      <c r="D140" s="2"/>
      <c r="E140" s="2"/>
      <c r="F140" s="2" t="s">
        <v>64</v>
      </c>
      <c r="G140" s="14" t="s">
        <v>621</v>
      </c>
      <c r="H140" s="63"/>
      <c r="I140" s="2"/>
      <c r="J140" s="2"/>
      <c r="K140" s="2"/>
      <c r="L140" s="4"/>
      <c r="M140" s="37"/>
      <c r="N140" s="14"/>
    </row>
    <row r="141" spans="1:14" ht="12.75">
      <c r="A141" s="2"/>
      <c r="B141" s="2"/>
      <c r="C141" s="2"/>
      <c r="D141" s="2"/>
      <c r="E141" s="2"/>
      <c r="F141" s="2" t="s">
        <v>40</v>
      </c>
      <c r="G141" s="14" t="s">
        <v>622</v>
      </c>
      <c r="H141" s="63"/>
      <c r="I141" s="2"/>
      <c r="J141" s="2"/>
      <c r="K141" s="2"/>
      <c r="L141" s="4"/>
      <c r="M141" s="37"/>
      <c r="N141" s="14"/>
    </row>
    <row r="142" spans="1:14" ht="12.75">
      <c r="A142" s="2"/>
      <c r="B142" s="2"/>
      <c r="C142" s="2"/>
      <c r="D142" s="2"/>
      <c r="E142" s="2"/>
      <c r="F142" s="2" t="s">
        <v>80</v>
      </c>
      <c r="G142" s="14" t="s">
        <v>623</v>
      </c>
      <c r="H142" s="63"/>
      <c r="I142" s="2"/>
      <c r="J142" s="2"/>
      <c r="K142" s="2"/>
      <c r="L142" s="4"/>
      <c r="M142" s="37"/>
      <c r="N142" s="14"/>
    </row>
    <row r="143" spans="1:14" ht="12.75">
      <c r="A143" s="2"/>
      <c r="B143" s="2"/>
      <c r="C143" s="2"/>
      <c r="D143" s="2"/>
      <c r="E143" s="2"/>
      <c r="F143" s="2" t="s">
        <v>44</v>
      </c>
      <c r="G143" s="14" t="s">
        <v>624</v>
      </c>
      <c r="H143" s="63"/>
      <c r="I143" s="2"/>
      <c r="J143" s="2"/>
      <c r="K143" s="2"/>
      <c r="L143" s="4"/>
      <c r="M143" s="37"/>
      <c r="N143" s="14"/>
    </row>
    <row r="144" spans="1:14" ht="12.75">
      <c r="A144" s="2"/>
      <c r="B144" s="2"/>
      <c r="C144" s="2"/>
      <c r="D144" s="2"/>
      <c r="E144" s="2"/>
      <c r="F144" s="2" t="s">
        <v>148</v>
      </c>
      <c r="G144" s="14" t="s">
        <v>625</v>
      </c>
      <c r="H144" s="63"/>
      <c r="I144" s="2"/>
      <c r="J144" s="2"/>
      <c r="K144" s="2"/>
      <c r="L144" s="4"/>
      <c r="M144" s="37"/>
      <c r="N144" s="14"/>
    </row>
    <row r="145" spans="1:14" ht="12.75">
      <c r="A145" s="2"/>
      <c r="B145" s="2"/>
      <c r="C145" s="2"/>
      <c r="D145" s="2"/>
      <c r="E145" s="2"/>
      <c r="F145" s="2" t="s">
        <v>150</v>
      </c>
      <c r="G145" s="14" t="s">
        <v>626</v>
      </c>
      <c r="H145" s="63"/>
      <c r="I145" s="2"/>
      <c r="J145" s="2"/>
      <c r="K145" s="2"/>
      <c r="L145" s="4"/>
      <c r="M145" s="37"/>
      <c r="N145" s="14"/>
    </row>
    <row r="146" spans="1:14" ht="12.75">
      <c r="A146" s="2"/>
      <c r="B146" s="2"/>
      <c r="C146" s="2"/>
      <c r="D146" s="2"/>
      <c r="E146" s="2"/>
      <c r="F146" s="2" t="s">
        <v>387</v>
      </c>
      <c r="G146" s="14" t="s">
        <v>627</v>
      </c>
      <c r="H146" s="63"/>
      <c r="I146" s="2"/>
      <c r="J146" s="2"/>
      <c r="K146" s="2"/>
      <c r="L146" s="4"/>
      <c r="M146" s="37"/>
      <c r="N146" s="14"/>
    </row>
    <row r="147" spans="1:14" ht="12.75">
      <c r="A147" s="2"/>
      <c r="B147" s="2"/>
      <c r="C147" s="2"/>
      <c r="D147" s="2"/>
      <c r="E147" s="2"/>
      <c r="F147" s="2"/>
      <c r="G147" s="14"/>
      <c r="H147" s="63"/>
      <c r="I147" s="2"/>
      <c r="J147" s="2"/>
      <c r="K147" s="2"/>
      <c r="L147" s="4"/>
      <c r="M147" s="37"/>
      <c r="N147" s="14"/>
    </row>
    <row r="148" spans="1:14" ht="12.75">
      <c r="A148" s="2" t="s">
        <v>628</v>
      </c>
      <c r="B148" s="2" t="s">
        <v>18</v>
      </c>
      <c r="C148" s="2">
        <v>428</v>
      </c>
      <c r="D148" s="2">
        <v>15</v>
      </c>
      <c r="E148" s="2">
        <v>15</v>
      </c>
      <c r="F148" s="2" t="s">
        <v>9</v>
      </c>
      <c r="G148" s="14" t="s">
        <v>629</v>
      </c>
      <c r="H148" s="63"/>
      <c r="I148" s="2"/>
      <c r="J148" s="2"/>
      <c r="K148" s="2"/>
      <c r="L148" s="4"/>
      <c r="M148" s="38" t="s">
        <v>630</v>
      </c>
      <c r="N148" s="14"/>
    </row>
    <row r="149" spans="1:14" ht="12.75">
      <c r="A149" s="2" t="s">
        <v>631</v>
      </c>
      <c r="B149" s="2" t="s">
        <v>6</v>
      </c>
      <c r="C149" s="2">
        <f>SUM(C148+D148)</f>
        <v>443</v>
      </c>
      <c r="D149" s="2">
        <v>3</v>
      </c>
      <c r="E149" s="2">
        <v>3</v>
      </c>
      <c r="F149" s="2" t="s">
        <v>7</v>
      </c>
      <c r="G149" s="14" t="s">
        <v>632</v>
      </c>
      <c r="H149" s="63"/>
      <c r="I149" s="2"/>
      <c r="J149" s="2"/>
      <c r="K149" s="2"/>
      <c r="L149" s="4"/>
      <c r="M149" s="38" t="s">
        <v>548</v>
      </c>
      <c r="N149" s="14"/>
    </row>
    <row r="150" spans="1:14" ht="25.5">
      <c r="A150" s="2" t="s">
        <v>633</v>
      </c>
      <c r="B150" s="2" t="s">
        <v>6</v>
      </c>
      <c r="C150" s="2">
        <f>SUM(C149+D149)</f>
        <v>446</v>
      </c>
      <c r="D150" s="2">
        <v>1</v>
      </c>
      <c r="E150" s="2">
        <v>1</v>
      </c>
      <c r="F150" s="2" t="s">
        <v>7</v>
      </c>
      <c r="G150" s="14" t="s">
        <v>634</v>
      </c>
      <c r="H150" s="63"/>
      <c r="I150" s="2"/>
      <c r="J150" s="2"/>
      <c r="K150" s="2"/>
      <c r="L150" s="4"/>
      <c r="M150" s="38" t="s">
        <v>635</v>
      </c>
      <c r="N150" s="14"/>
    </row>
    <row r="151" spans="1:14" ht="12.75">
      <c r="A151" s="2"/>
      <c r="B151" s="2"/>
      <c r="C151" s="2"/>
      <c r="D151" s="2"/>
      <c r="E151" s="2"/>
      <c r="F151" s="2" t="s">
        <v>38</v>
      </c>
      <c r="G151" s="14" t="s">
        <v>39</v>
      </c>
      <c r="H151" s="63"/>
      <c r="I151" s="2"/>
      <c r="J151" s="2"/>
      <c r="K151" s="2"/>
      <c r="L151" s="4"/>
      <c r="M151" s="37"/>
      <c r="N151" s="14"/>
    </row>
    <row r="152" spans="1:14" ht="12.75">
      <c r="A152" s="2"/>
      <c r="B152" s="2"/>
      <c r="C152" s="2"/>
      <c r="D152" s="2"/>
      <c r="E152" s="2"/>
      <c r="F152" s="2" t="s">
        <v>64</v>
      </c>
      <c r="G152" s="14" t="s">
        <v>636</v>
      </c>
      <c r="H152" s="63"/>
      <c r="I152" s="2"/>
      <c r="J152" s="2"/>
      <c r="K152" s="2"/>
      <c r="L152" s="4"/>
      <c r="M152" s="37"/>
      <c r="N152" s="14"/>
    </row>
    <row r="153" spans="1:14" ht="12.75">
      <c r="A153" s="2"/>
      <c r="B153" s="2"/>
      <c r="C153" s="2"/>
      <c r="D153" s="2"/>
      <c r="E153" s="2"/>
      <c r="F153" s="2" t="s">
        <v>66</v>
      </c>
      <c r="G153" s="14" t="s">
        <v>67</v>
      </c>
      <c r="H153" s="63"/>
      <c r="I153" s="2"/>
      <c r="J153" s="2"/>
      <c r="K153" s="2"/>
      <c r="L153" s="4"/>
      <c r="M153" s="37"/>
      <c r="N153" s="14"/>
    </row>
    <row r="154" spans="1:14" ht="12.75">
      <c r="A154" s="2"/>
      <c r="B154" s="2"/>
      <c r="C154" s="2"/>
      <c r="D154" s="2"/>
      <c r="E154" s="2"/>
      <c r="F154" s="2" t="s">
        <v>367</v>
      </c>
      <c r="G154" s="14" t="s">
        <v>637</v>
      </c>
      <c r="H154" s="63"/>
      <c r="I154" s="2"/>
      <c r="J154" s="2"/>
      <c r="K154" s="2"/>
      <c r="L154" s="4"/>
      <c r="M154" s="37"/>
      <c r="N154" s="14"/>
    </row>
    <row r="155" spans="1:14" ht="12.75">
      <c r="A155" s="2"/>
      <c r="B155" s="2"/>
      <c r="C155" s="2"/>
      <c r="D155" s="2"/>
      <c r="E155" s="2"/>
      <c r="F155" s="2" t="s">
        <v>342</v>
      </c>
      <c r="G155" s="14" t="s">
        <v>638</v>
      </c>
      <c r="H155" s="63"/>
      <c r="I155" s="2"/>
      <c r="J155" s="2"/>
      <c r="K155" s="2"/>
      <c r="L155" s="4"/>
      <c r="M155" s="37"/>
      <c r="N155" s="14"/>
    </row>
    <row r="156" spans="1:14" ht="12.75">
      <c r="A156" s="2"/>
      <c r="B156" s="2"/>
      <c r="C156" s="2"/>
      <c r="D156" s="2"/>
      <c r="E156" s="2"/>
      <c r="F156" s="2" t="s">
        <v>146</v>
      </c>
      <c r="G156" s="14" t="s">
        <v>639</v>
      </c>
      <c r="H156" s="63"/>
      <c r="I156" s="2"/>
      <c r="J156" s="2"/>
      <c r="K156" s="2"/>
      <c r="L156" s="4"/>
      <c r="M156" s="37"/>
      <c r="N156" s="14"/>
    </row>
    <row r="157" spans="1:14" ht="12.75">
      <c r="A157" s="2"/>
      <c r="B157" s="2"/>
      <c r="C157" s="2"/>
      <c r="D157" s="2"/>
      <c r="E157" s="2"/>
      <c r="F157" s="2" t="s">
        <v>349</v>
      </c>
      <c r="G157" s="14" t="s">
        <v>640</v>
      </c>
      <c r="H157" s="63"/>
      <c r="I157" s="2"/>
      <c r="J157" s="2"/>
      <c r="K157" s="2"/>
      <c r="L157" s="4"/>
      <c r="M157" s="37"/>
      <c r="N157" s="14"/>
    </row>
    <row r="158" spans="1:14" ht="12.75">
      <c r="A158" s="2"/>
      <c r="B158" s="2"/>
      <c r="C158" s="2"/>
      <c r="D158" s="2"/>
      <c r="E158" s="2"/>
      <c r="F158" s="2"/>
      <c r="G158" s="14"/>
      <c r="H158" s="63"/>
      <c r="I158" s="2"/>
      <c r="J158" s="2"/>
      <c r="K158" s="2"/>
      <c r="L158" s="4"/>
      <c r="M158" s="37"/>
      <c r="N158" s="14"/>
    </row>
    <row r="159" spans="1:14" ht="25.5">
      <c r="A159" s="2" t="s">
        <v>641</v>
      </c>
      <c r="B159" s="2" t="s">
        <v>6</v>
      </c>
      <c r="C159" s="2">
        <v>447</v>
      </c>
      <c r="D159" s="2">
        <v>1</v>
      </c>
      <c r="E159" s="2">
        <v>1</v>
      </c>
      <c r="F159" s="2" t="s">
        <v>7</v>
      </c>
      <c r="G159" s="14" t="s">
        <v>642</v>
      </c>
      <c r="H159" s="63"/>
      <c r="I159" s="2"/>
      <c r="J159" s="2"/>
      <c r="K159" s="2"/>
      <c r="L159" s="4"/>
      <c r="M159" s="38" t="s">
        <v>635</v>
      </c>
      <c r="N159" s="14"/>
    </row>
    <row r="160" spans="1:14" ht="12.75">
      <c r="A160" s="2"/>
      <c r="B160" s="2"/>
      <c r="C160" s="2"/>
      <c r="D160" s="2"/>
      <c r="E160" s="2"/>
      <c r="F160" s="2" t="s">
        <v>38</v>
      </c>
      <c r="G160" s="14" t="s">
        <v>39</v>
      </c>
      <c r="H160" s="63"/>
      <c r="I160" s="2"/>
      <c r="J160" s="2"/>
      <c r="K160" s="2"/>
      <c r="L160" s="4"/>
      <c r="M160" s="37"/>
      <c r="N160" s="14"/>
    </row>
    <row r="161" spans="1:14" ht="12.75">
      <c r="A161" s="2"/>
      <c r="B161" s="2"/>
      <c r="C161" s="2"/>
      <c r="D161" s="2"/>
      <c r="E161" s="2"/>
      <c r="F161" s="2" t="s">
        <v>64</v>
      </c>
      <c r="G161" s="14" t="s">
        <v>636</v>
      </c>
      <c r="H161" s="63"/>
      <c r="I161" s="2"/>
      <c r="J161" s="2"/>
      <c r="K161" s="2"/>
      <c r="L161" s="4"/>
      <c r="M161" s="37"/>
      <c r="N161" s="14"/>
    </row>
    <row r="162" spans="1:14" ht="12.75">
      <c r="A162" s="2"/>
      <c r="B162" s="2"/>
      <c r="C162" s="2"/>
      <c r="D162" s="2"/>
      <c r="E162" s="2"/>
      <c r="F162" s="2" t="s">
        <v>66</v>
      </c>
      <c r="G162" s="14" t="s">
        <v>67</v>
      </c>
      <c r="H162" s="63"/>
      <c r="I162" s="2"/>
      <c r="J162" s="2"/>
      <c r="K162" s="2"/>
      <c r="L162" s="4"/>
      <c r="M162" s="37"/>
      <c r="N162" s="14"/>
    </row>
    <row r="163" spans="1:14" ht="12.75">
      <c r="A163" s="2"/>
      <c r="B163" s="2"/>
      <c r="C163" s="2"/>
      <c r="D163" s="2"/>
      <c r="E163" s="2"/>
      <c r="F163" s="2" t="s">
        <v>367</v>
      </c>
      <c r="G163" s="14" t="s">
        <v>637</v>
      </c>
      <c r="H163" s="63"/>
      <c r="I163" s="2"/>
      <c r="J163" s="2"/>
      <c r="K163" s="2"/>
      <c r="L163" s="4"/>
      <c r="M163" s="37"/>
      <c r="N163" s="14"/>
    </row>
    <row r="164" spans="1:14" ht="12.75">
      <c r="A164" s="2"/>
      <c r="B164" s="2"/>
      <c r="C164" s="2"/>
      <c r="D164" s="2"/>
      <c r="E164" s="2"/>
      <c r="F164" s="2" t="s">
        <v>342</v>
      </c>
      <c r="G164" s="14" t="s">
        <v>638</v>
      </c>
      <c r="H164" s="63"/>
      <c r="I164" s="2"/>
      <c r="J164" s="2"/>
      <c r="K164" s="2"/>
      <c r="L164" s="4"/>
      <c r="M164" s="37"/>
      <c r="N164" s="14"/>
    </row>
    <row r="165" spans="1:14" ht="12.75">
      <c r="A165" s="2"/>
      <c r="B165" s="2"/>
      <c r="C165" s="2"/>
      <c r="D165" s="2"/>
      <c r="E165" s="2"/>
      <c r="F165" s="2" t="s">
        <v>146</v>
      </c>
      <c r="G165" s="14" t="s">
        <v>639</v>
      </c>
      <c r="H165" s="63"/>
      <c r="I165" s="2"/>
      <c r="J165" s="2"/>
      <c r="K165" s="2"/>
      <c r="L165" s="4"/>
      <c r="M165" s="37"/>
      <c r="N165" s="14"/>
    </row>
    <row r="166" spans="1:14" ht="12.75">
      <c r="A166" s="2"/>
      <c r="B166" s="2"/>
      <c r="C166" s="2"/>
      <c r="D166" s="2"/>
      <c r="E166" s="2"/>
      <c r="F166" s="2" t="s">
        <v>349</v>
      </c>
      <c r="G166" s="14" t="s">
        <v>640</v>
      </c>
      <c r="H166" s="63"/>
      <c r="I166" s="2"/>
      <c r="J166" s="2"/>
      <c r="K166" s="2"/>
      <c r="L166" s="4"/>
      <c r="M166" s="37"/>
      <c r="N166" s="14"/>
    </row>
    <row r="167" spans="1:14" ht="12.75">
      <c r="A167" s="2" t="s">
        <v>643</v>
      </c>
      <c r="B167" s="2" t="s">
        <v>6</v>
      </c>
      <c r="C167" s="2">
        <v>448</v>
      </c>
      <c r="D167" s="2">
        <v>10</v>
      </c>
      <c r="E167" s="2">
        <v>10</v>
      </c>
      <c r="F167" s="2" t="s">
        <v>7</v>
      </c>
      <c r="G167" s="14" t="s">
        <v>644</v>
      </c>
      <c r="H167" s="63"/>
      <c r="I167" s="2"/>
      <c r="J167" s="2"/>
      <c r="K167" s="2"/>
      <c r="L167" s="4"/>
      <c r="M167" s="37"/>
      <c r="N167" s="14"/>
    </row>
    <row r="168" spans="1:14" ht="12.75">
      <c r="A168" s="2" t="s">
        <v>34</v>
      </c>
      <c r="B168" s="2" t="s">
        <v>6</v>
      </c>
      <c r="C168" s="2">
        <f aca="true" t="shared" si="3" ref="C168:C185">SUM(C167+D167)</f>
        <v>458</v>
      </c>
      <c r="D168" s="2">
        <v>10</v>
      </c>
      <c r="E168" s="2">
        <v>10</v>
      </c>
      <c r="F168" s="2" t="s">
        <v>7</v>
      </c>
      <c r="G168" s="14" t="s">
        <v>35</v>
      </c>
      <c r="H168" s="63"/>
      <c r="I168" s="2"/>
      <c r="J168" s="2"/>
      <c r="K168" s="2"/>
      <c r="L168" s="4"/>
      <c r="M168" s="37"/>
      <c r="N168" s="14"/>
    </row>
    <row r="169" spans="1:14" ht="12.75">
      <c r="A169" s="2" t="s">
        <v>645</v>
      </c>
      <c r="B169" s="2" t="s">
        <v>6</v>
      </c>
      <c r="C169" s="2">
        <f t="shared" si="3"/>
        <v>468</v>
      </c>
      <c r="D169" s="2">
        <v>15</v>
      </c>
      <c r="E169" s="2">
        <v>15</v>
      </c>
      <c r="F169" s="2" t="s">
        <v>7</v>
      </c>
      <c r="G169" s="14" t="s">
        <v>646</v>
      </c>
      <c r="H169" s="63"/>
      <c r="I169" s="2"/>
      <c r="J169" s="2"/>
      <c r="K169" s="2"/>
      <c r="L169" s="4"/>
      <c r="M169" s="37"/>
      <c r="N169" s="14"/>
    </row>
    <row r="170" spans="1:14" ht="12.75">
      <c r="A170" s="2" t="s">
        <v>647</v>
      </c>
      <c r="B170" s="2" t="s">
        <v>6</v>
      </c>
      <c r="C170" s="2">
        <f t="shared" si="3"/>
        <v>483</v>
      </c>
      <c r="D170" s="2">
        <v>6</v>
      </c>
      <c r="E170" s="2">
        <v>6</v>
      </c>
      <c r="F170" s="2" t="s">
        <v>7</v>
      </c>
      <c r="G170" s="14" t="s">
        <v>648</v>
      </c>
      <c r="H170" s="63"/>
      <c r="I170" s="2"/>
      <c r="J170" s="2"/>
      <c r="K170" s="2"/>
      <c r="L170" s="4"/>
      <c r="M170" s="37"/>
      <c r="N170" s="14"/>
    </row>
    <row r="171" spans="1:14" ht="12.75">
      <c r="A171" s="2" t="s">
        <v>649</v>
      </c>
      <c r="B171" s="2" t="s">
        <v>6</v>
      </c>
      <c r="C171" s="2">
        <f t="shared" si="3"/>
        <v>489</v>
      </c>
      <c r="D171" s="2">
        <v>5</v>
      </c>
      <c r="E171" s="2">
        <v>5</v>
      </c>
      <c r="F171" s="2" t="s">
        <v>7</v>
      </c>
      <c r="G171" s="14" t="s">
        <v>650</v>
      </c>
      <c r="H171" s="63"/>
      <c r="I171" s="2"/>
      <c r="J171" s="2"/>
      <c r="K171" s="2"/>
      <c r="L171" s="4"/>
      <c r="M171" s="37"/>
      <c r="N171" s="14"/>
    </row>
    <row r="172" spans="1:14" ht="12.75">
      <c r="A172" s="2" t="s">
        <v>651</v>
      </c>
      <c r="B172" s="2" t="s">
        <v>6</v>
      </c>
      <c r="C172" s="2">
        <f t="shared" si="3"/>
        <v>494</v>
      </c>
      <c r="D172" s="2">
        <v>5</v>
      </c>
      <c r="E172" s="2">
        <v>5</v>
      </c>
      <c r="F172" s="2" t="s">
        <v>7</v>
      </c>
      <c r="G172" s="14" t="s">
        <v>652</v>
      </c>
      <c r="H172" s="63"/>
      <c r="I172" s="2"/>
      <c r="J172" s="2"/>
      <c r="K172" s="2"/>
      <c r="L172" s="4"/>
      <c r="M172" s="37"/>
      <c r="N172" s="14"/>
    </row>
    <row r="173" spans="1:14" ht="12.75">
      <c r="A173" s="2" t="s">
        <v>653</v>
      </c>
      <c r="B173" s="2" t="s">
        <v>6</v>
      </c>
      <c r="C173" s="2">
        <f t="shared" si="3"/>
        <v>499</v>
      </c>
      <c r="D173" s="2">
        <v>5</v>
      </c>
      <c r="E173" s="2">
        <v>5</v>
      </c>
      <c r="F173" s="2" t="s">
        <v>7</v>
      </c>
      <c r="G173" s="14" t="s">
        <v>654</v>
      </c>
      <c r="H173" s="63"/>
      <c r="I173" s="2"/>
      <c r="J173" s="2"/>
      <c r="K173" s="2"/>
      <c r="L173" s="4"/>
      <c r="M173" s="37"/>
      <c r="N173" s="14"/>
    </row>
    <row r="174" spans="1:14" ht="12.75">
      <c r="A174" s="2" t="s">
        <v>655</v>
      </c>
      <c r="B174" s="2" t="s">
        <v>6</v>
      </c>
      <c r="C174" s="2">
        <f t="shared" si="3"/>
        <v>504</v>
      </c>
      <c r="D174" s="2">
        <v>5</v>
      </c>
      <c r="E174" s="2">
        <v>5</v>
      </c>
      <c r="F174" s="2" t="s">
        <v>7</v>
      </c>
      <c r="G174" s="14" t="s">
        <v>656</v>
      </c>
      <c r="H174" s="63"/>
      <c r="I174" s="2"/>
      <c r="J174" s="2"/>
      <c r="K174" s="2"/>
      <c r="L174" s="4"/>
      <c r="M174" s="37"/>
      <c r="N174" s="14"/>
    </row>
    <row r="175" spans="1:14" ht="12.75">
      <c r="A175" s="2" t="s">
        <v>657</v>
      </c>
      <c r="B175" s="2" t="s">
        <v>6</v>
      </c>
      <c r="C175" s="2">
        <f t="shared" si="3"/>
        <v>509</v>
      </c>
      <c r="D175" s="2">
        <v>8</v>
      </c>
      <c r="E175" s="2">
        <v>8</v>
      </c>
      <c r="F175" s="2" t="s">
        <v>7</v>
      </c>
      <c r="G175" s="14" t="s">
        <v>658</v>
      </c>
      <c r="H175" s="63"/>
      <c r="I175" s="2"/>
      <c r="J175" s="2"/>
      <c r="K175" s="2"/>
      <c r="L175" s="4"/>
      <c r="M175" s="37"/>
      <c r="N175" s="14"/>
    </row>
    <row r="176" spans="1:14" ht="12.75">
      <c r="A176" s="2" t="s">
        <v>659</v>
      </c>
      <c r="B176" s="2" t="s">
        <v>6</v>
      </c>
      <c r="C176" s="2">
        <f t="shared" si="3"/>
        <v>517</v>
      </c>
      <c r="D176" s="2">
        <v>10</v>
      </c>
      <c r="E176" s="2">
        <v>10</v>
      </c>
      <c r="F176" s="2" t="s">
        <v>7</v>
      </c>
      <c r="G176" s="14" t="s">
        <v>660</v>
      </c>
      <c r="H176" s="63"/>
      <c r="I176" s="2"/>
      <c r="J176" s="2"/>
      <c r="K176" s="2"/>
      <c r="L176" s="4"/>
      <c r="M176" s="37"/>
      <c r="N176" s="14"/>
    </row>
    <row r="177" spans="1:14" ht="12.75">
      <c r="A177" s="2" t="s">
        <v>661</v>
      </c>
      <c r="B177" s="2" t="s">
        <v>6</v>
      </c>
      <c r="C177" s="2">
        <f t="shared" si="3"/>
        <v>527</v>
      </c>
      <c r="D177" s="2">
        <v>8</v>
      </c>
      <c r="E177" s="2">
        <v>8</v>
      </c>
      <c r="F177" s="2" t="s">
        <v>7</v>
      </c>
      <c r="G177" s="14" t="s">
        <v>662</v>
      </c>
      <c r="H177" s="63"/>
      <c r="I177" s="2"/>
      <c r="J177" s="2"/>
      <c r="K177" s="2"/>
      <c r="L177" s="4"/>
      <c r="M177" s="37"/>
      <c r="N177" s="14"/>
    </row>
    <row r="178" spans="1:14" ht="12.75">
      <c r="A178" s="2" t="s">
        <v>663</v>
      </c>
      <c r="B178" s="2" t="s">
        <v>6</v>
      </c>
      <c r="C178" s="2">
        <f t="shared" si="3"/>
        <v>535</v>
      </c>
      <c r="D178" s="2">
        <v>10</v>
      </c>
      <c r="E178" s="2">
        <v>10</v>
      </c>
      <c r="F178" s="2" t="s">
        <v>7</v>
      </c>
      <c r="G178" s="14" t="s">
        <v>664</v>
      </c>
      <c r="H178" s="63"/>
      <c r="I178" s="2"/>
      <c r="J178" s="2"/>
      <c r="K178" s="2"/>
      <c r="L178" s="4"/>
      <c r="M178" s="37"/>
      <c r="N178" s="14"/>
    </row>
    <row r="179" spans="1:14" ht="12.75">
      <c r="A179" s="2" t="s">
        <v>665</v>
      </c>
      <c r="B179" s="2" t="s">
        <v>6</v>
      </c>
      <c r="C179" s="2">
        <f t="shared" si="3"/>
        <v>545</v>
      </c>
      <c r="D179" s="2">
        <v>10</v>
      </c>
      <c r="E179" s="2">
        <v>10</v>
      </c>
      <c r="F179" s="2" t="s">
        <v>7</v>
      </c>
      <c r="G179" s="14" t="s">
        <v>666</v>
      </c>
      <c r="H179" s="63"/>
      <c r="I179" s="2"/>
      <c r="J179" s="2"/>
      <c r="K179" s="2"/>
      <c r="L179" s="4"/>
      <c r="M179" s="37"/>
      <c r="N179" s="14"/>
    </row>
    <row r="180" spans="1:14" ht="12.75">
      <c r="A180" s="2" t="s">
        <v>667</v>
      </c>
      <c r="B180" s="2" t="s">
        <v>6</v>
      </c>
      <c r="C180" s="2">
        <f t="shared" si="3"/>
        <v>555</v>
      </c>
      <c r="D180" s="2">
        <v>10</v>
      </c>
      <c r="E180" s="2">
        <v>10</v>
      </c>
      <c r="F180" s="2" t="s">
        <v>7</v>
      </c>
      <c r="G180" s="14" t="s">
        <v>668</v>
      </c>
      <c r="H180" s="63"/>
      <c r="I180" s="2"/>
      <c r="J180" s="2"/>
      <c r="K180" s="2"/>
      <c r="L180" s="4"/>
      <c r="M180" s="37"/>
      <c r="N180" s="14"/>
    </row>
    <row r="181" spans="1:14" ht="12.75">
      <c r="A181" s="2" t="s">
        <v>669</v>
      </c>
      <c r="B181" s="2" t="s">
        <v>6</v>
      </c>
      <c r="C181" s="2">
        <f t="shared" si="3"/>
        <v>565</v>
      </c>
      <c r="D181" s="2">
        <v>10</v>
      </c>
      <c r="E181" s="2">
        <v>10</v>
      </c>
      <c r="F181" s="2" t="s">
        <v>7</v>
      </c>
      <c r="G181" s="14" t="s">
        <v>670</v>
      </c>
      <c r="H181" s="63"/>
      <c r="I181" s="2"/>
      <c r="J181" s="2"/>
      <c r="K181" s="2"/>
      <c r="L181" s="4"/>
      <c r="M181" s="37"/>
      <c r="N181" s="14"/>
    </row>
    <row r="182" spans="1:14" ht="25.5">
      <c r="A182" s="2" t="s">
        <v>671</v>
      </c>
      <c r="B182" s="2" t="s">
        <v>6</v>
      </c>
      <c r="C182" s="2">
        <f t="shared" si="3"/>
        <v>575</v>
      </c>
      <c r="D182" s="2">
        <v>10</v>
      </c>
      <c r="E182" s="2">
        <v>10</v>
      </c>
      <c r="F182" s="2" t="s">
        <v>7</v>
      </c>
      <c r="G182" s="14" t="s">
        <v>672</v>
      </c>
      <c r="H182" s="63"/>
      <c r="I182" s="2"/>
      <c r="J182" s="2"/>
      <c r="K182" s="2"/>
      <c r="L182" s="4"/>
      <c r="M182" s="37"/>
      <c r="N182" s="14"/>
    </row>
    <row r="183" spans="1:14" ht="12.75">
      <c r="A183" s="2" t="s">
        <v>673</v>
      </c>
      <c r="B183" s="2" t="s">
        <v>6</v>
      </c>
      <c r="C183" s="2">
        <f t="shared" si="3"/>
        <v>585</v>
      </c>
      <c r="D183" s="2">
        <v>1</v>
      </c>
      <c r="E183" s="2">
        <v>1</v>
      </c>
      <c r="F183" s="2" t="s">
        <v>7</v>
      </c>
      <c r="G183" s="14" t="s">
        <v>674</v>
      </c>
      <c r="H183" s="63"/>
      <c r="I183" s="2"/>
      <c r="J183" s="2"/>
      <c r="K183" s="2"/>
      <c r="L183" s="4"/>
      <c r="M183" s="37"/>
      <c r="N183" s="14"/>
    </row>
    <row r="184" spans="1:14" ht="12.75">
      <c r="A184" s="2" t="s">
        <v>675</v>
      </c>
      <c r="B184" s="2" t="s">
        <v>6</v>
      </c>
      <c r="C184" s="2">
        <f t="shared" si="3"/>
        <v>586</v>
      </c>
      <c r="D184" s="2">
        <v>5</v>
      </c>
      <c r="E184" s="2">
        <v>5</v>
      </c>
      <c r="F184" s="2" t="s">
        <v>7</v>
      </c>
      <c r="G184" s="14" t="s">
        <v>676</v>
      </c>
      <c r="H184" s="63"/>
      <c r="I184" s="2"/>
      <c r="J184" s="2"/>
      <c r="K184" s="2"/>
      <c r="L184" s="4"/>
      <c r="M184" s="37"/>
      <c r="N184" s="14"/>
    </row>
    <row r="185" spans="1:14" ht="12.75">
      <c r="A185" s="2" t="s">
        <v>405</v>
      </c>
      <c r="B185" s="2" t="s">
        <v>6</v>
      </c>
      <c r="C185" s="2">
        <f t="shared" si="3"/>
        <v>591</v>
      </c>
      <c r="D185" s="2">
        <v>368</v>
      </c>
      <c r="E185" s="2"/>
      <c r="F185" s="2"/>
      <c r="G185" s="14" t="s">
        <v>406</v>
      </c>
      <c r="H185" s="63"/>
      <c r="I185" s="2"/>
      <c r="J185" s="2"/>
      <c r="K185" s="2"/>
      <c r="L185" s="4"/>
      <c r="M185" s="37"/>
      <c r="N185" s="14"/>
    </row>
    <row r="186" spans="1:14" ht="12.75">
      <c r="A186" s="2"/>
      <c r="B186" s="2"/>
      <c r="C186" s="2"/>
      <c r="D186" s="2"/>
      <c r="E186" s="2"/>
      <c r="F186" s="2"/>
      <c r="G186" s="14"/>
      <c r="H186" s="63"/>
      <c r="I186" s="2"/>
      <c r="J186" s="2"/>
      <c r="K186" s="2"/>
      <c r="L186" s="4"/>
      <c r="M186" s="37"/>
      <c r="N186" s="14"/>
    </row>
    <row r="187" spans="1:14" ht="12.75">
      <c r="A187" s="2"/>
      <c r="B187" s="2"/>
      <c r="C187" s="2" t="s">
        <v>179</v>
      </c>
      <c r="D187" s="2">
        <f>SUM(D3:D186)</f>
        <v>958</v>
      </c>
      <c r="E187" s="2"/>
      <c r="F187" s="2"/>
      <c r="G187" s="14"/>
      <c r="H187" s="63"/>
      <c r="I187" s="2"/>
      <c r="J187" s="2"/>
      <c r="K187" s="2"/>
      <c r="L187" s="4"/>
      <c r="M187" s="37"/>
      <c r="N187" s="14"/>
    </row>
  </sheetData>
  <sheetProtection/>
  <printOptions/>
  <pageMargins left="0.75" right="0.75" top="1" bottom="1" header="0.5" footer="0.5"/>
  <pageSetup horizontalDpi="600" verticalDpi="600" orientation="landscape" scale="65" r:id="rId1"/>
  <headerFooter alignWithMargins="0">
    <oddHeader>&amp;LPAY CHECK DATA&amp;CPAY_EARNINGS&amp;RREVISED:  02/06/2004</oddHeader>
  </headerFooter>
</worksheet>
</file>

<file path=xl/worksheets/sheet4.xml><?xml version="1.0" encoding="utf-8"?>
<worksheet xmlns="http://schemas.openxmlformats.org/spreadsheetml/2006/main" xmlns:r="http://schemas.openxmlformats.org/officeDocument/2006/relationships">
  <dimension ref="A1:H112"/>
  <sheetViews>
    <sheetView zoomScalePageLayoutView="0" workbookViewId="0" topLeftCell="A1">
      <selection activeCell="A1" sqref="A1:H111"/>
    </sheetView>
  </sheetViews>
  <sheetFormatPr defaultColWidth="17.57421875" defaultRowHeight="12.75"/>
  <cols>
    <col min="1" max="1" width="23.421875" style="0" bestFit="1" customWidth="1"/>
    <col min="2" max="2" width="9.7109375" style="5" customWidth="1"/>
    <col min="3" max="3" width="10.57421875" style="5" customWidth="1"/>
    <col min="4" max="4" width="14.57421875" style="0" customWidth="1"/>
    <col min="5" max="5" width="8.7109375" style="0" customWidth="1"/>
    <col min="6" max="6" width="14.57421875" style="5" customWidth="1"/>
    <col min="7" max="7" width="30.28125" style="0" bestFit="1" customWidth="1"/>
    <col min="8" max="8" width="6.140625" style="5" customWidth="1"/>
  </cols>
  <sheetData>
    <row r="1" spans="1:8" ht="25.5">
      <c r="A1" s="1" t="s">
        <v>0</v>
      </c>
      <c r="B1" s="3" t="s">
        <v>1</v>
      </c>
      <c r="C1" s="23" t="s">
        <v>819</v>
      </c>
      <c r="D1" s="1" t="s">
        <v>2</v>
      </c>
      <c r="E1" s="1" t="s">
        <v>177</v>
      </c>
      <c r="F1" s="3" t="s">
        <v>3</v>
      </c>
      <c r="G1" s="1" t="s">
        <v>4</v>
      </c>
      <c r="H1" s="3" t="s">
        <v>816</v>
      </c>
    </row>
    <row r="2" spans="1:8" ht="157.5" customHeight="1" hidden="1">
      <c r="A2" s="9"/>
      <c r="B2" s="7"/>
      <c r="C2" s="9"/>
      <c r="D2" s="9"/>
      <c r="E2" s="9"/>
      <c r="F2" s="7"/>
      <c r="G2" s="9"/>
      <c r="H2" s="4"/>
    </row>
    <row r="3" spans="1:8" ht="13.5" customHeight="1">
      <c r="A3" s="2" t="s">
        <v>178</v>
      </c>
      <c r="B3" s="4" t="s">
        <v>6</v>
      </c>
      <c r="C3" s="2">
        <v>1</v>
      </c>
      <c r="D3" s="2">
        <v>8</v>
      </c>
      <c r="E3" s="2">
        <v>8</v>
      </c>
      <c r="F3" s="4" t="s">
        <v>910</v>
      </c>
      <c r="G3" s="2" t="s">
        <v>911</v>
      </c>
      <c r="H3" s="4" t="s">
        <v>144</v>
      </c>
    </row>
    <row r="4" spans="1:8" ht="13.5" customHeight="1">
      <c r="A4" s="31" t="s">
        <v>180</v>
      </c>
      <c r="B4" s="46" t="s">
        <v>6</v>
      </c>
      <c r="C4" s="31">
        <f>SUM(C3+D3)</f>
        <v>9</v>
      </c>
      <c r="D4" s="31">
        <v>10</v>
      </c>
      <c r="E4" s="31">
        <v>10</v>
      </c>
      <c r="F4" s="46"/>
      <c r="G4" s="31" t="s">
        <v>181</v>
      </c>
      <c r="H4" s="4" t="s">
        <v>144</v>
      </c>
    </row>
    <row r="5" spans="1:8" ht="13.5" customHeight="1">
      <c r="A5" s="2" t="s">
        <v>183</v>
      </c>
      <c r="B5" s="2" t="s">
        <v>13</v>
      </c>
      <c r="C5" s="2">
        <f>SUM(C4+D4)</f>
        <v>19</v>
      </c>
      <c r="D5" s="2">
        <v>10</v>
      </c>
      <c r="E5" s="2">
        <v>10</v>
      </c>
      <c r="F5" s="4"/>
      <c r="G5" s="2" t="s">
        <v>912</v>
      </c>
      <c r="H5" s="4" t="s">
        <v>144</v>
      </c>
    </row>
    <row r="6" spans="1:8" ht="13.5" customHeight="1">
      <c r="A6" s="31" t="s">
        <v>48</v>
      </c>
      <c r="B6" s="46" t="s">
        <v>6</v>
      </c>
      <c r="C6" s="31">
        <v>29</v>
      </c>
      <c r="D6" s="31">
        <v>9</v>
      </c>
      <c r="E6" s="31">
        <v>9</v>
      </c>
      <c r="F6" s="46"/>
      <c r="G6" s="31" t="s">
        <v>275</v>
      </c>
      <c r="H6" s="4" t="s">
        <v>144</v>
      </c>
    </row>
    <row r="7" spans="1:8" ht="13.5" customHeight="1">
      <c r="A7" s="2" t="s">
        <v>5</v>
      </c>
      <c r="B7" s="4" t="s">
        <v>6</v>
      </c>
      <c r="C7" s="2">
        <v>38</v>
      </c>
      <c r="D7" s="2">
        <v>3</v>
      </c>
      <c r="E7" s="2">
        <v>3</v>
      </c>
      <c r="F7" s="4" t="s">
        <v>7</v>
      </c>
      <c r="G7" s="2" t="s">
        <v>8</v>
      </c>
      <c r="H7" s="4" t="s">
        <v>144</v>
      </c>
    </row>
    <row r="8" spans="1:8" ht="13.5" customHeight="1">
      <c r="A8" s="2" t="s">
        <v>10</v>
      </c>
      <c r="B8" s="4" t="s">
        <v>6</v>
      </c>
      <c r="C8" s="2">
        <v>41</v>
      </c>
      <c r="D8" s="2">
        <v>3</v>
      </c>
      <c r="E8" s="2">
        <v>3</v>
      </c>
      <c r="F8" s="4" t="s">
        <v>7</v>
      </c>
      <c r="G8" s="2" t="s">
        <v>11</v>
      </c>
      <c r="H8" s="4" t="s">
        <v>144</v>
      </c>
    </row>
    <row r="9" spans="1:8" ht="13.5" customHeight="1">
      <c r="A9" s="2" t="s">
        <v>12</v>
      </c>
      <c r="B9" s="4" t="s">
        <v>13</v>
      </c>
      <c r="C9" s="2">
        <v>44</v>
      </c>
      <c r="D9" s="2">
        <v>10</v>
      </c>
      <c r="E9" s="2">
        <v>10</v>
      </c>
      <c r="F9" s="4" t="s">
        <v>9</v>
      </c>
      <c r="G9" s="2" t="s">
        <v>14</v>
      </c>
      <c r="H9" s="4" t="s">
        <v>144</v>
      </c>
    </row>
    <row r="10" spans="1:8" ht="13.5" customHeight="1">
      <c r="A10" s="2" t="s">
        <v>15</v>
      </c>
      <c r="B10" s="4" t="s">
        <v>6</v>
      </c>
      <c r="C10" s="2">
        <v>54</v>
      </c>
      <c r="D10" s="2">
        <v>1</v>
      </c>
      <c r="E10" s="2">
        <v>1</v>
      </c>
      <c r="F10" s="4" t="s">
        <v>7</v>
      </c>
      <c r="G10" s="2" t="s">
        <v>16</v>
      </c>
      <c r="H10" s="4" t="s">
        <v>144</v>
      </c>
    </row>
    <row r="11" spans="1:8" ht="13.5" customHeight="1">
      <c r="A11" s="2" t="s">
        <v>17</v>
      </c>
      <c r="B11" s="4" t="s">
        <v>18</v>
      </c>
      <c r="C11" s="2">
        <v>55</v>
      </c>
      <c r="D11" s="2">
        <v>4</v>
      </c>
      <c r="E11" s="2">
        <v>4</v>
      </c>
      <c r="F11" s="4" t="s">
        <v>9</v>
      </c>
      <c r="G11" s="2" t="s">
        <v>19</v>
      </c>
      <c r="H11" s="4" t="s">
        <v>144</v>
      </c>
    </row>
    <row r="12" spans="1:8" ht="13.5" customHeight="1">
      <c r="A12" s="2" t="s">
        <v>20</v>
      </c>
      <c r="B12" s="4" t="s">
        <v>18</v>
      </c>
      <c r="C12" s="2">
        <v>59</v>
      </c>
      <c r="D12" s="2">
        <v>2</v>
      </c>
      <c r="E12" s="2">
        <v>2</v>
      </c>
      <c r="F12" s="4" t="s">
        <v>9</v>
      </c>
      <c r="G12" s="2" t="s">
        <v>21</v>
      </c>
      <c r="H12" s="4" t="s">
        <v>144</v>
      </c>
    </row>
    <row r="13" spans="1:8" ht="13.5" customHeight="1">
      <c r="A13" s="2" t="s">
        <v>22</v>
      </c>
      <c r="B13" s="4" t="s">
        <v>18</v>
      </c>
      <c r="C13" s="2">
        <v>61</v>
      </c>
      <c r="D13" s="2">
        <v>1</v>
      </c>
      <c r="E13" s="2">
        <v>1</v>
      </c>
      <c r="F13" s="4" t="s">
        <v>9</v>
      </c>
      <c r="G13" s="2" t="s">
        <v>23</v>
      </c>
      <c r="H13" s="4" t="s">
        <v>144</v>
      </c>
    </row>
    <row r="14" spans="1:8" ht="13.5" customHeight="1">
      <c r="A14" s="2" t="s">
        <v>283</v>
      </c>
      <c r="B14" s="4" t="s">
        <v>6</v>
      </c>
      <c r="C14" s="2">
        <v>62</v>
      </c>
      <c r="D14" s="2">
        <v>2</v>
      </c>
      <c r="E14" s="2">
        <v>2</v>
      </c>
      <c r="F14" s="4" t="s">
        <v>7</v>
      </c>
      <c r="G14" s="2" t="s">
        <v>284</v>
      </c>
      <c r="H14" s="4" t="s">
        <v>144</v>
      </c>
    </row>
    <row r="15" spans="1:8" ht="13.5" customHeight="1">
      <c r="A15" s="2"/>
      <c r="B15" s="83" t="s">
        <v>38</v>
      </c>
      <c r="C15" s="32" t="s">
        <v>39</v>
      </c>
      <c r="D15" s="2"/>
      <c r="E15" s="2"/>
      <c r="F15" s="4"/>
      <c r="G15" s="2"/>
      <c r="H15" s="4"/>
    </row>
    <row r="16" spans="1:8" ht="13.5" customHeight="1">
      <c r="A16" s="2"/>
      <c r="B16" s="4">
        <v>0</v>
      </c>
      <c r="C16" s="2" t="s">
        <v>287</v>
      </c>
      <c r="D16" s="2"/>
      <c r="E16" s="2"/>
      <c r="F16" s="4"/>
      <c r="G16" s="2"/>
      <c r="H16" s="4"/>
    </row>
    <row r="17" spans="1:8" ht="13.5" customHeight="1">
      <c r="A17" s="2"/>
      <c r="B17" s="4">
        <v>10</v>
      </c>
      <c r="C17" s="2" t="s">
        <v>288</v>
      </c>
      <c r="D17" s="2"/>
      <c r="E17" s="2"/>
      <c r="F17" s="4"/>
      <c r="G17" s="2"/>
      <c r="H17" s="4"/>
    </row>
    <row r="18" spans="1:8" ht="13.5" customHeight="1">
      <c r="A18" s="2"/>
      <c r="B18" s="4">
        <v>11</v>
      </c>
      <c r="C18" s="2" t="s">
        <v>289</v>
      </c>
      <c r="D18" s="2"/>
      <c r="E18" s="2"/>
      <c r="F18" s="4"/>
      <c r="G18" s="2"/>
      <c r="H18" s="4"/>
    </row>
    <row r="19" spans="1:8" ht="13.5" customHeight="1">
      <c r="A19" s="2"/>
      <c r="B19" s="4">
        <v>14</v>
      </c>
      <c r="C19" s="2" t="s">
        <v>290</v>
      </c>
      <c r="D19" s="2"/>
      <c r="E19" s="2"/>
      <c r="F19" s="4"/>
      <c r="G19" s="2"/>
      <c r="H19" s="4"/>
    </row>
    <row r="20" spans="1:8" ht="13.5" customHeight="1">
      <c r="A20" s="2"/>
      <c r="B20" s="4" t="s">
        <v>291</v>
      </c>
      <c r="C20" s="2" t="s">
        <v>292</v>
      </c>
      <c r="D20" s="2"/>
      <c r="E20" s="2"/>
      <c r="F20" s="4"/>
      <c r="G20" s="2"/>
      <c r="H20" s="4"/>
    </row>
    <row r="21" spans="1:8" ht="13.5" customHeight="1">
      <c r="A21" s="2"/>
      <c r="B21" s="4" t="s">
        <v>293</v>
      </c>
      <c r="C21" s="2" t="s">
        <v>294</v>
      </c>
      <c r="D21" s="2"/>
      <c r="E21" s="2"/>
      <c r="F21" s="4"/>
      <c r="G21" s="2"/>
      <c r="H21" s="4"/>
    </row>
    <row r="22" spans="1:8" ht="13.5" customHeight="1">
      <c r="A22" s="2"/>
      <c r="B22" s="4">
        <v>20</v>
      </c>
      <c r="C22" s="2" t="s">
        <v>295</v>
      </c>
      <c r="D22" s="2"/>
      <c r="E22" s="2"/>
      <c r="F22" s="4"/>
      <c r="G22" s="2"/>
      <c r="H22" s="4"/>
    </row>
    <row r="23" spans="1:8" ht="13.5" customHeight="1">
      <c r="A23" s="2"/>
      <c r="B23" s="4">
        <v>21</v>
      </c>
      <c r="C23" s="2" t="s">
        <v>296</v>
      </c>
      <c r="D23" s="2"/>
      <c r="E23" s="2"/>
      <c r="F23" s="4"/>
      <c r="G23" s="2"/>
      <c r="H23" s="4"/>
    </row>
    <row r="24" spans="1:8" ht="13.5" customHeight="1">
      <c r="A24" s="2"/>
      <c r="B24" s="4">
        <v>25</v>
      </c>
      <c r="C24" s="2" t="s">
        <v>297</v>
      </c>
      <c r="D24" s="2"/>
      <c r="E24" s="2"/>
      <c r="F24" s="4"/>
      <c r="G24" s="2"/>
      <c r="H24" s="4"/>
    </row>
    <row r="25" spans="1:8" ht="13.5" customHeight="1">
      <c r="A25" s="2"/>
      <c r="B25" s="4">
        <v>27</v>
      </c>
      <c r="C25" s="2" t="s">
        <v>298</v>
      </c>
      <c r="D25" s="2"/>
      <c r="E25" s="2"/>
      <c r="F25" s="4"/>
      <c r="G25" s="2"/>
      <c r="H25" s="4"/>
    </row>
    <row r="26" spans="1:8" ht="13.5" customHeight="1">
      <c r="A26" s="2"/>
      <c r="B26" s="4" t="s">
        <v>299</v>
      </c>
      <c r="C26" s="2" t="s">
        <v>300</v>
      </c>
      <c r="D26" s="2"/>
      <c r="E26" s="2"/>
      <c r="F26" s="4"/>
      <c r="G26" s="2"/>
      <c r="H26" s="4"/>
    </row>
    <row r="27" spans="1:8" ht="13.5" customHeight="1">
      <c r="A27" s="2"/>
      <c r="B27" s="4">
        <v>30</v>
      </c>
      <c r="C27" s="2" t="s">
        <v>301</v>
      </c>
      <c r="D27" s="2"/>
      <c r="E27" s="2"/>
      <c r="F27" s="4"/>
      <c r="G27" s="2"/>
      <c r="H27" s="4"/>
    </row>
    <row r="28" spans="1:8" ht="13.5" customHeight="1">
      <c r="A28" s="2"/>
      <c r="B28" s="4">
        <v>47</v>
      </c>
      <c r="C28" s="2" t="s">
        <v>302</v>
      </c>
      <c r="D28" s="2"/>
      <c r="E28" s="2"/>
      <c r="F28" s="4"/>
      <c r="G28" s="2"/>
      <c r="H28" s="4"/>
    </row>
    <row r="29" spans="1:8" ht="13.5" customHeight="1">
      <c r="A29" s="2"/>
      <c r="B29" s="4">
        <v>48</v>
      </c>
      <c r="C29" s="2" t="s">
        <v>303</v>
      </c>
      <c r="D29" s="2"/>
      <c r="E29" s="2"/>
      <c r="F29" s="4"/>
      <c r="G29" s="2"/>
      <c r="H29" s="4"/>
    </row>
    <row r="30" spans="1:8" ht="13.5" customHeight="1">
      <c r="A30" s="2"/>
      <c r="B30" s="4">
        <v>49</v>
      </c>
      <c r="C30" s="2" t="s">
        <v>304</v>
      </c>
      <c r="D30" s="2"/>
      <c r="E30" s="2"/>
      <c r="F30" s="4"/>
      <c r="G30" s="2"/>
      <c r="H30" s="4"/>
    </row>
    <row r="31" spans="1:8" ht="13.5" customHeight="1">
      <c r="A31" s="2"/>
      <c r="B31" s="4" t="s">
        <v>305</v>
      </c>
      <c r="C31" s="2" t="s">
        <v>306</v>
      </c>
      <c r="D31" s="2"/>
      <c r="E31" s="2"/>
      <c r="F31" s="4"/>
      <c r="G31" s="2"/>
      <c r="H31" s="4"/>
    </row>
    <row r="32" spans="1:8" ht="13.5" customHeight="1">
      <c r="A32" s="2"/>
      <c r="B32" s="4" t="s">
        <v>307</v>
      </c>
      <c r="C32" s="2" t="s">
        <v>308</v>
      </c>
      <c r="D32" s="2"/>
      <c r="E32" s="2"/>
      <c r="F32" s="4"/>
      <c r="G32" s="2"/>
      <c r="H32" s="4"/>
    </row>
    <row r="33" spans="1:8" ht="13.5" customHeight="1">
      <c r="A33" s="2"/>
      <c r="B33" s="4">
        <v>50</v>
      </c>
      <c r="C33" s="2" t="s">
        <v>309</v>
      </c>
      <c r="D33" s="2"/>
      <c r="E33" s="2"/>
      <c r="F33" s="4"/>
      <c r="G33" s="2"/>
      <c r="H33" s="4"/>
    </row>
    <row r="34" spans="1:8" ht="13.5" customHeight="1">
      <c r="A34" s="2"/>
      <c r="B34" s="4">
        <v>51</v>
      </c>
      <c r="C34" s="2" t="s">
        <v>310</v>
      </c>
      <c r="D34" s="2"/>
      <c r="E34" s="2"/>
      <c r="F34" s="4"/>
      <c r="G34" s="2"/>
      <c r="H34" s="4"/>
    </row>
    <row r="35" spans="1:8" ht="13.5" customHeight="1">
      <c r="A35" s="2"/>
      <c r="B35" s="4">
        <v>60</v>
      </c>
      <c r="C35" s="2" t="s">
        <v>311</v>
      </c>
      <c r="D35" s="2"/>
      <c r="E35" s="2"/>
      <c r="F35" s="4"/>
      <c r="G35" s="2"/>
      <c r="H35" s="4"/>
    </row>
    <row r="36" spans="1:8" ht="13.5" customHeight="1">
      <c r="A36" s="2"/>
      <c r="B36" s="4">
        <v>61</v>
      </c>
      <c r="C36" s="2" t="s">
        <v>312</v>
      </c>
      <c r="D36" s="2"/>
      <c r="E36" s="2"/>
      <c r="F36" s="4"/>
      <c r="G36" s="2"/>
      <c r="H36" s="4"/>
    </row>
    <row r="37" spans="1:8" ht="13.5" customHeight="1">
      <c r="A37" s="2"/>
      <c r="B37" s="4">
        <v>70</v>
      </c>
      <c r="C37" s="2" t="s">
        <v>313</v>
      </c>
      <c r="D37" s="2"/>
      <c r="E37" s="2"/>
      <c r="F37" s="4"/>
      <c r="G37" s="2"/>
      <c r="H37" s="4"/>
    </row>
    <row r="38" spans="1:8" ht="13.5" customHeight="1">
      <c r="A38" s="2"/>
      <c r="B38" s="4" t="s">
        <v>314</v>
      </c>
      <c r="C38" s="2" t="s">
        <v>315</v>
      </c>
      <c r="D38" s="2"/>
      <c r="E38" s="2"/>
      <c r="F38" s="4"/>
      <c r="G38" s="2"/>
      <c r="H38" s="4"/>
    </row>
    <row r="39" spans="1:8" ht="13.5" customHeight="1">
      <c r="A39" s="2"/>
      <c r="B39" s="4" t="s">
        <v>316</v>
      </c>
      <c r="C39" s="2" t="s">
        <v>317</v>
      </c>
      <c r="D39" s="2"/>
      <c r="E39" s="2"/>
      <c r="F39" s="4"/>
      <c r="G39" s="2"/>
      <c r="H39" s="4"/>
    </row>
    <row r="40" spans="1:8" ht="13.5" customHeight="1">
      <c r="A40" s="2"/>
      <c r="B40" s="4">
        <v>82</v>
      </c>
      <c r="C40" s="2" t="s">
        <v>318</v>
      </c>
      <c r="D40" s="2"/>
      <c r="E40" s="2"/>
      <c r="F40" s="4"/>
      <c r="G40" s="2"/>
      <c r="H40" s="4"/>
    </row>
    <row r="41" spans="1:8" ht="13.5" customHeight="1">
      <c r="A41" s="2"/>
      <c r="B41" s="4"/>
      <c r="C41" s="2"/>
      <c r="D41" s="2"/>
      <c r="E41" s="2"/>
      <c r="F41" s="4"/>
      <c r="G41" s="2"/>
      <c r="H41" s="4"/>
    </row>
    <row r="42" spans="1:8" ht="13.5" customHeight="1">
      <c r="A42" s="2" t="s">
        <v>319</v>
      </c>
      <c r="B42" s="4" t="s">
        <v>6</v>
      </c>
      <c r="C42" s="2">
        <v>64</v>
      </c>
      <c r="D42" s="2">
        <v>6</v>
      </c>
      <c r="E42" s="2">
        <v>6</v>
      </c>
      <c r="F42" s="4" t="s">
        <v>7</v>
      </c>
      <c r="G42" s="2" t="s">
        <v>320</v>
      </c>
      <c r="H42" s="4" t="s">
        <v>144</v>
      </c>
    </row>
    <row r="43" spans="1:8" ht="13.5" customHeight="1">
      <c r="A43" s="2" t="s">
        <v>323</v>
      </c>
      <c r="B43" s="4" t="s">
        <v>6</v>
      </c>
      <c r="C43" s="2">
        <v>70</v>
      </c>
      <c r="D43" s="2">
        <v>6</v>
      </c>
      <c r="E43" s="2">
        <v>6</v>
      </c>
      <c r="F43" s="4" t="s">
        <v>7</v>
      </c>
      <c r="G43" s="2" t="s">
        <v>324</v>
      </c>
      <c r="H43" s="4" t="s">
        <v>144</v>
      </c>
    </row>
    <row r="44" spans="1:8" ht="13.5" customHeight="1">
      <c r="A44" s="2" t="s">
        <v>325</v>
      </c>
      <c r="B44" s="4" t="s">
        <v>6</v>
      </c>
      <c r="C44" s="2">
        <v>76</v>
      </c>
      <c r="D44" s="2">
        <v>1</v>
      </c>
      <c r="E44" s="2">
        <v>1</v>
      </c>
      <c r="F44" s="4" t="s">
        <v>7</v>
      </c>
      <c r="G44" s="2" t="s">
        <v>326</v>
      </c>
      <c r="H44" s="4" t="s">
        <v>144</v>
      </c>
    </row>
    <row r="45" spans="1:8" ht="13.5" customHeight="1">
      <c r="A45" s="2"/>
      <c r="B45" s="83" t="s">
        <v>38</v>
      </c>
      <c r="C45" s="32" t="s">
        <v>39</v>
      </c>
      <c r="D45" s="2"/>
      <c r="E45" s="2"/>
      <c r="F45" s="4"/>
      <c r="G45" s="2"/>
      <c r="H45" s="4"/>
    </row>
    <row r="46" spans="1:8" ht="13.5" customHeight="1">
      <c r="A46" s="2"/>
      <c r="B46" s="4" t="s">
        <v>64</v>
      </c>
      <c r="C46" s="2" t="s">
        <v>327</v>
      </c>
      <c r="D46" s="2"/>
      <c r="E46" s="2"/>
      <c r="F46" s="4"/>
      <c r="G46" s="2"/>
      <c r="H46" s="4"/>
    </row>
    <row r="47" spans="1:8" ht="13.5" customHeight="1">
      <c r="A47" s="2"/>
      <c r="B47" s="4" t="s">
        <v>328</v>
      </c>
      <c r="C47" s="2" t="s">
        <v>329</v>
      </c>
      <c r="D47" s="2"/>
      <c r="E47" s="2"/>
      <c r="F47" s="4"/>
      <c r="G47" s="2"/>
      <c r="H47" s="4"/>
    </row>
    <row r="48" spans="1:8" ht="13.5" customHeight="1">
      <c r="A48" s="2"/>
      <c r="B48" s="4" t="s">
        <v>146</v>
      </c>
      <c r="C48" s="2" t="s">
        <v>330</v>
      </c>
      <c r="D48" s="2"/>
      <c r="E48" s="2"/>
      <c r="F48" s="4"/>
      <c r="G48" s="2"/>
      <c r="H48" s="4"/>
    </row>
    <row r="49" spans="1:8" ht="13.5" customHeight="1">
      <c r="A49" s="2"/>
      <c r="B49" s="4" t="s">
        <v>44</v>
      </c>
      <c r="C49" s="2" t="s">
        <v>331</v>
      </c>
      <c r="D49" s="2"/>
      <c r="E49" s="2"/>
      <c r="F49" s="4"/>
      <c r="G49" s="2"/>
      <c r="H49" s="4"/>
    </row>
    <row r="50" spans="1:8" ht="13.5" customHeight="1">
      <c r="A50" s="2"/>
      <c r="B50" s="4" t="s">
        <v>150</v>
      </c>
      <c r="C50" s="2" t="s">
        <v>332</v>
      </c>
      <c r="D50" s="2"/>
      <c r="E50" s="2"/>
      <c r="F50" s="4"/>
      <c r="G50" s="2"/>
      <c r="H50" s="4"/>
    </row>
    <row r="51" spans="1:8" ht="13.5" customHeight="1">
      <c r="A51" s="2"/>
      <c r="B51" s="4" t="s">
        <v>333</v>
      </c>
      <c r="C51" s="2" t="s">
        <v>334</v>
      </c>
      <c r="D51" s="2"/>
      <c r="E51" s="2"/>
      <c r="F51" s="4"/>
      <c r="G51" s="2"/>
      <c r="H51" s="4"/>
    </row>
    <row r="52" spans="1:8" ht="13.5" customHeight="1">
      <c r="A52" s="2"/>
      <c r="B52" s="4"/>
      <c r="C52" s="2"/>
      <c r="D52" s="2"/>
      <c r="E52" s="2"/>
      <c r="F52" s="4"/>
      <c r="G52" s="2"/>
      <c r="H52" s="4"/>
    </row>
    <row r="53" spans="1:8" ht="13.5" customHeight="1">
      <c r="A53" s="2" t="s">
        <v>913</v>
      </c>
      <c r="B53" s="4" t="s">
        <v>18</v>
      </c>
      <c r="C53" s="2">
        <v>77</v>
      </c>
      <c r="D53" s="2">
        <v>3</v>
      </c>
      <c r="E53" s="2">
        <v>3</v>
      </c>
      <c r="F53" s="4" t="s">
        <v>9</v>
      </c>
      <c r="G53" s="2" t="s">
        <v>914</v>
      </c>
      <c r="H53" s="4" t="s">
        <v>144</v>
      </c>
    </row>
    <row r="54" spans="1:8" ht="13.5" customHeight="1">
      <c r="A54" s="2" t="s">
        <v>915</v>
      </c>
      <c r="B54" s="4" t="s">
        <v>6</v>
      </c>
      <c r="C54" s="2">
        <v>80</v>
      </c>
      <c r="D54" s="2">
        <v>6</v>
      </c>
      <c r="E54" s="2">
        <v>6</v>
      </c>
      <c r="F54" s="4" t="s">
        <v>7</v>
      </c>
      <c r="G54" s="2" t="s">
        <v>916</v>
      </c>
      <c r="H54" s="4" t="s">
        <v>144</v>
      </c>
    </row>
    <row r="55" spans="1:8" ht="13.5" customHeight="1">
      <c r="A55" s="2" t="s">
        <v>917</v>
      </c>
      <c r="B55" s="4" t="s">
        <v>6</v>
      </c>
      <c r="C55" s="2">
        <v>86</v>
      </c>
      <c r="D55" s="2">
        <v>1</v>
      </c>
      <c r="E55" s="2">
        <v>1</v>
      </c>
      <c r="F55" s="4" t="s">
        <v>7</v>
      </c>
      <c r="G55" s="2" t="s">
        <v>918</v>
      </c>
      <c r="H55" s="4"/>
    </row>
    <row r="56" spans="1:8" ht="13.5" customHeight="1">
      <c r="A56" s="2" t="s">
        <v>919</v>
      </c>
      <c r="B56" s="4" t="s">
        <v>18</v>
      </c>
      <c r="C56" s="2">
        <v>87</v>
      </c>
      <c r="D56" s="2">
        <v>3</v>
      </c>
      <c r="E56" s="2">
        <v>3</v>
      </c>
      <c r="F56" s="4" t="s">
        <v>9</v>
      </c>
      <c r="G56" s="2" t="s">
        <v>920</v>
      </c>
      <c r="H56" s="4"/>
    </row>
    <row r="57" spans="1:8" ht="13.5" customHeight="1">
      <c r="A57" s="2" t="s">
        <v>921</v>
      </c>
      <c r="B57" s="4" t="s">
        <v>6</v>
      </c>
      <c r="C57" s="2">
        <v>90</v>
      </c>
      <c r="D57" s="2">
        <v>6</v>
      </c>
      <c r="E57" s="2">
        <v>6</v>
      </c>
      <c r="F57" s="4" t="s">
        <v>7</v>
      </c>
      <c r="G57" s="2" t="s">
        <v>922</v>
      </c>
      <c r="H57" s="4"/>
    </row>
    <row r="58" spans="1:8" ht="13.5" customHeight="1">
      <c r="A58" s="2" t="s">
        <v>923</v>
      </c>
      <c r="B58" s="4" t="s">
        <v>6</v>
      </c>
      <c r="C58" s="2">
        <v>96</v>
      </c>
      <c r="D58" s="2">
        <v>10</v>
      </c>
      <c r="E58" s="2">
        <v>10</v>
      </c>
      <c r="F58" s="4" t="s">
        <v>7</v>
      </c>
      <c r="G58" s="2" t="s">
        <v>924</v>
      </c>
      <c r="H58" s="4"/>
    </row>
    <row r="59" spans="1:8" ht="13.5" customHeight="1">
      <c r="A59" s="2" t="s">
        <v>925</v>
      </c>
      <c r="B59" s="4" t="s">
        <v>6</v>
      </c>
      <c r="C59" s="2">
        <v>106</v>
      </c>
      <c r="D59" s="2">
        <v>1</v>
      </c>
      <c r="E59" s="2">
        <v>1</v>
      </c>
      <c r="F59" s="4" t="s">
        <v>7</v>
      </c>
      <c r="G59" s="2" t="s">
        <v>926</v>
      </c>
      <c r="H59" s="4"/>
    </row>
    <row r="60" spans="1:8" ht="13.5" customHeight="1">
      <c r="A60" s="2"/>
      <c r="B60" s="83" t="s">
        <v>38</v>
      </c>
      <c r="C60" s="32" t="s">
        <v>39</v>
      </c>
      <c r="D60" s="2"/>
      <c r="E60" s="2"/>
      <c r="F60" s="4"/>
      <c r="G60" s="2"/>
      <c r="H60" s="4"/>
    </row>
    <row r="61" spans="1:8" ht="13.5" customHeight="1">
      <c r="A61" s="2"/>
      <c r="B61" s="4" t="s">
        <v>66</v>
      </c>
      <c r="C61" s="2" t="s">
        <v>927</v>
      </c>
      <c r="D61" s="2"/>
      <c r="E61" s="2"/>
      <c r="F61" s="4"/>
      <c r="G61" s="2"/>
      <c r="H61" s="4"/>
    </row>
    <row r="62" spans="1:8" ht="13.5" customHeight="1">
      <c r="A62" s="2"/>
      <c r="B62" s="4" t="s">
        <v>367</v>
      </c>
      <c r="C62" s="2" t="s">
        <v>928</v>
      </c>
      <c r="D62" s="2"/>
      <c r="E62" s="2"/>
      <c r="F62" s="4"/>
      <c r="G62" s="2"/>
      <c r="H62" s="4"/>
    </row>
    <row r="63" spans="1:8" ht="13.5" customHeight="1">
      <c r="A63" s="2"/>
      <c r="B63" s="4" t="s">
        <v>40</v>
      </c>
      <c r="C63" s="2" t="s">
        <v>929</v>
      </c>
      <c r="D63" s="2"/>
      <c r="E63" s="2"/>
      <c r="F63" s="4"/>
      <c r="G63" s="2"/>
      <c r="H63" s="4"/>
    </row>
    <row r="64" spans="1:8" ht="13.5" customHeight="1">
      <c r="A64" s="2"/>
      <c r="B64" s="4" t="s">
        <v>42</v>
      </c>
      <c r="C64" s="2" t="s">
        <v>930</v>
      </c>
      <c r="D64" s="2"/>
      <c r="E64" s="2"/>
      <c r="F64" s="4"/>
      <c r="G64" s="2"/>
      <c r="H64" s="4"/>
    </row>
    <row r="65" spans="1:8" ht="13.5" customHeight="1">
      <c r="A65" s="2"/>
      <c r="B65" s="4" t="s">
        <v>70</v>
      </c>
      <c r="C65" s="2" t="s">
        <v>926</v>
      </c>
      <c r="D65" s="2"/>
      <c r="E65" s="2"/>
      <c r="F65" s="4"/>
      <c r="G65" s="2"/>
      <c r="H65" s="4"/>
    </row>
    <row r="66" spans="1:8" ht="13.5" customHeight="1">
      <c r="A66" s="2"/>
      <c r="B66" s="4"/>
      <c r="C66" s="2"/>
      <c r="D66" s="2"/>
      <c r="E66" s="2"/>
      <c r="F66" s="4"/>
      <c r="G66" s="2"/>
      <c r="H66" s="4"/>
    </row>
    <row r="67" spans="1:8" ht="13.5" customHeight="1">
      <c r="A67" s="2" t="s">
        <v>931</v>
      </c>
      <c r="B67" s="4" t="s">
        <v>53</v>
      </c>
      <c r="C67" s="2">
        <v>107</v>
      </c>
      <c r="D67" s="2">
        <v>12</v>
      </c>
      <c r="E67" s="2" t="s">
        <v>817</v>
      </c>
      <c r="F67" s="4"/>
      <c r="G67" s="2" t="s">
        <v>932</v>
      </c>
      <c r="H67" s="4"/>
    </row>
    <row r="68" spans="1:8" ht="13.5" customHeight="1">
      <c r="A68" s="2" t="s">
        <v>933</v>
      </c>
      <c r="B68" s="4" t="s">
        <v>53</v>
      </c>
      <c r="C68" s="2">
        <v>119</v>
      </c>
      <c r="D68" s="2">
        <v>10</v>
      </c>
      <c r="E68" s="2" t="s">
        <v>934</v>
      </c>
      <c r="F68" s="4"/>
      <c r="G68" s="2" t="s">
        <v>935</v>
      </c>
      <c r="H68" s="4"/>
    </row>
    <row r="69" spans="1:8" ht="13.5" customHeight="1">
      <c r="A69" s="2" t="s">
        <v>936</v>
      </c>
      <c r="B69" s="4" t="s">
        <v>53</v>
      </c>
      <c r="C69" s="2">
        <v>129</v>
      </c>
      <c r="D69" s="2">
        <v>12</v>
      </c>
      <c r="E69" s="2" t="s">
        <v>817</v>
      </c>
      <c r="F69" s="4"/>
      <c r="G69" s="2" t="s">
        <v>937</v>
      </c>
      <c r="H69" s="4"/>
    </row>
    <row r="70" spans="1:8" ht="13.5" customHeight="1">
      <c r="A70" s="2" t="s">
        <v>938</v>
      </c>
      <c r="B70" s="4" t="s">
        <v>53</v>
      </c>
      <c r="C70" s="2">
        <v>141</v>
      </c>
      <c r="D70" s="2">
        <v>12</v>
      </c>
      <c r="E70" s="2" t="s">
        <v>817</v>
      </c>
      <c r="F70" s="4"/>
      <c r="G70" s="2" t="s">
        <v>939</v>
      </c>
      <c r="H70" s="4"/>
    </row>
    <row r="71" spans="1:8" ht="13.5" customHeight="1">
      <c r="A71" s="2" t="s">
        <v>940</v>
      </c>
      <c r="B71" s="4" t="s">
        <v>53</v>
      </c>
      <c r="C71" s="2">
        <v>153</v>
      </c>
      <c r="D71" s="2">
        <v>12</v>
      </c>
      <c r="E71" s="2" t="s">
        <v>817</v>
      </c>
      <c r="F71" s="4"/>
      <c r="G71" s="2" t="s">
        <v>941</v>
      </c>
      <c r="H71" s="4"/>
    </row>
    <row r="72" spans="1:8" ht="13.5" customHeight="1">
      <c r="A72" s="2" t="s">
        <v>942</v>
      </c>
      <c r="B72" s="4" t="s">
        <v>6</v>
      </c>
      <c r="C72" s="2">
        <v>165</v>
      </c>
      <c r="D72" s="2">
        <v>1</v>
      </c>
      <c r="E72" s="2">
        <v>1</v>
      </c>
      <c r="F72" s="4" t="s">
        <v>7</v>
      </c>
      <c r="G72" s="2" t="s">
        <v>943</v>
      </c>
      <c r="H72" s="4"/>
    </row>
    <row r="73" spans="1:8" ht="13.5" customHeight="1">
      <c r="A73" s="2"/>
      <c r="B73" s="83" t="s">
        <v>38</v>
      </c>
      <c r="C73" s="32" t="s">
        <v>39</v>
      </c>
      <c r="D73" s="2"/>
      <c r="E73" s="2"/>
      <c r="F73" s="4"/>
      <c r="G73" s="2"/>
      <c r="H73" s="4"/>
    </row>
    <row r="74" spans="1:8" ht="13.5" customHeight="1">
      <c r="A74" s="2"/>
      <c r="B74" s="4" t="s">
        <v>64</v>
      </c>
      <c r="C74" s="2" t="s">
        <v>944</v>
      </c>
      <c r="D74" s="2"/>
      <c r="E74" s="2"/>
      <c r="F74" s="4"/>
      <c r="G74" s="2"/>
      <c r="H74" s="4"/>
    </row>
    <row r="75" spans="1:8" ht="13.5" customHeight="1">
      <c r="A75" s="2"/>
      <c r="B75" s="4" t="s">
        <v>66</v>
      </c>
      <c r="C75" s="2" t="s">
        <v>945</v>
      </c>
      <c r="D75" s="2"/>
      <c r="E75" s="2"/>
      <c r="F75" s="4"/>
      <c r="G75" s="2"/>
      <c r="H75" s="4"/>
    </row>
    <row r="76" spans="1:8" ht="13.5" customHeight="1">
      <c r="A76" s="2"/>
      <c r="B76" s="4" t="s">
        <v>80</v>
      </c>
      <c r="C76" s="2" t="s">
        <v>946</v>
      </c>
      <c r="D76" s="2"/>
      <c r="E76" s="2"/>
      <c r="F76" s="4"/>
      <c r="G76" s="2"/>
      <c r="H76" s="4"/>
    </row>
    <row r="77" spans="1:8" ht="13.5" customHeight="1">
      <c r="A77" s="2"/>
      <c r="B77" s="4" t="s">
        <v>44</v>
      </c>
      <c r="C77" s="2" t="s">
        <v>947</v>
      </c>
      <c r="D77" s="2"/>
      <c r="E77" s="2"/>
      <c r="F77" s="4"/>
      <c r="G77" s="2"/>
      <c r="H77" s="4"/>
    </row>
    <row r="78" spans="1:8" ht="13.5" customHeight="1">
      <c r="A78" s="2"/>
      <c r="B78" s="4" t="s">
        <v>150</v>
      </c>
      <c r="C78" s="2" t="s">
        <v>948</v>
      </c>
      <c r="D78" s="2"/>
      <c r="E78" s="2"/>
      <c r="F78" s="4"/>
      <c r="G78" s="2"/>
      <c r="H78" s="4"/>
    </row>
    <row r="79" spans="1:8" ht="13.5" customHeight="1">
      <c r="A79" s="2"/>
      <c r="B79" s="4" t="s">
        <v>70</v>
      </c>
      <c r="C79" s="2" t="s">
        <v>949</v>
      </c>
      <c r="D79" s="2"/>
      <c r="E79" s="2"/>
      <c r="F79" s="4"/>
      <c r="G79" s="2"/>
      <c r="H79" s="4"/>
    </row>
    <row r="80" spans="1:8" ht="13.5" customHeight="1">
      <c r="A80" s="2"/>
      <c r="B80" s="4"/>
      <c r="C80" s="2"/>
      <c r="D80" s="2"/>
      <c r="E80" s="2"/>
      <c r="F80" s="4"/>
      <c r="G80" s="2"/>
      <c r="H80" s="4"/>
    </row>
    <row r="81" spans="1:8" ht="13.5" customHeight="1">
      <c r="A81" s="2" t="s">
        <v>950</v>
      </c>
      <c r="B81" s="4" t="s">
        <v>6</v>
      </c>
      <c r="C81" s="2">
        <v>166</v>
      </c>
      <c r="D81" s="2">
        <v>1</v>
      </c>
      <c r="E81" s="2">
        <v>1</v>
      </c>
      <c r="F81" s="4" t="s">
        <v>7</v>
      </c>
      <c r="G81" s="2" t="s">
        <v>951</v>
      </c>
      <c r="H81" s="4"/>
    </row>
    <row r="82" spans="1:8" ht="13.5" customHeight="1">
      <c r="A82" s="2" t="s">
        <v>952</v>
      </c>
      <c r="B82" s="4" t="s">
        <v>53</v>
      </c>
      <c r="C82" s="2">
        <v>167</v>
      </c>
      <c r="D82" s="2">
        <v>13</v>
      </c>
      <c r="E82" s="2" t="s">
        <v>953</v>
      </c>
      <c r="F82" s="4"/>
      <c r="G82" s="2" t="s">
        <v>954</v>
      </c>
      <c r="H82" s="4"/>
    </row>
    <row r="83" spans="1:8" ht="13.5" customHeight="1">
      <c r="A83" s="2" t="s">
        <v>955</v>
      </c>
      <c r="B83" s="4" t="s">
        <v>53</v>
      </c>
      <c r="C83" s="2">
        <v>180</v>
      </c>
      <c r="D83" s="2">
        <v>13</v>
      </c>
      <c r="E83" s="2" t="s">
        <v>953</v>
      </c>
      <c r="F83" s="4"/>
      <c r="G83" s="2" t="s">
        <v>956</v>
      </c>
      <c r="H83" s="4"/>
    </row>
    <row r="84" spans="1:8" ht="13.5" customHeight="1">
      <c r="A84" s="2" t="s">
        <v>957</v>
      </c>
      <c r="B84" s="4" t="s">
        <v>53</v>
      </c>
      <c r="C84" s="2">
        <v>193</v>
      </c>
      <c r="D84" s="2">
        <v>13</v>
      </c>
      <c r="E84" s="2" t="s">
        <v>953</v>
      </c>
      <c r="F84" s="4"/>
      <c r="G84" s="2" t="s">
        <v>958</v>
      </c>
      <c r="H84" s="4"/>
    </row>
    <row r="85" spans="1:8" ht="13.5" customHeight="1">
      <c r="A85" s="2" t="s">
        <v>959</v>
      </c>
      <c r="B85" s="4" t="s">
        <v>53</v>
      </c>
      <c r="C85" s="2">
        <v>206</v>
      </c>
      <c r="D85" s="2">
        <v>13</v>
      </c>
      <c r="E85" s="2" t="s">
        <v>953</v>
      </c>
      <c r="F85" s="4"/>
      <c r="G85" s="2" t="s">
        <v>960</v>
      </c>
      <c r="H85" s="4"/>
    </row>
    <row r="86" spans="1:8" ht="13.5" customHeight="1">
      <c r="A86" s="2" t="s">
        <v>961</v>
      </c>
      <c r="B86" s="4" t="s">
        <v>53</v>
      </c>
      <c r="C86" s="2">
        <v>219</v>
      </c>
      <c r="D86" s="2">
        <v>13</v>
      </c>
      <c r="E86" s="2" t="s">
        <v>953</v>
      </c>
      <c r="F86" s="4"/>
      <c r="G86" s="2" t="s">
        <v>962</v>
      </c>
      <c r="H86" s="4"/>
    </row>
    <row r="87" spans="1:8" ht="13.5" customHeight="1">
      <c r="A87" s="2" t="s">
        <v>963</v>
      </c>
      <c r="B87" s="4" t="s">
        <v>53</v>
      </c>
      <c r="C87" s="2">
        <v>232</v>
      </c>
      <c r="D87" s="2">
        <v>13</v>
      </c>
      <c r="E87" s="2" t="s">
        <v>953</v>
      </c>
      <c r="F87" s="4"/>
      <c r="G87" s="2" t="s">
        <v>964</v>
      </c>
      <c r="H87" s="4"/>
    </row>
    <row r="88" spans="1:8" ht="13.5" customHeight="1">
      <c r="A88" s="2" t="s">
        <v>965</v>
      </c>
      <c r="B88" s="4" t="s">
        <v>6</v>
      </c>
      <c r="C88" s="2">
        <v>245</v>
      </c>
      <c r="D88" s="2">
        <v>6</v>
      </c>
      <c r="E88" s="2">
        <v>6</v>
      </c>
      <c r="F88" s="4" t="s">
        <v>7</v>
      </c>
      <c r="G88" s="2" t="s">
        <v>966</v>
      </c>
      <c r="H88" s="4"/>
    </row>
    <row r="89" spans="1:8" ht="13.5" customHeight="1">
      <c r="A89" s="2" t="s">
        <v>967</v>
      </c>
      <c r="B89" s="4" t="s">
        <v>6</v>
      </c>
      <c r="C89" s="2">
        <v>251</v>
      </c>
      <c r="D89" s="2">
        <v>6</v>
      </c>
      <c r="E89" s="2">
        <v>6</v>
      </c>
      <c r="F89" s="4" t="s">
        <v>7</v>
      </c>
      <c r="G89" s="2" t="s">
        <v>968</v>
      </c>
      <c r="H89" s="4"/>
    </row>
    <row r="90" spans="1:8" ht="13.5" customHeight="1">
      <c r="A90" s="2" t="s">
        <v>969</v>
      </c>
      <c r="B90" s="4" t="s">
        <v>6</v>
      </c>
      <c r="C90" s="2">
        <v>257</v>
      </c>
      <c r="D90" s="2">
        <v>1</v>
      </c>
      <c r="E90" s="2">
        <v>1</v>
      </c>
      <c r="F90" s="4" t="s">
        <v>7</v>
      </c>
      <c r="G90" s="2" t="s">
        <v>970</v>
      </c>
      <c r="H90" s="4"/>
    </row>
    <row r="91" spans="1:8" ht="13.5" customHeight="1">
      <c r="A91" s="2" t="s">
        <v>971</v>
      </c>
      <c r="B91" s="4" t="s">
        <v>6</v>
      </c>
      <c r="C91" s="2">
        <v>258</v>
      </c>
      <c r="D91" s="2">
        <v>1</v>
      </c>
      <c r="E91" s="2">
        <v>1</v>
      </c>
      <c r="F91" s="4" t="s">
        <v>7</v>
      </c>
      <c r="G91" s="2" t="s">
        <v>972</v>
      </c>
      <c r="H91" s="4"/>
    </row>
    <row r="92" spans="1:8" ht="13.5" customHeight="1">
      <c r="A92" s="2"/>
      <c r="B92" s="83" t="s">
        <v>38</v>
      </c>
      <c r="C92" s="32" t="s">
        <v>39</v>
      </c>
      <c r="D92" s="2"/>
      <c r="E92" s="2"/>
      <c r="F92" s="4"/>
      <c r="G92" s="2"/>
      <c r="H92" s="4"/>
    </row>
    <row r="93" spans="1:8" ht="13.5" customHeight="1">
      <c r="A93" s="2"/>
      <c r="B93" s="4" t="s">
        <v>64</v>
      </c>
      <c r="C93" s="2" t="s">
        <v>973</v>
      </c>
      <c r="D93" s="2"/>
      <c r="E93" s="2"/>
      <c r="F93" s="4"/>
      <c r="G93" s="2"/>
      <c r="H93" s="4"/>
    </row>
    <row r="94" spans="1:8" ht="13.5" customHeight="1">
      <c r="A94" s="2"/>
      <c r="B94" s="4" t="s">
        <v>66</v>
      </c>
      <c r="C94" s="2" t="s">
        <v>974</v>
      </c>
      <c r="D94" s="2"/>
      <c r="E94" s="2"/>
      <c r="F94" s="4"/>
      <c r="G94" s="2"/>
      <c r="H94" s="4"/>
    </row>
    <row r="95" spans="1:8" ht="13.5" customHeight="1">
      <c r="A95" s="2"/>
      <c r="B95" s="4"/>
      <c r="C95" s="2"/>
      <c r="D95" s="2"/>
      <c r="E95" s="2"/>
      <c r="F95" s="4"/>
      <c r="G95" s="2"/>
      <c r="H95" s="4"/>
    </row>
    <row r="96" spans="1:8" ht="13.5" customHeight="1">
      <c r="A96" s="2" t="s">
        <v>395</v>
      </c>
      <c r="B96" s="4" t="s">
        <v>6</v>
      </c>
      <c r="C96" s="2">
        <v>259</v>
      </c>
      <c r="D96" s="2">
        <v>1</v>
      </c>
      <c r="E96" s="2">
        <v>1</v>
      </c>
      <c r="F96" s="4" t="s">
        <v>7</v>
      </c>
      <c r="G96" s="2" t="s">
        <v>396</v>
      </c>
      <c r="H96" s="4"/>
    </row>
    <row r="97" spans="1:8" ht="13.5" customHeight="1">
      <c r="A97" s="2"/>
      <c r="B97" s="83" t="s">
        <v>38</v>
      </c>
      <c r="C97" s="32" t="s">
        <v>39</v>
      </c>
      <c r="D97" s="2"/>
      <c r="E97" s="2"/>
      <c r="F97" s="4"/>
      <c r="G97" s="2"/>
      <c r="H97" s="4"/>
    </row>
    <row r="98" spans="1:8" ht="13.5" customHeight="1">
      <c r="A98" s="2"/>
      <c r="B98" s="4" t="s">
        <v>46</v>
      </c>
      <c r="C98" s="2" t="s">
        <v>397</v>
      </c>
      <c r="D98" s="2"/>
      <c r="E98" s="2"/>
      <c r="F98" s="4"/>
      <c r="G98" s="2"/>
      <c r="H98" s="4"/>
    </row>
    <row r="99" spans="1:8" ht="13.5" customHeight="1">
      <c r="A99" s="2"/>
      <c r="B99" s="4" t="s">
        <v>387</v>
      </c>
      <c r="C99" s="2" t="s">
        <v>398</v>
      </c>
      <c r="D99" s="2"/>
      <c r="E99" s="2"/>
      <c r="F99" s="4"/>
      <c r="G99" s="2"/>
      <c r="H99" s="4"/>
    </row>
    <row r="100" spans="1:8" ht="13.5" customHeight="1">
      <c r="A100" s="2"/>
      <c r="B100" s="4"/>
      <c r="C100" s="2"/>
      <c r="D100" s="2"/>
      <c r="E100" s="2"/>
      <c r="F100" s="4"/>
      <c r="G100" s="2"/>
      <c r="H100" s="4"/>
    </row>
    <row r="101" spans="1:8" ht="13.5" customHeight="1">
      <c r="A101" s="2" t="s">
        <v>155</v>
      </c>
      <c r="B101" s="4" t="s">
        <v>6</v>
      </c>
      <c r="C101" s="2">
        <v>260</v>
      </c>
      <c r="D101" s="2">
        <v>14</v>
      </c>
      <c r="E101" s="2">
        <v>14</v>
      </c>
      <c r="F101" s="4" t="s">
        <v>7</v>
      </c>
      <c r="G101" s="2" t="s">
        <v>156</v>
      </c>
      <c r="H101" s="4"/>
    </row>
    <row r="102" spans="1:8" ht="13.5" customHeight="1">
      <c r="A102" s="2" t="s">
        <v>157</v>
      </c>
      <c r="B102" s="4" t="s">
        <v>6</v>
      </c>
      <c r="C102" s="2">
        <v>274</v>
      </c>
      <c r="D102" s="2">
        <v>40</v>
      </c>
      <c r="E102" s="2">
        <v>40</v>
      </c>
      <c r="F102" s="4" t="s">
        <v>7</v>
      </c>
      <c r="G102" s="2" t="s">
        <v>158</v>
      </c>
      <c r="H102" s="4"/>
    </row>
    <row r="103" spans="1:8" ht="13.5" customHeight="1">
      <c r="A103" s="2" t="s">
        <v>159</v>
      </c>
      <c r="B103" s="4" t="s">
        <v>6</v>
      </c>
      <c r="C103" s="2">
        <v>314</v>
      </c>
      <c r="D103" s="2">
        <v>40</v>
      </c>
      <c r="E103" s="2">
        <v>40</v>
      </c>
      <c r="F103" s="4" t="s">
        <v>7</v>
      </c>
      <c r="G103" s="2" t="s">
        <v>160</v>
      </c>
      <c r="H103" s="4"/>
    </row>
    <row r="104" spans="1:8" ht="13.5" customHeight="1">
      <c r="A104" s="2" t="s">
        <v>161</v>
      </c>
      <c r="B104" s="4" t="s">
        <v>6</v>
      </c>
      <c r="C104" s="2">
        <v>354</v>
      </c>
      <c r="D104" s="2">
        <v>1</v>
      </c>
      <c r="E104" s="2">
        <v>1</v>
      </c>
      <c r="F104" s="4" t="s">
        <v>7</v>
      </c>
      <c r="G104" s="2" t="s">
        <v>162</v>
      </c>
      <c r="H104" s="4"/>
    </row>
    <row r="105" spans="1:8" ht="13.5" customHeight="1">
      <c r="A105" s="2" t="s">
        <v>163</v>
      </c>
      <c r="B105" s="4" t="s">
        <v>6</v>
      </c>
      <c r="C105" s="2">
        <v>355</v>
      </c>
      <c r="D105" s="2">
        <v>16</v>
      </c>
      <c r="E105" s="2">
        <v>16</v>
      </c>
      <c r="F105" s="4" t="s">
        <v>7</v>
      </c>
      <c r="G105" s="2" t="s">
        <v>164</v>
      </c>
      <c r="H105" s="4"/>
    </row>
    <row r="106" spans="1:8" ht="13.5" customHeight="1">
      <c r="A106" s="2" t="s">
        <v>165</v>
      </c>
      <c r="B106" s="4" t="s">
        <v>13</v>
      </c>
      <c r="C106" s="2">
        <v>371</v>
      </c>
      <c r="D106" s="2">
        <v>10</v>
      </c>
      <c r="E106" s="2">
        <v>10</v>
      </c>
      <c r="F106" s="4"/>
      <c r="G106" s="2" t="s">
        <v>166</v>
      </c>
      <c r="H106" s="4"/>
    </row>
    <row r="107" spans="1:8" ht="13.5" customHeight="1">
      <c r="A107" s="2" t="s">
        <v>167</v>
      </c>
      <c r="B107" s="4" t="s">
        <v>18</v>
      </c>
      <c r="C107" s="2">
        <v>381</v>
      </c>
      <c r="D107" s="2">
        <v>2</v>
      </c>
      <c r="E107" s="2">
        <v>2</v>
      </c>
      <c r="F107" s="4"/>
      <c r="G107" s="2" t="s">
        <v>168</v>
      </c>
      <c r="H107" s="4"/>
    </row>
    <row r="108" spans="1:8" ht="13.5" customHeight="1">
      <c r="A108" s="2" t="s">
        <v>169</v>
      </c>
      <c r="B108" s="4" t="s">
        <v>18</v>
      </c>
      <c r="C108" s="2">
        <v>383</v>
      </c>
      <c r="D108" s="2">
        <v>4</v>
      </c>
      <c r="E108" s="2">
        <v>4</v>
      </c>
      <c r="F108" s="4"/>
      <c r="G108" s="2" t="s">
        <v>170</v>
      </c>
      <c r="H108" s="4"/>
    </row>
    <row r="109" spans="1:8" ht="12.75">
      <c r="A109" s="2" t="s">
        <v>405</v>
      </c>
      <c r="B109" s="2" t="s">
        <v>6</v>
      </c>
      <c r="C109" s="2">
        <v>387</v>
      </c>
      <c r="D109" s="2">
        <v>572</v>
      </c>
      <c r="E109" s="2"/>
      <c r="F109" s="4"/>
      <c r="G109" s="14" t="s">
        <v>406</v>
      </c>
      <c r="H109" s="4"/>
    </row>
    <row r="110" spans="1:8" ht="12.75">
      <c r="A110" s="2"/>
      <c r="B110" s="2"/>
      <c r="C110" s="2"/>
      <c r="D110" s="2"/>
      <c r="E110" s="2"/>
      <c r="F110" s="4"/>
      <c r="G110" s="14"/>
      <c r="H110" s="4"/>
    </row>
    <row r="111" spans="1:8" ht="12.75">
      <c r="A111" s="2"/>
      <c r="B111" s="2"/>
      <c r="C111" s="32" t="s">
        <v>179</v>
      </c>
      <c r="D111" s="32">
        <f>SUM(D3:D109)</f>
        <v>958</v>
      </c>
      <c r="E111" s="2"/>
      <c r="F111" s="4"/>
      <c r="G111" s="14"/>
      <c r="H111" s="4"/>
    </row>
    <row r="112" ht="12.75">
      <c r="D112" s="84"/>
    </row>
  </sheetData>
  <sheetProtection/>
  <printOptions/>
  <pageMargins left="0.75" right="0.75" top="1" bottom="1" header="0.5" footer="0.5"/>
  <pageSetup horizontalDpi="600" verticalDpi="600" orientation="landscape" r:id="rId1"/>
  <headerFooter alignWithMargins="0">
    <oddHeader>&amp;LPAY CHECK DATA&amp;CPAY_GARNISH&amp;RREVISED:  09/10/2004</oddHeader>
  </headerFooter>
</worksheet>
</file>

<file path=xl/worksheets/sheet5.xml><?xml version="1.0" encoding="utf-8"?>
<worksheet xmlns="http://schemas.openxmlformats.org/spreadsheetml/2006/main" xmlns:r="http://schemas.openxmlformats.org/officeDocument/2006/relationships">
  <dimension ref="A1:N66"/>
  <sheetViews>
    <sheetView zoomScale="75" zoomScaleNormal="75" zoomScalePageLayoutView="0" workbookViewId="0" topLeftCell="A1">
      <selection activeCell="N5" sqref="N5"/>
    </sheetView>
  </sheetViews>
  <sheetFormatPr defaultColWidth="9.140625" defaultRowHeight="12.75"/>
  <cols>
    <col min="1" max="1" width="20.00390625" style="0" bestFit="1" customWidth="1"/>
    <col min="3" max="3" width="8.140625" style="0" customWidth="1"/>
    <col min="4" max="4" width="6.8515625" style="0" customWidth="1"/>
    <col min="5" max="5" width="7.28125" style="0" customWidth="1"/>
    <col min="6" max="6" width="10.8515625" style="0" bestFit="1" customWidth="1"/>
    <col min="7" max="7" width="29.421875" style="0" bestFit="1" customWidth="1"/>
    <col min="8" max="8" width="9.421875" style="59" customWidth="1"/>
    <col min="9" max="10" width="10.7109375" style="0" customWidth="1"/>
    <col min="11" max="11" width="8.00390625" style="0" customWidth="1"/>
    <col min="12" max="12" width="7.421875" style="0" customWidth="1"/>
    <col min="13" max="13" width="23.28125" style="33" customWidth="1"/>
    <col min="14" max="14" width="28.8515625" style="0" customWidth="1"/>
  </cols>
  <sheetData>
    <row r="1" spans="1:14" ht="12.75">
      <c r="A1" s="26"/>
      <c r="B1" s="27"/>
      <c r="C1" s="27"/>
      <c r="D1" s="27" t="s">
        <v>272</v>
      </c>
      <c r="E1" s="27"/>
      <c r="F1" s="19"/>
      <c r="G1" s="27"/>
      <c r="H1" s="19"/>
      <c r="I1" s="91" t="s">
        <v>184</v>
      </c>
      <c r="J1" s="92"/>
      <c r="K1" s="92"/>
      <c r="L1" s="92"/>
      <c r="M1" s="43"/>
      <c r="N1" s="20"/>
    </row>
    <row r="2" spans="1:14" s="28" customFormat="1" ht="25.5">
      <c r="A2" s="23" t="s">
        <v>0</v>
      </c>
      <c r="B2" s="23" t="s">
        <v>1</v>
      </c>
      <c r="C2" s="21" t="s">
        <v>270</v>
      </c>
      <c r="D2" s="21" t="s">
        <v>271</v>
      </c>
      <c r="E2" s="23" t="s">
        <v>177</v>
      </c>
      <c r="F2" s="21" t="s">
        <v>3</v>
      </c>
      <c r="G2" s="23" t="s">
        <v>4</v>
      </c>
      <c r="H2" s="21" t="s">
        <v>816</v>
      </c>
      <c r="I2" s="21" t="s">
        <v>185</v>
      </c>
      <c r="J2" s="21" t="s">
        <v>186</v>
      </c>
      <c r="K2" s="21" t="s">
        <v>1</v>
      </c>
      <c r="L2" s="21" t="s">
        <v>273</v>
      </c>
      <c r="M2" s="22" t="s">
        <v>187</v>
      </c>
      <c r="N2" s="23" t="s">
        <v>188</v>
      </c>
    </row>
    <row r="3" spans="1:14" ht="12.75">
      <c r="A3" s="2" t="s">
        <v>178</v>
      </c>
      <c r="B3" s="2" t="s">
        <v>6</v>
      </c>
      <c r="C3" s="2">
        <v>1</v>
      </c>
      <c r="D3" s="2">
        <v>8</v>
      </c>
      <c r="E3" s="2">
        <v>8</v>
      </c>
      <c r="F3" s="4" t="s">
        <v>7</v>
      </c>
      <c r="G3" s="2" t="s">
        <v>908</v>
      </c>
      <c r="H3" s="58"/>
      <c r="I3" s="7"/>
      <c r="J3" s="7"/>
      <c r="K3" s="7"/>
      <c r="L3" s="7"/>
      <c r="M3" s="8"/>
      <c r="N3" s="9"/>
    </row>
    <row r="4" spans="1:14" ht="12.75">
      <c r="A4" s="2" t="s">
        <v>180</v>
      </c>
      <c r="B4" s="2" t="s">
        <v>6</v>
      </c>
      <c r="C4" s="2">
        <f aca="true" t="shared" si="0" ref="C4:C15">SUM(C3+D3)</f>
        <v>9</v>
      </c>
      <c r="D4" s="2">
        <v>10</v>
      </c>
      <c r="E4" s="2">
        <v>10</v>
      </c>
      <c r="F4" s="4"/>
      <c r="G4" s="2" t="s">
        <v>181</v>
      </c>
      <c r="H4" s="58"/>
      <c r="I4" s="7"/>
      <c r="J4" s="7"/>
      <c r="K4" s="7"/>
      <c r="L4" s="7"/>
      <c r="M4" s="8"/>
      <c r="N4" s="9"/>
    </row>
    <row r="5" spans="1:14" ht="127.5">
      <c r="A5" s="2" t="s">
        <v>183</v>
      </c>
      <c r="B5" s="2" t="s">
        <v>13</v>
      </c>
      <c r="C5" s="2">
        <f t="shared" si="0"/>
        <v>19</v>
      </c>
      <c r="D5" s="2">
        <v>10</v>
      </c>
      <c r="E5" s="2">
        <v>10</v>
      </c>
      <c r="F5" s="4"/>
      <c r="G5" s="2" t="s">
        <v>182</v>
      </c>
      <c r="H5" s="58"/>
      <c r="I5" s="10" t="s">
        <v>189</v>
      </c>
      <c r="J5" s="10" t="s">
        <v>190</v>
      </c>
      <c r="K5" s="10" t="s">
        <v>191</v>
      </c>
      <c r="L5" s="10" t="s">
        <v>192</v>
      </c>
      <c r="M5" s="8" t="s">
        <v>269</v>
      </c>
      <c r="N5" s="90" t="s">
        <v>677</v>
      </c>
    </row>
    <row r="6" spans="1:14" ht="165.75">
      <c r="A6" s="2" t="s">
        <v>48</v>
      </c>
      <c r="B6" s="2" t="s">
        <v>6</v>
      </c>
      <c r="C6" s="2">
        <f t="shared" si="0"/>
        <v>29</v>
      </c>
      <c r="D6" s="2">
        <v>9</v>
      </c>
      <c r="E6" s="2">
        <v>9</v>
      </c>
      <c r="F6" s="2"/>
      <c r="G6" s="2" t="s">
        <v>275</v>
      </c>
      <c r="H6" s="58"/>
      <c r="I6" s="12" t="s">
        <v>194</v>
      </c>
      <c r="J6" s="12" t="s">
        <v>411</v>
      </c>
      <c r="K6" s="12" t="s">
        <v>214</v>
      </c>
      <c r="L6" s="12">
        <v>4</v>
      </c>
      <c r="M6" s="39" t="s">
        <v>678</v>
      </c>
      <c r="N6" s="39" t="s">
        <v>679</v>
      </c>
    </row>
    <row r="7" spans="1:14" ht="51">
      <c r="A7" s="2" t="s">
        <v>5</v>
      </c>
      <c r="B7" s="2" t="s">
        <v>6</v>
      </c>
      <c r="C7" s="2">
        <f t="shared" si="0"/>
        <v>38</v>
      </c>
      <c r="D7" s="2">
        <v>3</v>
      </c>
      <c r="E7" s="2">
        <v>3</v>
      </c>
      <c r="F7" s="2" t="s">
        <v>7</v>
      </c>
      <c r="G7" s="2" t="s">
        <v>8</v>
      </c>
      <c r="H7" s="58" t="s">
        <v>144</v>
      </c>
      <c r="I7" s="11" t="s">
        <v>194</v>
      </c>
      <c r="J7" s="12" t="s">
        <v>195</v>
      </c>
      <c r="K7" s="12" t="s">
        <v>276</v>
      </c>
      <c r="L7" s="11">
        <v>3</v>
      </c>
      <c r="M7" s="14" t="s">
        <v>680</v>
      </c>
      <c r="N7" s="15" t="s">
        <v>681</v>
      </c>
    </row>
    <row r="8" spans="1:14" ht="25.5">
      <c r="A8" s="2" t="s">
        <v>10</v>
      </c>
      <c r="B8" s="2" t="s">
        <v>6</v>
      </c>
      <c r="C8" s="2">
        <f t="shared" si="0"/>
        <v>41</v>
      </c>
      <c r="D8" s="2">
        <v>3</v>
      </c>
      <c r="E8" s="2">
        <v>3</v>
      </c>
      <c r="F8" s="2" t="s">
        <v>7</v>
      </c>
      <c r="G8" s="2" t="s">
        <v>11</v>
      </c>
      <c r="H8" s="58" t="s">
        <v>144</v>
      </c>
      <c r="I8" s="11"/>
      <c r="J8" s="12"/>
      <c r="K8" s="12"/>
      <c r="L8" s="11"/>
      <c r="M8" s="16" t="s">
        <v>208</v>
      </c>
      <c r="N8" s="16" t="s">
        <v>199</v>
      </c>
    </row>
    <row r="9" spans="1:14" ht="38.25">
      <c r="A9" s="2" t="s">
        <v>12</v>
      </c>
      <c r="B9" s="2" t="s">
        <v>13</v>
      </c>
      <c r="C9" s="2">
        <f t="shared" si="0"/>
        <v>44</v>
      </c>
      <c r="D9" s="2">
        <v>10</v>
      </c>
      <c r="E9" s="2">
        <v>10</v>
      </c>
      <c r="F9" s="2" t="s">
        <v>9</v>
      </c>
      <c r="G9" s="2" t="s">
        <v>14</v>
      </c>
      <c r="H9" s="58" t="s">
        <v>144</v>
      </c>
      <c r="I9" s="11" t="s">
        <v>194</v>
      </c>
      <c r="J9" s="12" t="s">
        <v>200</v>
      </c>
      <c r="K9" s="12" t="s">
        <v>276</v>
      </c>
      <c r="L9" s="11">
        <v>8</v>
      </c>
      <c r="M9" s="16" t="s">
        <v>201</v>
      </c>
      <c r="N9" s="12" t="s">
        <v>9</v>
      </c>
    </row>
    <row r="10" spans="1:14" ht="102">
      <c r="A10" s="2" t="s">
        <v>15</v>
      </c>
      <c r="B10" s="2" t="s">
        <v>6</v>
      </c>
      <c r="C10" s="2">
        <f t="shared" si="0"/>
        <v>54</v>
      </c>
      <c r="D10" s="2">
        <v>1</v>
      </c>
      <c r="E10" s="2">
        <v>1</v>
      </c>
      <c r="F10" s="2" t="s">
        <v>7</v>
      </c>
      <c r="G10" s="2" t="s">
        <v>16</v>
      </c>
      <c r="H10" s="58" t="s">
        <v>144</v>
      </c>
      <c r="I10" s="11" t="s">
        <v>194</v>
      </c>
      <c r="J10" s="12" t="s">
        <v>203</v>
      </c>
      <c r="K10" s="12" t="s">
        <v>204</v>
      </c>
      <c r="L10" s="12" t="s">
        <v>205</v>
      </c>
      <c r="M10" s="16" t="s">
        <v>682</v>
      </c>
      <c r="N10" s="12" t="s">
        <v>207</v>
      </c>
    </row>
    <row r="11" spans="1:14" ht="51">
      <c r="A11" s="2" t="s">
        <v>17</v>
      </c>
      <c r="B11" s="2" t="s">
        <v>18</v>
      </c>
      <c r="C11" s="2">
        <f t="shared" si="0"/>
        <v>55</v>
      </c>
      <c r="D11" s="2">
        <v>4</v>
      </c>
      <c r="E11" s="2">
        <v>4</v>
      </c>
      <c r="F11" s="2" t="s">
        <v>9</v>
      </c>
      <c r="G11" s="2" t="s">
        <v>19</v>
      </c>
      <c r="H11" s="58" t="s">
        <v>144</v>
      </c>
      <c r="I11" s="11"/>
      <c r="J11" s="12"/>
      <c r="K11" s="12"/>
      <c r="L11" s="11"/>
      <c r="M11" s="16" t="s">
        <v>208</v>
      </c>
      <c r="N11" s="16" t="s">
        <v>209</v>
      </c>
    </row>
    <row r="12" spans="1:14" ht="25.5">
      <c r="A12" s="2" t="s">
        <v>20</v>
      </c>
      <c r="B12" s="2" t="s">
        <v>18</v>
      </c>
      <c r="C12" s="2">
        <f t="shared" si="0"/>
        <v>59</v>
      </c>
      <c r="D12" s="2">
        <v>2</v>
      </c>
      <c r="E12" s="2">
        <v>2</v>
      </c>
      <c r="F12" s="2" t="s">
        <v>9</v>
      </c>
      <c r="G12" s="2" t="s">
        <v>21</v>
      </c>
      <c r="H12" s="58" t="s">
        <v>144</v>
      </c>
      <c r="I12" s="11"/>
      <c r="J12" s="12"/>
      <c r="K12" s="12"/>
      <c r="L12" s="11"/>
      <c r="M12" s="16" t="s">
        <v>210</v>
      </c>
      <c r="N12" s="16" t="s">
        <v>415</v>
      </c>
    </row>
    <row r="13" spans="1:14" ht="12.75">
      <c r="A13" s="2" t="s">
        <v>416</v>
      </c>
      <c r="B13" s="2" t="s">
        <v>18</v>
      </c>
      <c r="C13" s="2">
        <f t="shared" si="0"/>
        <v>61</v>
      </c>
      <c r="D13" s="2">
        <v>3</v>
      </c>
      <c r="E13" s="2">
        <v>3</v>
      </c>
      <c r="F13" s="2" t="s">
        <v>9</v>
      </c>
      <c r="G13" s="2" t="s">
        <v>417</v>
      </c>
      <c r="H13" s="58" t="s">
        <v>144</v>
      </c>
      <c r="I13" s="2"/>
      <c r="J13" s="14"/>
      <c r="K13" s="14"/>
      <c r="L13" s="2"/>
      <c r="M13" s="15" t="s">
        <v>508</v>
      </c>
      <c r="N13" s="14"/>
    </row>
    <row r="14" spans="1:14" ht="140.25">
      <c r="A14" s="2" t="s">
        <v>683</v>
      </c>
      <c r="B14" s="2" t="s">
        <v>6</v>
      </c>
      <c r="C14" s="2">
        <f t="shared" si="0"/>
        <v>64</v>
      </c>
      <c r="D14" s="2">
        <v>3</v>
      </c>
      <c r="E14" s="2">
        <v>3</v>
      </c>
      <c r="F14" s="2" t="s">
        <v>7</v>
      </c>
      <c r="G14" s="2" t="s">
        <v>684</v>
      </c>
      <c r="H14" s="58" t="s">
        <v>144</v>
      </c>
      <c r="I14" s="12" t="s">
        <v>685</v>
      </c>
      <c r="J14" s="12" t="s">
        <v>686</v>
      </c>
      <c r="K14" s="12" t="s">
        <v>223</v>
      </c>
      <c r="L14" s="12" t="s">
        <v>687</v>
      </c>
      <c r="M14" s="39" t="s">
        <v>688</v>
      </c>
      <c r="N14" s="16" t="s">
        <v>689</v>
      </c>
    </row>
    <row r="15" spans="1:14" ht="12" customHeight="1">
      <c r="A15" s="2" t="s">
        <v>490</v>
      </c>
      <c r="B15" s="2" t="s">
        <v>6</v>
      </c>
      <c r="C15" s="2">
        <f t="shared" si="0"/>
        <v>67</v>
      </c>
      <c r="D15" s="2">
        <v>1</v>
      </c>
      <c r="E15" s="2">
        <v>1</v>
      </c>
      <c r="F15" s="2" t="s">
        <v>7</v>
      </c>
      <c r="G15" s="2" t="s">
        <v>491</v>
      </c>
      <c r="H15" s="58"/>
      <c r="I15" s="2"/>
      <c r="J15" s="2"/>
      <c r="K15" s="2"/>
      <c r="L15" s="2"/>
      <c r="M15" s="38" t="s">
        <v>690</v>
      </c>
      <c r="N15" s="2"/>
    </row>
    <row r="16" spans="1:14" ht="12.75">
      <c r="A16" s="2"/>
      <c r="B16" s="2"/>
      <c r="C16" s="2"/>
      <c r="D16" s="2"/>
      <c r="E16" s="2"/>
      <c r="F16" s="2" t="s">
        <v>38</v>
      </c>
      <c r="G16" s="2" t="s">
        <v>39</v>
      </c>
      <c r="H16" s="58"/>
      <c r="I16" s="2"/>
      <c r="J16" s="2"/>
      <c r="K16" s="2"/>
      <c r="L16" s="2"/>
      <c r="M16" s="37"/>
      <c r="N16" s="2"/>
    </row>
    <row r="17" spans="1:14" ht="12.75">
      <c r="A17" s="2"/>
      <c r="B17" s="2"/>
      <c r="C17" s="2"/>
      <c r="D17" s="2"/>
      <c r="E17" s="2"/>
      <c r="F17" s="2" t="s">
        <v>68</v>
      </c>
      <c r="G17" s="2" t="s">
        <v>489</v>
      </c>
      <c r="H17" s="58"/>
      <c r="I17" s="2"/>
      <c r="J17" s="2"/>
      <c r="K17" s="2"/>
      <c r="L17" s="2"/>
      <c r="M17" s="37"/>
      <c r="N17" s="2"/>
    </row>
    <row r="18" spans="1:14" ht="12.75">
      <c r="A18" s="2"/>
      <c r="B18" s="2"/>
      <c r="C18" s="2"/>
      <c r="D18" s="2"/>
      <c r="E18" s="2"/>
      <c r="F18" s="2" t="s">
        <v>42</v>
      </c>
      <c r="G18" s="2" t="s">
        <v>487</v>
      </c>
      <c r="H18" s="58"/>
      <c r="I18" s="2"/>
      <c r="J18" s="2"/>
      <c r="K18" s="2"/>
      <c r="L18" s="2"/>
      <c r="M18" s="37"/>
      <c r="N18" s="2"/>
    </row>
    <row r="19" spans="1:14" ht="12.75">
      <c r="A19" s="2"/>
      <c r="B19" s="2"/>
      <c r="C19" s="2"/>
      <c r="D19" s="2"/>
      <c r="E19" s="2"/>
      <c r="F19" s="2"/>
      <c r="G19" s="2"/>
      <c r="H19" s="58"/>
      <c r="I19" s="2"/>
      <c r="J19" s="2"/>
      <c r="K19" s="2"/>
      <c r="L19" s="2"/>
      <c r="M19" s="37"/>
      <c r="N19" s="2"/>
    </row>
    <row r="20" spans="1:14" ht="12.75">
      <c r="A20" s="2" t="s">
        <v>22</v>
      </c>
      <c r="B20" s="2" t="s">
        <v>18</v>
      </c>
      <c r="C20" s="2">
        <v>68</v>
      </c>
      <c r="D20" s="2">
        <v>1</v>
      </c>
      <c r="E20" s="2">
        <v>1</v>
      </c>
      <c r="F20" s="2" t="s">
        <v>9</v>
      </c>
      <c r="G20" s="2" t="s">
        <v>23</v>
      </c>
      <c r="H20" s="58"/>
      <c r="I20" s="2"/>
      <c r="J20" s="2"/>
      <c r="K20" s="2"/>
      <c r="L20" s="2"/>
      <c r="M20" s="38" t="s">
        <v>630</v>
      </c>
      <c r="N20" s="2"/>
    </row>
    <row r="21" spans="1:14" ht="12.75">
      <c r="A21" s="2" t="s">
        <v>463</v>
      </c>
      <c r="B21" s="2" t="s">
        <v>6</v>
      </c>
      <c r="C21" s="2">
        <f aca="true" t="shared" si="1" ref="C21:C26">SUM(C20+D20)</f>
        <v>69</v>
      </c>
      <c r="D21" s="2">
        <v>1</v>
      </c>
      <c r="E21" s="2">
        <v>1</v>
      </c>
      <c r="F21" s="2" t="s">
        <v>7</v>
      </c>
      <c r="G21" s="2" t="s">
        <v>464</v>
      </c>
      <c r="H21" s="58"/>
      <c r="I21" s="2"/>
      <c r="J21" s="2"/>
      <c r="K21" s="2"/>
      <c r="L21" s="2"/>
      <c r="M21" s="38" t="s">
        <v>586</v>
      </c>
      <c r="N21" s="2"/>
    </row>
    <row r="22" spans="1:14" ht="25.5">
      <c r="A22" s="2" t="s">
        <v>691</v>
      </c>
      <c r="B22" s="2" t="s">
        <v>53</v>
      </c>
      <c r="C22" s="2">
        <f t="shared" si="1"/>
        <v>70</v>
      </c>
      <c r="D22" s="2">
        <v>8</v>
      </c>
      <c r="E22" s="2" t="s">
        <v>818</v>
      </c>
      <c r="F22" s="2" t="s">
        <v>9</v>
      </c>
      <c r="G22" s="2" t="s">
        <v>692</v>
      </c>
      <c r="H22" s="58"/>
      <c r="I22" s="11" t="s">
        <v>513</v>
      </c>
      <c r="J22" s="12" t="s">
        <v>514</v>
      </c>
      <c r="K22" s="11" t="s">
        <v>693</v>
      </c>
      <c r="L22" s="11">
        <v>5</v>
      </c>
      <c r="M22" s="34" t="s">
        <v>694</v>
      </c>
      <c r="N22" s="11"/>
    </row>
    <row r="23" spans="1:14" ht="12.75">
      <c r="A23" s="2" t="s">
        <v>695</v>
      </c>
      <c r="B23" s="2" t="s">
        <v>53</v>
      </c>
      <c r="C23" s="2">
        <f t="shared" si="1"/>
        <v>78</v>
      </c>
      <c r="D23" s="2">
        <v>12</v>
      </c>
      <c r="E23" s="2" t="s">
        <v>817</v>
      </c>
      <c r="F23" s="2" t="s">
        <v>9</v>
      </c>
      <c r="G23" s="2" t="s">
        <v>696</v>
      </c>
      <c r="H23" s="58"/>
      <c r="I23" s="11"/>
      <c r="J23" s="11"/>
      <c r="K23" s="11"/>
      <c r="L23" s="11"/>
      <c r="M23" s="34" t="s">
        <v>697</v>
      </c>
      <c r="N23" s="11"/>
    </row>
    <row r="24" spans="1:14" ht="102">
      <c r="A24" s="2" t="s">
        <v>698</v>
      </c>
      <c r="B24" s="2" t="s">
        <v>53</v>
      </c>
      <c r="C24" s="2">
        <f t="shared" si="1"/>
        <v>90</v>
      </c>
      <c r="D24" s="2">
        <v>12</v>
      </c>
      <c r="E24" s="2" t="s">
        <v>817</v>
      </c>
      <c r="F24" s="2" t="s">
        <v>9</v>
      </c>
      <c r="G24" s="2" t="s">
        <v>699</v>
      </c>
      <c r="H24" s="58"/>
      <c r="I24" s="11" t="s">
        <v>194</v>
      </c>
      <c r="J24" s="12" t="s">
        <v>535</v>
      </c>
      <c r="K24" s="12" t="s">
        <v>523</v>
      </c>
      <c r="L24" s="12" t="s">
        <v>536</v>
      </c>
      <c r="M24" s="12" t="s">
        <v>700</v>
      </c>
      <c r="N24" s="53" t="s">
        <v>9</v>
      </c>
    </row>
    <row r="25" spans="1:14" ht="12.75">
      <c r="A25" s="2" t="s">
        <v>701</v>
      </c>
      <c r="B25" s="2" t="s">
        <v>6</v>
      </c>
      <c r="C25" s="2">
        <f t="shared" si="1"/>
        <v>102</v>
      </c>
      <c r="D25" s="2">
        <v>1</v>
      </c>
      <c r="E25" s="2">
        <v>1</v>
      </c>
      <c r="F25" s="2" t="s">
        <v>7</v>
      </c>
      <c r="G25" s="2" t="s">
        <v>702</v>
      </c>
      <c r="H25" s="58"/>
      <c r="I25" s="11"/>
      <c r="J25" s="11"/>
      <c r="K25" s="11"/>
      <c r="L25" s="11"/>
      <c r="M25" s="34" t="s">
        <v>462</v>
      </c>
      <c r="N25" s="11"/>
    </row>
    <row r="26" spans="1:14" ht="12.75">
      <c r="A26" s="2" t="s">
        <v>566</v>
      </c>
      <c r="B26" s="2" t="s">
        <v>6</v>
      </c>
      <c r="C26" s="2">
        <f t="shared" si="1"/>
        <v>103</v>
      </c>
      <c r="D26" s="2">
        <v>1</v>
      </c>
      <c r="E26" s="2">
        <v>1</v>
      </c>
      <c r="F26" s="2" t="s">
        <v>7</v>
      </c>
      <c r="G26" s="2" t="s">
        <v>567</v>
      </c>
      <c r="H26" s="58"/>
      <c r="I26" s="11"/>
      <c r="J26" s="11"/>
      <c r="K26" s="11"/>
      <c r="L26" s="11"/>
      <c r="M26" s="34" t="s">
        <v>703</v>
      </c>
      <c r="N26" s="11"/>
    </row>
    <row r="27" spans="1:14" ht="12.75">
      <c r="A27" s="2"/>
      <c r="B27" s="2"/>
      <c r="C27" s="2"/>
      <c r="D27" s="2"/>
      <c r="E27" s="2"/>
      <c r="F27" s="2" t="s">
        <v>38</v>
      </c>
      <c r="G27" s="2" t="s">
        <v>39</v>
      </c>
      <c r="H27" s="58"/>
      <c r="I27" s="11"/>
      <c r="J27" s="11"/>
      <c r="K27" s="11"/>
      <c r="L27" s="11"/>
      <c r="M27" s="54"/>
      <c r="N27" s="11"/>
    </row>
    <row r="28" spans="1:14" ht="12.75">
      <c r="A28" s="2"/>
      <c r="B28" s="2"/>
      <c r="C28" s="2"/>
      <c r="D28" s="2"/>
      <c r="E28" s="2"/>
      <c r="F28" s="2" t="s">
        <v>64</v>
      </c>
      <c r="G28" s="2" t="s">
        <v>568</v>
      </c>
      <c r="H28" s="58"/>
      <c r="I28" s="11"/>
      <c r="J28" s="11"/>
      <c r="K28" s="11"/>
      <c r="L28" s="11"/>
      <c r="M28" s="54"/>
      <c r="N28" s="11"/>
    </row>
    <row r="29" spans="1:14" ht="12.75">
      <c r="A29" s="2"/>
      <c r="B29" s="2"/>
      <c r="C29" s="2"/>
      <c r="D29" s="2"/>
      <c r="E29" s="2"/>
      <c r="F29" s="2" t="s">
        <v>328</v>
      </c>
      <c r="G29" s="2" t="s">
        <v>569</v>
      </c>
      <c r="H29" s="58"/>
      <c r="I29" s="11"/>
      <c r="J29" s="11"/>
      <c r="K29" s="11"/>
      <c r="L29" s="11"/>
      <c r="M29" s="54"/>
      <c r="N29" s="11"/>
    </row>
    <row r="30" spans="1:14" ht="12.75">
      <c r="A30" s="2"/>
      <c r="B30" s="2"/>
      <c r="C30" s="2"/>
      <c r="D30" s="2"/>
      <c r="E30" s="2"/>
      <c r="F30" s="2" t="s">
        <v>66</v>
      </c>
      <c r="G30" s="2" t="s">
        <v>570</v>
      </c>
      <c r="H30" s="58"/>
      <c r="I30" s="11"/>
      <c r="J30" s="11"/>
      <c r="K30" s="11"/>
      <c r="L30" s="11"/>
      <c r="N30" s="11"/>
    </row>
    <row r="31" spans="1:14" ht="12.75">
      <c r="A31" s="2"/>
      <c r="B31" s="2"/>
      <c r="C31" s="2"/>
      <c r="D31" s="2"/>
      <c r="E31" s="2"/>
      <c r="F31" s="2" t="s">
        <v>339</v>
      </c>
      <c r="G31" s="2" t="s">
        <v>571</v>
      </c>
      <c r="H31" s="58"/>
      <c r="I31" s="11"/>
      <c r="J31" s="11"/>
      <c r="K31" s="11"/>
      <c r="L31" s="11"/>
      <c r="N31" s="11"/>
    </row>
    <row r="32" spans="1:14" ht="12.75">
      <c r="A32" s="2"/>
      <c r="B32" s="2"/>
      <c r="C32" s="2"/>
      <c r="D32" s="2"/>
      <c r="E32" s="2"/>
      <c r="F32" s="2" t="s">
        <v>146</v>
      </c>
      <c r="G32" s="2" t="s">
        <v>572</v>
      </c>
      <c r="H32" s="58"/>
      <c r="I32" s="11"/>
      <c r="J32" s="11"/>
      <c r="K32" s="11"/>
      <c r="L32" s="11"/>
      <c r="M32" s="54"/>
      <c r="N32" s="11"/>
    </row>
    <row r="33" spans="1:14" ht="12.75">
      <c r="A33" s="2"/>
      <c r="B33" s="2"/>
      <c r="C33" s="2"/>
      <c r="D33" s="2"/>
      <c r="E33" s="2"/>
      <c r="F33" s="2" t="s">
        <v>80</v>
      </c>
      <c r="G33" s="2" t="s">
        <v>573</v>
      </c>
      <c r="H33" s="58"/>
      <c r="I33" s="11"/>
      <c r="J33" s="11"/>
      <c r="K33" s="11"/>
      <c r="L33" s="11"/>
      <c r="M33" s="54"/>
      <c r="N33" s="11"/>
    </row>
    <row r="34" spans="1:14" ht="12.75">
      <c r="A34" s="2"/>
      <c r="B34" s="2"/>
      <c r="C34" s="2"/>
      <c r="D34" s="2"/>
      <c r="E34" s="2"/>
      <c r="F34" s="2" t="s">
        <v>150</v>
      </c>
      <c r="G34" s="2" t="s">
        <v>574</v>
      </c>
      <c r="H34" s="58"/>
      <c r="I34" s="11"/>
      <c r="J34" s="11"/>
      <c r="K34" s="11"/>
      <c r="L34" s="11"/>
      <c r="M34" s="54"/>
      <c r="N34" s="11"/>
    </row>
    <row r="35" spans="1:14" ht="12.75">
      <c r="A35" s="2"/>
      <c r="B35" s="2"/>
      <c r="C35" s="2"/>
      <c r="D35" s="2"/>
      <c r="E35" s="2"/>
      <c r="F35" s="2" t="s">
        <v>46</v>
      </c>
      <c r="G35" s="2" t="s">
        <v>575</v>
      </c>
      <c r="H35" s="58"/>
      <c r="I35" s="11"/>
      <c r="J35" s="11"/>
      <c r="K35" s="11"/>
      <c r="L35" s="11"/>
      <c r="M35" s="54"/>
      <c r="N35" s="11"/>
    </row>
    <row r="36" spans="1:14" ht="12.75">
      <c r="A36" s="2"/>
      <c r="B36" s="2"/>
      <c r="C36" s="2"/>
      <c r="D36" s="2"/>
      <c r="E36" s="2"/>
      <c r="F36" s="2" t="s">
        <v>387</v>
      </c>
      <c r="G36" s="2" t="s">
        <v>576</v>
      </c>
      <c r="H36" s="58"/>
      <c r="I36" s="11"/>
      <c r="J36" s="11"/>
      <c r="K36" s="11"/>
      <c r="L36" s="11"/>
      <c r="N36" s="11"/>
    </row>
    <row r="37" spans="1:14" ht="12.75">
      <c r="A37" s="2"/>
      <c r="B37" s="2"/>
      <c r="C37" s="2"/>
      <c r="D37" s="2"/>
      <c r="E37" s="2"/>
      <c r="F37" s="2"/>
      <c r="G37" s="2"/>
      <c r="H37" s="58"/>
      <c r="I37" s="11"/>
      <c r="J37" s="11"/>
      <c r="K37" s="11"/>
      <c r="L37" s="11"/>
      <c r="N37" s="11"/>
    </row>
    <row r="38" spans="1:14" ht="12.75">
      <c r="A38" s="2" t="s">
        <v>704</v>
      </c>
      <c r="B38" s="2" t="s">
        <v>18</v>
      </c>
      <c r="C38" s="2">
        <v>104</v>
      </c>
      <c r="D38" s="2">
        <v>2</v>
      </c>
      <c r="E38" s="2">
        <v>2</v>
      </c>
      <c r="F38" s="2" t="s">
        <v>9</v>
      </c>
      <c r="G38" s="2" t="s">
        <v>705</v>
      </c>
      <c r="H38" s="58"/>
      <c r="I38" s="11" t="s">
        <v>9</v>
      </c>
      <c r="J38" s="12"/>
      <c r="K38" s="12"/>
      <c r="L38" s="12"/>
      <c r="M38" s="34" t="s">
        <v>630</v>
      </c>
      <c r="N38" s="11"/>
    </row>
    <row r="39" spans="1:14" ht="12.75">
      <c r="A39" s="2" t="s">
        <v>587</v>
      </c>
      <c r="B39" s="2" t="s">
        <v>6</v>
      </c>
      <c r="C39" s="2">
        <f>SUM(C38+D38)</f>
        <v>106</v>
      </c>
      <c r="D39" s="2">
        <v>1</v>
      </c>
      <c r="E39" s="2">
        <v>1</v>
      </c>
      <c r="F39" s="2" t="s">
        <v>7</v>
      </c>
      <c r="G39" s="2" t="s">
        <v>588</v>
      </c>
      <c r="H39" s="58"/>
      <c r="I39" s="11"/>
      <c r="J39" s="11"/>
      <c r="K39" s="11"/>
      <c r="L39" s="11"/>
      <c r="M39" s="34" t="s">
        <v>548</v>
      </c>
      <c r="N39" s="2"/>
    </row>
    <row r="40" spans="1:14" ht="12.75">
      <c r="A40" s="2"/>
      <c r="B40" s="2"/>
      <c r="C40" s="2"/>
      <c r="D40" s="2"/>
      <c r="E40" s="2"/>
      <c r="F40" s="2" t="s">
        <v>38</v>
      </c>
      <c r="G40" s="2" t="s">
        <v>39</v>
      </c>
      <c r="H40" s="58"/>
      <c r="I40" s="11"/>
      <c r="J40" s="11"/>
      <c r="K40" s="11"/>
      <c r="L40" s="11"/>
      <c r="N40" s="2"/>
    </row>
    <row r="41" spans="1:14" ht="12.75">
      <c r="A41" s="2"/>
      <c r="B41" s="2"/>
      <c r="C41" s="2"/>
      <c r="D41" s="2"/>
      <c r="E41" s="2"/>
      <c r="F41" s="2" t="s">
        <v>333</v>
      </c>
      <c r="G41" s="2" t="s">
        <v>589</v>
      </c>
      <c r="H41" s="58"/>
      <c r="I41" s="11"/>
      <c r="J41" s="11"/>
      <c r="K41" s="11"/>
      <c r="L41" s="11"/>
      <c r="N41" s="2"/>
    </row>
    <row r="42" spans="1:14" ht="12.75">
      <c r="A42" s="2"/>
      <c r="B42" s="2"/>
      <c r="C42" s="2"/>
      <c r="D42" s="2"/>
      <c r="E42" s="2"/>
      <c r="F42" s="2" t="s">
        <v>349</v>
      </c>
      <c r="G42" s="2" t="s">
        <v>590</v>
      </c>
      <c r="H42" s="58"/>
      <c r="I42" s="11"/>
      <c r="J42" s="11"/>
      <c r="K42" s="11"/>
      <c r="L42" s="11"/>
      <c r="N42" s="2"/>
    </row>
    <row r="43" spans="1:14" ht="12.75">
      <c r="A43" s="2"/>
      <c r="B43" s="2"/>
      <c r="C43" s="2"/>
      <c r="D43" s="2"/>
      <c r="E43" s="2"/>
      <c r="F43" s="2"/>
      <c r="G43" s="2"/>
      <c r="H43" s="58"/>
      <c r="I43" s="11"/>
      <c r="J43" s="11"/>
      <c r="K43" s="11"/>
      <c r="L43" s="11"/>
      <c r="N43" s="2"/>
    </row>
    <row r="44" spans="1:14" ht="12.75">
      <c r="A44" s="2" t="s">
        <v>706</v>
      </c>
      <c r="B44" s="2" t="s">
        <v>6</v>
      </c>
      <c r="C44" s="2">
        <v>107</v>
      </c>
      <c r="D44" s="2">
        <v>1</v>
      </c>
      <c r="E44" s="2">
        <v>1</v>
      </c>
      <c r="F44" s="2" t="s">
        <v>7</v>
      </c>
      <c r="G44" s="2" t="s">
        <v>707</v>
      </c>
      <c r="H44" s="58"/>
      <c r="I44" s="11"/>
      <c r="J44" s="11"/>
      <c r="K44" s="11"/>
      <c r="L44" s="11"/>
      <c r="M44" s="38" t="s">
        <v>586</v>
      </c>
      <c r="N44" s="2"/>
    </row>
    <row r="45" spans="1:14" ht="12.75">
      <c r="A45" s="2" t="s">
        <v>708</v>
      </c>
      <c r="B45" s="2" t="s">
        <v>6</v>
      </c>
      <c r="C45" s="2">
        <f aca="true" t="shared" si="2" ref="C45:C59">SUM(C44+D44)</f>
        <v>108</v>
      </c>
      <c r="D45" s="2">
        <v>6</v>
      </c>
      <c r="E45" s="2">
        <v>6</v>
      </c>
      <c r="F45" s="2" t="s">
        <v>7</v>
      </c>
      <c r="G45" s="2" t="s">
        <v>709</v>
      </c>
      <c r="H45" s="58"/>
      <c r="I45" s="11"/>
      <c r="J45" s="11"/>
      <c r="K45" s="11"/>
      <c r="L45" s="11"/>
      <c r="M45" s="34" t="s">
        <v>548</v>
      </c>
      <c r="N45" s="11"/>
    </row>
    <row r="46" spans="1:14" ht="12.75">
      <c r="A46" s="2" t="s">
        <v>710</v>
      </c>
      <c r="B46" s="2" t="s">
        <v>18</v>
      </c>
      <c r="C46" s="2">
        <f t="shared" si="2"/>
        <v>114</v>
      </c>
      <c r="D46" s="2">
        <v>19</v>
      </c>
      <c r="E46" s="2">
        <v>12.6</v>
      </c>
      <c r="F46" s="2" t="s">
        <v>9</v>
      </c>
      <c r="G46" s="2" t="s">
        <v>711</v>
      </c>
      <c r="H46" s="58"/>
      <c r="I46" s="2"/>
      <c r="J46" s="2"/>
      <c r="K46" s="2"/>
      <c r="L46" s="2"/>
      <c r="M46" s="34" t="s">
        <v>630</v>
      </c>
      <c r="N46" s="2"/>
    </row>
    <row r="47" spans="1:14" ht="12.75">
      <c r="A47" s="2" t="s">
        <v>712</v>
      </c>
      <c r="B47" s="2" t="s">
        <v>18</v>
      </c>
      <c r="C47" s="2">
        <f t="shared" si="2"/>
        <v>133</v>
      </c>
      <c r="D47" s="2">
        <v>19</v>
      </c>
      <c r="E47" s="2">
        <v>12.6</v>
      </c>
      <c r="F47" s="2" t="s">
        <v>9</v>
      </c>
      <c r="G47" s="2" t="s">
        <v>713</v>
      </c>
      <c r="H47" s="58"/>
      <c r="I47" s="2"/>
      <c r="J47" s="2"/>
      <c r="K47" s="2"/>
      <c r="L47" s="2"/>
      <c r="M47" s="34" t="s">
        <v>630</v>
      </c>
      <c r="N47" s="2"/>
    </row>
    <row r="48" spans="1:14" ht="12.75">
      <c r="A48" s="2" t="s">
        <v>714</v>
      </c>
      <c r="B48" s="2" t="s">
        <v>6</v>
      </c>
      <c r="C48" s="2">
        <f t="shared" si="2"/>
        <v>152</v>
      </c>
      <c r="D48" s="2">
        <v>1</v>
      </c>
      <c r="E48" s="2">
        <v>1</v>
      </c>
      <c r="F48" s="2" t="s">
        <v>7</v>
      </c>
      <c r="G48" s="2" t="s">
        <v>715</v>
      </c>
      <c r="H48" s="58"/>
      <c r="I48" s="2"/>
      <c r="J48" s="2"/>
      <c r="K48" s="2"/>
      <c r="L48" s="2"/>
      <c r="M48" s="34" t="s">
        <v>548</v>
      </c>
      <c r="N48" s="2"/>
    </row>
    <row r="49" spans="1:14" ht="12.75">
      <c r="A49" s="2" t="s">
        <v>628</v>
      </c>
      <c r="B49" s="2" t="s">
        <v>18</v>
      </c>
      <c r="C49" s="2">
        <f t="shared" si="2"/>
        <v>153</v>
      </c>
      <c r="D49" s="2">
        <v>15</v>
      </c>
      <c r="E49" s="2">
        <v>15</v>
      </c>
      <c r="F49" s="2" t="s">
        <v>9</v>
      </c>
      <c r="G49" s="2" t="s">
        <v>629</v>
      </c>
      <c r="H49" s="58"/>
      <c r="I49" s="2"/>
      <c r="J49" s="2"/>
      <c r="K49" s="2"/>
      <c r="L49" s="2"/>
      <c r="M49" s="34" t="s">
        <v>630</v>
      </c>
      <c r="N49" s="2"/>
    </row>
    <row r="50" spans="1:14" ht="12.75">
      <c r="A50" s="2" t="s">
        <v>716</v>
      </c>
      <c r="B50" s="2" t="s">
        <v>6</v>
      </c>
      <c r="C50" s="2">
        <f t="shared" si="2"/>
        <v>168</v>
      </c>
      <c r="D50" s="2">
        <v>10</v>
      </c>
      <c r="E50" s="2">
        <v>10</v>
      </c>
      <c r="F50" s="2" t="s">
        <v>7</v>
      </c>
      <c r="G50" s="2" t="s">
        <v>717</v>
      </c>
      <c r="H50" s="58"/>
      <c r="I50" s="2"/>
      <c r="J50" s="2"/>
      <c r="K50" s="2"/>
      <c r="L50" s="2"/>
      <c r="M50" s="34" t="s">
        <v>548</v>
      </c>
      <c r="N50" s="2"/>
    </row>
    <row r="51" spans="1:14" ht="12.75">
      <c r="A51" s="2" t="s">
        <v>718</v>
      </c>
      <c r="B51" s="2" t="s">
        <v>6</v>
      </c>
      <c r="C51" s="2">
        <f t="shared" si="2"/>
        <v>178</v>
      </c>
      <c r="D51" s="2">
        <v>1</v>
      </c>
      <c r="E51" s="2">
        <v>1</v>
      </c>
      <c r="F51" s="2" t="s">
        <v>7</v>
      </c>
      <c r="G51" s="2" t="s">
        <v>719</v>
      </c>
      <c r="H51" s="58"/>
      <c r="I51" s="2"/>
      <c r="J51" s="2"/>
      <c r="K51" s="2"/>
      <c r="L51" s="2"/>
      <c r="M51" s="34" t="s">
        <v>548</v>
      </c>
      <c r="N51" s="2"/>
    </row>
    <row r="52" spans="1:14" ht="12.75">
      <c r="A52" s="2" t="s">
        <v>720</v>
      </c>
      <c r="B52" s="2" t="s">
        <v>18</v>
      </c>
      <c r="C52" s="2">
        <f t="shared" si="2"/>
        <v>179</v>
      </c>
      <c r="D52" s="2">
        <v>5</v>
      </c>
      <c r="E52" s="2">
        <v>5</v>
      </c>
      <c r="F52" s="2" t="s">
        <v>9</v>
      </c>
      <c r="G52" s="2" t="s">
        <v>721</v>
      </c>
      <c r="H52" s="58"/>
      <c r="I52" s="2"/>
      <c r="J52" s="2"/>
      <c r="K52" s="2"/>
      <c r="L52" s="2"/>
      <c r="M52" s="34" t="s">
        <v>630</v>
      </c>
      <c r="N52" s="2"/>
    </row>
    <row r="53" spans="1:14" ht="12.75">
      <c r="A53" s="2" t="s">
        <v>722</v>
      </c>
      <c r="B53" s="2" t="s">
        <v>6</v>
      </c>
      <c r="C53" s="2">
        <f t="shared" si="2"/>
        <v>184</v>
      </c>
      <c r="D53" s="2">
        <v>3</v>
      </c>
      <c r="E53" s="2">
        <v>3</v>
      </c>
      <c r="F53" s="2" t="s">
        <v>7</v>
      </c>
      <c r="G53" s="2" t="s">
        <v>723</v>
      </c>
      <c r="H53" s="58"/>
      <c r="I53" s="2"/>
      <c r="J53" s="2"/>
      <c r="K53" s="2"/>
      <c r="L53" s="2"/>
      <c r="M53" s="34" t="s">
        <v>724</v>
      </c>
      <c r="N53" s="2"/>
    </row>
    <row r="54" spans="1:14" ht="12.75">
      <c r="A54" s="2" t="s">
        <v>725</v>
      </c>
      <c r="B54" s="2" t="s">
        <v>6</v>
      </c>
      <c r="C54" s="2">
        <f t="shared" si="2"/>
        <v>187</v>
      </c>
      <c r="D54" s="2">
        <v>10</v>
      </c>
      <c r="E54" s="2">
        <v>10</v>
      </c>
      <c r="F54" s="2" t="s">
        <v>7</v>
      </c>
      <c r="G54" s="2" t="s">
        <v>726</v>
      </c>
      <c r="H54" s="58"/>
      <c r="I54" s="2"/>
      <c r="J54" s="2"/>
      <c r="K54" s="2"/>
      <c r="L54" s="2"/>
      <c r="M54" s="34" t="s">
        <v>548</v>
      </c>
      <c r="N54" s="2"/>
    </row>
    <row r="55" spans="1:14" ht="12.75">
      <c r="A55" s="2" t="s">
        <v>727</v>
      </c>
      <c r="B55" s="2" t="s">
        <v>6</v>
      </c>
      <c r="C55" s="2">
        <f t="shared" si="2"/>
        <v>197</v>
      </c>
      <c r="D55" s="2">
        <v>10</v>
      </c>
      <c r="E55" s="2">
        <v>10</v>
      </c>
      <c r="F55" s="2" t="s">
        <v>7</v>
      </c>
      <c r="G55" s="2" t="s">
        <v>728</v>
      </c>
      <c r="H55" s="58"/>
      <c r="I55" s="2"/>
      <c r="J55" s="2"/>
      <c r="K55" s="2"/>
      <c r="L55" s="2"/>
      <c r="M55" s="34" t="s">
        <v>548</v>
      </c>
      <c r="N55" s="2"/>
    </row>
    <row r="56" spans="1:14" ht="12.75">
      <c r="A56" s="2" t="s">
        <v>729</v>
      </c>
      <c r="B56" s="2" t="s">
        <v>6</v>
      </c>
      <c r="C56" s="2">
        <f t="shared" si="2"/>
        <v>207</v>
      </c>
      <c r="D56" s="2">
        <v>15</v>
      </c>
      <c r="E56" s="2">
        <v>15</v>
      </c>
      <c r="F56" s="2" t="s">
        <v>7</v>
      </c>
      <c r="G56" s="2" t="s">
        <v>730</v>
      </c>
      <c r="H56" s="58"/>
      <c r="I56" s="2"/>
      <c r="J56" s="2"/>
      <c r="K56" s="2"/>
      <c r="L56" s="2"/>
      <c r="M56" s="34" t="s">
        <v>548</v>
      </c>
      <c r="N56" s="2"/>
    </row>
    <row r="57" spans="1:14" ht="12.75">
      <c r="A57" s="2" t="s">
        <v>731</v>
      </c>
      <c r="B57" s="2" t="s">
        <v>6</v>
      </c>
      <c r="C57" s="2">
        <f t="shared" si="2"/>
        <v>222</v>
      </c>
      <c r="D57" s="2">
        <v>11</v>
      </c>
      <c r="E57" s="2">
        <v>11</v>
      </c>
      <c r="F57" s="2" t="s">
        <v>7</v>
      </c>
      <c r="G57" s="2" t="s">
        <v>732</v>
      </c>
      <c r="H57" s="58"/>
      <c r="I57" s="2"/>
      <c r="J57" s="2"/>
      <c r="K57" s="2"/>
      <c r="L57" s="2"/>
      <c r="M57" s="34" t="s">
        <v>548</v>
      </c>
      <c r="N57" s="2"/>
    </row>
    <row r="58" spans="1:14" ht="12.75">
      <c r="A58" s="2" t="s">
        <v>733</v>
      </c>
      <c r="B58" s="2" t="s">
        <v>13</v>
      </c>
      <c r="C58" s="2">
        <f t="shared" si="2"/>
        <v>233</v>
      </c>
      <c r="D58" s="2">
        <v>10</v>
      </c>
      <c r="E58" s="2">
        <v>10</v>
      </c>
      <c r="F58" s="2" t="s">
        <v>9</v>
      </c>
      <c r="G58" s="2" t="s">
        <v>734</v>
      </c>
      <c r="H58" s="58"/>
      <c r="I58" s="2"/>
      <c r="J58" s="2"/>
      <c r="K58" s="2"/>
      <c r="L58" s="2"/>
      <c r="M58" s="38" t="s">
        <v>735</v>
      </c>
      <c r="N58" s="2"/>
    </row>
    <row r="59" spans="1:14" ht="12.75">
      <c r="A59" s="2" t="s">
        <v>736</v>
      </c>
      <c r="B59" s="2" t="s">
        <v>6</v>
      </c>
      <c r="C59" s="2">
        <f t="shared" si="2"/>
        <v>243</v>
      </c>
      <c r="D59" s="2">
        <v>1</v>
      </c>
      <c r="E59" s="2">
        <v>1</v>
      </c>
      <c r="F59" s="2" t="s">
        <v>7</v>
      </c>
      <c r="G59" s="2" t="s">
        <v>737</v>
      </c>
      <c r="H59" s="58"/>
      <c r="I59" s="2"/>
      <c r="J59" s="2"/>
      <c r="K59" s="2"/>
      <c r="L59" s="2"/>
      <c r="M59" s="38" t="s">
        <v>738</v>
      </c>
      <c r="N59" s="2"/>
    </row>
    <row r="60" spans="1:14" ht="12.75">
      <c r="A60" s="2"/>
      <c r="B60" s="2"/>
      <c r="C60" s="2"/>
      <c r="D60" s="2"/>
      <c r="E60" s="2"/>
      <c r="F60" s="2" t="s">
        <v>38</v>
      </c>
      <c r="G60" s="2" t="s">
        <v>39</v>
      </c>
      <c r="H60" s="58"/>
      <c r="I60" s="2"/>
      <c r="J60" s="2"/>
      <c r="K60" s="2"/>
      <c r="L60" s="2"/>
      <c r="M60" s="37"/>
      <c r="N60" s="2"/>
    </row>
    <row r="61" spans="1:14" ht="12.75">
      <c r="A61" s="2"/>
      <c r="B61" s="2"/>
      <c r="C61" s="2"/>
      <c r="D61" s="2"/>
      <c r="E61" s="2"/>
      <c r="F61" s="2" t="s">
        <v>44</v>
      </c>
      <c r="G61" s="2" t="s">
        <v>739</v>
      </c>
      <c r="H61" s="58"/>
      <c r="I61" s="2"/>
      <c r="J61" s="2"/>
      <c r="K61" s="2"/>
      <c r="L61" s="2"/>
      <c r="M61" s="37"/>
      <c r="N61" s="2"/>
    </row>
    <row r="62" spans="1:14" ht="12.75">
      <c r="A62" s="2"/>
      <c r="B62" s="2"/>
      <c r="C62" s="2"/>
      <c r="D62" s="2"/>
      <c r="E62" s="2"/>
      <c r="F62" s="2" t="s">
        <v>70</v>
      </c>
      <c r="G62" s="2" t="s">
        <v>71</v>
      </c>
      <c r="H62" s="58"/>
      <c r="I62" s="2"/>
      <c r="J62" s="2"/>
      <c r="K62" s="2"/>
      <c r="L62" s="2"/>
      <c r="M62" s="37"/>
      <c r="N62" s="2"/>
    </row>
    <row r="63" spans="1:14" ht="12.75">
      <c r="A63" s="2"/>
      <c r="B63" s="2"/>
      <c r="C63" s="2"/>
      <c r="D63" s="2"/>
      <c r="E63" s="2"/>
      <c r="F63" s="2" t="s">
        <v>46</v>
      </c>
      <c r="G63" s="2" t="s">
        <v>740</v>
      </c>
      <c r="H63" s="58"/>
      <c r="I63" s="2"/>
      <c r="J63" s="2"/>
      <c r="K63" s="2"/>
      <c r="L63" s="2"/>
      <c r="M63" s="37"/>
      <c r="N63" s="2"/>
    </row>
    <row r="64" spans="1:14" ht="12.75">
      <c r="A64" s="2" t="s">
        <v>405</v>
      </c>
      <c r="B64" s="2" t="s">
        <v>6</v>
      </c>
      <c r="C64" s="2">
        <v>244</v>
      </c>
      <c r="D64" s="2">
        <v>715</v>
      </c>
      <c r="E64" s="2"/>
      <c r="F64" s="2"/>
      <c r="G64" s="2" t="s">
        <v>406</v>
      </c>
      <c r="H64" s="58"/>
      <c r="I64" s="2"/>
      <c r="J64" s="2"/>
      <c r="K64" s="2"/>
      <c r="L64" s="2"/>
      <c r="M64" s="37"/>
      <c r="N64" s="2"/>
    </row>
    <row r="65" spans="1:14" ht="12.75">
      <c r="A65" s="2"/>
      <c r="B65" s="2"/>
      <c r="C65" s="2"/>
      <c r="D65" s="2"/>
      <c r="E65" s="2"/>
      <c r="F65" s="2"/>
      <c r="G65" s="2"/>
      <c r="H65" s="58"/>
      <c r="I65" s="2"/>
      <c r="J65" s="2"/>
      <c r="K65" s="2"/>
      <c r="L65" s="2"/>
      <c r="M65" s="37"/>
      <c r="N65" s="2"/>
    </row>
    <row r="66" spans="1:14" ht="12.75">
      <c r="A66" s="2"/>
      <c r="B66" s="2"/>
      <c r="C66" s="2" t="s">
        <v>179</v>
      </c>
      <c r="D66" s="2">
        <f>SUM(D3:D65)</f>
        <v>958</v>
      </c>
      <c r="E66" s="2"/>
      <c r="F66" s="2"/>
      <c r="G66" s="2"/>
      <c r="H66" s="58"/>
      <c r="I66" s="2"/>
      <c r="J66" s="2"/>
      <c r="K66" s="2"/>
      <c r="L66" s="2"/>
      <c r="M66" s="37"/>
      <c r="N66" s="2"/>
    </row>
  </sheetData>
  <sheetProtection/>
  <mergeCells count="1">
    <mergeCell ref="I1:L1"/>
  </mergeCells>
  <printOptions/>
  <pageMargins left="0.75" right="0.75" top="1" bottom="1" header="0.5" footer="0.5"/>
  <pageSetup horizontalDpi="600" verticalDpi="600" orientation="landscape" scale="65" r:id="rId1"/>
  <headerFooter alignWithMargins="0">
    <oddHeader>&amp;LPAY CHECK DATA&amp;CPAY_OTH_EARNS&amp;RREVISED:  04/11/2005</oddHeader>
  </headerFooter>
</worksheet>
</file>

<file path=xl/worksheets/sheet6.xml><?xml version="1.0" encoding="utf-8"?>
<worksheet xmlns="http://schemas.openxmlformats.org/spreadsheetml/2006/main" xmlns:r="http://schemas.openxmlformats.org/officeDocument/2006/relationships">
  <dimension ref="A1:N66"/>
  <sheetViews>
    <sheetView zoomScale="75" zoomScaleNormal="75" zoomScalePageLayoutView="0" workbookViewId="0" topLeftCell="A1">
      <selection activeCell="N10" sqref="N10"/>
    </sheetView>
  </sheetViews>
  <sheetFormatPr defaultColWidth="9.140625" defaultRowHeight="12.75"/>
  <cols>
    <col min="1" max="1" width="32.00390625" style="0" customWidth="1"/>
    <col min="2" max="2" width="7.00390625" style="0" customWidth="1"/>
    <col min="3" max="3" width="8.7109375" style="0" customWidth="1"/>
    <col min="4" max="4" width="7.8515625" style="0" customWidth="1"/>
    <col min="5" max="5" width="7.421875" style="0" customWidth="1"/>
    <col min="6" max="6" width="10.8515625" style="0" bestFit="1" customWidth="1"/>
    <col min="7" max="7" width="23.00390625" style="28" customWidth="1"/>
    <col min="8" max="8" width="6.140625" style="57" customWidth="1"/>
    <col min="9" max="9" width="10.7109375" style="0" customWidth="1"/>
    <col min="10" max="10" width="16.28125" style="0" customWidth="1"/>
    <col min="11" max="11" width="8.421875" style="0" customWidth="1"/>
    <col min="12" max="12" width="7.28125" style="0" customWidth="1"/>
    <col min="13" max="13" width="26.140625" style="33" customWidth="1"/>
    <col min="14" max="14" width="29.140625" style="0" customWidth="1"/>
  </cols>
  <sheetData>
    <row r="1" spans="1:14" ht="12.75">
      <c r="A1" s="26"/>
      <c r="B1" s="27"/>
      <c r="C1" s="27"/>
      <c r="D1" s="27" t="s">
        <v>272</v>
      </c>
      <c r="E1" s="27"/>
      <c r="F1" s="19"/>
      <c r="G1" s="60"/>
      <c r="H1" s="55"/>
      <c r="I1" s="91" t="s">
        <v>184</v>
      </c>
      <c r="J1" s="92"/>
      <c r="K1" s="92"/>
      <c r="L1" s="92"/>
      <c r="M1" s="43"/>
      <c r="N1" s="20"/>
    </row>
    <row r="2" spans="1:14" s="28" customFormat="1" ht="25.5">
      <c r="A2" s="23" t="s">
        <v>0</v>
      </c>
      <c r="B2" s="23" t="s">
        <v>1</v>
      </c>
      <c r="C2" s="21" t="s">
        <v>270</v>
      </c>
      <c r="D2" s="21" t="s">
        <v>271</v>
      </c>
      <c r="E2" s="23" t="s">
        <v>177</v>
      </c>
      <c r="F2" s="21" t="s">
        <v>3</v>
      </c>
      <c r="G2" s="23" t="s">
        <v>4</v>
      </c>
      <c r="H2" s="21" t="s">
        <v>816</v>
      </c>
      <c r="I2" s="21" t="s">
        <v>185</v>
      </c>
      <c r="J2" s="21" t="s">
        <v>186</v>
      </c>
      <c r="K2" s="21" t="s">
        <v>1</v>
      </c>
      <c r="L2" s="21" t="s">
        <v>273</v>
      </c>
      <c r="M2" s="22" t="s">
        <v>187</v>
      </c>
      <c r="N2" s="23" t="s">
        <v>188</v>
      </c>
    </row>
    <row r="3" spans="1:14" ht="12.75">
      <c r="A3" s="2" t="s">
        <v>178</v>
      </c>
      <c r="B3" s="2" t="s">
        <v>6</v>
      </c>
      <c r="C3" s="2">
        <v>1</v>
      </c>
      <c r="D3" s="2">
        <v>8</v>
      </c>
      <c r="E3" s="2">
        <v>8</v>
      </c>
      <c r="F3" s="4" t="s">
        <v>7</v>
      </c>
      <c r="G3" s="14" t="s">
        <v>909</v>
      </c>
      <c r="H3" s="56"/>
      <c r="I3" s="2"/>
      <c r="J3" s="2"/>
      <c r="K3" s="2"/>
      <c r="L3" s="2"/>
      <c r="M3" s="37"/>
      <c r="N3" s="2"/>
    </row>
    <row r="4" spans="1:14" ht="114.75">
      <c r="A4" s="2" t="s">
        <v>180</v>
      </c>
      <c r="B4" s="2" t="s">
        <v>6</v>
      </c>
      <c r="C4" s="2">
        <f aca="true" t="shared" si="0" ref="C4:C16">SUM(C3+D3)</f>
        <v>9</v>
      </c>
      <c r="D4" s="2">
        <v>10</v>
      </c>
      <c r="E4" s="2">
        <v>10</v>
      </c>
      <c r="F4" s="4"/>
      <c r="G4" s="14" t="s">
        <v>181</v>
      </c>
      <c r="H4" s="56"/>
      <c r="I4" s="10" t="s">
        <v>189</v>
      </c>
      <c r="J4" s="10" t="s">
        <v>190</v>
      </c>
      <c r="K4" s="10" t="s">
        <v>191</v>
      </c>
      <c r="L4" s="10" t="s">
        <v>192</v>
      </c>
      <c r="M4" s="8" t="s">
        <v>269</v>
      </c>
      <c r="N4" s="90" t="s">
        <v>677</v>
      </c>
    </row>
    <row r="5" spans="1:14" ht="12.75">
      <c r="A5" s="2" t="s">
        <v>183</v>
      </c>
      <c r="B5" s="2" t="s">
        <v>13</v>
      </c>
      <c r="C5" s="2">
        <f t="shared" si="0"/>
        <v>19</v>
      </c>
      <c r="D5" s="2">
        <v>10</v>
      </c>
      <c r="E5" s="2">
        <v>10</v>
      </c>
      <c r="F5" s="4"/>
      <c r="G5" s="14" t="s">
        <v>182</v>
      </c>
      <c r="H5" s="56"/>
      <c r="I5" s="11"/>
      <c r="J5" s="12"/>
      <c r="K5" s="12"/>
      <c r="L5" s="13"/>
      <c r="M5" s="14"/>
      <c r="N5" s="15"/>
    </row>
    <row r="6" spans="1:14" ht="12.75">
      <c r="A6" s="2" t="s">
        <v>48</v>
      </c>
      <c r="B6" s="2" t="s">
        <v>6</v>
      </c>
      <c r="C6" s="2">
        <f t="shared" si="0"/>
        <v>29</v>
      </c>
      <c r="D6" s="2">
        <v>9</v>
      </c>
      <c r="E6" s="2">
        <v>9</v>
      </c>
      <c r="F6" s="2"/>
      <c r="G6" s="14" t="s">
        <v>275</v>
      </c>
      <c r="H6" s="56"/>
      <c r="I6" s="11"/>
      <c r="J6" s="12"/>
      <c r="K6" s="12"/>
      <c r="L6" s="13"/>
      <c r="M6" s="16"/>
      <c r="N6" s="16"/>
    </row>
    <row r="7" spans="1:14" ht="51">
      <c r="A7" s="2" t="s">
        <v>5</v>
      </c>
      <c r="B7" s="2" t="s">
        <v>6</v>
      </c>
      <c r="C7" s="2">
        <f t="shared" si="0"/>
        <v>38</v>
      </c>
      <c r="D7" s="2">
        <v>3</v>
      </c>
      <c r="E7" s="2">
        <v>3</v>
      </c>
      <c r="F7" s="2" t="s">
        <v>7</v>
      </c>
      <c r="G7" s="14" t="s">
        <v>8</v>
      </c>
      <c r="H7" s="56" t="s">
        <v>144</v>
      </c>
      <c r="I7" s="11" t="s">
        <v>194</v>
      </c>
      <c r="J7" s="12" t="s">
        <v>195</v>
      </c>
      <c r="K7" s="12" t="s">
        <v>276</v>
      </c>
      <c r="L7" s="13">
        <v>3</v>
      </c>
      <c r="M7" s="14" t="s">
        <v>196</v>
      </c>
      <c r="N7" s="15" t="s">
        <v>813</v>
      </c>
    </row>
    <row r="8" spans="1:14" ht="25.5">
      <c r="A8" s="2" t="s">
        <v>10</v>
      </c>
      <c r="B8" s="2" t="s">
        <v>6</v>
      </c>
      <c r="C8" s="2">
        <f t="shared" si="0"/>
        <v>41</v>
      </c>
      <c r="D8" s="2">
        <v>3</v>
      </c>
      <c r="E8" s="2">
        <v>3</v>
      </c>
      <c r="F8" s="2" t="s">
        <v>7</v>
      </c>
      <c r="G8" s="14" t="s">
        <v>11</v>
      </c>
      <c r="H8" s="56" t="s">
        <v>144</v>
      </c>
      <c r="I8" s="11"/>
      <c r="J8" s="12"/>
      <c r="K8" s="12"/>
      <c r="L8" s="13"/>
      <c r="M8" s="16" t="s">
        <v>208</v>
      </c>
      <c r="N8" s="16" t="s">
        <v>199</v>
      </c>
    </row>
    <row r="9" spans="1:14" ht="25.5">
      <c r="A9" s="2" t="s">
        <v>12</v>
      </c>
      <c r="B9" s="2" t="s">
        <v>13</v>
      </c>
      <c r="C9" s="2">
        <f t="shared" si="0"/>
        <v>44</v>
      </c>
      <c r="D9" s="2">
        <v>10</v>
      </c>
      <c r="E9" s="2">
        <v>10</v>
      </c>
      <c r="F9" s="2" t="s">
        <v>9</v>
      </c>
      <c r="G9" s="14" t="s">
        <v>14</v>
      </c>
      <c r="H9" s="56" t="s">
        <v>144</v>
      </c>
      <c r="I9" s="11" t="s">
        <v>194</v>
      </c>
      <c r="J9" s="12" t="s">
        <v>200</v>
      </c>
      <c r="K9" s="12" t="s">
        <v>276</v>
      </c>
      <c r="L9" s="13">
        <v>8</v>
      </c>
      <c r="M9" s="16" t="s">
        <v>201</v>
      </c>
      <c r="N9" s="12" t="s">
        <v>9</v>
      </c>
    </row>
    <row r="10" spans="1:14" ht="102">
      <c r="A10" s="2" t="s">
        <v>15</v>
      </c>
      <c r="B10" s="2" t="s">
        <v>6</v>
      </c>
      <c r="C10" s="2">
        <f t="shared" si="0"/>
        <v>54</v>
      </c>
      <c r="D10" s="2">
        <v>1</v>
      </c>
      <c r="E10" s="2">
        <v>1</v>
      </c>
      <c r="F10" s="2" t="s">
        <v>7</v>
      </c>
      <c r="G10" s="14" t="s">
        <v>16</v>
      </c>
      <c r="H10" s="56" t="s">
        <v>144</v>
      </c>
      <c r="I10" s="11" t="s">
        <v>194</v>
      </c>
      <c r="J10" s="12" t="s">
        <v>203</v>
      </c>
      <c r="K10" s="12" t="s">
        <v>204</v>
      </c>
      <c r="L10" s="17" t="s">
        <v>205</v>
      </c>
      <c r="M10" s="16" t="s">
        <v>206</v>
      </c>
      <c r="N10" s="12" t="s">
        <v>207</v>
      </c>
    </row>
    <row r="11" spans="1:14" ht="51">
      <c r="A11" s="2" t="s">
        <v>17</v>
      </c>
      <c r="B11" s="2" t="s">
        <v>18</v>
      </c>
      <c r="C11" s="2">
        <f t="shared" si="0"/>
        <v>55</v>
      </c>
      <c r="D11" s="2">
        <v>4</v>
      </c>
      <c r="E11" s="2">
        <v>4</v>
      </c>
      <c r="F11" s="2" t="s">
        <v>9</v>
      </c>
      <c r="G11" s="14" t="s">
        <v>19</v>
      </c>
      <c r="H11" s="56" t="s">
        <v>144</v>
      </c>
      <c r="I11" s="11"/>
      <c r="J11" s="12"/>
      <c r="K11" s="12"/>
      <c r="L11" s="13"/>
      <c r="M11" s="16" t="s">
        <v>208</v>
      </c>
      <c r="N11" s="16" t="s">
        <v>209</v>
      </c>
    </row>
    <row r="12" spans="1:14" ht="25.5">
      <c r="A12" s="2" t="s">
        <v>20</v>
      </c>
      <c r="B12" s="2" t="s">
        <v>18</v>
      </c>
      <c r="C12" s="2">
        <f t="shared" si="0"/>
        <v>59</v>
      </c>
      <c r="D12" s="2">
        <v>2</v>
      </c>
      <c r="E12" s="2">
        <v>2</v>
      </c>
      <c r="F12" s="2" t="s">
        <v>9</v>
      </c>
      <c r="G12" s="14" t="s">
        <v>21</v>
      </c>
      <c r="H12" s="56" t="s">
        <v>144</v>
      </c>
      <c r="I12" s="11"/>
      <c r="J12" s="12"/>
      <c r="K12" s="12"/>
      <c r="L12" s="13"/>
      <c r="M12" s="16" t="s">
        <v>210</v>
      </c>
      <c r="N12" s="16" t="s">
        <v>415</v>
      </c>
    </row>
    <row r="13" spans="1:14" ht="12.75">
      <c r="A13" s="2" t="s">
        <v>22</v>
      </c>
      <c r="B13" s="2" t="s">
        <v>18</v>
      </c>
      <c r="C13" s="2">
        <f t="shared" si="0"/>
        <v>61</v>
      </c>
      <c r="D13" s="2">
        <v>1</v>
      </c>
      <c r="E13" s="2">
        <v>1</v>
      </c>
      <c r="F13" s="2" t="s">
        <v>9</v>
      </c>
      <c r="G13" s="14" t="s">
        <v>23</v>
      </c>
      <c r="H13" s="56" t="s">
        <v>144</v>
      </c>
      <c r="I13" s="11"/>
      <c r="J13" s="12"/>
      <c r="K13" s="12"/>
      <c r="L13" s="13"/>
      <c r="M13" s="15" t="s">
        <v>211</v>
      </c>
      <c r="N13" s="14"/>
    </row>
    <row r="14" spans="1:14" ht="114.75">
      <c r="A14" s="2" t="s">
        <v>124</v>
      </c>
      <c r="B14" s="2" t="s">
        <v>6</v>
      </c>
      <c r="C14" s="2">
        <f t="shared" si="0"/>
        <v>62</v>
      </c>
      <c r="D14" s="2">
        <v>6</v>
      </c>
      <c r="E14" s="2">
        <v>6</v>
      </c>
      <c r="F14" s="2" t="s">
        <v>7</v>
      </c>
      <c r="G14" s="14" t="s">
        <v>125</v>
      </c>
      <c r="H14" s="56" t="s">
        <v>144</v>
      </c>
      <c r="I14" s="11"/>
      <c r="J14" s="11"/>
      <c r="K14" s="11"/>
      <c r="L14" s="11"/>
      <c r="M14" s="35" t="s">
        <v>814</v>
      </c>
      <c r="N14" s="12" t="s">
        <v>741</v>
      </c>
    </row>
    <row r="15" spans="1:14" ht="12.75">
      <c r="A15" s="2" t="s">
        <v>554</v>
      </c>
      <c r="B15" s="2" t="s">
        <v>6</v>
      </c>
      <c r="C15" s="2">
        <f t="shared" si="0"/>
        <v>68</v>
      </c>
      <c r="D15" s="2">
        <v>10</v>
      </c>
      <c r="E15" s="2">
        <v>10</v>
      </c>
      <c r="F15" s="2" t="s">
        <v>7</v>
      </c>
      <c r="G15" s="14" t="s">
        <v>555</v>
      </c>
      <c r="H15" s="56" t="s">
        <v>144</v>
      </c>
      <c r="I15" s="11"/>
      <c r="J15" s="11"/>
      <c r="K15" s="11"/>
      <c r="L15" s="11"/>
      <c r="M15" s="34" t="s">
        <v>742</v>
      </c>
      <c r="N15" s="11"/>
    </row>
    <row r="16" spans="1:14" ht="89.25">
      <c r="A16" s="2" t="s">
        <v>743</v>
      </c>
      <c r="B16" s="2" t="s">
        <v>6</v>
      </c>
      <c r="C16" s="2">
        <f t="shared" si="0"/>
        <v>78</v>
      </c>
      <c r="D16" s="2">
        <v>1</v>
      </c>
      <c r="E16" s="2">
        <v>1</v>
      </c>
      <c r="F16" s="2" t="s">
        <v>7</v>
      </c>
      <c r="G16" s="14" t="s">
        <v>744</v>
      </c>
      <c r="H16" s="56" t="s">
        <v>144</v>
      </c>
      <c r="I16" s="11"/>
      <c r="J16" s="11"/>
      <c r="K16" s="11"/>
      <c r="L16" s="11"/>
      <c r="M16" s="39" t="s">
        <v>745</v>
      </c>
      <c r="N16" s="12" t="s">
        <v>746</v>
      </c>
    </row>
    <row r="17" spans="1:14" ht="12.75">
      <c r="A17" s="2"/>
      <c r="B17" s="2"/>
      <c r="C17" s="2"/>
      <c r="D17" s="2"/>
      <c r="E17" s="2"/>
      <c r="F17" s="2" t="s">
        <v>38</v>
      </c>
      <c r="G17" s="14" t="s">
        <v>39</v>
      </c>
      <c r="H17" s="56"/>
      <c r="I17" s="2"/>
      <c r="J17" s="14"/>
      <c r="K17" s="2"/>
      <c r="L17" s="2"/>
      <c r="M17" s="37"/>
      <c r="N17" s="2"/>
    </row>
    <row r="18" spans="1:14" ht="25.5">
      <c r="A18" s="2"/>
      <c r="B18" s="2"/>
      <c r="C18" s="2"/>
      <c r="D18" s="2"/>
      <c r="E18" s="2"/>
      <c r="F18" s="2" t="s">
        <v>64</v>
      </c>
      <c r="G18" s="14" t="s">
        <v>747</v>
      </c>
      <c r="H18" s="56"/>
      <c r="I18" s="11" t="s">
        <v>748</v>
      </c>
      <c r="J18" s="12" t="s">
        <v>749</v>
      </c>
      <c r="K18" s="11" t="s">
        <v>214</v>
      </c>
      <c r="L18" s="11">
        <v>1</v>
      </c>
      <c r="M18" s="12" t="s">
        <v>750</v>
      </c>
      <c r="N18" s="11" t="s">
        <v>751</v>
      </c>
    </row>
    <row r="19" spans="1:14" ht="25.5">
      <c r="A19" s="2"/>
      <c r="B19" s="2"/>
      <c r="C19" s="2"/>
      <c r="D19" s="2"/>
      <c r="E19" s="2"/>
      <c r="F19" s="2" t="s">
        <v>328</v>
      </c>
      <c r="G19" s="14" t="s">
        <v>752</v>
      </c>
      <c r="H19" s="56"/>
      <c r="I19" s="2"/>
      <c r="J19" s="14"/>
      <c r="K19" s="2"/>
      <c r="L19" s="2"/>
      <c r="M19" s="37"/>
      <c r="N19" s="2"/>
    </row>
    <row r="20" spans="1:14" ht="12.75">
      <c r="A20" s="2"/>
      <c r="B20" s="2"/>
      <c r="C20" s="2"/>
      <c r="D20" s="2"/>
      <c r="E20" s="2"/>
      <c r="F20" s="2" t="s">
        <v>66</v>
      </c>
      <c r="G20" s="14" t="s">
        <v>753</v>
      </c>
      <c r="H20" s="56"/>
      <c r="I20" s="2" t="s">
        <v>194</v>
      </c>
      <c r="J20" s="14" t="s">
        <v>754</v>
      </c>
      <c r="K20" s="2" t="s">
        <v>353</v>
      </c>
      <c r="L20" s="2">
        <v>7</v>
      </c>
      <c r="M20" s="37" t="s">
        <v>516</v>
      </c>
      <c r="N20" s="2"/>
    </row>
    <row r="21" spans="1:14" ht="25.5">
      <c r="A21" s="2"/>
      <c r="B21" s="2"/>
      <c r="C21" s="2"/>
      <c r="D21" s="2"/>
      <c r="E21" s="2"/>
      <c r="F21" s="2" t="s">
        <v>367</v>
      </c>
      <c r="G21" s="14" t="s">
        <v>755</v>
      </c>
      <c r="H21" s="56"/>
      <c r="I21" s="2" t="s">
        <v>194</v>
      </c>
      <c r="J21" s="14" t="s">
        <v>756</v>
      </c>
      <c r="K21" s="14" t="s">
        <v>353</v>
      </c>
      <c r="L21" s="14">
        <v>7</v>
      </c>
      <c r="M21" s="14" t="s">
        <v>516</v>
      </c>
      <c r="N21" s="2"/>
    </row>
    <row r="22" spans="1:14" ht="25.5">
      <c r="A22" s="2"/>
      <c r="B22" s="2"/>
      <c r="C22" s="2"/>
      <c r="D22" s="2"/>
      <c r="E22" s="2"/>
      <c r="F22" s="2" t="s">
        <v>40</v>
      </c>
      <c r="G22" s="14" t="s">
        <v>757</v>
      </c>
      <c r="H22" s="56"/>
      <c r="I22" s="2" t="s">
        <v>194</v>
      </c>
      <c r="J22" s="14" t="s">
        <v>758</v>
      </c>
      <c r="K22" s="14" t="s">
        <v>353</v>
      </c>
      <c r="L22" s="14">
        <v>7</v>
      </c>
      <c r="M22" s="14" t="s">
        <v>516</v>
      </c>
      <c r="N22" s="2"/>
    </row>
    <row r="23" spans="1:14" ht="25.5">
      <c r="A23" s="2"/>
      <c r="B23" s="2"/>
      <c r="C23" s="2"/>
      <c r="D23" s="2"/>
      <c r="E23" s="2"/>
      <c r="F23" s="2" t="s">
        <v>68</v>
      </c>
      <c r="G23" s="14" t="s">
        <v>759</v>
      </c>
      <c r="H23" s="56"/>
      <c r="I23" s="2" t="s">
        <v>194</v>
      </c>
      <c r="J23" s="14" t="s">
        <v>760</v>
      </c>
      <c r="K23" s="14" t="s">
        <v>353</v>
      </c>
      <c r="L23" s="14">
        <v>7</v>
      </c>
      <c r="M23" s="14" t="s">
        <v>516</v>
      </c>
      <c r="N23" s="2"/>
    </row>
    <row r="24" spans="1:14" ht="25.5">
      <c r="A24" s="2"/>
      <c r="B24" s="2"/>
      <c r="C24" s="2"/>
      <c r="D24" s="2"/>
      <c r="E24" s="2"/>
      <c r="F24" s="2" t="s">
        <v>339</v>
      </c>
      <c r="G24" s="14" t="s">
        <v>761</v>
      </c>
      <c r="H24" s="56"/>
      <c r="I24" s="2"/>
      <c r="J24" s="14"/>
      <c r="K24" s="14"/>
      <c r="L24" s="14"/>
      <c r="M24" s="14" t="s">
        <v>762</v>
      </c>
      <c r="N24" s="2" t="s">
        <v>9</v>
      </c>
    </row>
    <row r="25" spans="1:14" ht="76.5">
      <c r="A25" s="2"/>
      <c r="B25" s="2"/>
      <c r="C25" s="2"/>
      <c r="D25" s="2"/>
      <c r="E25" s="2"/>
      <c r="F25" s="2" t="s">
        <v>42</v>
      </c>
      <c r="G25" s="14" t="s">
        <v>763</v>
      </c>
      <c r="H25" s="56"/>
      <c r="I25" s="2" t="s">
        <v>194</v>
      </c>
      <c r="J25" s="14" t="s">
        <v>764</v>
      </c>
      <c r="K25" s="14" t="s">
        <v>765</v>
      </c>
      <c r="L25" s="14" t="s">
        <v>766</v>
      </c>
      <c r="M25" s="14" t="s">
        <v>767</v>
      </c>
      <c r="N25" s="2"/>
    </row>
    <row r="26" spans="1:14" ht="25.5">
      <c r="A26" s="2"/>
      <c r="B26" s="2"/>
      <c r="C26" s="2"/>
      <c r="D26" s="2"/>
      <c r="E26" s="2"/>
      <c r="F26" s="2" t="s">
        <v>768</v>
      </c>
      <c r="G26" s="14" t="s">
        <v>769</v>
      </c>
      <c r="H26" s="56"/>
      <c r="I26" s="2"/>
      <c r="J26" s="14"/>
      <c r="K26" s="14"/>
      <c r="L26" s="14"/>
      <c r="M26" s="14" t="s">
        <v>762</v>
      </c>
      <c r="N26" s="2"/>
    </row>
    <row r="27" spans="1:14" ht="12.75">
      <c r="A27" s="2"/>
      <c r="B27" s="2"/>
      <c r="C27" s="2"/>
      <c r="D27" s="2"/>
      <c r="E27" s="2"/>
      <c r="F27" s="2" t="s">
        <v>144</v>
      </c>
      <c r="G27" s="14" t="s">
        <v>770</v>
      </c>
      <c r="H27" s="56"/>
      <c r="I27" s="2"/>
      <c r="J27" s="14"/>
      <c r="K27" s="14"/>
      <c r="L27" s="14"/>
      <c r="M27" s="14"/>
      <c r="N27" s="2"/>
    </row>
    <row r="28" spans="1:14" ht="25.5">
      <c r="A28" s="2"/>
      <c r="B28" s="2"/>
      <c r="C28" s="2"/>
      <c r="D28" s="2"/>
      <c r="E28" s="2"/>
      <c r="F28" s="2" t="s">
        <v>146</v>
      </c>
      <c r="G28" s="14" t="s">
        <v>771</v>
      </c>
      <c r="H28" s="56"/>
      <c r="I28" s="2"/>
      <c r="J28" s="14"/>
      <c r="K28" s="14"/>
      <c r="L28" s="14"/>
      <c r="M28" s="14"/>
      <c r="N28" s="2"/>
    </row>
    <row r="29" spans="1:14" ht="12.75">
      <c r="A29" s="2"/>
      <c r="B29" s="2"/>
      <c r="C29" s="2"/>
      <c r="D29" s="2"/>
      <c r="E29" s="2"/>
      <c r="F29" s="2" t="s">
        <v>80</v>
      </c>
      <c r="G29" s="14" t="s">
        <v>772</v>
      </c>
      <c r="H29" s="56"/>
      <c r="I29" s="2"/>
      <c r="J29" s="14"/>
      <c r="K29" s="14"/>
      <c r="L29" s="14"/>
      <c r="M29" s="14"/>
      <c r="N29" s="2"/>
    </row>
    <row r="30" spans="1:14" ht="12.75">
      <c r="A30" s="2"/>
      <c r="B30" s="2"/>
      <c r="C30" s="2"/>
      <c r="D30" s="2"/>
      <c r="E30" s="2"/>
      <c r="F30" s="2" t="s">
        <v>44</v>
      </c>
      <c r="G30" s="14" t="s">
        <v>773</v>
      </c>
      <c r="H30" s="56"/>
      <c r="I30" s="11"/>
      <c r="J30" s="11"/>
      <c r="K30" s="11"/>
      <c r="L30" s="11"/>
      <c r="M30" s="34"/>
      <c r="N30" s="11"/>
    </row>
    <row r="31" spans="1:14" ht="25.5">
      <c r="A31" s="2"/>
      <c r="B31" s="2"/>
      <c r="C31" s="2"/>
      <c r="D31" s="2"/>
      <c r="E31" s="2"/>
      <c r="F31" s="2" t="s">
        <v>150</v>
      </c>
      <c r="G31" s="14" t="s">
        <v>774</v>
      </c>
      <c r="H31" s="56"/>
      <c r="I31" s="11"/>
      <c r="J31" s="12"/>
      <c r="K31" s="12"/>
      <c r="L31" s="12"/>
      <c r="M31" s="16"/>
      <c r="N31" s="12"/>
    </row>
    <row r="32" spans="1:14" ht="25.5">
      <c r="A32" s="2"/>
      <c r="B32" s="2"/>
      <c r="C32" s="2"/>
      <c r="D32" s="2"/>
      <c r="E32" s="2"/>
      <c r="F32" s="2" t="s">
        <v>345</v>
      </c>
      <c r="G32" s="14" t="s">
        <v>775</v>
      </c>
      <c r="H32" s="56"/>
      <c r="I32" s="2" t="s">
        <v>194</v>
      </c>
      <c r="J32" s="14" t="s">
        <v>776</v>
      </c>
      <c r="K32" s="14" t="s">
        <v>353</v>
      </c>
      <c r="L32" s="14">
        <v>7</v>
      </c>
      <c r="M32" s="14"/>
      <c r="N32" s="2"/>
    </row>
    <row r="33" spans="1:14" ht="12.75">
      <c r="A33" s="2"/>
      <c r="B33" s="2"/>
      <c r="C33" s="2"/>
      <c r="D33" s="2"/>
      <c r="E33" s="2"/>
      <c r="F33" s="2" t="s">
        <v>70</v>
      </c>
      <c r="G33" s="14" t="s">
        <v>777</v>
      </c>
      <c r="H33" s="56"/>
      <c r="I33" s="11"/>
      <c r="J33" s="11"/>
      <c r="K33" s="11"/>
      <c r="L33" s="11"/>
      <c r="M33" s="34"/>
      <c r="N33" s="11"/>
    </row>
    <row r="34" spans="1:14" ht="12.75">
      <c r="A34" s="2"/>
      <c r="B34" s="2"/>
      <c r="C34" s="2"/>
      <c r="D34" s="2"/>
      <c r="E34" s="2"/>
      <c r="F34" s="2" t="s">
        <v>46</v>
      </c>
      <c r="G34" s="14" t="s">
        <v>778</v>
      </c>
      <c r="H34" s="56"/>
      <c r="I34" s="11"/>
      <c r="J34" s="11"/>
      <c r="K34" s="11"/>
      <c r="L34" s="11"/>
      <c r="M34" s="34"/>
      <c r="N34" s="11"/>
    </row>
    <row r="35" spans="1:14" ht="25.5">
      <c r="A35" s="2"/>
      <c r="B35" s="2"/>
      <c r="C35" s="2"/>
      <c r="D35" s="2"/>
      <c r="E35" s="2"/>
      <c r="F35" s="2" t="s">
        <v>333</v>
      </c>
      <c r="G35" s="14" t="s">
        <v>779</v>
      </c>
      <c r="H35" s="56"/>
      <c r="I35" s="2"/>
      <c r="J35" s="14"/>
      <c r="K35" s="14"/>
      <c r="L35" s="14"/>
      <c r="M35" s="14" t="s">
        <v>762</v>
      </c>
      <c r="N35" s="2"/>
    </row>
    <row r="36" spans="1:14" ht="63.75">
      <c r="A36" s="2"/>
      <c r="B36" s="2"/>
      <c r="C36" s="2"/>
      <c r="D36" s="2"/>
      <c r="E36" s="2"/>
      <c r="F36" s="2" t="s">
        <v>349</v>
      </c>
      <c r="G36" s="14" t="s">
        <v>780</v>
      </c>
      <c r="H36" s="56"/>
      <c r="I36" s="2" t="s">
        <v>194</v>
      </c>
      <c r="J36" s="14" t="s">
        <v>781</v>
      </c>
      <c r="K36" s="14" t="s">
        <v>214</v>
      </c>
      <c r="L36" s="14">
        <v>9</v>
      </c>
      <c r="M36" s="14" t="s">
        <v>782</v>
      </c>
      <c r="N36" s="2"/>
    </row>
    <row r="37" spans="1:14" ht="12.75">
      <c r="A37" s="2"/>
      <c r="B37" s="2"/>
      <c r="C37" s="2"/>
      <c r="D37" s="2"/>
      <c r="E37" s="2"/>
      <c r="F37" s="2" t="s">
        <v>72</v>
      </c>
      <c r="G37" s="14" t="s">
        <v>783</v>
      </c>
      <c r="H37" s="56"/>
      <c r="I37" s="11"/>
      <c r="J37" s="11"/>
      <c r="K37" s="11"/>
      <c r="L37" s="11"/>
      <c r="M37" s="34"/>
      <c r="N37" s="11"/>
    </row>
    <row r="38" spans="1:14" ht="25.5">
      <c r="A38" s="2"/>
      <c r="B38" s="2"/>
      <c r="C38" s="2"/>
      <c r="D38" s="2"/>
      <c r="E38" s="2"/>
      <c r="F38" s="2" t="s">
        <v>385</v>
      </c>
      <c r="G38" s="14" t="s">
        <v>784</v>
      </c>
      <c r="H38" s="56"/>
      <c r="I38" s="11"/>
      <c r="J38" s="11"/>
      <c r="K38" s="11"/>
      <c r="L38" s="11"/>
      <c r="M38" s="34"/>
      <c r="N38" s="11"/>
    </row>
    <row r="39" spans="1:14" ht="25.5">
      <c r="A39" s="2"/>
      <c r="B39" s="2"/>
      <c r="C39" s="2"/>
      <c r="D39" s="2"/>
      <c r="E39" s="2"/>
      <c r="F39" s="2" t="s">
        <v>387</v>
      </c>
      <c r="G39" s="14" t="s">
        <v>785</v>
      </c>
      <c r="H39" s="56"/>
      <c r="I39" s="2"/>
      <c r="J39" s="2"/>
      <c r="K39" s="2"/>
      <c r="L39" s="2"/>
      <c r="M39" s="37"/>
      <c r="N39" s="2"/>
    </row>
    <row r="40" spans="1:14" ht="25.5">
      <c r="A40" s="2"/>
      <c r="B40" s="2"/>
      <c r="C40" s="2"/>
      <c r="D40" s="2"/>
      <c r="E40" s="2"/>
      <c r="F40" s="2" t="s">
        <v>389</v>
      </c>
      <c r="G40" s="14" t="s">
        <v>786</v>
      </c>
      <c r="H40" s="56"/>
      <c r="I40" s="2"/>
      <c r="J40" s="14"/>
      <c r="K40" s="14"/>
      <c r="L40" s="14"/>
      <c r="M40" s="14" t="s">
        <v>762</v>
      </c>
      <c r="N40" s="2"/>
    </row>
    <row r="41" spans="1:14" ht="12.75">
      <c r="A41" s="2"/>
      <c r="B41" s="2"/>
      <c r="C41" s="2"/>
      <c r="D41" s="2"/>
      <c r="E41" s="2"/>
      <c r="F41" s="2"/>
      <c r="G41" s="14"/>
      <c r="H41" s="56"/>
      <c r="I41" s="2"/>
      <c r="J41" s="2"/>
      <c r="K41" s="2"/>
      <c r="L41" s="2"/>
      <c r="M41" s="37"/>
      <c r="N41" s="2"/>
    </row>
    <row r="42" spans="1:14" ht="89.25">
      <c r="A42" s="2" t="s">
        <v>787</v>
      </c>
      <c r="B42" s="2" t="s">
        <v>6</v>
      </c>
      <c r="C42" s="2">
        <v>79</v>
      </c>
      <c r="D42" s="2">
        <v>1</v>
      </c>
      <c r="E42" s="2">
        <v>1</v>
      </c>
      <c r="F42" s="2" t="s">
        <v>7</v>
      </c>
      <c r="G42" s="14" t="s">
        <v>788</v>
      </c>
      <c r="H42" s="56"/>
      <c r="I42" s="11"/>
      <c r="J42" s="11"/>
      <c r="K42" s="11"/>
      <c r="L42" s="11"/>
      <c r="M42" s="39" t="s">
        <v>789</v>
      </c>
      <c r="N42" s="11"/>
    </row>
    <row r="43" spans="1:14" ht="12.75">
      <c r="A43" s="2" t="s">
        <v>790</v>
      </c>
      <c r="B43" s="2" t="s">
        <v>53</v>
      </c>
      <c r="C43" s="2">
        <f aca="true" t="shared" si="1" ref="C43:C51">SUM(C42+D42)</f>
        <v>80</v>
      </c>
      <c r="D43" s="2">
        <v>12</v>
      </c>
      <c r="E43" s="2" t="s">
        <v>817</v>
      </c>
      <c r="F43" s="2" t="s">
        <v>9</v>
      </c>
      <c r="G43" s="14" t="s">
        <v>791</v>
      </c>
      <c r="H43" s="56"/>
      <c r="I43" s="11"/>
      <c r="J43" s="11"/>
      <c r="K43" s="11"/>
      <c r="L43" s="11"/>
      <c r="M43" s="34" t="s">
        <v>357</v>
      </c>
      <c r="N43" s="11"/>
    </row>
    <row r="44" spans="1:14" ht="369.75">
      <c r="A44" s="2" t="s">
        <v>792</v>
      </c>
      <c r="B44" s="2" t="s">
        <v>53</v>
      </c>
      <c r="C44" s="2">
        <f t="shared" si="1"/>
        <v>92</v>
      </c>
      <c r="D44" s="2">
        <v>12</v>
      </c>
      <c r="E44" s="2" t="s">
        <v>817</v>
      </c>
      <c r="F44" s="2" t="s">
        <v>9</v>
      </c>
      <c r="G44" s="14" t="s">
        <v>793</v>
      </c>
      <c r="H44" s="56"/>
      <c r="I44" s="11" t="s">
        <v>194</v>
      </c>
      <c r="J44" s="12" t="s">
        <v>794</v>
      </c>
      <c r="K44" s="12" t="s">
        <v>795</v>
      </c>
      <c r="L44" s="12" t="s">
        <v>796</v>
      </c>
      <c r="M44" s="16" t="s">
        <v>797</v>
      </c>
      <c r="N44" s="12" t="s">
        <v>815</v>
      </c>
    </row>
    <row r="45" spans="1:14" ht="51">
      <c r="A45" s="2" t="s">
        <v>798</v>
      </c>
      <c r="B45" s="2" t="s">
        <v>53</v>
      </c>
      <c r="C45" s="2">
        <f t="shared" si="1"/>
        <v>104</v>
      </c>
      <c r="D45" s="2">
        <v>12</v>
      </c>
      <c r="E45" s="2" t="s">
        <v>817</v>
      </c>
      <c r="F45" s="2" t="s">
        <v>9</v>
      </c>
      <c r="G45" s="14" t="s">
        <v>799</v>
      </c>
      <c r="H45" s="56"/>
      <c r="I45" s="11"/>
      <c r="J45" s="11"/>
      <c r="K45" s="11"/>
      <c r="L45" s="11"/>
      <c r="M45" s="39" t="s">
        <v>800</v>
      </c>
      <c r="N45" s="11"/>
    </row>
    <row r="46" spans="1:14" ht="12.75">
      <c r="A46" s="2" t="s">
        <v>801</v>
      </c>
      <c r="B46" s="2" t="s">
        <v>53</v>
      </c>
      <c r="C46" s="2">
        <f t="shared" si="1"/>
        <v>116</v>
      </c>
      <c r="D46" s="2">
        <v>12</v>
      </c>
      <c r="E46" s="2" t="s">
        <v>817</v>
      </c>
      <c r="F46" s="2" t="s">
        <v>9</v>
      </c>
      <c r="G46" s="14" t="s">
        <v>802</v>
      </c>
      <c r="H46" s="56"/>
      <c r="I46" s="11"/>
      <c r="J46" s="11"/>
      <c r="K46" s="11"/>
      <c r="L46" s="11"/>
      <c r="M46" s="34" t="s">
        <v>357</v>
      </c>
      <c r="N46" s="11"/>
    </row>
    <row r="47" spans="1:14" ht="12.75">
      <c r="A47" s="2" t="s">
        <v>803</v>
      </c>
      <c r="B47" s="2" t="s">
        <v>53</v>
      </c>
      <c r="C47" s="2">
        <f t="shared" si="1"/>
        <v>128</v>
      </c>
      <c r="D47" s="2">
        <v>12</v>
      </c>
      <c r="E47" s="2" t="s">
        <v>817</v>
      </c>
      <c r="F47" s="2" t="s">
        <v>9</v>
      </c>
      <c r="G47" s="14" t="s">
        <v>804</v>
      </c>
      <c r="H47" s="56"/>
      <c r="I47" s="11"/>
      <c r="J47" s="11"/>
      <c r="K47" s="11"/>
      <c r="L47" s="11"/>
      <c r="M47" s="34" t="s">
        <v>357</v>
      </c>
      <c r="N47" s="11"/>
    </row>
    <row r="48" spans="1:14" ht="12.75">
      <c r="A48" s="2" t="s">
        <v>805</v>
      </c>
      <c r="B48" s="2" t="s">
        <v>53</v>
      </c>
      <c r="C48" s="2">
        <f t="shared" si="1"/>
        <v>140</v>
      </c>
      <c r="D48" s="2">
        <v>12</v>
      </c>
      <c r="E48" s="2" t="s">
        <v>817</v>
      </c>
      <c r="F48" s="2" t="s">
        <v>9</v>
      </c>
      <c r="G48" s="14" t="s">
        <v>806</v>
      </c>
      <c r="H48" s="56"/>
      <c r="I48" s="11"/>
      <c r="J48" s="11"/>
      <c r="K48" s="11"/>
      <c r="L48" s="11"/>
      <c r="M48" s="34" t="s">
        <v>357</v>
      </c>
      <c r="N48" s="11"/>
    </row>
    <row r="49" spans="1:14" ht="25.5">
      <c r="A49" s="2" t="s">
        <v>807</v>
      </c>
      <c r="B49" s="2" t="s">
        <v>53</v>
      </c>
      <c r="C49" s="2">
        <f t="shared" si="1"/>
        <v>152</v>
      </c>
      <c r="D49" s="2">
        <v>12</v>
      </c>
      <c r="E49" s="2" t="s">
        <v>817</v>
      </c>
      <c r="F49" s="2" t="s">
        <v>9</v>
      </c>
      <c r="G49" s="14" t="s">
        <v>808</v>
      </c>
      <c r="H49" s="56"/>
      <c r="I49" s="11" t="s">
        <v>194</v>
      </c>
      <c r="J49" s="12" t="s">
        <v>809</v>
      </c>
      <c r="K49" s="11" t="s">
        <v>353</v>
      </c>
      <c r="L49" s="11">
        <v>7</v>
      </c>
      <c r="M49" s="39" t="s">
        <v>810</v>
      </c>
      <c r="N49" s="11"/>
    </row>
    <row r="50" spans="1:14" ht="25.5">
      <c r="A50" s="2" t="s">
        <v>811</v>
      </c>
      <c r="B50" s="2" t="s">
        <v>53</v>
      </c>
      <c r="C50" s="2">
        <f t="shared" si="1"/>
        <v>164</v>
      </c>
      <c r="D50" s="2">
        <v>12</v>
      </c>
      <c r="E50" s="2" t="s">
        <v>817</v>
      </c>
      <c r="F50" s="2" t="s">
        <v>9</v>
      </c>
      <c r="G50" s="14" t="s">
        <v>812</v>
      </c>
      <c r="H50" s="56"/>
      <c r="I50" s="11"/>
      <c r="J50" s="11"/>
      <c r="K50" s="11"/>
      <c r="L50" s="11"/>
      <c r="M50" s="34" t="s">
        <v>357</v>
      </c>
      <c r="N50" s="11"/>
    </row>
    <row r="51" spans="1:14" ht="12.75">
      <c r="A51" s="2" t="s">
        <v>395</v>
      </c>
      <c r="B51" s="2" t="s">
        <v>6</v>
      </c>
      <c r="C51" s="2">
        <f t="shared" si="1"/>
        <v>176</v>
      </c>
      <c r="D51" s="2">
        <v>1</v>
      </c>
      <c r="E51" s="2">
        <v>1</v>
      </c>
      <c r="F51" s="2" t="s">
        <v>7</v>
      </c>
      <c r="G51" s="14" t="s">
        <v>396</v>
      </c>
      <c r="H51" s="56"/>
      <c r="I51" s="2"/>
      <c r="J51" s="2"/>
      <c r="K51" s="2"/>
      <c r="L51" s="2"/>
      <c r="M51" s="37"/>
      <c r="N51" s="2"/>
    </row>
    <row r="52" spans="1:14" ht="12.75">
      <c r="A52" s="2"/>
      <c r="B52" s="2"/>
      <c r="C52" s="2"/>
      <c r="D52" s="2"/>
      <c r="E52" s="2"/>
      <c r="F52" s="2" t="s">
        <v>38</v>
      </c>
      <c r="G52" s="14" t="s">
        <v>39</v>
      </c>
      <c r="H52" s="56"/>
      <c r="I52" s="2"/>
      <c r="J52" s="2"/>
      <c r="K52" s="2"/>
      <c r="L52" s="2"/>
      <c r="M52" s="37"/>
      <c r="N52" s="2"/>
    </row>
    <row r="53" spans="1:14" ht="12.75">
      <c r="A53" s="2"/>
      <c r="B53" s="2"/>
      <c r="C53" s="2"/>
      <c r="D53" s="2"/>
      <c r="E53" s="2"/>
      <c r="F53" s="2" t="s">
        <v>46</v>
      </c>
      <c r="G53" s="14" t="s">
        <v>397</v>
      </c>
      <c r="H53" s="56"/>
      <c r="I53" s="2"/>
      <c r="J53" s="2"/>
      <c r="K53" s="2"/>
      <c r="L53" s="2"/>
      <c r="M53" s="37"/>
      <c r="N53" s="2"/>
    </row>
    <row r="54" spans="1:14" ht="12.75">
      <c r="A54" s="2"/>
      <c r="B54" s="2"/>
      <c r="C54" s="2"/>
      <c r="D54" s="2"/>
      <c r="E54" s="2"/>
      <c r="F54" s="2" t="s">
        <v>387</v>
      </c>
      <c r="G54" s="14" t="s">
        <v>398</v>
      </c>
      <c r="H54" s="56"/>
      <c r="I54" s="2"/>
      <c r="J54" s="2"/>
      <c r="K54" s="2"/>
      <c r="L54" s="2"/>
      <c r="M54" s="37"/>
      <c r="N54" s="2"/>
    </row>
    <row r="55" spans="1:14" ht="12.75">
      <c r="A55" s="2"/>
      <c r="B55" s="2"/>
      <c r="C55" s="2"/>
      <c r="D55" s="2"/>
      <c r="E55" s="2"/>
      <c r="F55" s="2"/>
      <c r="G55" s="14"/>
      <c r="H55" s="56"/>
      <c r="I55" s="2"/>
      <c r="J55" s="2"/>
      <c r="K55" s="2"/>
      <c r="L55" s="2"/>
      <c r="M55" s="37"/>
      <c r="N55" s="2"/>
    </row>
    <row r="56" spans="1:14" ht="12.75">
      <c r="A56" s="2" t="s">
        <v>155</v>
      </c>
      <c r="B56" s="2" t="s">
        <v>6</v>
      </c>
      <c r="C56" s="2">
        <v>177</v>
      </c>
      <c r="D56" s="2">
        <v>14</v>
      </c>
      <c r="E56" s="2">
        <v>14</v>
      </c>
      <c r="F56" s="2" t="s">
        <v>7</v>
      </c>
      <c r="G56" s="14" t="s">
        <v>156</v>
      </c>
      <c r="H56" s="56"/>
      <c r="I56" s="2"/>
      <c r="J56" s="2"/>
      <c r="K56" s="2"/>
      <c r="L56" s="2"/>
      <c r="M56" s="34" t="s">
        <v>232</v>
      </c>
      <c r="N56" s="2"/>
    </row>
    <row r="57" spans="1:14" ht="12.75">
      <c r="A57" s="2" t="s">
        <v>157</v>
      </c>
      <c r="B57" s="2" t="s">
        <v>6</v>
      </c>
      <c r="C57" s="2">
        <f aca="true" t="shared" si="2" ref="C57:C63">SUM(C56+D56)</f>
        <v>191</v>
      </c>
      <c r="D57" s="2">
        <v>40</v>
      </c>
      <c r="E57" s="2">
        <v>40</v>
      </c>
      <c r="F57" s="2" t="s">
        <v>7</v>
      </c>
      <c r="G57" s="14" t="s">
        <v>158</v>
      </c>
      <c r="H57" s="56"/>
      <c r="I57" s="2"/>
      <c r="J57" s="2"/>
      <c r="K57" s="2"/>
      <c r="L57" s="2"/>
      <c r="M57" s="34" t="s">
        <v>232</v>
      </c>
      <c r="N57" s="2"/>
    </row>
    <row r="58" spans="1:14" ht="12.75">
      <c r="A58" s="2" t="s">
        <v>159</v>
      </c>
      <c r="B58" s="2" t="s">
        <v>6</v>
      </c>
      <c r="C58" s="2">
        <f t="shared" si="2"/>
        <v>231</v>
      </c>
      <c r="D58" s="2">
        <v>40</v>
      </c>
      <c r="E58" s="2">
        <v>40</v>
      </c>
      <c r="F58" s="2" t="s">
        <v>7</v>
      </c>
      <c r="G58" s="14" t="s">
        <v>160</v>
      </c>
      <c r="H58" s="56"/>
      <c r="I58" s="2"/>
      <c r="J58" s="2"/>
      <c r="K58" s="2"/>
      <c r="L58" s="2"/>
      <c r="M58" s="34" t="s">
        <v>232</v>
      </c>
      <c r="N58" s="2"/>
    </row>
    <row r="59" spans="1:14" ht="12.75">
      <c r="A59" s="2" t="s">
        <v>161</v>
      </c>
      <c r="B59" s="2" t="s">
        <v>6</v>
      </c>
      <c r="C59" s="2">
        <f t="shared" si="2"/>
        <v>271</v>
      </c>
      <c r="D59" s="2">
        <v>1</v>
      </c>
      <c r="E59" s="2">
        <v>1</v>
      </c>
      <c r="F59" s="2" t="s">
        <v>7</v>
      </c>
      <c r="G59" s="14" t="s">
        <v>162</v>
      </c>
      <c r="H59" s="56"/>
      <c r="I59" s="2"/>
      <c r="J59" s="2"/>
      <c r="K59" s="2"/>
      <c r="L59" s="2"/>
      <c r="M59" s="34" t="s">
        <v>232</v>
      </c>
      <c r="N59" s="2"/>
    </row>
    <row r="60" spans="1:14" ht="12.75">
      <c r="A60" s="2" t="s">
        <v>163</v>
      </c>
      <c r="B60" s="2" t="s">
        <v>6</v>
      </c>
      <c r="C60" s="2">
        <f t="shared" si="2"/>
        <v>272</v>
      </c>
      <c r="D60" s="2">
        <v>16</v>
      </c>
      <c r="E60" s="2">
        <v>16</v>
      </c>
      <c r="F60" s="2" t="s">
        <v>7</v>
      </c>
      <c r="G60" s="14" t="s">
        <v>164</v>
      </c>
      <c r="H60" s="56"/>
      <c r="I60" s="2"/>
      <c r="J60" s="2"/>
      <c r="K60" s="2"/>
      <c r="L60" s="2"/>
      <c r="M60" s="34" t="s">
        <v>232</v>
      </c>
      <c r="N60" s="2"/>
    </row>
    <row r="61" spans="1:14" ht="12.75">
      <c r="A61" s="2" t="s">
        <v>165</v>
      </c>
      <c r="B61" s="2" t="s">
        <v>13</v>
      </c>
      <c r="C61" s="2">
        <f t="shared" si="2"/>
        <v>288</v>
      </c>
      <c r="D61" s="2">
        <v>10</v>
      </c>
      <c r="E61" s="2">
        <v>10</v>
      </c>
      <c r="F61" s="2" t="s">
        <v>9</v>
      </c>
      <c r="G61" s="14" t="s">
        <v>166</v>
      </c>
      <c r="H61" s="56"/>
      <c r="I61" s="2"/>
      <c r="J61" s="2"/>
      <c r="K61" s="2"/>
      <c r="L61" s="2"/>
      <c r="M61" s="38" t="s">
        <v>735</v>
      </c>
      <c r="N61" s="2"/>
    </row>
    <row r="62" spans="1:14" ht="12.75">
      <c r="A62" s="2" t="s">
        <v>167</v>
      </c>
      <c r="B62" s="2" t="s">
        <v>18</v>
      </c>
      <c r="C62" s="2">
        <f t="shared" si="2"/>
        <v>298</v>
      </c>
      <c r="D62" s="2">
        <v>2</v>
      </c>
      <c r="E62" s="2">
        <v>2</v>
      </c>
      <c r="F62" s="2" t="s">
        <v>9</v>
      </c>
      <c r="G62" s="14" t="s">
        <v>168</v>
      </c>
      <c r="H62" s="56"/>
      <c r="I62" s="2"/>
      <c r="J62" s="2"/>
      <c r="K62" s="2"/>
      <c r="L62" s="2"/>
      <c r="M62" s="34" t="s">
        <v>357</v>
      </c>
      <c r="N62" s="2"/>
    </row>
    <row r="63" spans="1:14" ht="12.75">
      <c r="A63" s="2" t="s">
        <v>169</v>
      </c>
      <c r="B63" s="2" t="s">
        <v>18</v>
      </c>
      <c r="C63" s="2">
        <f t="shared" si="2"/>
        <v>300</v>
      </c>
      <c r="D63" s="2">
        <v>4</v>
      </c>
      <c r="E63" s="2">
        <v>4</v>
      </c>
      <c r="F63" s="2" t="s">
        <v>9</v>
      </c>
      <c r="G63" s="14" t="s">
        <v>170</v>
      </c>
      <c r="H63" s="56"/>
      <c r="I63" s="2"/>
      <c r="J63" s="2"/>
      <c r="K63" s="2"/>
      <c r="L63" s="2"/>
      <c r="M63" s="34" t="s">
        <v>357</v>
      </c>
      <c r="N63" s="2"/>
    </row>
    <row r="64" spans="1:14" ht="12.75">
      <c r="A64" s="2" t="s">
        <v>405</v>
      </c>
      <c r="B64" s="2" t="s">
        <v>6</v>
      </c>
      <c r="C64" s="2">
        <v>346</v>
      </c>
      <c r="D64" s="2">
        <v>655</v>
      </c>
      <c r="E64" s="2"/>
      <c r="F64" s="2"/>
      <c r="G64" s="14" t="s">
        <v>406</v>
      </c>
      <c r="H64" s="56"/>
      <c r="I64" s="2"/>
      <c r="J64" s="2"/>
      <c r="K64" s="2"/>
      <c r="L64" s="2"/>
      <c r="M64" s="37"/>
      <c r="N64" s="2"/>
    </row>
    <row r="65" spans="1:14" ht="12.75">
      <c r="A65" s="2"/>
      <c r="B65" s="2"/>
      <c r="C65" s="2"/>
      <c r="D65" s="2"/>
      <c r="E65" s="2"/>
      <c r="F65" s="2"/>
      <c r="G65" s="14"/>
      <c r="H65" s="56"/>
      <c r="I65" s="2"/>
      <c r="J65" s="2"/>
      <c r="K65" s="2"/>
      <c r="L65" s="2"/>
      <c r="M65" s="37"/>
      <c r="N65" s="2"/>
    </row>
    <row r="66" spans="1:14" ht="12.75">
      <c r="A66" s="2"/>
      <c r="B66" s="2"/>
      <c r="C66" s="2" t="s">
        <v>179</v>
      </c>
      <c r="D66" s="2">
        <f>SUM(D3:D65)</f>
        <v>958</v>
      </c>
      <c r="E66" s="2"/>
      <c r="F66" s="2"/>
      <c r="G66" s="14"/>
      <c r="H66" s="56"/>
      <c r="I66" s="2"/>
      <c r="J66" s="2"/>
      <c r="K66" s="2"/>
      <c r="L66" s="2"/>
      <c r="M66" s="37"/>
      <c r="N66" s="2"/>
    </row>
  </sheetData>
  <sheetProtection/>
  <mergeCells count="1">
    <mergeCell ref="I1:L1"/>
  </mergeCells>
  <printOptions/>
  <pageMargins left="0.75" right="0.75" top="1" bottom="1" header="0.5" footer="0.5"/>
  <pageSetup horizontalDpi="600" verticalDpi="600" orientation="landscape" scale="65" r:id="rId1"/>
  <headerFooter alignWithMargins="0">
    <oddHeader>&amp;LPAY CHECK DATA&amp;CPAY_TAX&amp;RREVISED:  02/06/2004</oddHeader>
  </headerFooter>
</worksheet>
</file>

<file path=xl/worksheets/sheet7.xml><?xml version="1.0" encoding="utf-8"?>
<worksheet xmlns="http://schemas.openxmlformats.org/spreadsheetml/2006/main" xmlns:r="http://schemas.openxmlformats.org/officeDocument/2006/relationships">
  <dimension ref="A1:M67"/>
  <sheetViews>
    <sheetView tabSelected="1" zoomScalePageLayoutView="0" workbookViewId="0" topLeftCell="A1">
      <selection activeCell="A5" sqref="A5:H6"/>
    </sheetView>
  </sheetViews>
  <sheetFormatPr defaultColWidth="9.140625" defaultRowHeight="12.75"/>
  <cols>
    <col min="1" max="1" width="24.8515625" style="0" customWidth="1"/>
    <col min="2" max="2" width="6.28125" style="0" customWidth="1"/>
    <col min="3" max="3" width="16.8515625" style="0" bestFit="1" customWidth="1"/>
    <col min="4" max="4" width="15.28125" style="0" customWidth="1"/>
    <col min="5" max="5" width="9.00390625" style="0" customWidth="1"/>
    <col min="6" max="6" width="15.00390625" style="5" customWidth="1"/>
    <col min="7" max="7" width="26.28125" style="0" customWidth="1"/>
    <col min="8" max="8" width="6.00390625" style="5" customWidth="1"/>
    <col min="9" max="9" width="4.57421875" style="0" bestFit="1" customWidth="1"/>
    <col min="10" max="10" width="19.421875" style="0" bestFit="1" customWidth="1"/>
  </cols>
  <sheetData>
    <row r="1" spans="1:10" s="75" customFormat="1" ht="12.75">
      <c r="A1" s="1" t="s">
        <v>0</v>
      </c>
      <c r="B1" s="1" t="s">
        <v>1</v>
      </c>
      <c r="C1" s="1" t="s">
        <v>819</v>
      </c>
      <c r="D1" s="1" t="s">
        <v>2</v>
      </c>
      <c r="E1" s="1" t="s">
        <v>177</v>
      </c>
      <c r="F1" s="3" t="s">
        <v>3</v>
      </c>
      <c r="G1" s="1" t="s">
        <v>4</v>
      </c>
      <c r="H1" s="3" t="s">
        <v>816</v>
      </c>
      <c r="I1" s="82"/>
      <c r="J1" s="74"/>
    </row>
    <row r="2" spans="1:10" s="78" customFormat="1" ht="14.25" customHeight="1">
      <c r="A2" s="76" t="s">
        <v>178</v>
      </c>
      <c r="B2" s="76" t="s">
        <v>6</v>
      </c>
      <c r="C2" s="76">
        <v>1</v>
      </c>
      <c r="D2" s="76">
        <v>8</v>
      </c>
      <c r="E2" s="76">
        <v>8</v>
      </c>
      <c r="F2" s="58" t="s">
        <v>7</v>
      </c>
      <c r="G2" s="76" t="s">
        <v>975</v>
      </c>
      <c r="H2" s="58"/>
      <c r="I2" s="77"/>
      <c r="J2" s="77"/>
    </row>
    <row r="3" spans="1:13" ht="12.75">
      <c r="A3" s="31" t="s">
        <v>180</v>
      </c>
      <c r="B3" s="31" t="s">
        <v>6</v>
      </c>
      <c r="C3" s="31">
        <f>SUM(C2+D2)</f>
        <v>9</v>
      </c>
      <c r="D3" s="31">
        <v>10</v>
      </c>
      <c r="E3" s="31">
        <v>10</v>
      </c>
      <c r="F3" s="46"/>
      <c r="G3" s="31" t="s">
        <v>181</v>
      </c>
      <c r="H3" s="7"/>
      <c r="I3" s="7"/>
      <c r="J3" s="7"/>
      <c r="K3" s="7"/>
      <c r="L3" s="8"/>
      <c r="M3" s="9"/>
    </row>
    <row r="4" spans="1:13" ht="12.75">
      <c r="A4" s="31" t="s">
        <v>183</v>
      </c>
      <c r="B4" s="31" t="s">
        <v>13</v>
      </c>
      <c r="C4" s="31">
        <f>SUM(C3+D3)</f>
        <v>19</v>
      </c>
      <c r="D4" s="31">
        <v>10</v>
      </c>
      <c r="E4" s="31">
        <v>10</v>
      </c>
      <c r="F4" s="46"/>
      <c r="G4" s="31" t="s">
        <v>182</v>
      </c>
      <c r="H4" s="7"/>
      <c r="I4" s="85"/>
      <c r="J4" s="85"/>
      <c r="K4" s="85"/>
      <c r="L4" s="86"/>
      <c r="M4" s="87"/>
    </row>
    <row r="5" spans="1:10" s="78" customFormat="1" ht="12.75">
      <c r="A5" s="88" t="s">
        <v>48</v>
      </c>
      <c r="B5" s="88" t="s">
        <v>6</v>
      </c>
      <c r="C5" s="31">
        <f>SUM(C4+D4)</f>
        <v>29</v>
      </c>
      <c r="D5" s="88">
        <v>9</v>
      </c>
      <c r="E5" s="88">
        <v>9</v>
      </c>
      <c r="F5" s="89"/>
      <c r="G5" s="88" t="s">
        <v>275</v>
      </c>
      <c r="H5" s="89"/>
      <c r="I5" s="77"/>
      <c r="J5" s="77"/>
    </row>
    <row r="6" spans="1:13" ht="12.75">
      <c r="A6" s="31" t="s">
        <v>628</v>
      </c>
      <c r="B6" s="31" t="s">
        <v>18</v>
      </c>
      <c r="C6" s="31">
        <f>SUM(C5+D5)</f>
        <v>38</v>
      </c>
      <c r="D6" s="31">
        <v>15</v>
      </c>
      <c r="E6" s="31">
        <v>15</v>
      </c>
      <c r="F6" s="46"/>
      <c r="G6" s="31" t="s">
        <v>629</v>
      </c>
      <c r="H6" s="7"/>
      <c r="I6" s="85"/>
      <c r="J6" s="85"/>
      <c r="K6" s="85"/>
      <c r="L6" s="86"/>
      <c r="M6" s="87"/>
    </row>
    <row r="7" spans="1:10" ht="12.75">
      <c r="A7" s="2" t="s">
        <v>28</v>
      </c>
      <c r="B7" s="2" t="s">
        <v>6</v>
      </c>
      <c r="C7" s="11">
        <f aca="true" t="shared" si="0" ref="C7:C65">SUM(C6+D6)</f>
        <v>53</v>
      </c>
      <c r="D7" s="2">
        <v>11</v>
      </c>
      <c r="E7" s="2">
        <v>11</v>
      </c>
      <c r="F7" s="4" t="s">
        <v>7</v>
      </c>
      <c r="G7" s="2" t="s">
        <v>29</v>
      </c>
      <c r="H7" s="4" t="s">
        <v>144</v>
      </c>
      <c r="I7" s="79"/>
      <c r="J7" s="80"/>
    </row>
    <row r="8" spans="1:10" ht="12.75">
      <c r="A8" s="2" t="s">
        <v>30</v>
      </c>
      <c r="B8" s="2" t="s">
        <v>18</v>
      </c>
      <c r="C8" s="11">
        <f t="shared" si="0"/>
        <v>64</v>
      </c>
      <c r="D8" s="2">
        <v>3</v>
      </c>
      <c r="E8" s="2">
        <v>3</v>
      </c>
      <c r="F8" s="4" t="s">
        <v>9</v>
      </c>
      <c r="G8" s="2" t="s">
        <v>31</v>
      </c>
      <c r="H8" s="4" t="s">
        <v>144</v>
      </c>
      <c r="I8" s="79"/>
      <c r="J8" s="80"/>
    </row>
    <row r="9" spans="1:10" ht="12.75">
      <c r="A9" s="2" t="s">
        <v>820</v>
      </c>
      <c r="B9" s="2" t="s">
        <v>13</v>
      </c>
      <c r="C9" s="11">
        <f t="shared" si="0"/>
        <v>67</v>
      </c>
      <c r="D9" s="2">
        <v>8</v>
      </c>
      <c r="E9" s="2">
        <v>8</v>
      </c>
      <c r="F9" s="4" t="s">
        <v>821</v>
      </c>
      <c r="G9" s="2" t="s">
        <v>822</v>
      </c>
      <c r="H9" s="4" t="s">
        <v>144</v>
      </c>
      <c r="I9" s="79"/>
      <c r="J9" s="80"/>
    </row>
    <row r="10" spans="1:10" ht="12.75">
      <c r="A10" s="2" t="s">
        <v>823</v>
      </c>
      <c r="B10" s="2" t="s">
        <v>18</v>
      </c>
      <c r="C10" s="11">
        <f t="shared" si="0"/>
        <v>75</v>
      </c>
      <c r="D10" s="2">
        <v>15</v>
      </c>
      <c r="E10" s="2">
        <v>15</v>
      </c>
      <c r="F10" s="4" t="s">
        <v>9</v>
      </c>
      <c r="G10" s="2" t="s">
        <v>824</v>
      </c>
      <c r="H10" s="4" t="s">
        <v>144</v>
      </c>
      <c r="I10" s="79"/>
      <c r="J10" s="80"/>
    </row>
    <row r="11" spans="1:10" ht="12.75">
      <c r="A11" s="2" t="s">
        <v>825</v>
      </c>
      <c r="B11" s="2" t="s">
        <v>6</v>
      </c>
      <c r="C11" s="11">
        <f t="shared" si="0"/>
        <v>90</v>
      </c>
      <c r="D11" s="2">
        <v>10</v>
      </c>
      <c r="E11" s="2">
        <v>10</v>
      </c>
      <c r="F11" s="4" t="s">
        <v>7</v>
      </c>
      <c r="G11" s="2" t="s">
        <v>826</v>
      </c>
      <c r="H11" s="4" t="s">
        <v>9</v>
      </c>
      <c r="I11" s="79"/>
      <c r="J11" s="80"/>
    </row>
    <row r="12" spans="1:10" ht="12.75">
      <c r="A12" s="2" t="s">
        <v>827</v>
      </c>
      <c r="B12" s="2" t="s">
        <v>6</v>
      </c>
      <c r="C12" s="11">
        <f t="shared" si="0"/>
        <v>100</v>
      </c>
      <c r="D12" s="2">
        <v>10</v>
      </c>
      <c r="E12" s="2">
        <v>10</v>
      </c>
      <c r="F12" s="4" t="s">
        <v>7</v>
      </c>
      <c r="G12" s="2" t="s">
        <v>828</v>
      </c>
      <c r="H12" s="4" t="s">
        <v>9</v>
      </c>
      <c r="I12" s="79"/>
      <c r="J12" s="80"/>
    </row>
    <row r="13" spans="1:10" ht="12.75">
      <c r="A13" s="2" t="s">
        <v>829</v>
      </c>
      <c r="B13" s="2" t="s">
        <v>6</v>
      </c>
      <c r="C13" s="11">
        <f t="shared" si="0"/>
        <v>110</v>
      </c>
      <c r="D13" s="2">
        <v>5</v>
      </c>
      <c r="E13" s="2">
        <v>5</v>
      </c>
      <c r="F13" s="4" t="s">
        <v>7</v>
      </c>
      <c r="G13" s="2" t="s">
        <v>830</v>
      </c>
      <c r="H13" s="4" t="s">
        <v>9</v>
      </c>
      <c r="I13" s="79"/>
      <c r="J13" s="80"/>
    </row>
    <row r="14" spans="1:10" ht="12.75">
      <c r="A14" s="2" t="s">
        <v>831</v>
      </c>
      <c r="B14" s="2" t="s">
        <v>53</v>
      </c>
      <c r="C14" s="11">
        <f t="shared" si="0"/>
        <v>115</v>
      </c>
      <c r="D14" s="2">
        <v>12</v>
      </c>
      <c r="E14" s="2" t="s">
        <v>817</v>
      </c>
      <c r="F14" s="4" t="s">
        <v>9</v>
      </c>
      <c r="G14" s="2" t="s">
        <v>832</v>
      </c>
      <c r="H14" s="4" t="s">
        <v>9</v>
      </c>
      <c r="I14" s="79"/>
      <c r="J14" s="80"/>
    </row>
    <row r="15" spans="1:10" ht="12.75">
      <c r="A15" s="2" t="s">
        <v>722</v>
      </c>
      <c r="B15" s="2" t="s">
        <v>6</v>
      </c>
      <c r="C15" s="11">
        <f t="shared" si="0"/>
        <v>127</v>
      </c>
      <c r="D15" s="2">
        <v>3</v>
      </c>
      <c r="E15" s="2">
        <v>3</v>
      </c>
      <c r="F15" s="4" t="s">
        <v>7</v>
      </c>
      <c r="G15" s="2" t="s">
        <v>723</v>
      </c>
      <c r="H15" s="4" t="s">
        <v>9</v>
      </c>
      <c r="I15" s="79"/>
      <c r="J15" s="80"/>
    </row>
    <row r="16" spans="1:10" ht="12.75">
      <c r="A16" s="2" t="s">
        <v>98</v>
      </c>
      <c r="B16" s="2" t="s">
        <v>6</v>
      </c>
      <c r="C16" s="11">
        <f t="shared" si="0"/>
        <v>130</v>
      </c>
      <c r="D16" s="2">
        <v>3</v>
      </c>
      <c r="E16" s="2">
        <v>3</v>
      </c>
      <c r="F16" s="4" t="s">
        <v>7</v>
      </c>
      <c r="G16" s="2" t="s">
        <v>99</v>
      </c>
      <c r="H16" s="4" t="s">
        <v>9</v>
      </c>
      <c r="I16" s="79"/>
      <c r="J16" s="80"/>
    </row>
    <row r="17" spans="1:10" ht="12.75">
      <c r="A17" s="2" t="s">
        <v>124</v>
      </c>
      <c r="B17" s="2" t="s">
        <v>6</v>
      </c>
      <c r="C17" s="11">
        <f t="shared" si="0"/>
        <v>133</v>
      </c>
      <c r="D17" s="2">
        <v>6</v>
      </c>
      <c r="E17" s="2">
        <v>6</v>
      </c>
      <c r="F17" s="4" t="s">
        <v>7</v>
      </c>
      <c r="G17" s="2" t="s">
        <v>125</v>
      </c>
      <c r="H17" s="4" t="s">
        <v>9</v>
      </c>
      <c r="I17" s="79"/>
      <c r="J17" s="80"/>
    </row>
    <row r="18" spans="1:10" ht="12.75">
      <c r="A18" s="2" t="s">
        <v>554</v>
      </c>
      <c r="B18" s="2" t="s">
        <v>6</v>
      </c>
      <c r="C18" s="11">
        <f t="shared" si="0"/>
        <v>139</v>
      </c>
      <c r="D18" s="2">
        <v>10</v>
      </c>
      <c r="E18" s="2">
        <v>10</v>
      </c>
      <c r="F18" s="4" t="s">
        <v>7</v>
      </c>
      <c r="G18" s="2" t="s">
        <v>555</v>
      </c>
      <c r="H18" s="4" t="s">
        <v>9</v>
      </c>
      <c r="I18" s="79"/>
      <c r="J18" s="80"/>
    </row>
    <row r="19" spans="1:10" ht="12.75">
      <c r="A19" s="2" t="s">
        <v>708</v>
      </c>
      <c r="B19" s="2" t="s">
        <v>6</v>
      </c>
      <c r="C19" s="11">
        <f t="shared" si="0"/>
        <v>149</v>
      </c>
      <c r="D19" s="2">
        <v>6</v>
      </c>
      <c r="E19" s="2">
        <v>6</v>
      </c>
      <c r="F19" s="4" t="s">
        <v>7</v>
      </c>
      <c r="G19" s="2" t="s">
        <v>709</v>
      </c>
      <c r="H19" s="4" t="s">
        <v>9</v>
      </c>
      <c r="I19" s="79"/>
      <c r="J19" s="80"/>
    </row>
    <row r="20" spans="1:10" ht="12.75">
      <c r="A20" s="2" t="s">
        <v>833</v>
      </c>
      <c r="B20" s="2" t="s">
        <v>6</v>
      </c>
      <c r="C20" s="11">
        <f t="shared" si="0"/>
        <v>155</v>
      </c>
      <c r="D20" s="2">
        <v>1</v>
      </c>
      <c r="E20" s="2">
        <v>1</v>
      </c>
      <c r="F20" s="4" t="s">
        <v>7</v>
      </c>
      <c r="G20" s="2" t="s">
        <v>834</v>
      </c>
      <c r="H20" s="4" t="s">
        <v>9</v>
      </c>
      <c r="I20" s="79"/>
      <c r="J20" s="80"/>
    </row>
    <row r="21" spans="1:10" ht="12.75">
      <c r="A21" s="2" t="s">
        <v>835</v>
      </c>
      <c r="B21" s="2" t="s">
        <v>53</v>
      </c>
      <c r="C21" s="11">
        <f t="shared" si="0"/>
        <v>156</v>
      </c>
      <c r="D21" s="2">
        <v>12</v>
      </c>
      <c r="E21" s="2" t="s">
        <v>817</v>
      </c>
      <c r="F21" s="4" t="s">
        <v>9</v>
      </c>
      <c r="G21" s="2" t="s">
        <v>836</v>
      </c>
      <c r="H21" s="4" t="s">
        <v>9</v>
      </c>
      <c r="I21" s="79"/>
      <c r="J21" s="80"/>
    </row>
    <row r="22" spans="1:10" ht="12.75">
      <c r="A22" s="2" t="s">
        <v>837</v>
      </c>
      <c r="B22" s="2" t="s">
        <v>53</v>
      </c>
      <c r="C22" s="11">
        <f t="shared" si="0"/>
        <v>168</v>
      </c>
      <c r="D22" s="2">
        <v>12</v>
      </c>
      <c r="E22" s="2" t="s">
        <v>817</v>
      </c>
      <c r="F22" s="4" t="s">
        <v>9</v>
      </c>
      <c r="G22" s="2" t="s">
        <v>838</v>
      </c>
      <c r="H22" s="4" t="s">
        <v>9</v>
      </c>
      <c r="I22" s="79"/>
      <c r="J22" s="80"/>
    </row>
    <row r="23" spans="1:10" ht="12.75">
      <c r="A23" s="2" t="s">
        <v>839</v>
      </c>
      <c r="B23" s="2" t="s">
        <v>53</v>
      </c>
      <c r="C23" s="11">
        <f t="shared" si="0"/>
        <v>180</v>
      </c>
      <c r="D23" s="2">
        <v>12</v>
      </c>
      <c r="E23" s="2" t="s">
        <v>817</v>
      </c>
      <c r="F23" s="4" t="s">
        <v>9</v>
      </c>
      <c r="G23" s="2" t="s">
        <v>840</v>
      </c>
      <c r="H23" s="4" t="s">
        <v>9</v>
      </c>
      <c r="I23" s="79"/>
      <c r="J23" s="80"/>
    </row>
    <row r="24" spans="1:10" ht="12.75">
      <c r="A24" s="2" t="s">
        <v>841</v>
      </c>
      <c r="B24" s="2" t="s">
        <v>53</v>
      </c>
      <c r="C24" s="11">
        <f t="shared" si="0"/>
        <v>192</v>
      </c>
      <c r="D24" s="2">
        <v>12</v>
      </c>
      <c r="E24" s="2" t="s">
        <v>817</v>
      </c>
      <c r="F24" s="4" t="s">
        <v>9</v>
      </c>
      <c r="G24" s="2" t="s">
        <v>842</v>
      </c>
      <c r="H24" s="4" t="s">
        <v>9</v>
      </c>
      <c r="I24" s="79"/>
      <c r="J24" s="80"/>
    </row>
    <row r="25" spans="1:10" ht="12.75">
      <c r="A25" s="2" t="s">
        <v>843</v>
      </c>
      <c r="B25" s="2" t="s">
        <v>6</v>
      </c>
      <c r="C25" s="11">
        <f t="shared" si="0"/>
        <v>204</v>
      </c>
      <c r="D25" s="2">
        <v>3</v>
      </c>
      <c r="E25" s="2">
        <v>3</v>
      </c>
      <c r="F25" s="4" t="s">
        <v>7</v>
      </c>
      <c r="G25" s="2" t="s">
        <v>723</v>
      </c>
      <c r="H25" s="4" t="s">
        <v>9</v>
      </c>
      <c r="I25" s="79"/>
      <c r="J25" s="80"/>
    </row>
    <row r="26" spans="1:10" ht="12.75">
      <c r="A26" s="2" t="s">
        <v>844</v>
      </c>
      <c r="B26" s="2" t="s">
        <v>6</v>
      </c>
      <c r="C26" s="11">
        <f t="shared" si="0"/>
        <v>207</v>
      </c>
      <c r="D26" s="2">
        <v>2</v>
      </c>
      <c r="E26" s="2">
        <v>2</v>
      </c>
      <c r="F26" s="4" t="s">
        <v>7</v>
      </c>
      <c r="G26" s="2" t="s">
        <v>845</v>
      </c>
      <c r="H26" s="4" t="s">
        <v>9</v>
      </c>
      <c r="I26" s="79"/>
      <c r="J26" s="80"/>
    </row>
    <row r="27" spans="1:10" ht="12.75">
      <c r="A27" s="2" t="s">
        <v>846</v>
      </c>
      <c r="B27" s="2" t="s">
        <v>6</v>
      </c>
      <c r="C27" s="11">
        <f t="shared" si="0"/>
        <v>209</v>
      </c>
      <c r="D27" s="2">
        <v>4</v>
      </c>
      <c r="E27" s="2">
        <v>4</v>
      </c>
      <c r="F27" s="4" t="s">
        <v>7</v>
      </c>
      <c r="G27" s="2" t="s">
        <v>847</v>
      </c>
      <c r="H27" s="4" t="s">
        <v>9</v>
      </c>
      <c r="I27" s="79"/>
      <c r="J27" s="80"/>
    </row>
    <row r="28" spans="1:10" ht="12.75">
      <c r="A28" s="2" t="s">
        <v>848</v>
      </c>
      <c r="B28" s="2" t="s">
        <v>18</v>
      </c>
      <c r="C28" s="11">
        <f t="shared" si="0"/>
        <v>213</v>
      </c>
      <c r="D28" s="2">
        <v>6</v>
      </c>
      <c r="E28" s="2">
        <v>6</v>
      </c>
      <c r="F28" s="4" t="s">
        <v>9</v>
      </c>
      <c r="G28" s="2" t="s">
        <v>849</v>
      </c>
      <c r="H28" s="4" t="s">
        <v>9</v>
      </c>
      <c r="I28" s="79"/>
      <c r="J28" s="80"/>
    </row>
    <row r="29" spans="1:10" ht="12.75">
      <c r="A29" s="2" t="s">
        <v>850</v>
      </c>
      <c r="B29" s="2" t="s">
        <v>6</v>
      </c>
      <c r="C29" s="11">
        <f t="shared" si="0"/>
        <v>219</v>
      </c>
      <c r="D29" s="2">
        <v>1</v>
      </c>
      <c r="E29" s="2">
        <v>1</v>
      </c>
      <c r="F29" s="4" t="s">
        <v>7</v>
      </c>
      <c r="G29" s="2" t="s">
        <v>851</v>
      </c>
      <c r="H29" s="4" t="s">
        <v>9</v>
      </c>
      <c r="I29" s="79"/>
      <c r="J29" s="80"/>
    </row>
    <row r="30" spans="1:10" ht="12.75">
      <c r="A30" s="2" t="s">
        <v>852</v>
      </c>
      <c r="B30" s="2" t="s">
        <v>13</v>
      </c>
      <c r="C30" s="11">
        <f t="shared" si="0"/>
        <v>220</v>
      </c>
      <c r="D30" s="2">
        <v>8</v>
      </c>
      <c r="E30" s="2">
        <v>8</v>
      </c>
      <c r="F30" s="4" t="s">
        <v>821</v>
      </c>
      <c r="G30" s="2" t="s">
        <v>853</v>
      </c>
      <c r="H30" s="4" t="s">
        <v>9</v>
      </c>
      <c r="I30" s="79"/>
      <c r="J30" s="80"/>
    </row>
    <row r="31" spans="1:10" ht="12.75">
      <c r="A31" s="2" t="s">
        <v>854</v>
      </c>
      <c r="B31" s="2" t="s">
        <v>6</v>
      </c>
      <c r="C31" s="11">
        <f t="shared" si="0"/>
        <v>228</v>
      </c>
      <c r="D31" s="2">
        <v>1</v>
      </c>
      <c r="E31" s="2">
        <v>1</v>
      </c>
      <c r="F31" s="4" t="s">
        <v>7</v>
      </c>
      <c r="G31" s="2" t="s">
        <v>855</v>
      </c>
      <c r="H31" s="4" t="s">
        <v>9</v>
      </c>
      <c r="I31" s="79"/>
      <c r="J31" s="80"/>
    </row>
    <row r="32" spans="1:10" ht="12.75">
      <c r="A32" s="2" t="s">
        <v>856</v>
      </c>
      <c r="B32" s="2" t="s">
        <v>6</v>
      </c>
      <c r="C32" s="11">
        <f t="shared" si="0"/>
        <v>229</v>
      </c>
      <c r="D32" s="2">
        <v>1</v>
      </c>
      <c r="E32" s="2">
        <v>1</v>
      </c>
      <c r="F32" s="4" t="s">
        <v>7</v>
      </c>
      <c r="G32" s="2" t="s">
        <v>857</v>
      </c>
      <c r="H32" s="4" t="s">
        <v>9</v>
      </c>
      <c r="I32" s="79"/>
      <c r="J32" s="80"/>
    </row>
    <row r="33" spans="1:10" ht="12.75">
      <c r="A33" s="2" t="s">
        <v>858</v>
      </c>
      <c r="B33" s="2" t="s">
        <v>13</v>
      </c>
      <c r="C33" s="11">
        <f t="shared" si="0"/>
        <v>230</v>
      </c>
      <c r="D33" s="2">
        <v>8</v>
      </c>
      <c r="E33" s="2">
        <v>8</v>
      </c>
      <c r="F33" s="4" t="s">
        <v>821</v>
      </c>
      <c r="G33" s="2" t="s">
        <v>859</v>
      </c>
      <c r="H33" s="4" t="s">
        <v>9</v>
      </c>
      <c r="I33" s="79"/>
      <c r="J33" s="80"/>
    </row>
    <row r="34" spans="1:10" ht="12.75">
      <c r="A34" s="2" t="s">
        <v>860</v>
      </c>
      <c r="B34" s="2" t="s">
        <v>6</v>
      </c>
      <c r="C34" s="11">
        <f t="shared" si="0"/>
        <v>238</v>
      </c>
      <c r="D34" s="2">
        <v>30</v>
      </c>
      <c r="E34" s="2">
        <v>30</v>
      </c>
      <c r="F34" s="4" t="s">
        <v>96</v>
      </c>
      <c r="G34" s="2" t="s">
        <v>861</v>
      </c>
      <c r="H34" s="4" t="s">
        <v>9</v>
      </c>
      <c r="I34" s="79"/>
      <c r="J34" s="80"/>
    </row>
    <row r="35" spans="1:10" ht="12.75">
      <c r="A35" s="2" t="s">
        <v>862</v>
      </c>
      <c r="B35" s="2" t="s">
        <v>13</v>
      </c>
      <c r="C35" s="11">
        <f t="shared" si="0"/>
        <v>268</v>
      </c>
      <c r="D35" s="2">
        <v>8</v>
      </c>
      <c r="E35" s="2">
        <v>8</v>
      </c>
      <c r="F35" s="4" t="s">
        <v>821</v>
      </c>
      <c r="G35" s="2" t="s">
        <v>863</v>
      </c>
      <c r="H35" s="4" t="s">
        <v>9</v>
      </c>
      <c r="I35" s="79"/>
      <c r="J35" s="80"/>
    </row>
    <row r="36" spans="1:10" ht="12.75">
      <c r="A36" s="2" t="s">
        <v>864</v>
      </c>
      <c r="B36" s="2" t="s">
        <v>6</v>
      </c>
      <c r="C36" s="11">
        <f t="shared" si="0"/>
        <v>276</v>
      </c>
      <c r="D36" s="2">
        <v>1</v>
      </c>
      <c r="E36" s="2">
        <v>1</v>
      </c>
      <c r="F36" s="4" t="s">
        <v>7</v>
      </c>
      <c r="G36" s="2" t="s">
        <v>865</v>
      </c>
      <c r="H36" s="4" t="s">
        <v>9</v>
      </c>
      <c r="I36" s="79"/>
      <c r="J36" s="80"/>
    </row>
    <row r="37" spans="1:10" ht="12.75">
      <c r="A37" s="2" t="s">
        <v>866</v>
      </c>
      <c r="B37" s="2" t="s">
        <v>18</v>
      </c>
      <c r="C37" s="11">
        <f t="shared" si="0"/>
        <v>277</v>
      </c>
      <c r="D37" s="2">
        <v>15</v>
      </c>
      <c r="E37" s="2">
        <v>15</v>
      </c>
      <c r="F37" s="4" t="s">
        <v>9</v>
      </c>
      <c r="G37" s="2" t="s">
        <v>867</v>
      </c>
      <c r="H37" s="4" t="s">
        <v>9</v>
      </c>
      <c r="I37" s="79"/>
      <c r="J37" s="80"/>
    </row>
    <row r="38" spans="1:10" ht="12.75">
      <c r="A38" s="2" t="s">
        <v>5</v>
      </c>
      <c r="B38" s="2" t="s">
        <v>6</v>
      </c>
      <c r="C38" s="11">
        <f t="shared" si="0"/>
        <v>292</v>
      </c>
      <c r="D38" s="2">
        <v>3</v>
      </c>
      <c r="E38" s="2">
        <v>3</v>
      </c>
      <c r="F38" s="4" t="s">
        <v>7</v>
      </c>
      <c r="G38" s="2" t="s">
        <v>8</v>
      </c>
      <c r="H38" s="4" t="s">
        <v>9</v>
      </c>
      <c r="I38" s="79"/>
      <c r="J38" s="80"/>
    </row>
    <row r="39" spans="1:10" ht="12.75">
      <c r="A39" s="2" t="s">
        <v>153</v>
      </c>
      <c r="B39" s="2" t="s">
        <v>6</v>
      </c>
      <c r="C39" s="11">
        <f t="shared" si="0"/>
        <v>295</v>
      </c>
      <c r="D39" s="2">
        <v>5</v>
      </c>
      <c r="E39" s="2">
        <v>5</v>
      </c>
      <c r="F39" s="4" t="s">
        <v>7</v>
      </c>
      <c r="G39" s="2" t="s">
        <v>154</v>
      </c>
      <c r="H39" s="4" t="s">
        <v>9</v>
      </c>
      <c r="I39" s="79"/>
      <c r="J39" s="80"/>
    </row>
    <row r="40" spans="1:10" ht="12.75">
      <c r="A40" s="2" t="s">
        <v>868</v>
      </c>
      <c r="B40" s="2" t="s">
        <v>6</v>
      </c>
      <c r="C40" s="11">
        <f t="shared" si="0"/>
        <v>300</v>
      </c>
      <c r="D40" s="2">
        <v>5</v>
      </c>
      <c r="E40" s="2">
        <v>5</v>
      </c>
      <c r="F40" s="4" t="s">
        <v>7</v>
      </c>
      <c r="G40" s="2" t="s">
        <v>869</v>
      </c>
      <c r="H40" s="4" t="s">
        <v>9</v>
      </c>
      <c r="I40" s="79"/>
      <c r="J40" s="80"/>
    </row>
    <row r="41" spans="1:10" ht="12.75">
      <c r="A41" s="2" t="s">
        <v>133</v>
      </c>
      <c r="B41" s="2" t="s">
        <v>6</v>
      </c>
      <c r="C41" s="11">
        <f t="shared" si="0"/>
        <v>305</v>
      </c>
      <c r="D41" s="2">
        <v>10</v>
      </c>
      <c r="E41" s="2">
        <v>10</v>
      </c>
      <c r="F41" s="4" t="s">
        <v>7</v>
      </c>
      <c r="G41" s="2" t="s">
        <v>134</v>
      </c>
      <c r="H41" s="4" t="s">
        <v>9</v>
      </c>
      <c r="I41" s="79"/>
      <c r="J41" s="80"/>
    </row>
    <row r="42" spans="1:10" ht="12.75">
      <c r="A42" s="2" t="s">
        <v>870</v>
      </c>
      <c r="B42" s="2" t="s">
        <v>6</v>
      </c>
      <c r="C42" s="11">
        <f t="shared" si="0"/>
        <v>315</v>
      </c>
      <c r="D42" s="2">
        <v>5</v>
      </c>
      <c r="E42" s="2">
        <v>5</v>
      </c>
      <c r="F42" s="4" t="s">
        <v>7</v>
      </c>
      <c r="G42" s="2" t="s">
        <v>871</v>
      </c>
      <c r="H42" s="4" t="s">
        <v>9</v>
      </c>
      <c r="I42" s="79"/>
      <c r="J42" s="80"/>
    </row>
    <row r="43" spans="1:10" ht="12.75">
      <c r="A43" s="2" t="s">
        <v>34</v>
      </c>
      <c r="B43" s="2" t="s">
        <v>6</v>
      </c>
      <c r="C43" s="11">
        <f t="shared" si="0"/>
        <v>320</v>
      </c>
      <c r="D43" s="2">
        <v>10</v>
      </c>
      <c r="E43" s="2">
        <v>10</v>
      </c>
      <c r="F43" s="4" t="s">
        <v>7</v>
      </c>
      <c r="G43" s="2" t="s">
        <v>35</v>
      </c>
      <c r="H43" s="4" t="s">
        <v>9</v>
      </c>
      <c r="I43" s="79"/>
      <c r="J43" s="80"/>
    </row>
    <row r="44" spans="1:10" ht="12.75">
      <c r="A44" s="2" t="s">
        <v>872</v>
      </c>
      <c r="B44" s="2" t="s">
        <v>6</v>
      </c>
      <c r="C44" s="11">
        <f t="shared" si="0"/>
        <v>330</v>
      </c>
      <c r="D44" s="2">
        <v>5</v>
      </c>
      <c r="E44" s="2">
        <v>5</v>
      </c>
      <c r="F44" s="4" t="s">
        <v>7</v>
      </c>
      <c r="G44" s="2" t="s">
        <v>873</v>
      </c>
      <c r="H44" s="4" t="s">
        <v>9</v>
      </c>
      <c r="I44" s="79"/>
      <c r="J44" s="80"/>
    </row>
    <row r="45" spans="1:10" ht="12.75">
      <c r="A45" s="2" t="s">
        <v>476</v>
      </c>
      <c r="B45" s="2" t="s">
        <v>6</v>
      </c>
      <c r="C45" s="11">
        <f t="shared" si="0"/>
        <v>335</v>
      </c>
      <c r="D45" s="2">
        <v>6</v>
      </c>
      <c r="E45" s="2">
        <v>6</v>
      </c>
      <c r="F45" s="4" t="s">
        <v>7</v>
      </c>
      <c r="G45" s="2" t="s">
        <v>477</v>
      </c>
      <c r="H45" s="4" t="s">
        <v>9</v>
      </c>
      <c r="I45" s="79"/>
      <c r="J45" s="80"/>
    </row>
    <row r="46" spans="1:10" ht="12.75">
      <c r="A46" s="2" t="s">
        <v>480</v>
      </c>
      <c r="B46" s="2" t="s">
        <v>6</v>
      </c>
      <c r="C46" s="11">
        <f t="shared" si="0"/>
        <v>341</v>
      </c>
      <c r="D46" s="2">
        <v>8</v>
      </c>
      <c r="E46" s="2">
        <v>8</v>
      </c>
      <c r="F46" s="4" t="s">
        <v>7</v>
      </c>
      <c r="G46" s="2" t="s">
        <v>481</v>
      </c>
      <c r="H46" s="4" t="s">
        <v>9</v>
      </c>
      <c r="I46" s="79"/>
      <c r="J46" s="80"/>
    </row>
    <row r="47" spans="1:10" ht="12.75">
      <c r="A47" s="2" t="s">
        <v>647</v>
      </c>
      <c r="B47" s="2" t="s">
        <v>6</v>
      </c>
      <c r="C47" s="11">
        <f t="shared" si="0"/>
        <v>349</v>
      </c>
      <c r="D47" s="2">
        <v>6</v>
      </c>
      <c r="E47" s="2">
        <v>6</v>
      </c>
      <c r="F47" s="4" t="s">
        <v>7</v>
      </c>
      <c r="G47" s="2" t="s">
        <v>648</v>
      </c>
      <c r="H47" s="4" t="s">
        <v>9</v>
      </c>
      <c r="I47" s="79"/>
      <c r="J47" s="80"/>
    </row>
    <row r="48" spans="1:10" ht="12.75">
      <c r="A48" s="2" t="s">
        <v>874</v>
      </c>
      <c r="B48" s="2" t="s">
        <v>6</v>
      </c>
      <c r="C48" s="11">
        <f t="shared" si="0"/>
        <v>355</v>
      </c>
      <c r="D48" s="2">
        <v>10</v>
      </c>
      <c r="E48" s="2">
        <v>10</v>
      </c>
      <c r="F48" s="4" t="s">
        <v>7</v>
      </c>
      <c r="G48" s="2" t="s">
        <v>875</v>
      </c>
      <c r="H48" s="4" t="s">
        <v>9</v>
      </c>
      <c r="I48" s="79"/>
      <c r="J48" s="80"/>
    </row>
    <row r="49" spans="1:10" ht="12.75">
      <c r="A49" s="2" t="s">
        <v>470</v>
      </c>
      <c r="B49" s="2" t="s">
        <v>6</v>
      </c>
      <c r="C49" s="11">
        <f t="shared" si="0"/>
        <v>365</v>
      </c>
      <c r="D49" s="2">
        <v>25</v>
      </c>
      <c r="E49" s="2">
        <v>25</v>
      </c>
      <c r="F49" s="4" t="s">
        <v>7</v>
      </c>
      <c r="G49" s="2" t="s">
        <v>471</v>
      </c>
      <c r="H49" s="4" t="s">
        <v>9</v>
      </c>
      <c r="I49" s="79"/>
      <c r="J49" s="80"/>
    </row>
    <row r="50" spans="1:10" ht="12.75">
      <c r="A50" s="2" t="s">
        <v>876</v>
      </c>
      <c r="B50" s="2" t="s">
        <v>6</v>
      </c>
      <c r="C50" s="11">
        <f t="shared" si="0"/>
        <v>390</v>
      </c>
      <c r="D50" s="2">
        <v>5</v>
      </c>
      <c r="E50" s="2">
        <v>5</v>
      </c>
      <c r="F50" s="4" t="s">
        <v>7</v>
      </c>
      <c r="G50" s="2" t="s">
        <v>877</v>
      </c>
      <c r="H50" s="4" t="s">
        <v>9</v>
      </c>
      <c r="I50" s="79"/>
      <c r="J50" s="80"/>
    </row>
    <row r="51" spans="1:10" ht="12.75">
      <c r="A51" s="2" t="s">
        <v>878</v>
      </c>
      <c r="B51" s="2" t="s">
        <v>6</v>
      </c>
      <c r="C51" s="11">
        <f t="shared" si="0"/>
        <v>395</v>
      </c>
      <c r="D51" s="2">
        <v>5</v>
      </c>
      <c r="E51" s="2">
        <v>5</v>
      </c>
      <c r="F51" s="4" t="s">
        <v>7</v>
      </c>
      <c r="G51" s="2" t="s">
        <v>879</v>
      </c>
      <c r="H51" s="4" t="s">
        <v>9</v>
      </c>
      <c r="I51" s="79"/>
      <c r="J51" s="80"/>
    </row>
    <row r="52" spans="1:10" ht="12.75">
      <c r="A52" s="2" t="s">
        <v>645</v>
      </c>
      <c r="B52" s="2" t="s">
        <v>6</v>
      </c>
      <c r="C52" s="11">
        <f t="shared" si="0"/>
        <v>400</v>
      </c>
      <c r="D52" s="2">
        <v>15</v>
      </c>
      <c r="E52" s="2">
        <v>15</v>
      </c>
      <c r="F52" s="4" t="s">
        <v>7</v>
      </c>
      <c r="G52" s="2" t="s">
        <v>646</v>
      </c>
      <c r="H52" s="4" t="s">
        <v>9</v>
      </c>
      <c r="I52" s="79"/>
      <c r="J52" s="80"/>
    </row>
    <row r="53" spans="1:10" ht="12.75">
      <c r="A53" s="2" t="s">
        <v>880</v>
      </c>
      <c r="B53" s="2" t="s">
        <v>6</v>
      </c>
      <c r="C53" s="11">
        <f t="shared" si="0"/>
        <v>415</v>
      </c>
      <c r="D53" s="2">
        <v>5</v>
      </c>
      <c r="E53" s="2">
        <v>5</v>
      </c>
      <c r="F53" s="4" t="s">
        <v>7</v>
      </c>
      <c r="G53" s="2" t="s">
        <v>881</v>
      </c>
      <c r="H53" s="4" t="s">
        <v>9</v>
      </c>
      <c r="I53" s="79"/>
      <c r="J53" s="80"/>
    </row>
    <row r="54" spans="1:10" ht="12.75">
      <c r="A54" s="2" t="s">
        <v>882</v>
      </c>
      <c r="B54" s="2" t="s">
        <v>6</v>
      </c>
      <c r="C54" s="11">
        <f t="shared" si="0"/>
        <v>420</v>
      </c>
      <c r="D54" s="2">
        <v>15</v>
      </c>
      <c r="E54" s="2">
        <v>15</v>
      </c>
      <c r="F54" s="4" t="s">
        <v>7</v>
      </c>
      <c r="G54" s="2" t="s">
        <v>883</v>
      </c>
      <c r="H54" s="4" t="s">
        <v>9</v>
      </c>
      <c r="I54" s="79"/>
      <c r="J54" s="80"/>
    </row>
    <row r="55" spans="1:10" ht="12.75">
      <c r="A55" s="2" t="s">
        <v>884</v>
      </c>
      <c r="B55" s="2" t="s">
        <v>6</v>
      </c>
      <c r="C55" s="11">
        <f t="shared" si="0"/>
        <v>435</v>
      </c>
      <c r="D55" s="2">
        <v>5</v>
      </c>
      <c r="E55" s="2">
        <v>5</v>
      </c>
      <c r="F55" s="4" t="s">
        <v>7</v>
      </c>
      <c r="G55" s="2" t="s">
        <v>885</v>
      </c>
      <c r="H55" s="4" t="s">
        <v>9</v>
      </c>
      <c r="I55" s="79"/>
      <c r="J55" s="80"/>
    </row>
    <row r="56" spans="1:10" ht="12.75">
      <c r="A56" s="2" t="s">
        <v>886</v>
      </c>
      <c r="B56" s="2" t="s">
        <v>6</v>
      </c>
      <c r="C56" s="11">
        <f t="shared" si="0"/>
        <v>440</v>
      </c>
      <c r="D56" s="2">
        <v>5</v>
      </c>
      <c r="E56" s="2">
        <v>5</v>
      </c>
      <c r="F56" s="4" t="s">
        <v>7</v>
      </c>
      <c r="G56" s="2" t="s">
        <v>887</v>
      </c>
      <c r="H56" s="4" t="s">
        <v>9</v>
      </c>
      <c r="I56" s="79"/>
      <c r="J56" s="80"/>
    </row>
    <row r="57" spans="1:10" ht="12.75">
      <c r="A57" s="2" t="s">
        <v>888</v>
      </c>
      <c r="B57" s="2" t="s">
        <v>6</v>
      </c>
      <c r="C57" s="11">
        <f t="shared" si="0"/>
        <v>445</v>
      </c>
      <c r="D57" s="2">
        <v>5</v>
      </c>
      <c r="E57" s="2">
        <v>5</v>
      </c>
      <c r="F57" s="4" t="s">
        <v>7</v>
      </c>
      <c r="G57" s="2" t="s">
        <v>889</v>
      </c>
      <c r="H57" s="4" t="s">
        <v>9</v>
      </c>
      <c r="I57" s="79"/>
      <c r="J57" s="80"/>
    </row>
    <row r="58" spans="1:10" ht="12.75">
      <c r="A58" s="2" t="s">
        <v>890</v>
      </c>
      <c r="B58" s="2" t="s">
        <v>6</v>
      </c>
      <c r="C58" s="11">
        <f t="shared" si="0"/>
        <v>450</v>
      </c>
      <c r="D58" s="2">
        <v>5</v>
      </c>
      <c r="E58" s="2">
        <v>5</v>
      </c>
      <c r="F58" s="4" t="s">
        <v>7</v>
      </c>
      <c r="G58" s="2" t="s">
        <v>891</v>
      </c>
      <c r="H58" s="4" t="s">
        <v>9</v>
      </c>
      <c r="I58" s="79"/>
      <c r="J58" s="80"/>
    </row>
    <row r="59" spans="1:10" ht="12.75">
      <c r="A59" s="2" t="s">
        <v>892</v>
      </c>
      <c r="B59" s="2" t="s">
        <v>6</v>
      </c>
      <c r="C59" s="11">
        <f t="shared" si="0"/>
        <v>455</v>
      </c>
      <c r="D59" s="2">
        <v>5</v>
      </c>
      <c r="E59" s="2">
        <v>5</v>
      </c>
      <c r="F59" s="4" t="s">
        <v>7</v>
      </c>
      <c r="G59" s="2" t="s">
        <v>893</v>
      </c>
      <c r="H59" s="4" t="s">
        <v>9</v>
      </c>
      <c r="I59" s="79"/>
      <c r="J59" s="80"/>
    </row>
    <row r="60" spans="1:10" ht="12.75">
      <c r="A60" s="2" t="s">
        <v>894</v>
      </c>
      <c r="B60" s="2" t="s">
        <v>6</v>
      </c>
      <c r="C60" s="11">
        <f t="shared" si="0"/>
        <v>460</v>
      </c>
      <c r="D60" s="2">
        <v>10</v>
      </c>
      <c r="E60" s="2">
        <v>10</v>
      </c>
      <c r="F60" s="4" t="s">
        <v>7</v>
      </c>
      <c r="G60" s="2" t="s">
        <v>895</v>
      </c>
      <c r="H60" s="4" t="s">
        <v>9</v>
      </c>
      <c r="I60" s="79"/>
      <c r="J60" s="80"/>
    </row>
    <row r="61" spans="1:10" ht="12.75">
      <c r="A61" s="2" t="s">
        <v>896</v>
      </c>
      <c r="B61" s="2" t="s">
        <v>6</v>
      </c>
      <c r="C61" s="11">
        <f t="shared" si="0"/>
        <v>470</v>
      </c>
      <c r="D61" s="2">
        <v>10</v>
      </c>
      <c r="E61" s="2">
        <v>10</v>
      </c>
      <c r="F61" s="4" t="s">
        <v>7</v>
      </c>
      <c r="G61" s="2" t="s">
        <v>897</v>
      </c>
      <c r="H61" s="4" t="s">
        <v>9</v>
      </c>
      <c r="I61" s="79"/>
      <c r="J61" s="80"/>
    </row>
    <row r="62" spans="1:10" ht="12.75">
      <c r="A62" s="2" t="s">
        <v>898</v>
      </c>
      <c r="B62" s="2" t="s">
        <v>6</v>
      </c>
      <c r="C62" s="11">
        <f t="shared" si="0"/>
        <v>480</v>
      </c>
      <c r="D62" s="2">
        <v>15</v>
      </c>
      <c r="E62" s="2">
        <v>15</v>
      </c>
      <c r="F62" s="4" t="s">
        <v>7</v>
      </c>
      <c r="G62" s="2" t="s">
        <v>899</v>
      </c>
      <c r="H62" s="4" t="s">
        <v>9</v>
      </c>
      <c r="I62" s="79"/>
      <c r="J62" s="80"/>
    </row>
    <row r="63" spans="1:10" ht="12.75">
      <c r="A63" s="2" t="s">
        <v>900</v>
      </c>
      <c r="B63" s="2" t="s">
        <v>6</v>
      </c>
      <c r="C63" s="11">
        <f t="shared" si="0"/>
        <v>495</v>
      </c>
      <c r="D63" s="2">
        <v>20</v>
      </c>
      <c r="E63" s="2">
        <v>20</v>
      </c>
      <c r="F63" s="4" t="s">
        <v>7</v>
      </c>
      <c r="G63" s="2" t="s">
        <v>901</v>
      </c>
      <c r="H63" s="4" t="s">
        <v>9</v>
      </c>
      <c r="I63" s="79"/>
      <c r="J63" s="80"/>
    </row>
    <row r="64" spans="1:10" ht="12.75">
      <c r="A64" s="2" t="s">
        <v>902</v>
      </c>
      <c r="B64" s="2" t="s">
        <v>6</v>
      </c>
      <c r="C64" s="11">
        <f t="shared" si="0"/>
        <v>515</v>
      </c>
      <c r="D64" s="2">
        <v>20</v>
      </c>
      <c r="E64" s="2">
        <v>20</v>
      </c>
      <c r="F64" s="4" t="s">
        <v>7</v>
      </c>
      <c r="G64" s="2" t="s">
        <v>903</v>
      </c>
      <c r="H64" s="4" t="s">
        <v>9</v>
      </c>
      <c r="I64" s="80"/>
      <c r="J64" s="80"/>
    </row>
    <row r="65" spans="1:13" s="80" customFormat="1" ht="12.75">
      <c r="A65" s="2" t="s">
        <v>405</v>
      </c>
      <c r="B65" s="2" t="s">
        <v>6</v>
      </c>
      <c r="C65" s="11">
        <f t="shared" si="0"/>
        <v>535</v>
      </c>
      <c r="D65" s="2">
        <v>424</v>
      </c>
      <c r="E65" s="2"/>
      <c r="F65" s="4"/>
      <c r="G65" s="14" t="s">
        <v>406</v>
      </c>
      <c r="H65" s="56"/>
      <c r="M65" s="81"/>
    </row>
    <row r="66" spans="1:13" s="80" customFormat="1" ht="12.75">
      <c r="A66" s="2"/>
      <c r="B66" s="2"/>
      <c r="C66" s="2"/>
      <c r="D66" s="2"/>
      <c r="E66" s="2"/>
      <c r="F66" s="4"/>
      <c r="G66" s="14"/>
      <c r="H66" s="56"/>
      <c r="M66" s="81"/>
    </row>
    <row r="67" spans="1:13" s="80" customFormat="1" ht="12.75">
      <c r="A67" s="2"/>
      <c r="B67" s="2"/>
      <c r="C67" s="2" t="s">
        <v>179</v>
      </c>
      <c r="D67" s="2">
        <f>SUM(D2:D66)</f>
        <v>958</v>
      </c>
      <c r="E67" s="2"/>
      <c r="F67" s="4"/>
      <c r="G67" s="14"/>
      <c r="H67" s="56"/>
      <c r="M67" s="81"/>
    </row>
  </sheetData>
  <sheetProtection/>
  <printOptions/>
  <pageMargins left="0.75" right="0.75" top="1" bottom="1" header="0.5" footer="0.5"/>
  <pageSetup horizontalDpi="600" verticalDpi="600" orientation="landscape" r:id="rId1"/>
  <headerFooter alignWithMargins="0">
    <oddHeader>&amp;LPAY CHECK DATA&amp;CPAYABLE_TIME&amp;RREVISED:  08/14/2006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State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Check Data</dc:title>
  <dc:subject>Microsfot Excel spreadsheet showing the CORE system paycheck  data fields.</dc:subject>
  <dc:creator>Office of State Finance</dc:creator>
  <cp:keywords>core, office of state finance, osf, peoplesoft, pay check data, data setstate of oklahoma, oklahoma</cp:keywords>
  <dc:description/>
  <cp:lastModifiedBy>OSF</cp:lastModifiedBy>
  <cp:lastPrinted>2005-04-11T22:09:26Z</cp:lastPrinted>
  <dcterms:created xsi:type="dcterms:W3CDTF">2004-01-13T22:19:58Z</dcterms:created>
  <dcterms:modified xsi:type="dcterms:W3CDTF">2012-02-16T16:12:28Z</dcterms:modified>
  <cp:category>CORE, PeopleSoft, Documentation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