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CCT_CD_TBL" sheetId="1" r:id="rId1"/>
    <sheet name="DEPT_TBL" sheetId="2" r:id="rId2"/>
    <sheet name="LOCATION_TBL" sheetId="3" r:id="rId3"/>
    <sheet name="POSITION_DATA" sheetId="4" r:id="rId4"/>
    <sheet name="SAL_GRADE_TBL" sheetId="5" r:id="rId5"/>
    <sheet name="OCP_LABOR_AGREE" sheetId="6" r:id="rId6"/>
    <sheet name="OCP_CITE_CODE" sheetId="7" r:id="rId7"/>
    <sheet name="MDC_WCC_TBL" sheetId="8" r:id="rId8"/>
    <sheet name="TL_TASKGRP_TBL " sheetId="9" r:id="rId9"/>
    <sheet name="TL_TSKPRF_DETL" sheetId="10" r:id="rId10"/>
  </sheets>
  <definedNames>
    <definedName name="ColumnTitle" localSheetId="0">'ACCT_CD_TBL'!$A$1:$I$1</definedName>
    <definedName name="ColumnTitle" localSheetId="1">'DEPT_TBL'!$A$1:$O$2</definedName>
    <definedName name="ColumnTitle" localSheetId="2">'LOCATION_TBL'!$A$1:$P$2</definedName>
    <definedName name="ColumnTitle" localSheetId="7">'MDC_WCC_TBL'!$A$1:$I$1</definedName>
    <definedName name="ColumnTitle" localSheetId="6">'OCP_CITE_CODE'!$A$1:$I$1</definedName>
    <definedName name="ColumnTitle" localSheetId="5">'OCP_LABOR_AGREE'!$A$1:$I$1</definedName>
    <definedName name="ColumnTitle" localSheetId="3">'POSITION_DATA'!$A$1:$I$1</definedName>
    <definedName name="ColumnTitle" localSheetId="4">'SAL_GRADE_TBL'!$A$1:$I$2</definedName>
    <definedName name="ColumnTitle" localSheetId="8">'TL_TASKGRP_TBL '!$A$1:$H$1</definedName>
    <definedName name="ColumnTitle" localSheetId="9">'TL_TSKPRF_DETL'!$A$1:$H$2</definedName>
    <definedName name="_xlnm.Print_Area" localSheetId="0">'ACCT_CD_TBL'!$A$1:$I$34</definedName>
    <definedName name="_xlnm.Print_Area" localSheetId="1">'DEPT_TBL'!$A$1:$O$108</definedName>
    <definedName name="_xlnm.Print_Area" localSheetId="2">'LOCATION_TBL'!$A$1:$P$84</definedName>
    <definedName name="_xlnm.Print_Area" localSheetId="7">'MDC_WCC_TBL'!$A$1:$I$12</definedName>
    <definedName name="_xlnm.Print_Area" localSheetId="6">'OCP_CITE_CODE'!$A$1:$I$15</definedName>
    <definedName name="_xlnm.Print_Area" localSheetId="5">'OCP_LABOR_AGREE'!$A$1:$I$15</definedName>
    <definedName name="_xlnm.Print_Area" localSheetId="3">'POSITION_DATA'!$A$1:$I$181</definedName>
    <definedName name="_xlnm.Print_Area" localSheetId="4">'SAL_GRADE_TBL'!$A$1:$I$53</definedName>
    <definedName name="_xlnm.Print_Area" localSheetId="8">'TL_TASKGRP_TBL '!$A$1:$H$15</definedName>
    <definedName name="_xlnm.Print_Area" localSheetId="9">'TL_TSKPRF_DETL'!$A$1:$H$39</definedName>
    <definedName name="_xlnm.Print_Titles" localSheetId="0">'ACCT_CD_TBL'!$1:$1</definedName>
    <definedName name="_xlnm.Print_Titles" localSheetId="1">'DEPT_TBL'!$1:$2</definedName>
    <definedName name="_xlnm.Print_Titles" localSheetId="2">'LOCATION_TBL'!$1:$2</definedName>
    <definedName name="_xlnm.Print_Titles" localSheetId="3">'POSITION_DATA'!$1:$1</definedName>
    <definedName name="_xlnm.Print_Titles" localSheetId="4">'SAL_GRADE_TBL'!$1:$3</definedName>
    <definedName name="RowTitle" localSheetId="0">'TL_TSKPRF_DETL'!$A$3:$A$37</definedName>
    <definedName name="RowTitle" localSheetId="1">'DEPT_TBL'!$A$3:$A$106</definedName>
    <definedName name="RowTitle" localSheetId="2">'LOCATION_TBL'!$A$3:$A$82</definedName>
    <definedName name="RowTitle" localSheetId="7">'MDC_WCC_TBL'!$A$2:$A$10</definedName>
    <definedName name="RowTitle" localSheetId="6">'OCP_CITE_CODE'!$A$2:$A$13</definedName>
    <definedName name="RowTitle" localSheetId="5">'OCP_LABOR_AGREE'!$A$2:$A$13</definedName>
    <definedName name="RowTitle" localSheetId="3">'POSITION_DATA'!$A$2:$A$179</definedName>
    <definedName name="RowTitle" localSheetId="4">'SAL_GRADE_TBL'!$A$3:$A$51</definedName>
    <definedName name="RowTitle" localSheetId="8">'TL_TASKGRP_TBL '!$A$2:$A$13</definedName>
    <definedName name="RowTitle" localSheetId="9">'TL_TSKPRF_DETL'!$A$3:$A$37</definedName>
  </definedNames>
  <calcPr fullCalcOnLoad="1"/>
</workbook>
</file>

<file path=xl/sharedStrings.xml><?xml version="1.0" encoding="utf-8"?>
<sst xmlns="http://schemas.openxmlformats.org/spreadsheetml/2006/main" count="2356" uniqueCount="825">
  <si>
    <t>FIELD NAME</t>
  </si>
  <si>
    <t>TYPE</t>
  </si>
  <si>
    <t>RAW LENGTH</t>
  </si>
  <si>
    <t>FORMAT</t>
  </si>
  <si>
    <t>DESCRIPTION</t>
  </si>
  <si>
    <t>ACCT_CD</t>
  </si>
  <si>
    <t>Char</t>
  </si>
  <si>
    <t>Upper</t>
  </si>
  <si>
    <t>Account Code</t>
  </si>
  <si>
    <t xml:space="preserve"> </t>
  </si>
  <si>
    <t>EFFDT</t>
  </si>
  <si>
    <t>Date</t>
  </si>
  <si>
    <t>EFF_STATUS</t>
  </si>
  <si>
    <t>Status as of Effective Date</t>
  </si>
  <si>
    <t>A</t>
  </si>
  <si>
    <t>Value</t>
  </si>
  <si>
    <t>Description</t>
  </si>
  <si>
    <t>Active</t>
  </si>
  <si>
    <t>I</t>
  </si>
  <si>
    <t>Inactive</t>
  </si>
  <si>
    <t>DESCR</t>
  </si>
  <si>
    <t>Mixed</t>
  </si>
  <si>
    <t>DESCRSHORT</t>
  </si>
  <si>
    <t>Short Description</t>
  </si>
  <si>
    <t>DIRECT_CHARGE</t>
  </si>
  <si>
    <t>Direct Charge</t>
  </si>
  <si>
    <t>ACCOUNT</t>
  </si>
  <si>
    <t>Account</t>
  </si>
  <si>
    <t>DEPTID</t>
  </si>
  <si>
    <t>Department</t>
  </si>
  <si>
    <t>PROJECT_ID</t>
  </si>
  <si>
    <t>Project/Grant</t>
  </si>
  <si>
    <t>PRODUCT</t>
  </si>
  <si>
    <t>Product</t>
  </si>
  <si>
    <t>FUND_CODE</t>
  </si>
  <si>
    <t>Fund Code</t>
  </si>
  <si>
    <t>PROGRAM_CODE</t>
  </si>
  <si>
    <t>Program Code</t>
  </si>
  <si>
    <t>CLASS_FLD</t>
  </si>
  <si>
    <t>Class Field</t>
  </si>
  <si>
    <t>AFFILIATE</t>
  </si>
  <si>
    <t>Affiliate</t>
  </si>
  <si>
    <t>OPERATING_UNIT</t>
  </si>
  <si>
    <t>Operating Unit</t>
  </si>
  <si>
    <t>ALTACCT</t>
  </si>
  <si>
    <t>Alternate Account</t>
  </si>
  <si>
    <t>BUDGET_REF</t>
  </si>
  <si>
    <t>Budget Reference</t>
  </si>
  <si>
    <t>CHARTFIELD1</t>
  </si>
  <si>
    <t>Chartfield 1</t>
  </si>
  <si>
    <t>CHARTFIELD2</t>
  </si>
  <si>
    <t>Chartfield 2</t>
  </si>
  <si>
    <t>CHARTFIELD3</t>
  </si>
  <si>
    <t>Chartfield 3</t>
  </si>
  <si>
    <t>ENCUMB_ACCOUNT</t>
  </si>
  <si>
    <t>Encumbrance Account</t>
  </si>
  <si>
    <t>PRE_ENCUMB_ACCOUNT</t>
  </si>
  <si>
    <t>Pre-Encumbrance Account</t>
  </si>
  <si>
    <t>PRORATE_LIABILITY</t>
  </si>
  <si>
    <t>Prorate Liability Indicator</t>
  </si>
  <si>
    <t>SETID</t>
  </si>
  <si>
    <t>SetID</t>
  </si>
  <si>
    <t>COMMIT_ACCTG_FLG</t>
  </si>
  <si>
    <t>Commitment  Accounting</t>
  </si>
  <si>
    <t>MASK</t>
  </si>
  <si>
    <t>RECORD_NAME</t>
  </si>
  <si>
    <t>Total Length</t>
  </si>
  <si>
    <t>FILLER</t>
  </si>
  <si>
    <t>Space</t>
  </si>
  <si>
    <t>9(6).99</t>
  </si>
  <si>
    <t>Effective Date (YYYYMMDD)</t>
  </si>
  <si>
    <t>START POS</t>
  </si>
  <si>
    <t>COMPANY</t>
  </si>
  <si>
    <t>Company</t>
  </si>
  <si>
    <t>Effective Date - YYYYMMDD</t>
  </si>
  <si>
    <t>DESCR_AC</t>
  </si>
  <si>
    <t>Alternate Char Description</t>
  </si>
  <si>
    <t>COUNTRY</t>
  </si>
  <si>
    <t>Country</t>
  </si>
  <si>
    <t>ADDRESS1</t>
  </si>
  <si>
    <t>Address Line 1</t>
  </si>
  <si>
    <t>ADDRESS2</t>
  </si>
  <si>
    <t>Address Line 2</t>
  </si>
  <si>
    <t>ADDRESS3</t>
  </si>
  <si>
    <t>Address Line 3</t>
  </si>
  <si>
    <t>ADDRESS4</t>
  </si>
  <si>
    <t>Address Line 4</t>
  </si>
  <si>
    <t>CITY</t>
  </si>
  <si>
    <t>City</t>
  </si>
  <si>
    <t>NUM1</t>
  </si>
  <si>
    <t>Number 1</t>
  </si>
  <si>
    <t>NUM2</t>
  </si>
  <si>
    <t>Number 2</t>
  </si>
  <si>
    <t>HOUSE_TYPE</t>
  </si>
  <si>
    <t>House Type</t>
  </si>
  <si>
    <t>ADDR_FIELD1</t>
  </si>
  <si>
    <t>Address Field 1</t>
  </si>
  <si>
    <t>ADDR_FIELD2</t>
  </si>
  <si>
    <t>Address Field 2</t>
  </si>
  <si>
    <t>ADDR_FIELD3</t>
  </si>
  <si>
    <t>Address Field 3</t>
  </si>
  <si>
    <t>COUNTY</t>
  </si>
  <si>
    <t>County</t>
  </si>
  <si>
    <t>STATE</t>
  </si>
  <si>
    <t>State</t>
  </si>
  <si>
    <t>POSTAL</t>
  </si>
  <si>
    <t>Custom</t>
  </si>
  <si>
    <t>Postal Code</t>
  </si>
  <si>
    <t>GEO_CODE</t>
  </si>
  <si>
    <t>Tax Vendor Geographical Code</t>
  </si>
  <si>
    <t>IN_CITY_LIMIT</t>
  </si>
  <si>
    <t>In City Limit</t>
  </si>
  <si>
    <t>Nbr</t>
  </si>
  <si>
    <t>E</t>
  </si>
  <si>
    <t>M</t>
  </si>
  <si>
    <t>N</t>
  </si>
  <si>
    <t>None</t>
  </si>
  <si>
    <t>P</t>
  </si>
  <si>
    <t>R</t>
  </si>
  <si>
    <t>F</t>
  </si>
  <si>
    <t>H</t>
  </si>
  <si>
    <t>CURRENCY_CD</t>
  </si>
  <si>
    <t>Currency Code</t>
  </si>
  <si>
    <t>Sign</t>
  </si>
  <si>
    <t>IND_COMMITTEE_BEL</t>
  </si>
  <si>
    <t>Industrial Committee</t>
  </si>
  <si>
    <t>NACE_CD_BEL</t>
  </si>
  <si>
    <t>NACE Code</t>
  </si>
  <si>
    <t>ACCIDENT_INS</t>
  </si>
  <si>
    <t>Accident Insurance</t>
  </si>
  <si>
    <t>SI_ACCIDENT_NUM</t>
  </si>
  <si>
    <t>Social Insurance Accident #</t>
  </si>
  <si>
    <t>LABOR_AGREEMENT</t>
  </si>
  <si>
    <t>Labor Agreement</t>
  </si>
  <si>
    <t>SETID_LOCATION</t>
  </si>
  <si>
    <t>Location SetID</t>
  </si>
  <si>
    <t>LOCATION</t>
  </si>
  <si>
    <t>Location Code</t>
  </si>
  <si>
    <t>REG_REGION</t>
  </si>
  <si>
    <t>Regulatory Region</t>
  </si>
  <si>
    <t>CLASS_UNIT_NZL</t>
  </si>
  <si>
    <t>Classification Unit</t>
  </si>
  <si>
    <t>APS_AGENT_CD_AUS</t>
  </si>
  <si>
    <t>Agency Code</t>
  </si>
  <si>
    <t>B</t>
  </si>
  <si>
    <t>U</t>
  </si>
  <si>
    <t>UNION_CD</t>
  </si>
  <si>
    <t>Union Code</t>
  </si>
  <si>
    <t>Spaces</t>
  </si>
  <si>
    <t>PEOPLESOFT</t>
  </si>
  <si>
    <t>LEGACY</t>
  </si>
  <si>
    <t>RAW LENG</t>
  </si>
  <si>
    <t>TABLE</t>
  </si>
  <si>
    <t>FIELD</t>
  </si>
  <si>
    <t>LENGTH</t>
  </si>
  <si>
    <t>CONVERSION RULE</t>
  </si>
  <si>
    <t>ISSUES / Comments</t>
  </si>
  <si>
    <t>Value:  DEPTTBL</t>
  </si>
  <si>
    <t>Provided from the spreadsheet</t>
  </si>
  <si>
    <t>Department Code is a 5 digit (numeric) field.  The 1st two charaters are ACIVITY with the remaining characters 000.  Provided from the spreadsheet.</t>
  </si>
  <si>
    <t xml:space="preserve">Verify with Curtis that he does not override the 00000 Department ID for each SetID.  This used for  Security Tree.
Depending on the date used to determine "Active" employees, need to verify that Activity Codes for the applicable fiscal year are included </t>
  </si>
  <si>
    <t>07/01/1901</t>
  </si>
  <si>
    <t>1st ten characters of Description</t>
  </si>
  <si>
    <t>First 3 characters of SetID provided from spreadsheet</t>
  </si>
  <si>
    <t>8/7/03 - ms - This field is not being populated.</t>
  </si>
  <si>
    <t>TAX_LOCATION_CD</t>
  </si>
  <si>
    <t>Tax Location Code</t>
  </si>
  <si>
    <t>OK &lt;space&gt; STATE</t>
  </si>
  <si>
    <t>MANAGER_ID</t>
  </si>
  <si>
    <t>Manager ID</t>
  </si>
  <si>
    <t>MANAGER_POSN</t>
  </si>
  <si>
    <t>Manager Position</t>
  </si>
  <si>
    <t>BUDGET_YR_END_DT</t>
  </si>
  <si>
    <t>Budget Year End Date</t>
  </si>
  <si>
    <t>BUDGET_LVL</t>
  </si>
  <si>
    <t>Budget Level</t>
  </si>
  <si>
    <t>D</t>
  </si>
  <si>
    <t>J</t>
  </si>
  <si>
    <t>Job Code</t>
  </si>
  <si>
    <t>L</t>
  </si>
  <si>
    <t>Line Item</t>
  </si>
  <si>
    <t>Position Number</t>
  </si>
  <si>
    <t>GL_EXPENSE</t>
  </si>
  <si>
    <t>GL Account #-Expense</t>
  </si>
  <si>
    <t>EEO4_FUNCTION</t>
  </si>
  <si>
    <t>U.S. EEO4 Function</t>
  </si>
  <si>
    <t>Financial Administration</t>
  </si>
  <si>
    <t>Streets and Highways</t>
  </si>
  <si>
    <t>Public Welfare</t>
  </si>
  <si>
    <t>Police Protection</t>
  </si>
  <si>
    <t>Fire Protection</t>
  </si>
  <si>
    <t>Natural Resources</t>
  </si>
  <si>
    <t>Hospitals &amp; Sanatoriums</t>
  </si>
  <si>
    <t>Health</t>
  </si>
  <si>
    <t>Housing</t>
  </si>
  <si>
    <t>Community Development</t>
  </si>
  <si>
    <t>Corrections</t>
  </si>
  <si>
    <t>Utilities &amp; Transportation</t>
  </si>
  <si>
    <t>Sanitation &amp; Sewage</t>
  </si>
  <si>
    <t>Employment Security</t>
  </si>
  <si>
    <t>Other</t>
  </si>
  <si>
    <t>Not Counted for EEO Reporting</t>
  </si>
  <si>
    <t>CAN_IND_SECTOR</t>
  </si>
  <si>
    <t>Canadian Industrial Sector</t>
  </si>
  <si>
    <t>Federal Crowns</t>
  </si>
  <si>
    <t>Fishing Industries</t>
  </si>
  <si>
    <t>Metal Mines</t>
  </si>
  <si>
    <t>Crude Petroleum &amp; Natural Gas</t>
  </si>
  <si>
    <t>Service to Petro and Gas</t>
  </si>
  <si>
    <t>Flour Cereal Food &amp; Feed</t>
  </si>
  <si>
    <t>Air Transport Industries</t>
  </si>
  <si>
    <t>Service to Air Transportation</t>
  </si>
  <si>
    <t>Railway Transport &amp; Related</t>
  </si>
  <si>
    <t>Water Transport Industries</t>
  </si>
  <si>
    <t>Servc to Water Transportation</t>
  </si>
  <si>
    <t>Truck Transport Industries</t>
  </si>
  <si>
    <t>Public Passenger Transit</t>
  </si>
  <si>
    <t>Pipeline Transport Industries</t>
  </si>
  <si>
    <t>Grain Elevator Industry</t>
  </si>
  <si>
    <t>Telecommunication Broadcasting</t>
  </si>
  <si>
    <t>Telecommunications Carriers</t>
  </si>
  <si>
    <t>Postal &amp; Courier Service</t>
  </si>
  <si>
    <t>Central Bank</t>
  </si>
  <si>
    <t>Chartered Banks, Other Banking</t>
  </si>
  <si>
    <t>Other Business Services</t>
  </si>
  <si>
    <t>HAZARD</t>
  </si>
  <si>
    <t>Hazard</t>
  </si>
  <si>
    <t>ESTABID</t>
  </si>
  <si>
    <t>Establishment ID</t>
  </si>
  <si>
    <t>RISKCD</t>
  </si>
  <si>
    <t>Risk Code</t>
  </si>
  <si>
    <t>GVT_DESCR40</t>
  </si>
  <si>
    <t>GVT_SUB_AGENCY</t>
  </si>
  <si>
    <t>Sub-Agency</t>
  </si>
  <si>
    <t>GVT_PAR_LINE2</t>
  </si>
  <si>
    <t>PAR Line 2 Department ID</t>
  </si>
  <si>
    <t>GVT_PAR_LINE3</t>
  </si>
  <si>
    <t>PAR Line 3 Department ID</t>
  </si>
  <si>
    <t>GVT_PAR_LINE4</t>
  </si>
  <si>
    <t>PAR Line 4 Department ID</t>
  </si>
  <si>
    <t>GVT_PAR_LINE5</t>
  </si>
  <si>
    <t>PAR Line 5 Department ID</t>
  </si>
  <si>
    <t>GVT_PAR_DESCR2</t>
  </si>
  <si>
    <t>PAR Line 2 Description</t>
  </si>
  <si>
    <t>GVT_PAR_DESCR3</t>
  </si>
  <si>
    <t>PAR Line 3 Description</t>
  </si>
  <si>
    <t>GVT_PAR_DESCR4</t>
  </si>
  <si>
    <t>PAR Line 4 Description</t>
  </si>
  <si>
    <t>GVT_PAR_DESCR5</t>
  </si>
  <si>
    <t>PAR Line 5 Description</t>
  </si>
  <si>
    <t>FTE_EDIT_INDC</t>
  </si>
  <si>
    <t>FTE Edit Indicator</t>
  </si>
  <si>
    <t>Error</t>
  </si>
  <si>
    <t>No Edit</t>
  </si>
  <si>
    <t>S</t>
  </si>
  <si>
    <t>Warning</t>
  </si>
  <si>
    <t>DEPT_TENURE_FLG</t>
  </si>
  <si>
    <t>Can Grant Tenure</t>
  </si>
  <si>
    <t>TL_DISTRIB_INFO</t>
  </si>
  <si>
    <t>Use TL Distribution?</t>
  </si>
  <si>
    <t>USE_BUDGETS</t>
  </si>
  <si>
    <t>Use Comm. Acctg. / Budgeting?</t>
  </si>
  <si>
    <t>USE_ENCUMBRANCES</t>
  </si>
  <si>
    <t>Use Encumbrance Processing?</t>
  </si>
  <si>
    <t>USE_DISTRIBUTION</t>
  </si>
  <si>
    <t>Use Actuals Distribution?</t>
  </si>
  <si>
    <t>BUDGET_DEPTID</t>
  </si>
  <si>
    <t>Budget with Department</t>
  </si>
  <si>
    <t>HP_STATS_DEPT_CD</t>
  </si>
  <si>
    <t>Stats-Can Dept Code</t>
  </si>
  <si>
    <t>HP_STATS_FACULTY</t>
  </si>
  <si>
    <t>Stats-Can Faculty Code</t>
  </si>
  <si>
    <t>MANAGER_NAME</t>
  </si>
  <si>
    <t>Name</t>
  </si>
  <si>
    <t>Manager Name</t>
  </si>
  <si>
    <t>ACCOUNTING_OWNER</t>
  </si>
  <si>
    <t>Accounting Owner</t>
  </si>
  <si>
    <t>COUNTRY_GRP</t>
  </si>
  <si>
    <t>Country Group</t>
  </si>
  <si>
    <t>ORG_UNIT_AUS</t>
  </si>
  <si>
    <t>Organizational Unit</t>
  </si>
  <si>
    <t>WORK_SECTOR_AUS</t>
  </si>
  <si>
    <t>Work Sector</t>
  </si>
  <si>
    <t>Regular</t>
  </si>
  <si>
    <t>C</t>
  </si>
  <si>
    <t>LENG</t>
  </si>
  <si>
    <t>JOBCODE</t>
  </si>
  <si>
    <t>SETID_SALARY</t>
  </si>
  <si>
    <t>Salary SetID</t>
  </si>
  <si>
    <t>SAL_ADMIN_PLAN</t>
  </si>
  <si>
    <t>Salary Administration Plan</t>
  </si>
  <si>
    <t>GRADE</t>
  </si>
  <si>
    <t>Salary Grade</t>
  </si>
  <si>
    <t>Step</t>
  </si>
  <si>
    <t>MANAGER_LEVEL</t>
  </si>
  <si>
    <t>Manager Level</t>
  </si>
  <si>
    <t>STD_HRS_FREQUENCY</t>
  </si>
  <si>
    <t>Standard Work Period</t>
  </si>
  <si>
    <t>W</t>
  </si>
  <si>
    <t>REG_TEMP</t>
  </si>
  <si>
    <t>Regular/Temporary</t>
  </si>
  <si>
    <t>Seaonal Employee</t>
  </si>
  <si>
    <t>Projects</t>
  </si>
  <si>
    <t>Student Employee</t>
  </si>
  <si>
    <t>T</t>
  </si>
  <si>
    <t>Temporary</t>
  </si>
  <si>
    <t>FLSA_STATUS</t>
  </si>
  <si>
    <t>FLSA Status</t>
  </si>
  <si>
    <t>SEASONAL</t>
  </si>
  <si>
    <t>Seasonal</t>
  </si>
  <si>
    <t>Employee Category</t>
  </si>
  <si>
    <t>GVT_PAY_PLAN</t>
  </si>
  <si>
    <t>Pay Plan</t>
  </si>
  <si>
    <t>GVT_OCC_SERIES</t>
  </si>
  <si>
    <t>Occupational Series</t>
  </si>
  <si>
    <t>TRN_PROGRAM</t>
  </si>
  <si>
    <t>Training Program</t>
  </si>
  <si>
    <t>GVT_ORG_TTL_CD</t>
  </si>
  <si>
    <t>Organization Posn Title Cd</t>
  </si>
  <si>
    <t>GVT_ORG_TTL_DESCR</t>
  </si>
  <si>
    <t>Organization Position Title</t>
  </si>
  <si>
    <t>GVT_POI</t>
  </si>
  <si>
    <t>Personnel Office ID</t>
  </si>
  <si>
    <t>GVT_PAREN_TITLE</t>
  </si>
  <si>
    <t>Parenthetical Title</t>
  </si>
  <si>
    <t>GVT_POSN_SENS_CD</t>
  </si>
  <si>
    <t>Sensitivity Code</t>
  </si>
  <si>
    <t>BARG_UNIT</t>
  </si>
  <si>
    <t>Bargaining Unit</t>
  </si>
  <si>
    <t>GVT_FUND_SOURCE</t>
  </si>
  <si>
    <t>Fund Source</t>
  </si>
  <si>
    <t>GVT_LEO_POSITION</t>
  </si>
  <si>
    <t>LEO/Fire Position</t>
  </si>
  <si>
    <t>GVT_PERF_PLAN</t>
  </si>
  <si>
    <t>Performance Plan</t>
  </si>
  <si>
    <t>GVT_TARGET_GRADE</t>
  </si>
  <si>
    <t>Target Grade</t>
  </si>
  <si>
    <t>GVT_PI_UPD_IND</t>
  </si>
  <si>
    <t>pi upd ind</t>
  </si>
  <si>
    <t>ENCUMBER_INDC</t>
  </si>
  <si>
    <t>Encumbrance Indicator</t>
  </si>
  <si>
    <t>Encumber Immediately</t>
  </si>
  <si>
    <t>No Encumbrance</t>
  </si>
  <si>
    <t>Encumber on Requisition</t>
  </si>
  <si>
    <t>EG_ACADEMIC_RANK</t>
  </si>
  <si>
    <t>Academic Rank</t>
  </si>
  <si>
    <t>EG_GROUP</t>
  </si>
  <si>
    <t>Service Calculation Group</t>
  </si>
  <si>
    <t>Not Applicable</t>
  </si>
  <si>
    <t>ENCUMB_SAL_OPTN</t>
  </si>
  <si>
    <t>Encumber Salary Option</t>
  </si>
  <si>
    <t>STP</t>
  </si>
  <si>
    <t>COM</t>
  </si>
  <si>
    <t>Sum of Default Components</t>
  </si>
  <si>
    <t>MAX</t>
  </si>
  <si>
    <t>Salary Grade Maximum</t>
  </si>
  <si>
    <t>MID</t>
  </si>
  <si>
    <t>Salary Grade Midpoint</t>
  </si>
  <si>
    <t>MIN</t>
  </si>
  <si>
    <t>Salary Grade Minimum</t>
  </si>
  <si>
    <t>Salary Step</t>
  </si>
  <si>
    <t>USR</t>
  </si>
  <si>
    <t>User Specified Amount</t>
  </si>
  <si>
    <t>ENCUMB_SAL_AMT</t>
  </si>
  <si>
    <t>Encumber Salary Amount</t>
  </si>
  <si>
    <t>PKG_TEMPLATE_ID</t>
  </si>
  <si>
    <t>Package Template ID</t>
  </si>
  <si>
    <t>PKG_RULE_ID</t>
  </si>
  <si>
    <t>Package Rule ID</t>
  </si>
  <si>
    <t>DESCRLONG</t>
  </si>
  <si>
    <t>Long</t>
  </si>
  <si>
    <t>Group Message</t>
  </si>
  <si>
    <t>PROMPT TABLE</t>
  </si>
  <si>
    <t>Value:  LOCATION</t>
  </si>
  <si>
    <t>SET_LOC_VLD_VW</t>
  </si>
  <si>
    <t>01/01/1901</t>
  </si>
  <si>
    <t>BUILDING</t>
  </si>
  <si>
    <t>Building #</t>
  </si>
  <si>
    <t>FLOOR</t>
  </si>
  <si>
    <t>Floor #</t>
  </si>
  <si>
    <t>Provided from the spreadsheet - Need to convert all alphas to upper case</t>
  </si>
  <si>
    <t>SECTOR</t>
  </si>
  <si>
    <t>Sector</t>
  </si>
  <si>
    <t>JURISDICTION</t>
  </si>
  <si>
    <t>Jurisdiction</t>
  </si>
  <si>
    <t>ATTN_TO</t>
  </si>
  <si>
    <t>Attention</t>
  </si>
  <si>
    <t>USA</t>
  </si>
  <si>
    <t>Provided from the spreadsheet.  This will be populated with the 2-digit County Code.</t>
  </si>
  <si>
    <t>%EDIT_STATE</t>
  </si>
  <si>
    <t>COUNTRY_CODE</t>
  </si>
  <si>
    <t>Country Code</t>
  </si>
  <si>
    <t>SET_SAL_LOC_VW</t>
  </si>
  <si>
    <t>PHONE</t>
  </si>
  <si>
    <t>Telephone</t>
  </si>
  <si>
    <t>%SAL_PLN_PRMPT2</t>
  </si>
  <si>
    <t>EXTENSION</t>
  </si>
  <si>
    <t>Phone Extension</t>
  </si>
  <si>
    <t>FAX</t>
  </si>
  <si>
    <t>Fax Number</t>
  </si>
  <si>
    <t>REG_REGION_TBL</t>
  </si>
  <si>
    <t>HOLIDAY_TBL</t>
  </si>
  <si>
    <t>LOCAL_TAX_TBL</t>
  </si>
  <si>
    <t>LANG_CD</t>
  </si>
  <si>
    <t>Language Code</t>
  </si>
  <si>
    <t>CFR</t>
  </si>
  <si>
    <t>Canadian French</t>
  </si>
  <si>
    <t>DUT</t>
  </si>
  <si>
    <t>Dutch</t>
  </si>
  <si>
    <t>ENG</t>
  </si>
  <si>
    <t>English</t>
  </si>
  <si>
    <t>ESP</t>
  </si>
  <si>
    <t>Spanish</t>
  </si>
  <si>
    <t>FRA</t>
  </si>
  <si>
    <t>French</t>
  </si>
  <si>
    <t>WRKS_CNCL_LCL</t>
  </si>
  <si>
    <t>GER</t>
  </si>
  <si>
    <t>German</t>
  </si>
  <si>
    <t>SPK_COMM_GER</t>
  </si>
  <si>
    <t>INE</t>
  </si>
  <si>
    <t>International English</t>
  </si>
  <si>
    <t>TARIFF_AREA_GER</t>
  </si>
  <si>
    <t>ITA</t>
  </si>
  <si>
    <t>Italian</t>
  </si>
  <si>
    <t>JPN</t>
  </si>
  <si>
    <t>Japanese</t>
  </si>
  <si>
    <t>INDUST_INSP_GER</t>
  </si>
  <si>
    <t>POR</t>
  </si>
  <si>
    <t>Portuguese</t>
  </si>
  <si>
    <t>GVT_DESIG_AGENT</t>
  </si>
  <si>
    <t>HOLIDAY_SCHEDULE</t>
  </si>
  <si>
    <t>Holiday Schedule</t>
  </si>
  <si>
    <t>LOCALITY</t>
  </si>
  <si>
    <t>Locality</t>
  </si>
  <si>
    <t>CAN_CMA</t>
  </si>
  <si>
    <t>Canadian Census Metropol Area</t>
  </si>
  <si>
    <t>CAN_OEE_AREACD</t>
  </si>
  <si>
    <t>CEC Management Area</t>
  </si>
  <si>
    <t>GEOLOC_CODE</t>
  </si>
  <si>
    <t>Geographical Location Code</t>
  </si>
  <si>
    <t>OFFICE_TYPE</t>
  </si>
  <si>
    <t>Office Type</t>
  </si>
  <si>
    <t>NCR_SW_CAN</t>
  </si>
  <si>
    <t>National Capital Region</t>
  </si>
  <si>
    <t>TBS_OFFICE_CD_CAN</t>
  </si>
  <si>
    <t>Treassury Board Office Code</t>
  </si>
  <si>
    <t>WRKS_CNCL_ID_LCL</t>
  </si>
  <si>
    <t>Works Council ID</t>
  </si>
  <si>
    <t>ESTAB_TBL</t>
  </si>
  <si>
    <t>SPK_COMM_ID_GER</t>
  </si>
  <si>
    <t>Spokesmen Committee ID</t>
  </si>
  <si>
    <t>Tariff Area</t>
  </si>
  <si>
    <t>TARIFF_GER</t>
  </si>
  <si>
    <t>Tariff</t>
  </si>
  <si>
    <t>INDUST_INSP_ID_GER</t>
  </si>
  <si>
    <t>Industrial Inspection ID</t>
  </si>
  <si>
    <t>NI_REPORT_SW_UK</t>
  </si>
  <si>
    <t>Northern Ireland report Locati</t>
  </si>
  <si>
    <t>GVT_GEOLOC_CD</t>
  </si>
  <si>
    <t>Geog Location Code</t>
  </si>
  <si>
    <t>Designated Agent Code</t>
  </si>
  <si>
    <t>MATRICULA_NBR</t>
  </si>
  <si>
    <t>Matricula Number</t>
  </si>
  <si>
    <t>LABEL_FORMAT_ID2</t>
  </si>
  <si>
    <t>Carton Label Format ID</t>
  </si>
  <si>
    <t>LABEL_FORMAT_ID3</t>
  </si>
  <si>
    <t>Ship Container Label Format ID</t>
  </si>
  <si>
    <t>USG_LBL_FORMAT_ID</t>
  </si>
  <si>
    <t xml:space="preserve"> Item Usage Label Format</t>
  </si>
  <si>
    <t>FON_ER_ID_MEX</t>
  </si>
  <si>
    <t>Fonacot ID Number</t>
  </si>
  <si>
    <t>FON_OFFICE_MEX</t>
  </si>
  <si>
    <t>FONACOT Office</t>
  </si>
  <si>
    <t>LOC_TAX_MEX</t>
  </si>
  <si>
    <t>Local Tax</t>
  </si>
  <si>
    <t>LOC_TAX_SPCL_MEX</t>
  </si>
  <si>
    <t>Special Local Tax</t>
  </si>
  <si>
    <t>000001</t>
  </si>
  <si>
    <t>MESSAGE_TEXT2</t>
  </si>
  <si>
    <t>Message Text</t>
  </si>
  <si>
    <t>COMMENTS_2000</t>
  </si>
  <si>
    <t>***</t>
  </si>
  <si>
    <t>Comments Text</t>
  </si>
  <si>
    <t>Value:  POSITION</t>
  </si>
  <si>
    <t>POSITION_NBR</t>
  </si>
  <si>
    <t>ACTION</t>
  </si>
  <si>
    <t>Action</t>
  </si>
  <si>
    <t>ADD</t>
  </si>
  <si>
    <t>Add Non-Employee</t>
  </si>
  <si>
    <t>ADL</t>
  </si>
  <si>
    <t>Additional Job</t>
  </si>
  <si>
    <t>DEM</t>
  </si>
  <si>
    <t>Demotion</t>
  </si>
  <si>
    <t>DET</t>
  </si>
  <si>
    <t>Detail</t>
  </si>
  <si>
    <t>DTA</t>
  </si>
  <si>
    <t>Data Change</t>
  </si>
  <si>
    <t>EDT</t>
  </si>
  <si>
    <t>End of Detail</t>
  </si>
  <si>
    <t>HIR</t>
  </si>
  <si>
    <t>Hire</t>
  </si>
  <si>
    <t>JRC</t>
  </si>
  <si>
    <t>Job Reclassification</t>
  </si>
  <si>
    <t>LOA</t>
  </si>
  <si>
    <t>Leave of Absence</t>
  </si>
  <si>
    <t>PAY</t>
  </si>
  <si>
    <t>Pay Rate Change</t>
  </si>
  <si>
    <t>PLA</t>
  </si>
  <si>
    <t>Paid Leave of Absence</t>
  </si>
  <si>
    <t>POS</t>
  </si>
  <si>
    <t>Position Change</t>
  </si>
  <si>
    <t>PRB</t>
  </si>
  <si>
    <t>Probation</t>
  </si>
  <si>
    <t>PRC</t>
  </si>
  <si>
    <t>Completion of Probation</t>
  </si>
  <si>
    <t>PRO</t>
  </si>
  <si>
    <t>Promotion</t>
  </si>
  <si>
    <t>REC</t>
  </si>
  <si>
    <t>Recall from Suspension/Layoff</t>
  </si>
  <si>
    <t>REH</t>
  </si>
  <si>
    <t>Rehire</t>
  </si>
  <si>
    <t>RET</t>
  </si>
  <si>
    <t>Retirement</t>
  </si>
  <si>
    <t>RFL</t>
  </si>
  <si>
    <t>Return from Leave</t>
  </si>
  <si>
    <t>SUS</t>
  </si>
  <si>
    <t>Suspension</t>
  </si>
  <si>
    <t>TER</t>
  </si>
  <si>
    <t>Termination</t>
  </si>
  <si>
    <t>XFR</t>
  </si>
  <si>
    <t>Transfer</t>
  </si>
  <si>
    <t>ACTION_REASON</t>
  </si>
  <si>
    <t>Reason Code</t>
  </si>
  <si>
    <t>ACTION_DT</t>
  </si>
  <si>
    <t>Action Date - YYYYMMDD</t>
  </si>
  <si>
    <t>BUSINESS_UNIT</t>
  </si>
  <si>
    <t>Business Unit</t>
  </si>
  <si>
    <t>POSN_STATUS</t>
  </si>
  <si>
    <t>Position Status</t>
  </si>
  <si>
    <t>Approved</t>
  </si>
  <si>
    <t>Proposed</t>
  </si>
  <si>
    <t>Frozen</t>
  </si>
  <si>
    <t>STATUS_DT</t>
  </si>
  <si>
    <t>Status Date - YYYYMMDD</t>
  </si>
  <si>
    <t>BUDGETED_POSN</t>
  </si>
  <si>
    <t>Budgeted Position</t>
  </si>
  <si>
    <t>CONFIDENTIAL_POSN</t>
  </si>
  <si>
    <t>Confidential Position</t>
  </si>
  <si>
    <t>KEY_POSITION</t>
  </si>
  <si>
    <t>Key Position</t>
  </si>
  <si>
    <t>JOB_SHARE</t>
  </si>
  <si>
    <t>Job Sharing Permitted</t>
  </si>
  <si>
    <t>MAX_HEAD_COUNT</t>
  </si>
  <si>
    <t>Max Head Count</t>
  </si>
  <si>
    <t>UPDATE_INCUMBENTS</t>
  </si>
  <si>
    <t>Update Incumbents</t>
  </si>
  <si>
    <t>REPORTS_TO</t>
  </si>
  <si>
    <t>Reports To Position Number</t>
  </si>
  <si>
    <t>REPORT_DOTTED_LINE</t>
  </si>
  <si>
    <t>Dotted-Line Report</t>
  </si>
  <si>
    <t>ORGCODE</t>
  </si>
  <si>
    <t>Organization Hierarchy Code</t>
  </si>
  <si>
    <t>ORGCODE_FLAG</t>
  </si>
  <si>
    <t>Organization Hierarchy Flag</t>
  </si>
  <si>
    <t>MAIL_DROP</t>
  </si>
  <si>
    <t>Mail Drop ID</t>
  </si>
  <si>
    <t>STD_HRS_DEFAULT</t>
  </si>
  <si>
    <t>Default Standard Hours</t>
  </si>
  <si>
    <t>SHIFT</t>
  </si>
  <si>
    <t>Regular Shift</t>
  </si>
  <si>
    <t>Compressed</t>
  </si>
  <si>
    <t>Rotating</t>
  </si>
  <si>
    <t>FULL_PART_TIME</t>
  </si>
  <si>
    <t>Full/Part Time</t>
  </si>
  <si>
    <t>Full-Time</t>
  </si>
  <si>
    <t>Part-Time</t>
  </si>
  <si>
    <t>MON_HRS</t>
  </si>
  <si>
    <t>Monday</t>
  </si>
  <si>
    <t>TUES_HRS</t>
  </si>
  <si>
    <t>Tuesday</t>
  </si>
  <si>
    <t>WED_HRS</t>
  </si>
  <si>
    <t>Wednesday</t>
  </si>
  <si>
    <t>THURS_HRS</t>
  </si>
  <si>
    <t>Thursday</t>
  </si>
  <si>
    <t>FRI_HRS</t>
  </si>
  <si>
    <t>Friday</t>
  </si>
  <si>
    <t>SAT_HRS</t>
  </si>
  <si>
    <t>Saturday</t>
  </si>
  <si>
    <t>SUN_HRS</t>
  </si>
  <si>
    <t>Sunday</t>
  </si>
  <si>
    <t>LANGUAGE_SKILL</t>
  </si>
  <si>
    <t>Language Required</t>
  </si>
  <si>
    <t>GVT_WIP_STATUS</t>
  </si>
  <si>
    <t>Work-in-Progress Status</t>
  </si>
  <si>
    <t>GVT_STATUS_TYPE</t>
  </si>
  <si>
    <t>Status Type</t>
  </si>
  <si>
    <t>GVT_WORK_SCHED</t>
  </si>
  <si>
    <t>Work Schedule</t>
  </si>
  <si>
    <t>GVT_DT_POSN_ESTAB</t>
  </si>
  <si>
    <t>Date Position Established - YYYYMMDD</t>
  </si>
  <si>
    <t>GVT_COMP_AREA</t>
  </si>
  <si>
    <t>Competitive Area</t>
  </si>
  <si>
    <t>GVT_COMP_LEVEL</t>
  </si>
  <si>
    <t>Competitive Level</t>
  </si>
  <si>
    <t>GVT_DRUG_TEST_REQ</t>
  </si>
  <si>
    <t>Drug Test (Applicable)</t>
  </si>
  <si>
    <t>GVT_INTEL_POSN</t>
  </si>
  <si>
    <t>Intelligence Position</t>
  </si>
  <si>
    <t>GVT_MOB_POSN_IND</t>
  </si>
  <si>
    <t>Mobility Position</t>
  </si>
  <si>
    <t>GVT_PROC_INTEG_PSN</t>
  </si>
  <si>
    <t>Procurement Integ Posn</t>
  </si>
  <si>
    <t>GVT_PRESIDENT_APPT</t>
  </si>
  <si>
    <t>Presidential Appt Posn</t>
  </si>
  <si>
    <t>GVT_NTE_DATE</t>
  </si>
  <si>
    <t>Not To Exceed Date - YYYYMMDD</t>
  </si>
  <si>
    <t>GVT_PAR_NBR</t>
  </si>
  <si>
    <t>Personnel Action Request Nbr</t>
  </si>
  <si>
    <t>GVT_POSN_LOC</t>
  </si>
  <si>
    <t>Position Location</t>
  </si>
  <si>
    <t>GVT_POSN_OCCUPIED</t>
  </si>
  <si>
    <t>Position Occupied</t>
  </si>
  <si>
    <t>SECURITY_CLEARANCE</t>
  </si>
  <si>
    <t>Security Clearance</t>
  </si>
  <si>
    <t>GVT_STAFF_LINE</t>
  </si>
  <si>
    <t>Staff/Line Position</t>
  </si>
  <si>
    <t>GVT_LAST_AUDIT_DT</t>
  </si>
  <si>
    <t>Position Audit Date = YYYYMMDD</t>
  </si>
  <si>
    <t>GVT_AUDITED_BY_ID</t>
  </si>
  <si>
    <t>Position Audited By</t>
  </si>
  <si>
    <t>GVT_OBLIGATED_TO</t>
  </si>
  <si>
    <t>Obligated To ID</t>
  </si>
  <si>
    <t>GVT_OBLIG_EXPIR_DT</t>
  </si>
  <si>
    <t>Obligation Expiration - YYYYMMDD</t>
  </si>
  <si>
    <t>CLASS_INDC</t>
  </si>
  <si>
    <t>Classified/Unclassified Indc</t>
  </si>
  <si>
    <t>All</t>
  </si>
  <si>
    <t>Classified</t>
  </si>
  <si>
    <t>Unclassified</t>
  </si>
  <si>
    <t>FTE</t>
  </si>
  <si>
    <t>POSITION_POOL_ID</t>
  </si>
  <si>
    <t>Position Pool ID</t>
  </si>
  <si>
    <t>DESCR254</t>
  </si>
  <si>
    <t>Long Description</t>
  </si>
  <si>
    <t>HEALTH_CERTIFICATE</t>
  </si>
  <si>
    <t>Health Certificate</t>
  </si>
  <si>
    <t>Full Health Check</t>
  </si>
  <si>
    <t>Eye Check</t>
  </si>
  <si>
    <t>Ear Check</t>
  </si>
  <si>
    <t>Radiation Check</t>
  </si>
  <si>
    <t>Drug Test Required</t>
  </si>
  <si>
    <t>SIGN_AUTHORITY</t>
  </si>
  <si>
    <t>Signature Authority</t>
  </si>
  <si>
    <t>Credit Competence</t>
  </si>
  <si>
    <t>Signature Competence</t>
  </si>
  <si>
    <t>Procuration</t>
  </si>
  <si>
    <t>ADDS_TO_FTE_ACTUAL</t>
  </si>
  <si>
    <t>Adds to FTE Actual Count</t>
  </si>
  <si>
    <t>SAL_PLAN_DFLT</t>
  </si>
  <si>
    <t>Salary Plan Default</t>
  </si>
  <si>
    <t>GRADE_DFLT</t>
  </si>
  <si>
    <t>Grade Default</t>
  </si>
  <si>
    <t>GRADE_FROM</t>
  </si>
  <si>
    <t>From Grade</t>
  </si>
  <si>
    <t>STEP_FROM</t>
  </si>
  <si>
    <t>GRADE_TO</t>
  </si>
  <si>
    <t>To Grade</t>
  </si>
  <si>
    <t>STEP_TO</t>
  </si>
  <si>
    <t>STEP_DFLT</t>
  </si>
  <si>
    <t>Step Default</t>
  </si>
  <si>
    <t>Value:  ACCTCDTB</t>
  </si>
  <si>
    <t>KEY</t>
  </si>
  <si>
    <t>K</t>
  </si>
  <si>
    <t>When creating manually, DEPTID defaults automatically</t>
  </si>
  <si>
    <t>15.3-</t>
  </si>
  <si>
    <t>Value:  SALGRADE</t>
  </si>
  <si>
    <t>Effective Date</t>
  </si>
  <si>
    <t>SALARY_MATRIX_CD</t>
  </si>
  <si>
    <t>Salary Matrix Code</t>
  </si>
  <si>
    <t>RATING_SCALE</t>
  </si>
  <si>
    <t>Rating Scale</t>
  </si>
  <si>
    <t>MIN_RT_HOURLY</t>
  </si>
  <si>
    <t>Minimum Pay Rate-Hourly</t>
  </si>
  <si>
    <t>MID_RT_HOURLY</t>
  </si>
  <si>
    <t>Midpoint Pay Rate-Hourly</t>
  </si>
  <si>
    <t>MAX_RT_HOURLY</t>
  </si>
  <si>
    <t>Maximum Pay Rate-Hourly</t>
  </si>
  <si>
    <t>MIN_RT_MONTHLY</t>
  </si>
  <si>
    <t>Minimum Pay Rate-Monthly</t>
  </si>
  <si>
    <t>MID_RT_MONTHLY</t>
  </si>
  <si>
    <t>Midpoint Pay Rate-Monthly</t>
  </si>
  <si>
    <t>MAX_RT_MONTHLY</t>
  </si>
  <si>
    <t>Maximum Pay Rate-Monthly</t>
  </si>
  <si>
    <t>MIN_RT_ANNUAL</t>
  </si>
  <si>
    <t>Minimum Pay Rate-Annual</t>
  </si>
  <si>
    <t>MID_RT_ANNUAL</t>
  </si>
  <si>
    <t>Midpoint Pay Rate-Annual</t>
  </si>
  <si>
    <t>MAX_RT_ANNUAL</t>
  </si>
  <si>
    <t>Maximum Pay Rate-Annual</t>
  </si>
  <si>
    <t>STEP_INCREM_TYPE</t>
  </si>
  <si>
    <t>Step Increment Type</t>
  </si>
  <si>
    <t>Date Based Increment Type</t>
  </si>
  <si>
    <t>Either Hours or Date Based</t>
  </si>
  <si>
    <t>Hours Based Increment Type</t>
  </si>
  <si>
    <t>Manual Based Increment Type</t>
  </si>
  <si>
    <t>Weeks Based Increment Type</t>
  </si>
  <si>
    <t>STEP_INCREM_ACCUM</t>
  </si>
  <si>
    <t>Spec Accum for Step Increments</t>
  </si>
  <si>
    <t>MIN_RT_DAILY</t>
  </si>
  <si>
    <t>Minimum Pay rate-Daily</t>
  </si>
  <si>
    <t>MID_RT_DAILY</t>
  </si>
  <si>
    <t>Midpoint Pay rate-Daily</t>
  </si>
  <si>
    <t>MAX_RT_DAILY</t>
  </si>
  <si>
    <t>Maximum Pay rate-Daily</t>
  </si>
  <si>
    <t>EMPL_CTG</t>
  </si>
  <si>
    <t>EMPL_CTG_L1</t>
  </si>
  <si>
    <t>Employee Subcategory</t>
  </si>
  <si>
    <t>EMPL_CTG_L2</t>
  </si>
  <si>
    <t>Employee Subcategory 2</t>
  </si>
  <si>
    <t>GVT_MAX_RT_BIWK</t>
  </si>
  <si>
    <t>Maximum Pay Rate - BiWeekly</t>
  </si>
  <si>
    <t>GVT_MID_RT_BIWK</t>
  </si>
  <si>
    <t>Midpoint Pay Rate - BiWeekly</t>
  </si>
  <si>
    <t>GVT_MIN_RT_BIWK</t>
  </si>
  <si>
    <t>Minimum Pay Rate - BiWeekly</t>
  </si>
  <si>
    <t>GRADE_TITLE_JPN</t>
  </si>
  <si>
    <t>Grade Name</t>
  </si>
  <si>
    <t>MIN_YRS_GRADE</t>
  </si>
  <si>
    <t>Minimum Required Years</t>
  </si>
  <si>
    <t>MAX_YRS_GRADE</t>
  </si>
  <si>
    <t>Maximum Years</t>
  </si>
  <si>
    <t>MIN_GRD_AGE</t>
  </si>
  <si>
    <t>Minimum Age</t>
  </si>
  <si>
    <t>REVIEW_COUNT</t>
  </si>
  <si>
    <t>Number of Reviews</t>
  </si>
  <si>
    <t>ELIGIBILITY_POINTS</t>
  </si>
  <si>
    <t>Required Eligibility Points</t>
  </si>
  <si>
    <t>Total Length:</t>
  </si>
  <si>
    <t>COUNTER</t>
  </si>
  <si>
    <t>Scroll Count</t>
  </si>
  <si>
    <t>START POSITION</t>
  </si>
  <si>
    <t>Cite Code</t>
  </si>
  <si>
    <t>CITE_CODE</t>
  </si>
  <si>
    <t>DESRSHORT</t>
  </si>
  <si>
    <t>DESCR1</t>
  </si>
  <si>
    <t>Description Short</t>
  </si>
  <si>
    <t>Record Name: CITECODE</t>
  </si>
  <si>
    <t>Value:  LBRAGREE</t>
  </si>
  <si>
    <t>MDC_WCC</t>
  </si>
  <si>
    <t>Worker's Comp Code</t>
  </si>
  <si>
    <t>MDC_WCC_AMT</t>
  </si>
  <si>
    <t>WCC Amount</t>
  </si>
  <si>
    <t>Value:  MDCWCC</t>
  </si>
  <si>
    <t>Blank, Not available in 9.0</t>
  </si>
  <si>
    <t>CHANGES FOR 9.0</t>
  </si>
  <si>
    <t>NO CHANGES FOR 9.0</t>
  </si>
  <si>
    <t>Blank, Used for Fed Emps</t>
  </si>
  <si>
    <t>AFFILIATE_INTRA1</t>
  </si>
  <si>
    <t>Activity</t>
  </si>
  <si>
    <t>space</t>
  </si>
  <si>
    <t>Filler</t>
  </si>
  <si>
    <t>Commitment Accounting</t>
  </si>
  <si>
    <t>Punch Reporting Template</t>
  </si>
  <si>
    <t>PCH_TR_TMPLT_ID</t>
  </si>
  <si>
    <t>Elapsed Reporting Template</t>
  </si>
  <si>
    <t>ELP_TR_TMPLT_ID</t>
  </si>
  <si>
    <t>Task Profile ID</t>
  </si>
  <si>
    <t>TASK_PROFILE_ID</t>
  </si>
  <si>
    <t>Task Template ID</t>
  </si>
  <si>
    <t>TASK_PRFL_TMPLT_ID</t>
  </si>
  <si>
    <t>Taskgroup</t>
  </si>
  <si>
    <t>TASKGROUP</t>
  </si>
  <si>
    <t>Value: TLTASKGP</t>
  </si>
  <si>
    <t>RECORD NAME</t>
  </si>
  <si>
    <t>Start Position</t>
  </si>
  <si>
    <t>Allocation Accum</t>
  </si>
  <si>
    <t>1.6-</t>
  </si>
  <si>
    <t>ALLOCATION_ACC</t>
  </si>
  <si>
    <t>Allocation Factor</t>
  </si>
  <si>
    <t>ALLOCATION_PCT</t>
  </si>
  <si>
    <t>Allocation Amount</t>
  </si>
  <si>
    <t>5.6-</t>
  </si>
  <si>
    <t>ALLOCATION_AMT</t>
  </si>
  <si>
    <t>TSKPRF_SEQNUM</t>
  </si>
  <si>
    <t>Value: TLTSKPRF</t>
  </si>
  <si>
    <t>SetID Location</t>
  </si>
  <si>
    <t>Department ID</t>
  </si>
  <si>
    <t>SETID_JOBCODE</t>
  </si>
  <si>
    <t>SETID_DEPT</t>
  </si>
  <si>
    <t>Location</t>
  </si>
  <si>
    <t>SetID Department</t>
  </si>
  <si>
    <t>SetID Jobcode</t>
  </si>
  <si>
    <t>Jobcode</t>
  </si>
  <si>
    <t>Task Profile Detail Seq Num</t>
  </si>
  <si>
    <t>CUSTOMER</t>
  </si>
  <si>
    <t>Customer</t>
  </si>
  <si>
    <t>BUSINESS_UNIT_PC</t>
  </si>
  <si>
    <t>BUSINES_UNIT_PF</t>
  </si>
  <si>
    <t>Project ID</t>
  </si>
  <si>
    <t>PC Busniess Unit</t>
  </si>
  <si>
    <t>Perif Meas Business Unit</t>
  </si>
  <si>
    <t>SETID_ACTIVITY</t>
  </si>
  <si>
    <t>Activity Setid</t>
  </si>
  <si>
    <t>ACTIVITY_ID</t>
  </si>
  <si>
    <t>Activity ID</t>
  </si>
  <si>
    <t>RESOURCE_TYPE</t>
  </si>
  <si>
    <t>Resource Type</t>
  </si>
  <si>
    <t>SETID_RESOURCE</t>
  </si>
  <si>
    <t>Resource Setid</t>
  </si>
  <si>
    <t>RESOURCE_CATEGORY</t>
  </si>
  <si>
    <t>Resource Cat.</t>
  </si>
  <si>
    <t>RESOURCE_SUB_CAT</t>
  </si>
  <si>
    <t>Res. Sub Cat.</t>
  </si>
  <si>
    <t>TASK</t>
  </si>
  <si>
    <t>Task</t>
  </si>
  <si>
    <t>USER_FIELD_1</t>
  </si>
  <si>
    <t>User Field 1</t>
  </si>
  <si>
    <t>USER_FIELD_2</t>
  </si>
  <si>
    <t>User Field 2</t>
  </si>
  <si>
    <t>USER_FIELD_3</t>
  </si>
  <si>
    <t>User Field 3</t>
  </si>
  <si>
    <t>USER_FIELD_4</t>
  </si>
  <si>
    <t>User Field 4</t>
  </si>
  <si>
    <t>USER_FIELD_5</t>
  </si>
  <si>
    <t>User Field 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</si>
</sst>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0"/>
      <name val="Arial"/>
      <family val="2"/>
    </font>
    <font>
      <sz val="8"/>
      <name val="Arial"/>
      <family val="2"/>
    </font>
    <font>
      <sz val="12"/>
      <name val="Arial"/>
      <family val="2"/>
    </font>
    <font>
      <b/>
      <sz val="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0">
    <xf numFmtId="0" fontId="0" fillId="0" borderId="0" xfId="0" applyAlignment="1">
      <alignment/>
    </xf>
    <xf numFmtId="0" fontId="1" fillId="33" borderId="10" xfId="0" applyFont="1" applyFill="1" applyBorder="1"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1" fillId="33" borderId="11" xfId="0" applyFont="1" applyFill="1" applyBorder="1" applyAlignment="1">
      <alignment wrapText="1"/>
    </xf>
    <xf numFmtId="0" fontId="1" fillId="33" borderId="12" xfId="0" applyFont="1" applyFill="1" applyBorder="1" applyAlignment="1">
      <alignment wrapText="1"/>
    </xf>
    <xf numFmtId="0" fontId="1" fillId="33" borderId="12" xfId="0" applyFont="1" applyFill="1" applyBorder="1" applyAlignment="1">
      <alignment/>
    </xf>
    <xf numFmtId="0" fontId="1" fillId="33" borderId="12" xfId="0" applyFont="1" applyFill="1" applyBorder="1" applyAlignment="1">
      <alignment horizontal="center" wrapText="1"/>
    </xf>
    <xf numFmtId="0" fontId="0" fillId="0" borderId="0" xfId="0" applyAlignment="1">
      <alignment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49" fontId="1" fillId="33" borderId="10" xfId="0" applyNumberFormat="1" applyFont="1" applyFill="1" applyBorder="1" applyAlignment="1">
      <alignment horizontal="left" wrapText="1"/>
    </xf>
    <xf numFmtId="49" fontId="1" fillId="0" borderId="0" xfId="0" applyNumberFormat="1" applyFont="1" applyFill="1" applyBorder="1" applyAlignment="1">
      <alignment horizontal="left" wrapText="1"/>
    </xf>
    <xf numFmtId="0" fontId="1" fillId="0" borderId="0" xfId="0" applyFont="1" applyFill="1" applyBorder="1" applyAlignment="1">
      <alignment wrapText="1"/>
    </xf>
    <xf numFmtId="0" fontId="0" fillId="0" borderId="10" xfId="0" applyFont="1" applyFill="1" applyBorder="1" applyAlignment="1">
      <alignment wrapText="1"/>
    </xf>
    <xf numFmtId="0" fontId="1" fillId="0" borderId="10" xfId="0" applyFont="1" applyFill="1" applyBorder="1" applyAlignment="1">
      <alignment horizontal="center" wrapText="1"/>
    </xf>
    <xf numFmtId="49" fontId="0" fillId="0" borderId="0" xfId="0" applyNumberFormat="1" applyFill="1" applyAlignment="1">
      <alignment horizontal="left" wrapText="1"/>
    </xf>
    <xf numFmtId="0" fontId="0" fillId="0" borderId="0" xfId="0" applyFill="1" applyAlignment="1">
      <alignment/>
    </xf>
    <xf numFmtId="0" fontId="0" fillId="0" borderId="10" xfId="0" applyBorder="1" applyAlignment="1">
      <alignment wrapText="1"/>
    </xf>
    <xf numFmtId="0" fontId="0" fillId="0" borderId="10" xfId="0" applyFill="1" applyBorder="1" applyAlignment="1">
      <alignment/>
    </xf>
    <xf numFmtId="49" fontId="0" fillId="0" borderId="10" xfId="0" applyNumberFormat="1" applyFill="1" applyBorder="1" applyAlignment="1">
      <alignment horizontal="left" wrapText="1"/>
    </xf>
    <xf numFmtId="0" fontId="0" fillId="0" borderId="10" xfId="0" applyFill="1" applyBorder="1" applyAlignment="1">
      <alignment wrapText="1"/>
    </xf>
    <xf numFmtId="0" fontId="3" fillId="0" borderId="10" xfId="0" applyFont="1" applyBorder="1" applyAlignment="1">
      <alignment vertical="top" wrapText="1"/>
    </xf>
    <xf numFmtId="0" fontId="0" fillId="0" borderId="10" xfId="0" applyFill="1" applyBorder="1" applyAlignment="1">
      <alignment horizontal="left" wrapText="1"/>
    </xf>
    <xf numFmtId="0" fontId="1" fillId="33" borderId="11" xfId="0" applyFont="1" applyFill="1" applyBorder="1" applyAlignment="1">
      <alignment/>
    </xf>
    <xf numFmtId="0" fontId="1" fillId="33" borderId="12" xfId="0" applyFont="1" applyFill="1" applyBorder="1" applyAlignment="1">
      <alignment/>
    </xf>
    <xf numFmtId="0" fontId="0" fillId="0" borderId="0" xfId="0" applyFill="1" applyAlignment="1">
      <alignment wrapText="1"/>
    </xf>
    <xf numFmtId="0" fontId="1" fillId="33" borderId="10" xfId="0" applyFont="1" applyFill="1" applyBorder="1" applyAlignment="1">
      <alignment horizontal="center"/>
    </xf>
    <xf numFmtId="49" fontId="1" fillId="33" borderId="10" xfId="0" applyNumberFormat="1" applyFont="1" applyFill="1" applyBorder="1" applyAlignment="1">
      <alignment wrapText="1"/>
    </xf>
    <xf numFmtId="49" fontId="1" fillId="0" borderId="10" xfId="0" applyNumberFormat="1" applyFont="1" applyFill="1" applyBorder="1" applyAlignment="1">
      <alignment wrapText="1"/>
    </xf>
    <xf numFmtId="49" fontId="0" fillId="0" borderId="10" xfId="0" applyNumberFormat="1" applyFill="1" applyBorder="1" applyAlignment="1">
      <alignment horizontal="center"/>
    </xf>
    <xf numFmtId="49" fontId="0" fillId="0" borderId="10" xfId="0" applyNumberFormat="1" applyFill="1" applyBorder="1" applyAlignment="1">
      <alignment/>
    </xf>
    <xf numFmtId="0" fontId="0" fillId="0" borderId="10" xfId="0" applyFont="1" applyFill="1" applyBorder="1" applyAlignment="1">
      <alignment/>
    </xf>
    <xf numFmtId="49" fontId="0" fillId="0" borderId="0" xfId="0" applyNumberFormat="1" applyFill="1" applyAlignment="1">
      <alignment/>
    </xf>
    <xf numFmtId="0" fontId="0" fillId="33" borderId="13" xfId="0" applyFill="1" applyBorder="1" applyAlignment="1">
      <alignment/>
    </xf>
    <xf numFmtId="49" fontId="0" fillId="33" borderId="12" xfId="0" applyNumberFormat="1" applyFill="1" applyBorder="1" applyAlignment="1">
      <alignment/>
    </xf>
    <xf numFmtId="0" fontId="1" fillId="33" borderId="10" xfId="0" applyFont="1" applyFill="1" applyBorder="1" applyAlignment="1">
      <alignment horizontal="left" wrapText="1"/>
    </xf>
    <xf numFmtId="0" fontId="1" fillId="0" borderId="10" xfId="0" applyFont="1" applyFill="1" applyBorder="1" applyAlignment="1">
      <alignment horizontal="left" wrapText="1"/>
    </xf>
    <xf numFmtId="0" fontId="0" fillId="0" borderId="10" xfId="0" applyFill="1" applyBorder="1" applyAlignment="1">
      <alignment horizontal="left"/>
    </xf>
    <xf numFmtId="0" fontId="4" fillId="0" borderId="10" xfId="0" applyFont="1" applyFill="1" applyBorder="1" applyAlignment="1">
      <alignment wrapText="1"/>
    </xf>
    <xf numFmtId="0" fontId="4" fillId="0" borderId="10" xfId="0" applyFont="1" applyBorder="1" applyAlignment="1">
      <alignment wrapText="1"/>
    </xf>
    <xf numFmtId="0" fontId="5" fillId="0" borderId="10" xfId="0" applyFont="1" applyFill="1" applyBorder="1" applyAlignment="1">
      <alignment horizontal="left"/>
    </xf>
    <xf numFmtId="0" fontId="5" fillId="0" borderId="10" xfId="0" applyFont="1" applyFill="1" applyBorder="1" applyAlignment="1">
      <alignment/>
    </xf>
    <xf numFmtId="49" fontId="5" fillId="0" borderId="10" xfId="0" applyNumberFormat="1" applyFont="1" applyFill="1" applyBorder="1" applyAlignment="1">
      <alignment horizontal="center"/>
    </xf>
    <xf numFmtId="0" fontId="0" fillId="0" borderId="0" xfId="0" applyFill="1" applyAlignment="1">
      <alignment horizontal="left"/>
    </xf>
    <xf numFmtId="0" fontId="0" fillId="0" borderId="0" xfId="0" applyFont="1" applyAlignment="1">
      <alignment horizontal="center"/>
    </xf>
    <xf numFmtId="0" fontId="0" fillId="0" borderId="10" xfId="0" applyFont="1" applyBorder="1" applyAlignment="1">
      <alignment horizontal="center"/>
    </xf>
    <xf numFmtId="0" fontId="1" fillId="33" borderId="14" xfId="0" applyFont="1" applyFill="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wrapText="1"/>
    </xf>
    <xf numFmtId="0" fontId="0" fillId="0" borderId="0" xfId="0" applyFont="1" applyAlignment="1">
      <alignment horizontal="center" wrapText="1"/>
    </xf>
    <xf numFmtId="0" fontId="0"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33" borderId="11" xfId="0" applyFont="1" applyFill="1" applyBorder="1" applyAlignment="1">
      <alignment horizontal="center" wrapText="1"/>
    </xf>
    <xf numFmtId="0" fontId="1" fillId="0" borderId="10" xfId="0" applyFont="1" applyBorder="1" applyAlignment="1">
      <alignment/>
    </xf>
    <xf numFmtId="0" fontId="1" fillId="34" borderId="10" xfId="0" applyFont="1" applyFill="1" applyBorder="1" applyAlignment="1">
      <alignment/>
    </xf>
    <xf numFmtId="0" fontId="0" fillId="0" borderId="11" xfId="0" applyFill="1" applyBorder="1" applyAlignment="1">
      <alignment wrapText="1"/>
    </xf>
    <xf numFmtId="0" fontId="1" fillId="34" borderId="10" xfId="0" applyFont="1" applyFill="1" applyBorder="1" applyAlignment="1">
      <alignment horizontal="center" wrapText="1"/>
    </xf>
    <xf numFmtId="0" fontId="0" fillId="33" borderId="12" xfId="0" applyFill="1" applyBorder="1" applyAlignment="1">
      <alignment/>
    </xf>
    <xf numFmtId="0" fontId="1" fillId="0" borderId="11" xfId="0" applyFont="1" applyFill="1" applyBorder="1" applyAlignment="1">
      <alignment wrapText="1"/>
    </xf>
    <xf numFmtId="0" fontId="5" fillId="0" borderId="11" xfId="0" applyFont="1" applyFill="1" applyBorder="1" applyAlignment="1">
      <alignment wrapText="1"/>
    </xf>
    <xf numFmtId="0" fontId="0" fillId="34" borderId="10" xfId="0" applyFill="1" applyBorder="1" applyAlignment="1">
      <alignment/>
    </xf>
    <xf numFmtId="0" fontId="0" fillId="0" borderId="0" xfId="0" applyBorder="1" applyAlignment="1">
      <alignment/>
    </xf>
    <xf numFmtId="0" fontId="1" fillId="0" borderId="11" xfId="0" applyFont="1" applyFill="1" applyBorder="1" applyAlignment="1">
      <alignment horizontal="center" wrapText="1"/>
    </xf>
    <xf numFmtId="0" fontId="0" fillId="0" borderId="11" xfId="0" applyBorder="1" applyAlignment="1">
      <alignment horizontal="center"/>
    </xf>
    <xf numFmtId="0" fontId="1" fillId="34" borderId="10" xfId="0" applyFont="1" applyFill="1" applyBorder="1" applyAlignment="1">
      <alignment wrapText="1"/>
    </xf>
    <xf numFmtId="0" fontId="1" fillId="33" borderId="11" xfId="0" applyFont="1" applyFill="1" applyBorder="1" applyAlignment="1">
      <alignment horizontal="center"/>
    </xf>
    <xf numFmtId="0" fontId="0"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right" vertical="top" wrapText="1"/>
    </xf>
    <xf numFmtId="0" fontId="0" fillId="0" borderId="0" xfId="0" applyAlignment="1">
      <alignment horizontal="right"/>
    </xf>
    <xf numFmtId="0" fontId="0" fillId="0" borderId="10" xfId="0" applyBorder="1" applyAlignment="1">
      <alignment horizontal="right"/>
    </xf>
    <xf numFmtId="0" fontId="0" fillId="0" borderId="15" xfId="0" applyBorder="1" applyAlignment="1">
      <alignment/>
    </xf>
    <xf numFmtId="0" fontId="0" fillId="0" borderId="0" xfId="0" applyBorder="1" applyAlignment="1">
      <alignment wrapText="1"/>
    </xf>
    <xf numFmtId="0" fontId="0" fillId="0" borderId="15" xfId="0" applyBorder="1" applyAlignment="1">
      <alignment horizontal="right"/>
    </xf>
    <xf numFmtId="0" fontId="0" fillId="0" borderId="11" xfId="0" applyFont="1" applyBorder="1" applyAlignment="1">
      <alignment vertical="top" wrapText="1"/>
    </xf>
    <xf numFmtId="0" fontId="0" fillId="0" borderId="11" xfId="0" applyFont="1"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xf>
    <xf numFmtId="0" fontId="0" fillId="0" borderId="0" xfId="0" applyBorder="1" applyAlignment="1">
      <alignment horizontal="center"/>
    </xf>
    <xf numFmtId="0" fontId="1" fillId="0" borderId="0" xfId="0" applyFont="1" applyBorder="1" applyAlignment="1">
      <alignment/>
    </xf>
    <xf numFmtId="0" fontId="0" fillId="0" borderId="17" xfId="0" applyBorder="1" applyAlignment="1">
      <alignment wrapText="1"/>
    </xf>
    <xf numFmtId="0" fontId="0" fillId="0" borderId="17" xfId="0" applyFont="1" applyBorder="1" applyAlignment="1">
      <alignment/>
    </xf>
    <xf numFmtId="0" fontId="0" fillId="0" borderId="17"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1" fillId="0" borderId="10" xfId="0" applyFont="1" applyFill="1" applyBorder="1" applyAlignment="1">
      <alignment/>
    </xf>
    <xf numFmtId="0" fontId="0" fillId="0" borderId="17" xfId="0" applyFont="1" applyBorder="1" applyAlignment="1">
      <alignment horizontal="center" wrapText="1"/>
    </xf>
    <xf numFmtId="0" fontId="0" fillId="0" borderId="17" xfId="0" applyFill="1" applyBorder="1" applyAlignment="1">
      <alignment/>
    </xf>
    <xf numFmtId="49" fontId="0" fillId="0" borderId="17" xfId="0" applyNumberFormat="1" applyFill="1" applyBorder="1" applyAlignment="1">
      <alignment horizontal="left" wrapText="1"/>
    </xf>
    <xf numFmtId="0" fontId="0" fillId="0" borderId="17" xfId="0" applyFill="1" applyBorder="1" applyAlignment="1">
      <alignment wrapText="1"/>
    </xf>
    <xf numFmtId="0" fontId="0" fillId="0" borderId="0" xfId="0" applyFont="1" applyBorder="1" applyAlignment="1">
      <alignment horizontal="center" wrapText="1"/>
    </xf>
    <xf numFmtId="0" fontId="0" fillId="0" borderId="0" xfId="0" applyFill="1" applyBorder="1" applyAlignment="1">
      <alignment/>
    </xf>
    <xf numFmtId="49" fontId="0" fillId="0" borderId="0" xfId="0" applyNumberFormat="1" applyFill="1" applyBorder="1" applyAlignment="1">
      <alignment horizontal="left" wrapText="1"/>
    </xf>
    <xf numFmtId="0" fontId="0" fillId="0" borderId="0" xfId="0" applyFill="1" applyBorder="1" applyAlignment="1">
      <alignment wrapText="1"/>
    </xf>
    <xf numFmtId="0" fontId="0" fillId="0" borderId="17" xfId="0" applyFont="1" applyBorder="1" applyAlignment="1">
      <alignment horizontal="center"/>
    </xf>
    <xf numFmtId="0" fontId="0" fillId="0" borderId="17" xfId="0" applyFill="1" applyBorder="1" applyAlignment="1">
      <alignment horizontal="left"/>
    </xf>
    <xf numFmtId="49" fontId="0" fillId="0" borderId="17" xfId="0" applyNumberFormat="1" applyFill="1" applyBorder="1" applyAlignment="1">
      <alignment/>
    </xf>
    <xf numFmtId="0" fontId="0" fillId="0" borderId="0" xfId="0" applyFill="1" applyBorder="1" applyAlignment="1">
      <alignment horizontal="left"/>
    </xf>
    <xf numFmtId="49" fontId="0" fillId="0" borderId="0" xfId="0" applyNumberFormat="1" applyFill="1" applyBorder="1"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2" xfId="0" applyFont="1" applyFill="1" applyBorder="1" applyAlignment="1">
      <alignment horizontal="center"/>
    </xf>
    <xf numFmtId="0" fontId="1" fillId="35" borderId="11" xfId="0" applyFont="1" applyFill="1" applyBorder="1" applyAlignment="1">
      <alignment vertical="top" wrapText="1"/>
    </xf>
    <xf numFmtId="0" fontId="1" fillId="35" borderId="10" xfId="0" applyFont="1" applyFill="1" applyBorder="1" applyAlignment="1">
      <alignment vertical="top" wrapText="1"/>
    </xf>
    <xf numFmtId="0" fontId="1" fillId="35" borderId="10" xfId="0"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1" sqref="A1:I34"/>
    </sheetView>
  </sheetViews>
  <sheetFormatPr defaultColWidth="9.140625" defaultRowHeight="12.75"/>
  <cols>
    <col min="1" max="1" width="25.421875" style="0" customWidth="1"/>
    <col min="3" max="3" width="13.28125" style="0" bestFit="1" customWidth="1"/>
    <col min="4" max="4" width="15.57421875" style="0" bestFit="1" customWidth="1"/>
    <col min="6" max="6" width="10.8515625" style="0" bestFit="1" customWidth="1"/>
    <col min="7" max="7" width="25.00390625" style="0" customWidth="1"/>
    <col min="8" max="8" width="9.00390625" style="46" customWidth="1"/>
    <col min="9" max="9" width="28.7109375" style="0" customWidth="1"/>
  </cols>
  <sheetData>
    <row r="1" spans="1:9" ht="12.75" customHeight="1">
      <c r="A1" s="1" t="s">
        <v>0</v>
      </c>
      <c r="B1" s="1" t="s">
        <v>1</v>
      </c>
      <c r="C1" s="1" t="s">
        <v>71</v>
      </c>
      <c r="D1" s="1" t="s">
        <v>2</v>
      </c>
      <c r="E1" s="1" t="s">
        <v>64</v>
      </c>
      <c r="F1" s="1" t="s">
        <v>3</v>
      </c>
      <c r="G1" s="1" t="s">
        <v>4</v>
      </c>
      <c r="H1" s="28" t="s">
        <v>671</v>
      </c>
      <c r="I1" s="56" t="s">
        <v>754</v>
      </c>
    </row>
    <row r="2" spans="1:9" ht="12.75" customHeight="1">
      <c r="A2" s="69" t="s">
        <v>65</v>
      </c>
      <c r="B2" s="69" t="s">
        <v>6</v>
      </c>
      <c r="C2" s="69">
        <v>1</v>
      </c>
      <c r="D2" s="69">
        <v>8</v>
      </c>
      <c r="E2" s="69">
        <v>8</v>
      </c>
      <c r="F2" s="69" t="s">
        <v>7</v>
      </c>
      <c r="G2" s="69" t="s">
        <v>670</v>
      </c>
      <c r="H2" s="70"/>
      <c r="I2" s="69"/>
    </row>
    <row r="3" spans="1:9" ht="12.75" customHeight="1">
      <c r="A3" s="69" t="s">
        <v>5</v>
      </c>
      <c r="B3" s="69" t="s">
        <v>6</v>
      </c>
      <c r="C3" s="69">
        <f>SUM(C2+D2)</f>
        <v>9</v>
      </c>
      <c r="D3" s="69">
        <v>25</v>
      </c>
      <c r="E3" s="69">
        <v>25</v>
      </c>
      <c r="F3" s="69" t="s">
        <v>7</v>
      </c>
      <c r="G3" s="69" t="s">
        <v>8</v>
      </c>
      <c r="H3" s="70" t="s">
        <v>672</v>
      </c>
      <c r="I3" s="69"/>
    </row>
    <row r="4" spans="1:9" ht="12.75" customHeight="1">
      <c r="A4" s="69" t="s">
        <v>10</v>
      </c>
      <c r="B4" s="69" t="s">
        <v>11</v>
      </c>
      <c r="C4" s="69">
        <f aca="true" t="shared" si="0" ref="C4:C30">SUM(C3+D3)</f>
        <v>34</v>
      </c>
      <c r="D4" s="69">
        <v>10</v>
      </c>
      <c r="E4" s="69">
        <v>10</v>
      </c>
      <c r="F4" s="69" t="s">
        <v>9</v>
      </c>
      <c r="G4" s="69" t="s">
        <v>70</v>
      </c>
      <c r="H4" s="70" t="s">
        <v>672</v>
      </c>
      <c r="I4" s="69"/>
    </row>
    <row r="5" spans="1:9" ht="12.75" customHeight="1">
      <c r="A5" s="69" t="s">
        <v>12</v>
      </c>
      <c r="B5" s="69" t="s">
        <v>6</v>
      </c>
      <c r="C5" s="69">
        <f t="shared" si="0"/>
        <v>44</v>
      </c>
      <c r="D5" s="69">
        <v>1</v>
      </c>
      <c r="E5" s="69">
        <v>1</v>
      </c>
      <c r="F5" s="69" t="s">
        <v>7</v>
      </c>
      <c r="G5" s="69" t="s">
        <v>13</v>
      </c>
      <c r="H5" s="70"/>
      <c r="I5" s="69"/>
    </row>
    <row r="6" spans="1:9" ht="12.75" customHeight="1">
      <c r="A6" s="69" t="s">
        <v>12</v>
      </c>
      <c r="B6" s="69" t="s">
        <v>6</v>
      </c>
      <c r="C6" s="69">
        <f>SUM(C5+D5)</f>
        <v>45</v>
      </c>
      <c r="D6" s="69">
        <v>1</v>
      </c>
      <c r="E6" s="69">
        <v>1</v>
      </c>
      <c r="F6" s="69" t="s">
        <v>15</v>
      </c>
      <c r="G6" s="69" t="s">
        <v>16</v>
      </c>
      <c r="H6" s="70"/>
      <c r="I6" s="69"/>
    </row>
    <row r="7" spans="1:9" ht="12.75" customHeight="1">
      <c r="A7" s="69" t="s">
        <v>12</v>
      </c>
      <c r="B7" s="69" t="s">
        <v>6</v>
      </c>
      <c r="C7" s="69">
        <f>SUM(C6+D6)</f>
        <v>46</v>
      </c>
      <c r="D7" s="69">
        <v>1</v>
      </c>
      <c r="E7" s="69">
        <v>1</v>
      </c>
      <c r="F7" s="69" t="s">
        <v>14</v>
      </c>
      <c r="G7" s="69" t="s">
        <v>17</v>
      </c>
      <c r="H7" s="70"/>
      <c r="I7" s="69"/>
    </row>
    <row r="8" spans="1:9" ht="12.75" customHeight="1">
      <c r="A8" s="69" t="s">
        <v>12</v>
      </c>
      <c r="B8" s="69" t="s">
        <v>6</v>
      </c>
      <c r="C8" s="69">
        <f>SUM(C7+D7)</f>
        <v>47</v>
      </c>
      <c r="D8" s="69">
        <v>1</v>
      </c>
      <c r="E8" s="69">
        <v>1</v>
      </c>
      <c r="F8" s="69" t="s">
        <v>18</v>
      </c>
      <c r="G8" s="69" t="s">
        <v>19</v>
      </c>
      <c r="H8" s="70"/>
      <c r="I8" s="69"/>
    </row>
    <row r="9" spans="1:9" ht="12.75" customHeight="1">
      <c r="A9" s="69" t="s">
        <v>20</v>
      </c>
      <c r="B9" s="69" t="s">
        <v>6</v>
      </c>
      <c r="C9" s="69">
        <v>45</v>
      </c>
      <c r="D9" s="69">
        <v>30</v>
      </c>
      <c r="E9" s="69">
        <v>30</v>
      </c>
      <c r="F9" s="69" t="s">
        <v>21</v>
      </c>
      <c r="G9" s="69" t="s">
        <v>16</v>
      </c>
      <c r="H9" s="70"/>
      <c r="I9" s="69"/>
    </row>
    <row r="10" spans="1:9" ht="12.75" customHeight="1">
      <c r="A10" s="69" t="s">
        <v>22</v>
      </c>
      <c r="B10" s="69" t="s">
        <v>6</v>
      </c>
      <c r="C10" s="69">
        <f t="shared" si="0"/>
        <v>75</v>
      </c>
      <c r="D10" s="69">
        <v>10</v>
      </c>
      <c r="E10" s="69">
        <v>10</v>
      </c>
      <c r="F10" s="69" t="s">
        <v>21</v>
      </c>
      <c r="G10" s="69" t="s">
        <v>23</v>
      </c>
      <c r="H10" s="70"/>
      <c r="I10" s="69"/>
    </row>
    <row r="11" spans="1:9" ht="12.75" customHeight="1">
      <c r="A11" s="69" t="s">
        <v>24</v>
      </c>
      <c r="B11" s="69" t="s">
        <v>6</v>
      </c>
      <c r="C11" s="69">
        <f t="shared" si="0"/>
        <v>85</v>
      </c>
      <c r="D11" s="69">
        <v>1</v>
      </c>
      <c r="E11" s="69">
        <v>1</v>
      </c>
      <c r="F11" s="69" t="s">
        <v>7</v>
      </c>
      <c r="G11" s="69" t="s">
        <v>25</v>
      </c>
      <c r="H11" s="70"/>
      <c r="I11" s="69"/>
    </row>
    <row r="12" spans="1:9" ht="12.75" customHeight="1">
      <c r="A12" s="69" t="s">
        <v>26</v>
      </c>
      <c r="B12" s="69" t="s">
        <v>6</v>
      </c>
      <c r="C12" s="69">
        <f t="shared" si="0"/>
        <v>86</v>
      </c>
      <c r="D12" s="69">
        <v>10</v>
      </c>
      <c r="E12" s="69">
        <v>10</v>
      </c>
      <c r="F12" s="69" t="s">
        <v>7</v>
      </c>
      <c r="G12" s="69" t="s">
        <v>27</v>
      </c>
      <c r="H12" s="70"/>
      <c r="I12" s="69"/>
    </row>
    <row r="13" spans="1:9" ht="12.75" customHeight="1">
      <c r="A13" s="69" t="s">
        <v>28</v>
      </c>
      <c r="B13" s="69" t="s">
        <v>6</v>
      </c>
      <c r="C13" s="69">
        <f t="shared" si="0"/>
        <v>96</v>
      </c>
      <c r="D13" s="69">
        <v>10</v>
      </c>
      <c r="E13" s="69">
        <v>10</v>
      </c>
      <c r="F13" s="69" t="s">
        <v>7</v>
      </c>
      <c r="G13" s="69" t="s">
        <v>29</v>
      </c>
      <c r="H13" s="70"/>
      <c r="I13" s="69"/>
    </row>
    <row r="14" spans="1:9" ht="12.75" customHeight="1">
      <c r="A14" s="69" t="s">
        <v>30</v>
      </c>
      <c r="B14" s="69" t="s">
        <v>6</v>
      </c>
      <c r="C14" s="69">
        <f t="shared" si="0"/>
        <v>106</v>
      </c>
      <c r="D14" s="69">
        <v>15</v>
      </c>
      <c r="E14" s="69">
        <v>15</v>
      </c>
      <c r="F14" s="69" t="s">
        <v>7</v>
      </c>
      <c r="G14" s="69" t="s">
        <v>31</v>
      </c>
      <c r="H14" s="70"/>
      <c r="I14" s="69"/>
    </row>
    <row r="15" spans="1:9" ht="12.75" customHeight="1">
      <c r="A15" s="69" t="s">
        <v>32</v>
      </c>
      <c r="B15" s="69" t="s">
        <v>6</v>
      </c>
      <c r="C15" s="69">
        <f t="shared" si="0"/>
        <v>121</v>
      </c>
      <c r="D15" s="69">
        <v>6</v>
      </c>
      <c r="E15" s="69">
        <v>6</v>
      </c>
      <c r="F15" s="69" t="s">
        <v>7</v>
      </c>
      <c r="G15" s="69" t="s">
        <v>33</v>
      </c>
      <c r="H15" s="70"/>
      <c r="I15" s="69"/>
    </row>
    <row r="16" spans="1:9" ht="12.75" customHeight="1">
      <c r="A16" s="69" t="s">
        <v>34</v>
      </c>
      <c r="B16" s="69" t="s">
        <v>6</v>
      </c>
      <c r="C16" s="69">
        <f t="shared" si="0"/>
        <v>127</v>
      </c>
      <c r="D16" s="69">
        <v>5</v>
      </c>
      <c r="E16" s="69">
        <v>5</v>
      </c>
      <c r="F16" s="69" t="s">
        <v>7</v>
      </c>
      <c r="G16" s="69" t="s">
        <v>35</v>
      </c>
      <c r="H16" s="70"/>
      <c r="I16" s="69"/>
    </row>
    <row r="17" spans="1:9" ht="12.75" customHeight="1">
      <c r="A17" s="69" t="s">
        <v>36</v>
      </c>
      <c r="B17" s="69" t="s">
        <v>6</v>
      </c>
      <c r="C17" s="69">
        <f t="shared" si="0"/>
        <v>132</v>
      </c>
      <c r="D17" s="69">
        <v>5</v>
      </c>
      <c r="E17" s="69">
        <v>5</v>
      </c>
      <c r="F17" s="69" t="s">
        <v>7</v>
      </c>
      <c r="G17" s="69" t="s">
        <v>37</v>
      </c>
      <c r="H17" s="70"/>
      <c r="I17" s="69"/>
    </row>
    <row r="18" spans="1:9" ht="12.75" customHeight="1">
      <c r="A18" s="69" t="s">
        <v>38</v>
      </c>
      <c r="B18" s="69" t="s">
        <v>6</v>
      </c>
      <c r="C18" s="69">
        <f t="shared" si="0"/>
        <v>137</v>
      </c>
      <c r="D18" s="69">
        <v>5</v>
      </c>
      <c r="E18" s="69">
        <v>5</v>
      </c>
      <c r="F18" s="69" t="s">
        <v>7</v>
      </c>
      <c r="G18" s="69" t="s">
        <v>39</v>
      </c>
      <c r="H18" s="70"/>
      <c r="I18" s="69"/>
    </row>
    <row r="19" spans="1:9" ht="12.75" customHeight="1">
      <c r="A19" s="69" t="s">
        <v>40</v>
      </c>
      <c r="B19" s="69" t="s">
        <v>6</v>
      </c>
      <c r="C19" s="69">
        <f t="shared" si="0"/>
        <v>142</v>
      </c>
      <c r="D19" s="69">
        <v>5</v>
      </c>
      <c r="E19" s="69">
        <v>5</v>
      </c>
      <c r="F19" s="69" t="s">
        <v>7</v>
      </c>
      <c r="G19" s="69" t="s">
        <v>41</v>
      </c>
      <c r="H19" s="70"/>
      <c r="I19" s="69"/>
    </row>
    <row r="20" spans="1:9" ht="12.75" customHeight="1">
      <c r="A20" s="69" t="s">
        <v>42</v>
      </c>
      <c r="B20" s="69" t="s">
        <v>6</v>
      </c>
      <c r="C20" s="69">
        <f t="shared" si="0"/>
        <v>147</v>
      </c>
      <c r="D20" s="69">
        <v>8</v>
      </c>
      <c r="E20" s="69">
        <v>8</v>
      </c>
      <c r="F20" s="69" t="s">
        <v>7</v>
      </c>
      <c r="G20" s="69" t="s">
        <v>43</v>
      </c>
      <c r="H20" s="70"/>
      <c r="I20" s="69"/>
    </row>
    <row r="21" spans="1:9" ht="12.75" customHeight="1">
      <c r="A21" s="69" t="s">
        <v>44</v>
      </c>
      <c r="B21" s="69" t="s">
        <v>6</v>
      </c>
      <c r="C21" s="69">
        <f t="shared" si="0"/>
        <v>155</v>
      </c>
      <c r="D21" s="69">
        <v>10</v>
      </c>
      <c r="E21" s="69">
        <v>10</v>
      </c>
      <c r="F21" s="69" t="s">
        <v>7</v>
      </c>
      <c r="G21" s="69" t="s">
        <v>45</v>
      </c>
      <c r="H21" s="70"/>
      <c r="I21" s="69"/>
    </row>
    <row r="22" spans="1:9" ht="12.75" customHeight="1">
      <c r="A22" s="69" t="s">
        <v>46</v>
      </c>
      <c r="B22" s="69" t="s">
        <v>6</v>
      </c>
      <c r="C22" s="69">
        <f t="shared" si="0"/>
        <v>165</v>
      </c>
      <c r="D22" s="69">
        <v>8</v>
      </c>
      <c r="E22" s="69">
        <v>8</v>
      </c>
      <c r="F22" s="69" t="s">
        <v>7</v>
      </c>
      <c r="G22" s="69" t="s">
        <v>47</v>
      </c>
      <c r="H22" s="70"/>
      <c r="I22" s="69"/>
    </row>
    <row r="23" spans="1:9" ht="12.75" customHeight="1">
      <c r="A23" s="69" t="s">
        <v>48</v>
      </c>
      <c r="B23" s="69" t="s">
        <v>6</v>
      </c>
      <c r="C23" s="69">
        <f t="shared" si="0"/>
        <v>173</v>
      </c>
      <c r="D23" s="69">
        <v>10</v>
      </c>
      <c r="E23" s="69">
        <v>10</v>
      </c>
      <c r="F23" s="69" t="s">
        <v>7</v>
      </c>
      <c r="G23" s="69" t="s">
        <v>49</v>
      </c>
      <c r="H23" s="70"/>
      <c r="I23" s="69"/>
    </row>
    <row r="24" spans="1:9" ht="12.75" customHeight="1">
      <c r="A24" s="69" t="s">
        <v>50</v>
      </c>
      <c r="B24" s="69" t="s">
        <v>6</v>
      </c>
      <c r="C24" s="69">
        <f t="shared" si="0"/>
        <v>183</v>
      </c>
      <c r="D24" s="69">
        <v>10</v>
      </c>
      <c r="E24" s="69">
        <v>10</v>
      </c>
      <c r="F24" s="69" t="s">
        <v>7</v>
      </c>
      <c r="G24" s="69" t="s">
        <v>51</v>
      </c>
      <c r="H24" s="70"/>
      <c r="I24" s="69"/>
    </row>
    <row r="25" spans="1:9" ht="12.75" customHeight="1">
      <c r="A25" s="69" t="s">
        <v>52</v>
      </c>
      <c r="B25" s="69" t="s">
        <v>6</v>
      </c>
      <c r="C25" s="69">
        <f t="shared" si="0"/>
        <v>193</v>
      </c>
      <c r="D25" s="69">
        <v>10</v>
      </c>
      <c r="E25" s="69">
        <v>10</v>
      </c>
      <c r="F25" s="69" t="s">
        <v>7</v>
      </c>
      <c r="G25" s="69" t="s">
        <v>53</v>
      </c>
      <c r="H25" s="70"/>
      <c r="I25" s="69"/>
    </row>
    <row r="26" spans="1:9" ht="12.75" customHeight="1">
      <c r="A26" s="69" t="s">
        <v>54</v>
      </c>
      <c r="B26" s="69" t="s">
        <v>6</v>
      </c>
      <c r="C26" s="69">
        <f t="shared" si="0"/>
        <v>203</v>
      </c>
      <c r="D26" s="69">
        <v>10</v>
      </c>
      <c r="E26" s="69" t="s">
        <v>69</v>
      </c>
      <c r="F26" s="69" t="s">
        <v>7</v>
      </c>
      <c r="G26" s="69" t="s">
        <v>55</v>
      </c>
      <c r="H26" s="70"/>
      <c r="I26" s="69"/>
    </row>
    <row r="27" spans="1:9" ht="12.75" customHeight="1">
      <c r="A27" s="69" t="s">
        <v>56</v>
      </c>
      <c r="B27" s="69" t="s">
        <v>6</v>
      </c>
      <c r="C27" s="69">
        <f t="shared" si="0"/>
        <v>213</v>
      </c>
      <c r="D27" s="69">
        <v>10</v>
      </c>
      <c r="E27" s="69" t="s">
        <v>69</v>
      </c>
      <c r="F27" s="69" t="s">
        <v>7</v>
      </c>
      <c r="G27" s="69" t="s">
        <v>57</v>
      </c>
      <c r="H27" s="70"/>
      <c r="I27" s="69"/>
    </row>
    <row r="28" spans="1:9" ht="12.75" customHeight="1">
      <c r="A28" s="69" t="s">
        <v>58</v>
      </c>
      <c r="B28" s="69" t="s">
        <v>6</v>
      </c>
      <c r="C28" s="69">
        <f t="shared" si="0"/>
        <v>223</v>
      </c>
      <c r="D28" s="69">
        <v>1</v>
      </c>
      <c r="E28" s="69">
        <v>1</v>
      </c>
      <c r="F28" s="69" t="s">
        <v>7</v>
      </c>
      <c r="G28" s="69" t="s">
        <v>59</v>
      </c>
      <c r="H28" s="70"/>
      <c r="I28" s="69"/>
    </row>
    <row r="29" spans="1:9" ht="12.75" customHeight="1">
      <c r="A29" s="69" t="s">
        <v>60</v>
      </c>
      <c r="B29" s="69" t="s">
        <v>6</v>
      </c>
      <c r="C29" s="69">
        <f t="shared" si="0"/>
        <v>224</v>
      </c>
      <c r="D29" s="69">
        <v>5</v>
      </c>
      <c r="E29" s="69">
        <v>5</v>
      </c>
      <c r="F29" s="69" t="s">
        <v>7</v>
      </c>
      <c r="G29" s="69" t="s">
        <v>61</v>
      </c>
      <c r="H29" s="70"/>
      <c r="I29" s="69"/>
    </row>
    <row r="30" spans="1:9" ht="12.75" customHeight="1">
      <c r="A30" s="69" t="s">
        <v>62</v>
      </c>
      <c r="B30" s="69" t="s">
        <v>6</v>
      </c>
      <c r="C30" s="69">
        <f t="shared" si="0"/>
        <v>229</v>
      </c>
      <c r="D30" s="69">
        <v>1</v>
      </c>
      <c r="E30" s="69">
        <v>1</v>
      </c>
      <c r="F30" s="69" t="s">
        <v>7</v>
      </c>
      <c r="G30" s="69" t="s">
        <v>63</v>
      </c>
      <c r="H30" s="70"/>
      <c r="I30" s="90" t="s">
        <v>753</v>
      </c>
    </row>
    <row r="31" spans="1:9" ht="12.75" customHeight="1">
      <c r="A31" s="69" t="s">
        <v>757</v>
      </c>
      <c r="B31" s="69" t="s">
        <v>6</v>
      </c>
      <c r="C31" s="69">
        <v>230</v>
      </c>
      <c r="D31" s="69">
        <v>10</v>
      </c>
      <c r="E31" s="69">
        <v>10</v>
      </c>
      <c r="F31" s="69" t="s">
        <v>7</v>
      </c>
      <c r="G31" s="69" t="s">
        <v>758</v>
      </c>
      <c r="H31" s="70"/>
      <c r="I31" s="90"/>
    </row>
    <row r="32" spans="1:9" ht="12.75" customHeight="1">
      <c r="A32" s="69" t="s">
        <v>67</v>
      </c>
      <c r="B32" s="69" t="s">
        <v>6</v>
      </c>
      <c r="C32" s="69">
        <v>240</v>
      </c>
      <c r="D32" s="69">
        <v>1798</v>
      </c>
      <c r="E32" s="69"/>
      <c r="F32" s="69"/>
      <c r="G32" s="69" t="s">
        <v>68</v>
      </c>
      <c r="H32" s="70"/>
      <c r="I32" s="55"/>
    </row>
    <row r="33" spans="1:9" ht="12.75" customHeight="1">
      <c r="A33" s="86"/>
      <c r="B33" s="86"/>
      <c r="C33" s="86"/>
      <c r="D33" s="86"/>
      <c r="E33" s="86"/>
      <c r="F33" s="86"/>
      <c r="G33" s="86"/>
      <c r="H33" s="87"/>
      <c r="I33" s="86"/>
    </row>
    <row r="34" spans="1:9" ht="12.75" customHeight="1">
      <c r="A34" s="88"/>
      <c r="B34" s="88"/>
      <c r="C34" s="84" t="s">
        <v>66</v>
      </c>
      <c r="D34" s="84">
        <f>SUM(D2:D33)</f>
        <v>2040</v>
      </c>
      <c r="E34" s="88"/>
      <c r="F34" s="88"/>
      <c r="G34" s="88"/>
      <c r="H34" s="89"/>
      <c r="I34" s="88"/>
    </row>
  </sheetData>
  <sheetProtection/>
  <printOptions/>
  <pageMargins left="0.75" right="0.75" top="1" bottom="1" header="0.5" footer="0.5"/>
  <pageSetup horizontalDpi="600" verticalDpi="600" orientation="landscape" scale="65" r:id="rId1"/>
  <headerFooter alignWithMargins="0">
    <oddHeader>&amp;LAGENCY SETUP TABLES&amp;C ACCT_CD_TBL&amp;RREVISED: 08/18/2008</oddHeader>
  </headerFooter>
</worksheet>
</file>

<file path=xl/worksheets/sheet10.xml><?xml version="1.0" encoding="utf-8"?>
<worksheet xmlns="http://schemas.openxmlformats.org/spreadsheetml/2006/main" xmlns:r="http://schemas.openxmlformats.org/officeDocument/2006/relationships">
  <dimension ref="A1:H39"/>
  <sheetViews>
    <sheetView zoomScalePageLayoutView="0" workbookViewId="0" topLeftCell="A1">
      <selection activeCell="A3" sqref="A3:A37"/>
    </sheetView>
  </sheetViews>
  <sheetFormatPr defaultColWidth="9.140625" defaultRowHeight="12.75"/>
  <cols>
    <col min="1" max="1" width="24.00390625" style="0" customWidth="1"/>
    <col min="3" max="3" width="15.7109375" style="0" customWidth="1"/>
    <col min="4" max="4" width="20.421875" style="0" customWidth="1"/>
    <col min="5" max="5" width="9.140625" style="72" customWidth="1"/>
    <col min="7" max="7" width="25.28125" style="0" customWidth="1"/>
  </cols>
  <sheetData>
    <row r="1" spans="1:8" ht="12.75" customHeight="1">
      <c r="A1" s="108" t="s">
        <v>0</v>
      </c>
      <c r="B1" s="108" t="s">
        <v>1</v>
      </c>
      <c r="C1" s="108" t="s">
        <v>71</v>
      </c>
      <c r="D1" s="108" t="s">
        <v>2</v>
      </c>
      <c r="E1" s="109" t="s">
        <v>64</v>
      </c>
      <c r="F1" s="108" t="s">
        <v>3</v>
      </c>
      <c r="G1" s="107" t="s">
        <v>4</v>
      </c>
      <c r="H1" s="108" t="s">
        <v>671</v>
      </c>
    </row>
    <row r="2" spans="1:8" ht="3" customHeight="1">
      <c r="A2" s="108"/>
      <c r="B2" s="108"/>
      <c r="C2" s="108"/>
      <c r="D2" s="108"/>
      <c r="E2" s="109"/>
      <c r="F2" s="108"/>
      <c r="G2" s="107"/>
      <c r="H2" s="108"/>
    </row>
    <row r="3" spans="1:8" ht="12.75" customHeight="1">
      <c r="A3" s="68" t="s">
        <v>773</v>
      </c>
      <c r="B3" s="68" t="s">
        <v>6</v>
      </c>
      <c r="C3" s="68">
        <v>1</v>
      </c>
      <c r="D3" s="68">
        <v>8</v>
      </c>
      <c r="E3" s="71">
        <v>8</v>
      </c>
      <c r="F3" s="68" t="s">
        <v>7</v>
      </c>
      <c r="G3" s="77" t="s">
        <v>784</v>
      </c>
      <c r="H3" s="68"/>
    </row>
    <row r="4" spans="1:8" ht="12.75" customHeight="1">
      <c r="A4" s="68" t="s">
        <v>767</v>
      </c>
      <c r="B4" s="68" t="s">
        <v>6</v>
      </c>
      <c r="C4" s="68">
        <v>9</v>
      </c>
      <c r="D4" s="68">
        <v>10</v>
      </c>
      <c r="E4" s="71">
        <v>10</v>
      </c>
      <c r="F4" s="68" t="s">
        <v>7</v>
      </c>
      <c r="G4" s="77" t="s">
        <v>766</v>
      </c>
      <c r="H4" s="68" t="s">
        <v>672</v>
      </c>
    </row>
    <row r="5" spans="1:8" ht="12.75" customHeight="1">
      <c r="A5" s="68" t="s">
        <v>10</v>
      </c>
      <c r="B5" s="68" t="s">
        <v>11</v>
      </c>
      <c r="C5" s="68">
        <v>19</v>
      </c>
      <c r="D5" s="68">
        <v>10</v>
      </c>
      <c r="E5" s="71">
        <v>10</v>
      </c>
      <c r="F5" s="68"/>
      <c r="G5" s="77" t="s">
        <v>676</v>
      </c>
      <c r="H5" s="68" t="s">
        <v>672</v>
      </c>
    </row>
    <row r="6" spans="1:8" ht="12.75" customHeight="1">
      <c r="A6" s="68" t="s">
        <v>783</v>
      </c>
      <c r="B6" s="68" t="s">
        <v>112</v>
      </c>
      <c r="C6" s="68">
        <v>29</v>
      </c>
      <c r="D6" s="68">
        <v>3</v>
      </c>
      <c r="E6" s="71">
        <v>3</v>
      </c>
      <c r="F6" s="68"/>
      <c r="G6" s="77" t="s">
        <v>793</v>
      </c>
      <c r="H6" s="68" t="s">
        <v>672</v>
      </c>
    </row>
    <row r="7" spans="1:8" ht="12.75" customHeight="1">
      <c r="A7" s="68" t="s">
        <v>782</v>
      </c>
      <c r="B7" s="68" t="s">
        <v>123</v>
      </c>
      <c r="C7" s="68">
        <v>32</v>
      </c>
      <c r="D7" s="68">
        <v>13</v>
      </c>
      <c r="E7" s="71" t="s">
        <v>781</v>
      </c>
      <c r="F7" s="68"/>
      <c r="G7" s="77" t="s">
        <v>780</v>
      </c>
      <c r="H7" s="68"/>
    </row>
    <row r="8" spans="1:8" ht="12.75" customHeight="1">
      <c r="A8" s="68" t="s">
        <v>779</v>
      </c>
      <c r="B8" s="68" t="s">
        <v>112</v>
      </c>
      <c r="C8" s="68">
        <v>45</v>
      </c>
      <c r="D8" s="68">
        <v>9</v>
      </c>
      <c r="E8" s="71" t="s">
        <v>776</v>
      </c>
      <c r="F8" s="68"/>
      <c r="G8" s="77" t="s">
        <v>778</v>
      </c>
      <c r="H8" s="68"/>
    </row>
    <row r="9" spans="1:8" ht="12.75" customHeight="1">
      <c r="A9" s="68" t="s">
        <v>777</v>
      </c>
      <c r="B9" s="68" t="s">
        <v>112</v>
      </c>
      <c r="C9" s="68">
        <v>54</v>
      </c>
      <c r="D9" s="68">
        <v>9</v>
      </c>
      <c r="E9" s="71" t="s">
        <v>776</v>
      </c>
      <c r="F9" s="68"/>
      <c r="G9" s="77" t="s">
        <v>775</v>
      </c>
      <c r="H9" s="68"/>
    </row>
    <row r="10" spans="1:8" ht="12.75" customHeight="1">
      <c r="A10" s="68" t="s">
        <v>72</v>
      </c>
      <c r="B10" s="68" t="s">
        <v>6</v>
      </c>
      <c r="C10" s="68">
        <v>63</v>
      </c>
      <c r="D10" s="68">
        <v>3</v>
      </c>
      <c r="E10" s="71">
        <v>3</v>
      </c>
      <c r="F10" s="68" t="s">
        <v>7</v>
      </c>
      <c r="G10" s="77" t="s">
        <v>73</v>
      </c>
      <c r="H10" s="68"/>
    </row>
    <row r="11" spans="1:8" ht="12.75">
      <c r="A11" s="69" t="s">
        <v>535</v>
      </c>
      <c r="B11" s="69" t="s">
        <v>6</v>
      </c>
      <c r="C11" s="2">
        <v>66</v>
      </c>
      <c r="D11" s="2">
        <v>5</v>
      </c>
      <c r="E11" s="73">
        <v>5</v>
      </c>
      <c r="F11" s="69" t="s">
        <v>7</v>
      </c>
      <c r="G11" s="78" t="s">
        <v>536</v>
      </c>
      <c r="H11" s="2"/>
    </row>
    <row r="12" spans="1:8" ht="12.75">
      <c r="A12" s="69" t="s">
        <v>134</v>
      </c>
      <c r="B12" s="69" t="s">
        <v>6</v>
      </c>
      <c r="C12" s="2">
        <v>71</v>
      </c>
      <c r="D12" s="2">
        <v>5</v>
      </c>
      <c r="E12" s="73">
        <v>5</v>
      </c>
      <c r="F12" s="69" t="s">
        <v>7</v>
      </c>
      <c r="G12" s="78" t="s">
        <v>785</v>
      </c>
      <c r="H12" s="2"/>
    </row>
    <row r="13" spans="1:8" ht="12.75">
      <c r="A13" s="69" t="s">
        <v>136</v>
      </c>
      <c r="B13" s="69" t="s">
        <v>6</v>
      </c>
      <c r="C13" s="2">
        <v>76</v>
      </c>
      <c r="D13" s="2">
        <v>10</v>
      </c>
      <c r="E13" s="73">
        <v>10</v>
      </c>
      <c r="F13" s="69" t="s">
        <v>7</v>
      </c>
      <c r="G13" s="78" t="s">
        <v>789</v>
      </c>
      <c r="H13" s="2"/>
    </row>
    <row r="14" spans="1:8" ht="12.75">
      <c r="A14" s="69" t="s">
        <v>788</v>
      </c>
      <c r="B14" s="69" t="s">
        <v>6</v>
      </c>
      <c r="C14" s="2">
        <v>86</v>
      </c>
      <c r="D14" s="2">
        <v>5</v>
      </c>
      <c r="E14" s="73">
        <v>5</v>
      </c>
      <c r="F14" s="69" t="s">
        <v>7</v>
      </c>
      <c r="G14" s="78" t="s">
        <v>790</v>
      </c>
      <c r="H14" s="2"/>
    </row>
    <row r="15" spans="1:8" ht="12.75">
      <c r="A15" s="69" t="s">
        <v>28</v>
      </c>
      <c r="B15" s="69" t="s">
        <v>6</v>
      </c>
      <c r="C15" s="2">
        <v>91</v>
      </c>
      <c r="D15" s="2">
        <v>10</v>
      </c>
      <c r="E15" s="73">
        <v>6</v>
      </c>
      <c r="F15" s="69" t="s">
        <v>7</v>
      </c>
      <c r="G15" s="78" t="s">
        <v>786</v>
      </c>
      <c r="H15" s="2"/>
    </row>
    <row r="16" spans="1:8" ht="12.75">
      <c r="A16" s="69" t="s">
        <v>787</v>
      </c>
      <c r="B16" s="69" t="s">
        <v>6</v>
      </c>
      <c r="C16" s="2">
        <v>101</v>
      </c>
      <c r="D16" s="2">
        <v>5</v>
      </c>
      <c r="E16" s="73">
        <v>5</v>
      </c>
      <c r="F16" s="69" t="s">
        <v>7</v>
      </c>
      <c r="G16" s="78" t="s">
        <v>791</v>
      </c>
      <c r="H16" s="2"/>
    </row>
    <row r="17" spans="1:8" ht="12.75">
      <c r="A17" s="69" t="s">
        <v>286</v>
      </c>
      <c r="B17" s="69" t="s">
        <v>6</v>
      </c>
      <c r="C17" s="2">
        <v>106</v>
      </c>
      <c r="D17" s="2">
        <v>6</v>
      </c>
      <c r="E17" s="73">
        <v>6</v>
      </c>
      <c r="F17" s="2" t="s">
        <v>7</v>
      </c>
      <c r="G17" s="79" t="s">
        <v>792</v>
      </c>
      <c r="H17" s="2"/>
    </row>
    <row r="18" spans="1:8" ht="12.75">
      <c r="A18" s="2" t="s">
        <v>484</v>
      </c>
      <c r="B18" s="2" t="s">
        <v>6</v>
      </c>
      <c r="C18" s="2">
        <v>112</v>
      </c>
      <c r="D18" s="2">
        <v>8</v>
      </c>
      <c r="E18" s="73">
        <v>8</v>
      </c>
      <c r="F18" s="2" t="s">
        <v>7</v>
      </c>
      <c r="G18" s="79" t="s">
        <v>181</v>
      </c>
      <c r="H18" s="2"/>
    </row>
    <row r="19" spans="1:8" ht="12.75">
      <c r="A19" s="2" t="s">
        <v>32</v>
      </c>
      <c r="B19" s="2" t="s">
        <v>6</v>
      </c>
      <c r="C19" s="2">
        <v>120</v>
      </c>
      <c r="D19" s="2">
        <v>6</v>
      </c>
      <c r="E19" s="73">
        <v>6</v>
      </c>
      <c r="F19" s="2" t="s">
        <v>7</v>
      </c>
      <c r="G19" s="79" t="s">
        <v>33</v>
      </c>
      <c r="H19" s="2"/>
    </row>
    <row r="20" spans="1:8" ht="12.75">
      <c r="A20" s="2" t="s">
        <v>794</v>
      </c>
      <c r="B20" s="2" t="s">
        <v>6</v>
      </c>
      <c r="C20" s="2">
        <v>126</v>
      </c>
      <c r="D20" s="2">
        <v>10</v>
      </c>
      <c r="E20" s="73">
        <v>10</v>
      </c>
      <c r="F20" s="2" t="s">
        <v>7</v>
      </c>
      <c r="G20" s="79" t="s">
        <v>795</v>
      </c>
      <c r="H20" s="2"/>
    </row>
    <row r="21" spans="1:8" ht="12.75">
      <c r="A21" s="2" t="s">
        <v>5</v>
      </c>
      <c r="B21" s="2" t="s">
        <v>6</v>
      </c>
      <c r="C21" s="2">
        <v>136</v>
      </c>
      <c r="D21" s="2">
        <v>25</v>
      </c>
      <c r="E21" s="73">
        <v>25</v>
      </c>
      <c r="F21" s="2" t="s">
        <v>7</v>
      </c>
      <c r="G21" s="79" t="s">
        <v>8</v>
      </c>
      <c r="H21" s="2"/>
    </row>
    <row r="22" spans="1:8" ht="12.75">
      <c r="A22" s="2" t="s">
        <v>796</v>
      </c>
      <c r="B22" s="2" t="s">
        <v>6</v>
      </c>
      <c r="C22" s="2">
        <v>161</v>
      </c>
      <c r="D22" s="2">
        <v>5</v>
      </c>
      <c r="E22" s="73">
        <v>5</v>
      </c>
      <c r="F22" s="2" t="s">
        <v>7</v>
      </c>
      <c r="G22" s="79" t="s">
        <v>799</v>
      </c>
      <c r="H22" s="2"/>
    </row>
    <row r="23" spans="1:8" ht="12.75">
      <c r="A23" s="69" t="s">
        <v>797</v>
      </c>
      <c r="B23" s="2" t="s">
        <v>6</v>
      </c>
      <c r="C23" s="2">
        <v>166</v>
      </c>
      <c r="D23" s="2">
        <v>5</v>
      </c>
      <c r="E23" s="73">
        <v>5</v>
      </c>
      <c r="F23" s="2" t="s">
        <v>7</v>
      </c>
      <c r="G23" s="79" t="s">
        <v>800</v>
      </c>
      <c r="H23" s="2"/>
    </row>
    <row r="24" spans="1:8" ht="12.75">
      <c r="A24" s="74" t="s">
        <v>30</v>
      </c>
      <c r="B24" s="74" t="s">
        <v>6</v>
      </c>
      <c r="C24" s="74">
        <v>171</v>
      </c>
      <c r="D24" s="74">
        <v>15</v>
      </c>
      <c r="E24" s="76">
        <v>15</v>
      </c>
      <c r="F24" s="74" t="s">
        <v>7</v>
      </c>
      <c r="G24" s="80" t="s">
        <v>798</v>
      </c>
      <c r="H24" s="2"/>
    </row>
    <row r="25" spans="1:8" ht="12.75">
      <c r="A25" s="68" t="s">
        <v>801</v>
      </c>
      <c r="B25" s="68" t="s">
        <v>6</v>
      </c>
      <c r="C25" s="68">
        <v>186</v>
      </c>
      <c r="D25" s="68">
        <v>5</v>
      </c>
      <c r="E25" s="68">
        <v>5</v>
      </c>
      <c r="F25" s="2" t="s">
        <v>7</v>
      </c>
      <c r="G25" s="77" t="s">
        <v>802</v>
      </c>
      <c r="H25" s="2"/>
    </row>
    <row r="26" spans="1:8" ht="12.75">
      <c r="A26" s="68" t="s">
        <v>803</v>
      </c>
      <c r="B26" s="68" t="s">
        <v>6</v>
      </c>
      <c r="C26" s="68">
        <v>191</v>
      </c>
      <c r="D26" s="68">
        <v>15</v>
      </c>
      <c r="E26" s="68">
        <v>15</v>
      </c>
      <c r="F26" s="2" t="s">
        <v>7</v>
      </c>
      <c r="G26" s="77" t="s">
        <v>804</v>
      </c>
      <c r="H26" s="2"/>
    </row>
    <row r="27" spans="1:8" ht="12.75">
      <c r="A27" s="68" t="s">
        <v>805</v>
      </c>
      <c r="B27" s="68" t="s">
        <v>6</v>
      </c>
      <c r="C27" s="68">
        <v>206</v>
      </c>
      <c r="D27" s="68">
        <v>5</v>
      </c>
      <c r="E27" s="68">
        <v>5</v>
      </c>
      <c r="F27" s="2" t="s">
        <v>7</v>
      </c>
      <c r="G27" s="77" t="s">
        <v>806</v>
      </c>
      <c r="H27" s="2"/>
    </row>
    <row r="28" spans="1:8" ht="12.75">
      <c r="A28" s="68" t="s">
        <v>807</v>
      </c>
      <c r="B28" s="68" t="s">
        <v>6</v>
      </c>
      <c r="C28" s="68">
        <v>211</v>
      </c>
      <c r="D28" s="68">
        <v>5</v>
      </c>
      <c r="E28" s="68">
        <v>5</v>
      </c>
      <c r="F28" s="2" t="s">
        <v>7</v>
      </c>
      <c r="G28" s="77" t="s">
        <v>808</v>
      </c>
      <c r="H28" s="2"/>
    </row>
    <row r="29" spans="1:8" ht="15" customHeight="1">
      <c r="A29" s="68" t="s">
        <v>809</v>
      </c>
      <c r="B29" s="68" t="s">
        <v>6</v>
      </c>
      <c r="C29" s="68">
        <v>216</v>
      </c>
      <c r="D29" s="68">
        <v>5</v>
      </c>
      <c r="E29" s="68"/>
      <c r="F29" s="68"/>
      <c r="G29" s="77" t="s">
        <v>810</v>
      </c>
      <c r="H29" s="2"/>
    </row>
    <row r="30" spans="1:8" ht="15" customHeight="1">
      <c r="A30" s="68" t="s">
        <v>811</v>
      </c>
      <c r="B30" s="68" t="s">
        <v>6</v>
      </c>
      <c r="C30" s="68">
        <v>221</v>
      </c>
      <c r="D30" s="68">
        <v>5</v>
      </c>
      <c r="E30" s="68"/>
      <c r="F30" s="68"/>
      <c r="G30" s="77" t="s">
        <v>812</v>
      </c>
      <c r="H30" s="2"/>
    </row>
    <row r="31" spans="1:8" ht="12.75">
      <c r="A31" s="68" t="s">
        <v>813</v>
      </c>
      <c r="B31" s="68" t="s">
        <v>6</v>
      </c>
      <c r="C31" s="68">
        <v>226</v>
      </c>
      <c r="D31" s="68">
        <v>5</v>
      </c>
      <c r="E31" s="68"/>
      <c r="F31" s="68"/>
      <c r="G31" s="77" t="s">
        <v>814</v>
      </c>
      <c r="H31" s="2"/>
    </row>
    <row r="32" spans="1:8" ht="12.75">
      <c r="A32" s="68" t="s">
        <v>815</v>
      </c>
      <c r="B32" s="68" t="s">
        <v>6</v>
      </c>
      <c r="C32" s="68">
        <v>231</v>
      </c>
      <c r="D32" s="68">
        <v>10</v>
      </c>
      <c r="E32" s="68"/>
      <c r="F32" s="68"/>
      <c r="G32" s="77" t="s">
        <v>816</v>
      </c>
      <c r="H32" s="2"/>
    </row>
    <row r="33" spans="1:8" ht="12.75">
      <c r="A33" s="68" t="s">
        <v>817</v>
      </c>
      <c r="B33" s="68" t="s">
        <v>6</v>
      </c>
      <c r="C33" s="68">
        <v>241</v>
      </c>
      <c r="D33" s="68">
        <v>10</v>
      </c>
      <c r="E33" s="68"/>
      <c r="F33" s="68"/>
      <c r="G33" s="77" t="s">
        <v>818</v>
      </c>
      <c r="H33" s="2"/>
    </row>
    <row r="34" spans="1:8" ht="12.75">
      <c r="A34" s="68" t="s">
        <v>819</v>
      </c>
      <c r="B34" s="68" t="s">
        <v>6</v>
      </c>
      <c r="C34" s="68">
        <v>251</v>
      </c>
      <c r="D34" s="68">
        <v>15</v>
      </c>
      <c r="E34" s="68"/>
      <c r="F34" s="68"/>
      <c r="G34" s="77" t="s">
        <v>820</v>
      </c>
      <c r="H34" s="2"/>
    </row>
    <row r="35" spans="1:8" ht="12.75">
      <c r="A35" s="68" t="s">
        <v>821</v>
      </c>
      <c r="B35" s="68" t="s">
        <v>6</v>
      </c>
      <c r="C35" s="68">
        <v>266</v>
      </c>
      <c r="D35" s="68">
        <v>20</v>
      </c>
      <c r="E35" s="68"/>
      <c r="F35" s="68"/>
      <c r="G35" s="77" t="s">
        <v>822</v>
      </c>
      <c r="H35" s="2"/>
    </row>
    <row r="36" spans="1:8" ht="12.75">
      <c r="A36" s="68" t="s">
        <v>823</v>
      </c>
      <c r="B36" s="68" t="s">
        <v>6</v>
      </c>
      <c r="C36" s="68">
        <v>286</v>
      </c>
      <c r="D36" s="68">
        <v>20</v>
      </c>
      <c r="E36" s="68"/>
      <c r="F36" s="68"/>
      <c r="G36" s="77" t="s">
        <v>824</v>
      </c>
      <c r="H36" s="2"/>
    </row>
    <row r="37" spans="1:8" ht="12.75">
      <c r="A37" s="68" t="s">
        <v>760</v>
      </c>
      <c r="B37" s="68" t="s">
        <v>6</v>
      </c>
      <c r="C37" s="68">
        <v>306</v>
      </c>
      <c r="D37" s="68">
        <v>1732</v>
      </c>
      <c r="E37" s="68"/>
      <c r="F37" s="68"/>
      <c r="G37" s="77" t="s">
        <v>759</v>
      </c>
      <c r="H37" s="2"/>
    </row>
    <row r="38" spans="1:8" ht="12.75">
      <c r="A38" s="81"/>
      <c r="B38" s="81"/>
      <c r="C38" s="81"/>
      <c r="D38" s="81"/>
      <c r="E38" s="81"/>
      <c r="F38" s="82"/>
      <c r="G38" s="81"/>
      <c r="H38" s="82"/>
    </row>
    <row r="39" spans="1:8" ht="12.75">
      <c r="A39" s="63"/>
      <c r="B39" s="63"/>
      <c r="C39" s="84" t="s">
        <v>66</v>
      </c>
      <c r="D39" s="84">
        <v>2037</v>
      </c>
      <c r="E39" s="63"/>
      <c r="F39" s="83"/>
      <c r="G39" s="63"/>
      <c r="H39" s="83"/>
    </row>
  </sheetData>
  <sheetProtection/>
  <mergeCells count="8">
    <mergeCell ref="G1:G2"/>
    <mergeCell ref="H1:H2"/>
    <mergeCell ref="A1:A2"/>
    <mergeCell ref="B1:B2"/>
    <mergeCell ref="C1:C2"/>
    <mergeCell ref="D1:D2"/>
    <mergeCell ref="E1:E2"/>
    <mergeCell ref="F1:F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108"/>
  <sheetViews>
    <sheetView zoomScale="75" zoomScaleNormal="75" zoomScalePageLayoutView="0" workbookViewId="0" topLeftCell="A1">
      <selection activeCell="A3" sqref="A3:A106"/>
    </sheetView>
  </sheetViews>
  <sheetFormatPr defaultColWidth="9.140625" defaultRowHeight="12.75"/>
  <cols>
    <col min="1" max="1" width="22.00390625" style="0" bestFit="1" customWidth="1"/>
    <col min="2" max="2" width="6.7109375" style="0" customWidth="1"/>
    <col min="3" max="3" width="12.8515625" style="0" customWidth="1"/>
    <col min="4" max="4" width="7.57421875" style="0" customWidth="1"/>
    <col min="5" max="5" width="7.7109375" style="0" bestFit="1" customWidth="1"/>
    <col min="6" max="6" width="10.8515625" style="0" bestFit="1" customWidth="1"/>
    <col min="7" max="7" width="22.57421875" style="9" customWidth="1"/>
    <col min="8" max="8" width="6.00390625" style="51" customWidth="1"/>
    <col min="9" max="9" width="8.00390625" style="18" customWidth="1"/>
    <col min="10" max="10" width="7.8515625" style="18" customWidth="1"/>
    <col min="11" max="11" width="7.7109375" style="18" customWidth="1"/>
    <col min="12" max="12" width="10.28125" style="18" customWidth="1"/>
    <col min="13" max="13" width="23.00390625" style="17" customWidth="1"/>
    <col min="14" max="14" width="20.7109375" style="27" customWidth="1"/>
    <col min="15" max="15" width="16.00390625" style="0" customWidth="1"/>
  </cols>
  <sheetData>
    <row r="1" spans="1:16" s="9" customFormat="1" ht="12.75">
      <c r="A1" s="5"/>
      <c r="B1" s="6"/>
      <c r="C1" s="6"/>
      <c r="D1" s="7" t="s">
        <v>149</v>
      </c>
      <c r="E1" s="6"/>
      <c r="F1" s="6"/>
      <c r="G1" s="6"/>
      <c r="H1" s="8"/>
      <c r="I1" s="104" t="s">
        <v>150</v>
      </c>
      <c r="J1" s="105"/>
      <c r="K1" s="105"/>
      <c r="L1" s="105"/>
      <c r="M1" s="8"/>
      <c r="N1" s="8"/>
      <c r="O1" s="58"/>
      <c r="P1" s="53"/>
    </row>
    <row r="2" spans="1:17" s="9" customFormat="1" ht="25.5">
      <c r="A2" s="10" t="s">
        <v>0</v>
      </c>
      <c r="B2" s="10" t="s">
        <v>1</v>
      </c>
      <c r="C2" s="11" t="s">
        <v>71</v>
      </c>
      <c r="D2" s="11" t="s">
        <v>151</v>
      </c>
      <c r="E2" s="10" t="s">
        <v>64</v>
      </c>
      <c r="F2" s="10" t="s">
        <v>3</v>
      </c>
      <c r="G2" s="10" t="s">
        <v>4</v>
      </c>
      <c r="H2" s="11" t="s">
        <v>671</v>
      </c>
      <c r="I2" s="11" t="s">
        <v>152</v>
      </c>
      <c r="J2" s="11" t="s">
        <v>153</v>
      </c>
      <c r="K2" s="11" t="s">
        <v>1</v>
      </c>
      <c r="L2" s="11" t="s">
        <v>154</v>
      </c>
      <c r="M2" s="12" t="s">
        <v>155</v>
      </c>
      <c r="N2" s="5" t="s">
        <v>156</v>
      </c>
      <c r="O2" s="58" t="s">
        <v>755</v>
      </c>
      <c r="P2" s="13"/>
      <c r="Q2" s="14"/>
    </row>
    <row r="3" spans="1:15" ht="12.75">
      <c r="A3" s="2" t="s">
        <v>65</v>
      </c>
      <c r="B3" s="2" t="s">
        <v>6</v>
      </c>
      <c r="C3" s="2">
        <v>1</v>
      </c>
      <c r="D3" s="2">
        <v>8</v>
      </c>
      <c r="E3" s="2">
        <v>8</v>
      </c>
      <c r="F3" s="2" t="s">
        <v>7</v>
      </c>
      <c r="G3" s="15" t="s">
        <v>157</v>
      </c>
      <c r="H3" s="52"/>
      <c r="I3" s="16"/>
      <c r="J3" s="16"/>
      <c r="K3" s="16"/>
      <c r="L3" s="16"/>
      <c r="O3" s="2"/>
    </row>
    <row r="4" spans="1:15" ht="25.5">
      <c r="A4" s="2" t="s">
        <v>60</v>
      </c>
      <c r="B4" s="2" t="s">
        <v>6</v>
      </c>
      <c r="C4" s="2">
        <f aca="true" t="shared" si="0" ref="C4:C10">SUM(C3+D3)</f>
        <v>9</v>
      </c>
      <c r="D4" s="2">
        <v>5</v>
      </c>
      <c r="E4" s="2">
        <v>5</v>
      </c>
      <c r="F4" s="2" t="s">
        <v>7</v>
      </c>
      <c r="G4" s="19" t="s">
        <v>61</v>
      </c>
      <c r="H4" s="50" t="s">
        <v>672</v>
      </c>
      <c r="I4" s="20"/>
      <c r="J4" s="20"/>
      <c r="K4" s="20"/>
      <c r="L4" s="20"/>
      <c r="M4" s="21"/>
      <c r="N4" s="57" t="s">
        <v>158</v>
      </c>
      <c r="O4" s="2"/>
    </row>
    <row r="5" spans="1:15" ht="153">
      <c r="A5" s="2" t="s">
        <v>28</v>
      </c>
      <c r="B5" s="2" t="s">
        <v>6</v>
      </c>
      <c r="C5" s="2">
        <f t="shared" si="0"/>
        <v>14</v>
      </c>
      <c r="D5" s="2">
        <v>10</v>
      </c>
      <c r="E5" s="2">
        <v>10</v>
      </c>
      <c r="F5" s="2" t="s">
        <v>7</v>
      </c>
      <c r="G5" s="19" t="s">
        <v>29</v>
      </c>
      <c r="H5" s="50" t="s">
        <v>672</v>
      </c>
      <c r="I5" s="23"/>
      <c r="J5" s="23"/>
      <c r="K5" s="23"/>
      <c r="L5" s="23"/>
      <c r="M5" s="21" t="s">
        <v>159</v>
      </c>
      <c r="N5" s="57" t="s">
        <v>160</v>
      </c>
      <c r="O5" s="2"/>
    </row>
    <row r="6" spans="1:15" ht="25.5">
      <c r="A6" s="2" t="s">
        <v>10</v>
      </c>
      <c r="B6" s="2" t="s">
        <v>11</v>
      </c>
      <c r="C6" s="2">
        <f t="shared" si="0"/>
        <v>24</v>
      </c>
      <c r="D6" s="2">
        <v>10</v>
      </c>
      <c r="E6" s="2">
        <v>10</v>
      </c>
      <c r="F6" s="2" t="s">
        <v>9</v>
      </c>
      <c r="G6" s="19" t="s">
        <v>74</v>
      </c>
      <c r="H6" s="50" t="s">
        <v>672</v>
      </c>
      <c r="I6" s="20"/>
      <c r="J6" s="20"/>
      <c r="K6" s="20"/>
      <c r="L6" s="20"/>
      <c r="M6" s="21" t="s">
        <v>161</v>
      </c>
      <c r="N6" s="57"/>
      <c r="O6" s="2"/>
    </row>
    <row r="7" spans="1:15" ht="25.5">
      <c r="A7" s="2" t="s">
        <v>12</v>
      </c>
      <c r="B7" s="2" t="s">
        <v>6</v>
      </c>
      <c r="C7" s="2">
        <f t="shared" si="0"/>
        <v>34</v>
      </c>
      <c r="D7" s="2">
        <v>1</v>
      </c>
      <c r="E7" s="2">
        <v>1</v>
      </c>
      <c r="F7" s="2" t="s">
        <v>7</v>
      </c>
      <c r="G7" s="19" t="s">
        <v>13</v>
      </c>
      <c r="H7" s="50"/>
      <c r="I7" s="20"/>
      <c r="J7" s="20"/>
      <c r="K7" s="20"/>
      <c r="L7" s="20"/>
      <c r="M7" s="21" t="s">
        <v>14</v>
      </c>
      <c r="N7" s="57"/>
      <c r="O7" s="2"/>
    </row>
    <row r="8" spans="1:15" ht="12.75">
      <c r="A8" s="2" t="s">
        <v>12</v>
      </c>
      <c r="B8" s="2" t="s">
        <v>6</v>
      </c>
      <c r="C8" s="2">
        <f t="shared" si="0"/>
        <v>35</v>
      </c>
      <c r="D8" s="2">
        <v>1</v>
      </c>
      <c r="E8" s="2">
        <v>1</v>
      </c>
      <c r="F8" s="2" t="s">
        <v>15</v>
      </c>
      <c r="G8" s="19" t="s">
        <v>16</v>
      </c>
      <c r="H8" s="50"/>
      <c r="I8" s="20"/>
      <c r="J8" s="20"/>
      <c r="K8" s="20"/>
      <c r="L8" s="20"/>
      <c r="M8" s="21"/>
      <c r="N8" s="57"/>
      <c r="O8" s="2"/>
    </row>
    <row r="9" spans="1:15" ht="12.75">
      <c r="A9" s="2" t="s">
        <v>12</v>
      </c>
      <c r="B9" s="2" t="s">
        <v>6</v>
      </c>
      <c r="C9" s="2">
        <f t="shared" si="0"/>
        <v>36</v>
      </c>
      <c r="D9" s="2">
        <v>1</v>
      </c>
      <c r="E9" s="2">
        <v>1</v>
      </c>
      <c r="F9" s="2" t="s">
        <v>14</v>
      </c>
      <c r="G9" s="19" t="s">
        <v>17</v>
      </c>
      <c r="H9" s="50"/>
      <c r="I9" s="20"/>
      <c r="J9" s="20"/>
      <c r="K9" s="20"/>
      <c r="L9" s="20"/>
      <c r="M9" s="21"/>
      <c r="N9" s="57"/>
      <c r="O9" s="2"/>
    </row>
    <row r="10" spans="1:15" ht="12.75">
      <c r="A10" s="2" t="s">
        <v>12</v>
      </c>
      <c r="B10" s="2" t="s">
        <v>6</v>
      </c>
      <c r="C10" s="2">
        <f t="shared" si="0"/>
        <v>37</v>
      </c>
      <c r="D10" s="2">
        <v>1</v>
      </c>
      <c r="E10" s="2">
        <v>1</v>
      </c>
      <c r="F10" s="2" t="s">
        <v>18</v>
      </c>
      <c r="G10" s="19" t="s">
        <v>19</v>
      </c>
      <c r="H10" s="50"/>
      <c r="I10" s="20"/>
      <c r="J10" s="20"/>
      <c r="K10" s="20"/>
      <c r="L10" s="20"/>
      <c r="M10" s="21"/>
      <c r="N10" s="57"/>
      <c r="O10" s="2"/>
    </row>
    <row r="11" spans="1:15" ht="25.5">
      <c r="A11" s="2" t="s">
        <v>20</v>
      </c>
      <c r="B11" s="2" t="s">
        <v>6</v>
      </c>
      <c r="C11" s="2">
        <v>35</v>
      </c>
      <c r="D11" s="2">
        <v>30</v>
      </c>
      <c r="E11" s="2">
        <v>30</v>
      </c>
      <c r="F11" s="2" t="s">
        <v>21</v>
      </c>
      <c r="G11" s="19" t="s">
        <v>16</v>
      </c>
      <c r="H11" s="50"/>
      <c r="I11" s="20"/>
      <c r="J11" s="20"/>
      <c r="K11" s="20"/>
      <c r="L11" s="20"/>
      <c r="M11" s="24" t="s">
        <v>158</v>
      </c>
      <c r="N11" s="57"/>
      <c r="O11" s="2"/>
    </row>
    <row r="12" spans="1:15" ht="25.5">
      <c r="A12" s="2" t="s">
        <v>22</v>
      </c>
      <c r="B12" s="2" t="s">
        <v>6</v>
      </c>
      <c r="C12" s="2">
        <f aca="true" t="shared" si="1" ref="C12:C20">SUM(C11+D11)</f>
        <v>65</v>
      </c>
      <c r="D12" s="2">
        <v>10</v>
      </c>
      <c r="E12" s="2">
        <v>10</v>
      </c>
      <c r="F12" s="2" t="s">
        <v>21</v>
      </c>
      <c r="G12" s="19" t="s">
        <v>23</v>
      </c>
      <c r="H12" s="50"/>
      <c r="I12" s="20"/>
      <c r="J12" s="20"/>
      <c r="K12" s="20"/>
      <c r="L12" s="20"/>
      <c r="M12" s="21" t="s">
        <v>162</v>
      </c>
      <c r="N12" s="57"/>
      <c r="O12" s="2"/>
    </row>
    <row r="13" spans="1:15" ht="38.25">
      <c r="A13" s="2" t="s">
        <v>72</v>
      </c>
      <c r="B13" s="2" t="s">
        <v>6</v>
      </c>
      <c r="C13" s="2">
        <f t="shared" si="1"/>
        <v>75</v>
      </c>
      <c r="D13" s="2">
        <v>3</v>
      </c>
      <c r="E13" s="2">
        <v>3</v>
      </c>
      <c r="F13" s="2" t="s">
        <v>7</v>
      </c>
      <c r="G13" s="19" t="s">
        <v>73</v>
      </c>
      <c r="H13" s="50"/>
      <c r="I13" s="20"/>
      <c r="J13" s="20"/>
      <c r="K13" s="20"/>
      <c r="L13" s="20"/>
      <c r="M13" s="21" t="s">
        <v>163</v>
      </c>
      <c r="N13" s="57"/>
      <c r="O13" s="2"/>
    </row>
    <row r="14" spans="1:15" ht="25.5">
      <c r="A14" s="2" t="s">
        <v>134</v>
      </c>
      <c r="B14" s="2" t="s">
        <v>6</v>
      </c>
      <c r="C14" s="2">
        <f t="shared" si="1"/>
        <v>78</v>
      </c>
      <c r="D14" s="2">
        <v>5</v>
      </c>
      <c r="E14" s="2">
        <v>5</v>
      </c>
      <c r="F14" s="2" t="s">
        <v>7</v>
      </c>
      <c r="G14" s="19" t="s">
        <v>135</v>
      </c>
      <c r="H14" s="50"/>
      <c r="I14" s="20"/>
      <c r="J14" s="20"/>
      <c r="K14" s="20"/>
      <c r="L14" s="20"/>
      <c r="M14" s="21"/>
      <c r="N14" s="57" t="s">
        <v>164</v>
      </c>
      <c r="O14" s="2"/>
    </row>
    <row r="15" spans="1:15" ht="25.5">
      <c r="A15" s="2" t="s">
        <v>136</v>
      </c>
      <c r="B15" s="2" t="s">
        <v>6</v>
      </c>
      <c r="C15" s="2">
        <f t="shared" si="1"/>
        <v>83</v>
      </c>
      <c r="D15" s="2">
        <v>10</v>
      </c>
      <c r="E15" s="2">
        <v>10</v>
      </c>
      <c r="F15" s="2" t="s">
        <v>7</v>
      </c>
      <c r="G15" s="19" t="s">
        <v>137</v>
      </c>
      <c r="H15" s="50"/>
      <c r="I15" s="20"/>
      <c r="J15" s="20"/>
      <c r="K15" s="20"/>
      <c r="L15" s="20"/>
      <c r="M15" s="21"/>
      <c r="N15" s="57" t="s">
        <v>164</v>
      </c>
      <c r="O15" s="2"/>
    </row>
    <row r="16" spans="1:15" ht="12.75">
      <c r="A16" s="2" t="s">
        <v>165</v>
      </c>
      <c r="B16" s="2" t="s">
        <v>6</v>
      </c>
      <c r="C16" s="2">
        <f t="shared" si="1"/>
        <v>93</v>
      </c>
      <c r="D16" s="2">
        <v>10</v>
      </c>
      <c r="E16" s="2">
        <v>10</v>
      </c>
      <c r="F16" s="2" t="s">
        <v>7</v>
      </c>
      <c r="G16" s="19" t="s">
        <v>166</v>
      </c>
      <c r="H16" s="50"/>
      <c r="I16" s="20"/>
      <c r="J16" s="20"/>
      <c r="K16" s="20"/>
      <c r="L16" s="20"/>
      <c r="M16" s="21" t="s">
        <v>167</v>
      </c>
      <c r="N16" s="57"/>
      <c r="O16" s="2"/>
    </row>
    <row r="17" spans="1:15" ht="25.5">
      <c r="A17" s="2" t="s">
        <v>168</v>
      </c>
      <c r="B17" s="2" t="s">
        <v>6</v>
      </c>
      <c r="C17" s="2">
        <f t="shared" si="1"/>
        <v>103</v>
      </c>
      <c r="D17" s="2">
        <v>11</v>
      </c>
      <c r="E17" s="2">
        <v>11</v>
      </c>
      <c r="F17" s="2" t="s">
        <v>7</v>
      </c>
      <c r="G17" s="19" t="s">
        <v>169</v>
      </c>
      <c r="H17" s="50"/>
      <c r="I17" s="20"/>
      <c r="J17" s="20"/>
      <c r="K17" s="20"/>
      <c r="L17" s="20"/>
      <c r="M17" s="21"/>
      <c r="N17" s="57" t="s">
        <v>164</v>
      </c>
      <c r="O17" s="2"/>
    </row>
    <row r="18" spans="1:15" ht="25.5">
      <c r="A18" s="2" t="s">
        <v>170</v>
      </c>
      <c r="B18" s="2" t="s">
        <v>6</v>
      </c>
      <c r="C18" s="2">
        <f t="shared" si="1"/>
        <v>114</v>
      </c>
      <c r="D18" s="2">
        <v>8</v>
      </c>
      <c r="E18" s="2">
        <v>8</v>
      </c>
      <c r="F18" s="2" t="s">
        <v>7</v>
      </c>
      <c r="G18" s="19" t="s">
        <v>171</v>
      </c>
      <c r="H18" s="50"/>
      <c r="I18" s="20"/>
      <c r="J18" s="20"/>
      <c r="K18" s="20"/>
      <c r="L18" s="20"/>
      <c r="M18" s="21"/>
      <c r="N18" s="57" t="s">
        <v>164</v>
      </c>
      <c r="O18" s="2"/>
    </row>
    <row r="19" spans="1:15" ht="25.5">
      <c r="A19" s="2" t="s">
        <v>172</v>
      </c>
      <c r="B19" s="2" t="s">
        <v>112</v>
      </c>
      <c r="C19" s="2">
        <f t="shared" si="1"/>
        <v>122</v>
      </c>
      <c r="D19" s="2">
        <v>4</v>
      </c>
      <c r="E19" s="2">
        <v>4</v>
      </c>
      <c r="F19" s="2" t="s">
        <v>9</v>
      </c>
      <c r="G19" s="19" t="s">
        <v>173</v>
      </c>
      <c r="H19" s="50"/>
      <c r="I19" s="20"/>
      <c r="J19" s="20"/>
      <c r="K19" s="20"/>
      <c r="L19" s="20"/>
      <c r="M19" s="21"/>
      <c r="N19" s="57" t="s">
        <v>164</v>
      </c>
      <c r="O19" s="2"/>
    </row>
    <row r="20" spans="1:15" ht="12.75">
      <c r="A20" s="2" t="s">
        <v>174</v>
      </c>
      <c r="B20" s="2" t="s">
        <v>6</v>
      </c>
      <c r="C20" s="2">
        <f t="shared" si="1"/>
        <v>126</v>
      </c>
      <c r="D20" s="2">
        <v>1</v>
      </c>
      <c r="E20" s="2">
        <v>1</v>
      </c>
      <c r="F20" s="2" t="s">
        <v>7</v>
      </c>
      <c r="G20" s="19" t="s">
        <v>175</v>
      </c>
      <c r="H20" s="50"/>
      <c r="I20" s="20"/>
      <c r="J20" s="20"/>
      <c r="K20" s="20"/>
      <c r="L20" s="20"/>
      <c r="M20" s="21" t="s">
        <v>115</v>
      </c>
      <c r="N20" s="57"/>
      <c r="O20" s="2"/>
    </row>
    <row r="21" spans="1:15" ht="12.75">
      <c r="A21" s="2" t="s">
        <v>174</v>
      </c>
      <c r="B21" s="2" t="s">
        <v>6</v>
      </c>
      <c r="C21" s="2">
        <f aca="true" t="shared" si="2" ref="C21:C26">SUM(C20+D20)</f>
        <v>127</v>
      </c>
      <c r="D21" s="2">
        <v>1</v>
      </c>
      <c r="E21" s="2">
        <v>1</v>
      </c>
      <c r="F21" s="2" t="s">
        <v>15</v>
      </c>
      <c r="G21" s="19" t="s">
        <v>16</v>
      </c>
      <c r="H21" s="50"/>
      <c r="I21" s="20"/>
      <c r="J21" s="20"/>
      <c r="K21" s="20"/>
      <c r="L21" s="20"/>
      <c r="M21" s="21"/>
      <c r="N21" s="57"/>
      <c r="O21" s="2"/>
    </row>
    <row r="22" spans="1:15" ht="12.75">
      <c r="A22" s="2" t="s">
        <v>174</v>
      </c>
      <c r="B22" s="2" t="s">
        <v>6</v>
      </c>
      <c r="C22" s="2">
        <f t="shared" si="2"/>
        <v>128</v>
      </c>
      <c r="D22" s="2">
        <v>1</v>
      </c>
      <c r="E22" s="2">
        <v>1</v>
      </c>
      <c r="F22" s="2" t="s">
        <v>176</v>
      </c>
      <c r="G22" s="19" t="s">
        <v>29</v>
      </c>
      <c r="H22" s="50"/>
      <c r="I22" s="20"/>
      <c r="J22" s="20"/>
      <c r="K22" s="20"/>
      <c r="L22" s="20"/>
      <c r="M22" s="21"/>
      <c r="N22" s="57"/>
      <c r="O22" s="2"/>
    </row>
    <row r="23" spans="1:15" ht="12.75">
      <c r="A23" s="2" t="s">
        <v>174</v>
      </c>
      <c r="B23" s="2" t="s">
        <v>6</v>
      </c>
      <c r="C23" s="2">
        <f t="shared" si="2"/>
        <v>129</v>
      </c>
      <c r="D23" s="2">
        <v>1</v>
      </c>
      <c r="E23" s="2">
        <v>1</v>
      </c>
      <c r="F23" s="2" t="s">
        <v>177</v>
      </c>
      <c r="G23" s="19" t="s">
        <v>178</v>
      </c>
      <c r="H23" s="50"/>
      <c r="I23" s="20"/>
      <c r="J23" s="20"/>
      <c r="K23" s="20"/>
      <c r="L23" s="20"/>
      <c r="M23" s="21"/>
      <c r="N23" s="57"/>
      <c r="O23" s="2"/>
    </row>
    <row r="24" spans="1:15" ht="12.75">
      <c r="A24" s="2" t="s">
        <v>174</v>
      </c>
      <c r="B24" s="2" t="s">
        <v>6</v>
      </c>
      <c r="C24" s="2">
        <f t="shared" si="2"/>
        <v>130</v>
      </c>
      <c r="D24" s="2">
        <v>1</v>
      </c>
      <c r="E24" s="2">
        <v>1</v>
      </c>
      <c r="F24" s="2" t="s">
        <v>179</v>
      </c>
      <c r="G24" s="19" t="s">
        <v>180</v>
      </c>
      <c r="H24" s="50"/>
      <c r="I24" s="20"/>
      <c r="J24" s="20"/>
      <c r="K24" s="20"/>
      <c r="L24" s="20"/>
      <c r="M24" s="21"/>
      <c r="N24" s="57"/>
      <c r="O24" s="2"/>
    </row>
    <row r="25" spans="1:15" ht="12.75">
      <c r="A25" s="2" t="s">
        <v>174</v>
      </c>
      <c r="B25" s="2" t="s">
        <v>6</v>
      </c>
      <c r="C25" s="2">
        <f t="shared" si="2"/>
        <v>131</v>
      </c>
      <c r="D25" s="2">
        <v>1</v>
      </c>
      <c r="E25" s="2">
        <v>1</v>
      </c>
      <c r="F25" s="2" t="s">
        <v>115</v>
      </c>
      <c r="G25" s="19" t="s">
        <v>116</v>
      </c>
      <c r="H25" s="50"/>
      <c r="I25" s="20"/>
      <c r="J25" s="20"/>
      <c r="K25" s="20"/>
      <c r="L25" s="20"/>
      <c r="M25" s="21"/>
      <c r="N25" s="57"/>
      <c r="O25" s="2"/>
    </row>
    <row r="26" spans="1:15" ht="12.75">
      <c r="A26" s="2" t="s">
        <v>174</v>
      </c>
      <c r="B26" s="2" t="s">
        <v>6</v>
      </c>
      <c r="C26" s="2">
        <f t="shared" si="2"/>
        <v>132</v>
      </c>
      <c r="D26" s="2">
        <v>1</v>
      </c>
      <c r="E26" s="2">
        <v>1</v>
      </c>
      <c r="F26" s="2" t="s">
        <v>117</v>
      </c>
      <c r="G26" s="19" t="s">
        <v>181</v>
      </c>
      <c r="H26" s="50"/>
      <c r="I26" s="20"/>
      <c r="J26" s="20"/>
      <c r="K26" s="20"/>
      <c r="L26" s="20"/>
      <c r="M26" s="21"/>
      <c r="N26" s="57"/>
      <c r="O26" s="2"/>
    </row>
    <row r="27" spans="1:15" ht="25.5">
      <c r="A27" s="2" t="s">
        <v>182</v>
      </c>
      <c r="B27" s="2" t="s">
        <v>6</v>
      </c>
      <c r="C27" s="2">
        <v>127</v>
      </c>
      <c r="D27" s="2">
        <v>35</v>
      </c>
      <c r="E27" s="2">
        <v>35</v>
      </c>
      <c r="F27" s="2" t="s">
        <v>7</v>
      </c>
      <c r="G27" s="19" t="s">
        <v>183</v>
      </c>
      <c r="H27" s="50"/>
      <c r="I27" s="20"/>
      <c r="J27" s="20"/>
      <c r="K27" s="20"/>
      <c r="L27" s="20"/>
      <c r="M27" s="21"/>
      <c r="N27" s="57" t="s">
        <v>164</v>
      </c>
      <c r="O27" s="2"/>
    </row>
    <row r="28" spans="1:15" ht="25.5">
      <c r="A28" s="2" t="s">
        <v>184</v>
      </c>
      <c r="B28" s="2" t="s">
        <v>6</v>
      </c>
      <c r="C28" s="2">
        <f>SUM(C27+D27)</f>
        <v>162</v>
      </c>
      <c r="D28" s="2">
        <v>2</v>
      </c>
      <c r="E28" s="2">
        <v>2</v>
      </c>
      <c r="F28" s="2" t="s">
        <v>7</v>
      </c>
      <c r="G28" s="19" t="s">
        <v>185</v>
      </c>
      <c r="H28" s="50"/>
      <c r="I28" s="20"/>
      <c r="J28" s="20"/>
      <c r="K28" s="20"/>
      <c r="L28" s="20"/>
      <c r="M28" s="21"/>
      <c r="N28" s="57" t="s">
        <v>164</v>
      </c>
      <c r="O28" s="2"/>
    </row>
    <row r="29" spans="1:15" ht="12.75">
      <c r="A29" s="2" t="s">
        <v>184</v>
      </c>
      <c r="B29" s="2" t="s">
        <v>6</v>
      </c>
      <c r="C29" s="2">
        <f aca="true" t="shared" si="3" ref="C29:C45">SUM(C28+D28)</f>
        <v>164</v>
      </c>
      <c r="D29" s="2">
        <v>2</v>
      </c>
      <c r="E29" s="2">
        <v>2</v>
      </c>
      <c r="F29" s="2" t="s">
        <v>15</v>
      </c>
      <c r="G29" s="19" t="s">
        <v>16</v>
      </c>
      <c r="H29" s="50"/>
      <c r="I29" s="20"/>
      <c r="J29" s="20"/>
      <c r="K29" s="20"/>
      <c r="L29" s="20"/>
      <c r="M29" s="21"/>
      <c r="N29" s="57"/>
      <c r="O29" s="2"/>
    </row>
    <row r="30" spans="1:15" ht="12.75">
      <c r="A30" s="2" t="s">
        <v>184</v>
      </c>
      <c r="B30" s="2" t="s">
        <v>6</v>
      </c>
      <c r="C30" s="2">
        <f t="shared" si="3"/>
        <v>166</v>
      </c>
      <c r="D30" s="2">
        <v>2</v>
      </c>
      <c r="E30" s="2">
        <v>2</v>
      </c>
      <c r="F30" s="2">
        <v>1</v>
      </c>
      <c r="G30" s="19" t="s">
        <v>186</v>
      </c>
      <c r="H30" s="50"/>
      <c r="I30" s="20"/>
      <c r="J30" s="20"/>
      <c r="K30" s="20"/>
      <c r="L30" s="20"/>
      <c r="M30" s="21"/>
      <c r="N30" s="57"/>
      <c r="O30" s="2"/>
    </row>
    <row r="31" spans="1:15" ht="12.75">
      <c r="A31" s="2" t="s">
        <v>184</v>
      </c>
      <c r="B31" s="2" t="s">
        <v>6</v>
      </c>
      <c r="C31" s="2">
        <f t="shared" si="3"/>
        <v>168</v>
      </c>
      <c r="D31" s="2">
        <v>2</v>
      </c>
      <c r="E31" s="2">
        <v>2</v>
      </c>
      <c r="F31" s="2">
        <v>2</v>
      </c>
      <c r="G31" s="19" t="s">
        <v>187</v>
      </c>
      <c r="H31" s="50"/>
      <c r="I31" s="20"/>
      <c r="J31" s="20"/>
      <c r="K31" s="20"/>
      <c r="L31" s="20"/>
      <c r="M31" s="21"/>
      <c r="N31" s="57"/>
      <c r="O31" s="2"/>
    </row>
    <row r="32" spans="1:15" ht="12.75">
      <c r="A32" s="2" t="s">
        <v>184</v>
      </c>
      <c r="B32" s="2" t="s">
        <v>6</v>
      </c>
      <c r="C32" s="2">
        <f t="shared" si="3"/>
        <v>170</v>
      </c>
      <c r="D32" s="2">
        <v>2</v>
      </c>
      <c r="E32" s="2">
        <v>2</v>
      </c>
      <c r="F32" s="2">
        <v>3</v>
      </c>
      <c r="G32" s="19" t="s">
        <v>188</v>
      </c>
      <c r="H32" s="50"/>
      <c r="I32" s="20"/>
      <c r="J32" s="20"/>
      <c r="K32" s="20"/>
      <c r="L32" s="20"/>
      <c r="M32" s="21"/>
      <c r="N32" s="57"/>
      <c r="O32" s="2"/>
    </row>
    <row r="33" spans="1:15" ht="12.75">
      <c r="A33" s="2" t="s">
        <v>184</v>
      </c>
      <c r="B33" s="2" t="s">
        <v>6</v>
      </c>
      <c r="C33" s="2">
        <f t="shared" si="3"/>
        <v>172</v>
      </c>
      <c r="D33" s="2">
        <v>2</v>
      </c>
      <c r="E33" s="2">
        <v>2</v>
      </c>
      <c r="F33" s="2">
        <v>4</v>
      </c>
      <c r="G33" s="19" t="s">
        <v>189</v>
      </c>
      <c r="H33" s="50"/>
      <c r="I33" s="20"/>
      <c r="J33" s="20"/>
      <c r="K33" s="20"/>
      <c r="L33" s="20"/>
      <c r="M33" s="21"/>
      <c r="N33" s="57"/>
      <c r="O33" s="2"/>
    </row>
    <row r="34" spans="1:15" ht="12.75">
      <c r="A34" s="2" t="s">
        <v>184</v>
      </c>
      <c r="B34" s="2" t="s">
        <v>6</v>
      </c>
      <c r="C34" s="2">
        <f t="shared" si="3"/>
        <v>174</v>
      </c>
      <c r="D34" s="2">
        <v>2</v>
      </c>
      <c r="E34" s="2">
        <v>2</v>
      </c>
      <c r="F34" s="2">
        <v>5</v>
      </c>
      <c r="G34" s="19" t="s">
        <v>190</v>
      </c>
      <c r="H34" s="50"/>
      <c r="I34" s="20"/>
      <c r="J34" s="20"/>
      <c r="K34" s="20"/>
      <c r="L34" s="20"/>
      <c r="M34" s="21"/>
      <c r="N34" s="57"/>
      <c r="O34" s="2"/>
    </row>
    <row r="35" spans="1:15" ht="12.75">
      <c r="A35" s="2" t="s">
        <v>184</v>
      </c>
      <c r="B35" s="2" t="s">
        <v>6</v>
      </c>
      <c r="C35" s="2">
        <f t="shared" si="3"/>
        <v>176</v>
      </c>
      <c r="D35" s="2">
        <v>2</v>
      </c>
      <c r="E35" s="2">
        <v>2</v>
      </c>
      <c r="F35" s="2">
        <v>6</v>
      </c>
      <c r="G35" s="19" t="s">
        <v>191</v>
      </c>
      <c r="H35" s="50"/>
      <c r="I35" s="20"/>
      <c r="J35" s="20"/>
      <c r="K35" s="20"/>
      <c r="L35" s="20"/>
      <c r="M35" s="21"/>
      <c r="N35" s="57"/>
      <c r="O35" s="2"/>
    </row>
    <row r="36" spans="1:15" ht="12.75">
      <c r="A36" s="2" t="s">
        <v>184</v>
      </c>
      <c r="B36" s="2" t="s">
        <v>6</v>
      </c>
      <c r="C36" s="2">
        <f t="shared" si="3"/>
        <v>178</v>
      </c>
      <c r="D36" s="2">
        <v>2</v>
      </c>
      <c r="E36" s="2">
        <v>2</v>
      </c>
      <c r="F36" s="2">
        <v>7</v>
      </c>
      <c r="G36" s="19" t="s">
        <v>192</v>
      </c>
      <c r="H36" s="50"/>
      <c r="I36" s="20"/>
      <c r="J36" s="20"/>
      <c r="K36" s="20"/>
      <c r="L36" s="20"/>
      <c r="M36" s="21"/>
      <c r="N36" s="57"/>
      <c r="O36" s="2"/>
    </row>
    <row r="37" spans="1:15" ht="12.75">
      <c r="A37" s="2" t="s">
        <v>184</v>
      </c>
      <c r="B37" s="2" t="s">
        <v>6</v>
      </c>
      <c r="C37" s="2">
        <f t="shared" si="3"/>
        <v>180</v>
      </c>
      <c r="D37" s="2">
        <v>2</v>
      </c>
      <c r="E37" s="2">
        <v>2</v>
      </c>
      <c r="F37" s="2">
        <v>8</v>
      </c>
      <c r="G37" s="19" t="s">
        <v>193</v>
      </c>
      <c r="H37" s="50"/>
      <c r="I37" s="20"/>
      <c r="J37" s="20"/>
      <c r="K37" s="20"/>
      <c r="L37" s="20"/>
      <c r="M37" s="21"/>
      <c r="N37" s="57"/>
      <c r="O37" s="2"/>
    </row>
    <row r="38" spans="1:15" ht="12.75">
      <c r="A38" s="2" t="s">
        <v>184</v>
      </c>
      <c r="B38" s="2" t="s">
        <v>6</v>
      </c>
      <c r="C38" s="2">
        <f t="shared" si="3"/>
        <v>182</v>
      </c>
      <c r="D38" s="2">
        <v>2</v>
      </c>
      <c r="E38" s="2">
        <v>2</v>
      </c>
      <c r="F38" s="2">
        <v>9</v>
      </c>
      <c r="G38" s="19" t="s">
        <v>194</v>
      </c>
      <c r="H38" s="50"/>
      <c r="I38" s="20"/>
      <c r="J38" s="20"/>
      <c r="K38" s="20"/>
      <c r="L38" s="20"/>
      <c r="M38" s="21"/>
      <c r="N38" s="57"/>
      <c r="O38" s="2"/>
    </row>
    <row r="39" spans="1:15" ht="12.75">
      <c r="A39" s="2" t="s">
        <v>184</v>
      </c>
      <c r="B39" s="2" t="s">
        <v>6</v>
      </c>
      <c r="C39" s="2">
        <f t="shared" si="3"/>
        <v>184</v>
      </c>
      <c r="D39" s="2">
        <v>2</v>
      </c>
      <c r="E39" s="2">
        <v>2</v>
      </c>
      <c r="F39" s="2">
        <v>10</v>
      </c>
      <c r="G39" s="19" t="s">
        <v>195</v>
      </c>
      <c r="H39" s="50"/>
      <c r="I39" s="20"/>
      <c r="J39" s="20"/>
      <c r="K39" s="20"/>
      <c r="L39" s="20"/>
      <c r="M39" s="21"/>
      <c r="N39" s="57"/>
      <c r="O39" s="2"/>
    </row>
    <row r="40" spans="1:15" ht="12.75">
      <c r="A40" s="2" t="s">
        <v>184</v>
      </c>
      <c r="B40" s="2" t="s">
        <v>6</v>
      </c>
      <c r="C40" s="2">
        <f t="shared" si="3"/>
        <v>186</v>
      </c>
      <c r="D40" s="2">
        <v>2</v>
      </c>
      <c r="E40" s="2">
        <v>2</v>
      </c>
      <c r="F40" s="2">
        <v>11</v>
      </c>
      <c r="G40" s="19" t="s">
        <v>196</v>
      </c>
      <c r="H40" s="50"/>
      <c r="I40" s="20"/>
      <c r="J40" s="20"/>
      <c r="K40" s="20"/>
      <c r="L40" s="20"/>
      <c r="M40" s="21"/>
      <c r="N40" s="57"/>
      <c r="O40" s="2"/>
    </row>
    <row r="41" spans="1:15" ht="12.75">
      <c r="A41" s="2" t="s">
        <v>184</v>
      </c>
      <c r="B41" s="2" t="s">
        <v>6</v>
      </c>
      <c r="C41" s="2">
        <f t="shared" si="3"/>
        <v>188</v>
      </c>
      <c r="D41" s="2">
        <v>2</v>
      </c>
      <c r="E41" s="2">
        <v>2</v>
      </c>
      <c r="F41" s="2">
        <v>12</v>
      </c>
      <c r="G41" s="19" t="s">
        <v>197</v>
      </c>
      <c r="H41" s="50"/>
      <c r="I41" s="20"/>
      <c r="J41" s="20"/>
      <c r="K41" s="20"/>
      <c r="L41" s="20"/>
      <c r="M41" s="21"/>
      <c r="N41" s="57"/>
      <c r="O41" s="2"/>
    </row>
    <row r="42" spans="1:15" ht="12.75">
      <c r="A42" s="2" t="s">
        <v>184</v>
      </c>
      <c r="B42" s="2" t="s">
        <v>6</v>
      </c>
      <c r="C42" s="2">
        <f t="shared" si="3"/>
        <v>190</v>
      </c>
      <c r="D42" s="2">
        <v>2</v>
      </c>
      <c r="E42" s="2">
        <v>2</v>
      </c>
      <c r="F42" s="2">
        <v>13</v>
      </c>
      <c r="G42" s="19" t="s">
        <v>198</v>
      </c>
      <c r="H42" s="50"/>
      <c r="I42" s="20"/>
      <c r="J42" s="20"/>
      <c r="K42" s="20"/>
      <c r="L42" s="20"/>
      <c r="M42" s="21"/>
      <c r="N42" s="57"/>
      <c r="O42" s="2"/>
    </row>
    <row r="43" spans="1:15" ht="12.75">
      <c r="A43" s="2" t="s">
        <v>184</v>
      </c>
      <c r="B43" s="2" t="s">
        <v>6</v>
      </c>
      <c r="C43" s="2">
        <f t="shared" si="3"/>
        <v>192</v>
      </c>
      <c r="D43" s="2">
        <v>2</v>
      </c>
      <c r="E43" s="2">
        <v>2</v>
      </c>
      <c r="F43" s="2">
        <v>14</v>
      </c>
      <c r="G43" s="19" t="s">
        <v>199</v>
      </c>
      <c r="H43" s="50"/>
      <c r="I43" s="20"/>
      <c r="J43" s="20"/>
      <c r="K43" s="20"/>
      <c r="L43" s="20"/>
      <c r="M43" s="21"/>
      <c r="N43" s="57"/>
      <c r="O43" s="2"/>
    </row>
    <row r="44" spans="1:15" ht="12.75">
      <c r="A44" s="2" t="s">
        <v>184</v>
      </c>
      <c r="B44" s="2" t="s">
        <v>6</v>
      </c>
      <c r="C44" s="2">
        <f t="shared" si="3"/>
        <v>194</v>
      </c>
      <c r="D44" s="2">
        <v>2</v>
      </c>
      <c r="E44" s="2">
        <v>2</v>
      </c>
      <c r="F44" s="2">
        <v>15</v>
      </c>
      <c r="G44" s="19" t="s">
        <v>200</v>
      </c>
      <c r="H44" s="50"/>
      <c r="I44" s="20"/>
      <c r="J44" s="20"/>
      <c r="K44" s="20"/>
      <c r="L44" s="20"/>
      <c r="M44" s="21"/>
      <c r="N44" s="57"/>
      <c r="O44" s="2"/>
    </row>
    <row r="45" spans="1:15" ht="25.5">
      <c r="A45" s="2" t="s">
        <v>184</v>
      </c>
      <c r="B45" s="2" t="s">
        <v>6</v>
      </c>
      <c r="C45" s="2">
        <f t="shared" si="3"/>
        <v>196</v>
      </c>
      <c r="D45" s="2">
        <v>2</v>
      </c>
      <c r="E45" s="2">
        <v>2</v>
      </c>
      <c r="F45" s="2">
        <v>99</v>
      </c>
      <c r="G45" s="19" t="s">
        <v>201</v>
      </c>
      <c r="H45" s="50"/>
      <c r="I45" s="20"/>
      <c r="J45" s="20"/>
      <c r="K45" s="20"/>
      <c r="L45" s="20"/>
      <c r="M45" s="21"/>
      <c r="N45" s="57"/>
      <c r="O45" s="2"/>
    </row>
    <row r="46" spans="1:15" ht="25.5">
      <c r="A46" s="2" t="s">
        <v>202</v>
      </c>
      <c r="B46" s="2" t="s">
        <v>6</v>
      </c>
      <c r="C46" s="2">
        <v>164</v>
      </c>
      <c r="D46" s="2">
        <v>3</v>
      </c>
      <c r="E46" s="2">
        <v>3</v>
      </c>
      <c r="F46" s="2" t="s">
        <v>7</v>
      </c>
      <c r="G46" s="19" t="s">
        <v>203</v>
      </c>
      <c r="H46" s="50"/>
      <c r="I46" s="20"/>
      <c r="J46" s="20"/>
      <c r="K46" s="20"/>
      <c r="L46" s="20"/>
      <c r="M46" s="21"/>
      <c r="N46" s="57" t="s">
        <v>164</v>
      </c>
      <c r="O46" s="2"/>
    </row>
    <row r="47" spans="1:15" ht="12.75">
      <c r="A47" s="2" t="s">
        <v>202</v>
      </c>
      <c r="B47" s="2" t="s">
        <v>6</v>
      </c>
      <c r="C47" s="2">
        <v>164</v>
      </c>
      <c r="D47" s="2">
        <v>3</v>
      </c>
      <c r="E47" s="2">
        <v>3</v>
      </c>
      <c r="F47" s="2" t="s">
        <v>15</v>
      </c>
      <c r="G47" s="19" t="s">
        <v>16</v>
      </c>
      <c r="H47" s="50"/>
      <c r="I47" s="20"/>
      <c r="J47" s="20"/>
      <c r="K47" s="20"/>
      <c r="L47" s="20"/>
      <c r="M47" s="21"/>
      <c r="N47" s="57"/>
      <c r="O47" s="2"/>
    </row>
    <row r="48" spans="1:15" ht="12.75">
      <c r="A48" s="2" t="s">
        <v>202</v>
      </c>
      <c r="B48" s="2" t="s">
        <v>6</v>
      </c>
      <c r="C48" s="2">
        <v>164</v>
      </c>
      <c r="D48" s="2">
        <v>3</v>
      </c>
      <c r="E48" s="2">
        <v>3</v>
      </c>
      <c r="F48" s="2">
        <v>0</v>
      </c>
      <c r="G48" s="19" t="s">
        <v>204</v>
      </c>
      <c r="H48" s="50"/>
      <c r="I48" s="20"/>
      <c r="J48" s="20"/>
      <c r="K48" s="20"/>
      <c r="L48" s="20"/>
      <c r="M48" s="21"/>
      <c r="N48" s="57"/>
      <c r="O48" s="2"/>
    </row>
    <row r="49" spans="1:15" ht="12.75">
      <c r="A49" s="2" t="s">
        <v>202</v>
      </c>
      <c r="B49" s="2" t="s">
        <v>6</v>
      </c>
      <c r="C49" s="2">
        <v>164</v>
      </c>
      <c r="D49" s="2">
        <v>3</v>
      </c>
      <c r="E49" s="2">
        <v>3</v>
      </c>
      <c r="F49" s="2">
        <v>31</v>
      </c>
      <c r="G49" s="19" t="s">
        <v>205</v>
      </c>
      <c r="H49" s="50"/>
      <c r="I49" s="20"/>
      <c r="J49" s="20"/>
      <c r="K49" s="20"/>
      <c r="L49" s="20"/>
      <c r="M49" s="21"/>
      <c r="N49" s="57"/>
      <c r="O49" s="2"/>
    </row>
    <row r="50" spans="1:15" ht="12.75">
      <c r="A50" s="2" t="s">
        <v>202</v>
      </c>
      <c r="B50" s="2" t="s">
        <v>6</v>
      </c>
      <c r="C50" s="2">
        <v>164</v>
      </c>
      <c r="D50" s="2">
        <v>3</v>
      </c>
      <c r="E50" s="2">
        <v>3</v>
      </c>
      <c r="F50" s="2">
        <v>61</v>
      </c>
      <c r="G50" s="19" t="s">
        <v>206</v>
      </c>
      <c r="H50" s="50"/>
      <c r="I50" s="20"/>
      <c r="J50" s="20"/>
      <c r="K50" s="20"/>
      <c r="L50" s="20"/>
      <c r="M50" s="21"/>
      <c r="N50" s="57"/>
      <c r="O50" s="2"/>
    </row>
    <row r="51" spans="1:15" ht="25.5">
      <c r="A51" s="2" t="s">
        <v>202</v>
      </c>
      <c r="B51" s="2" t="s">
        <v>6</v>
      </c>
      <c r="C51" s="2">
        <v>164</v>
      </c>
      <c r="D51" s="2">
        <v>3</v>
      </c>
      <c r="E51" s="2">
        <v>3</v>
      </c>
      <c r="F51" s="2">
        <v>71</v>
      </c>
      <c r="G51" s="19" t="s">
        <v>207</v>
      </c>
      <c r="H51" s="50"/>
      <c r="I51" s="20"/>
      <c r="J51" s="20"/>
      <c r="K51" s="20"/>
      <c r="L51" s="20"/>
      <c r="M51" s="21"/>
      <c r="N51" s="57"/>
      <c r="O51" s="2"/>
    </row>
    <row r="52" spans="1:15" ht="12.75">
      <c r="A52" s="2" t="s">
        <v>202</v>
      </c>
      <c r="B52" s="2" t="s">
        <v>6</v>
      </c>
      <c r="C52" s="2">
        <v>164</v>
      </c>
      <c r="D52" s="2">
        <v>3</v>
      </c>
      <c r="E52" s="2">
        <v>3</v>
      </c>
      <c r="F52" s="2">
        <v>91</v>
      </c>
      <c r="G52" s="19" t="s">
        <v>208</v>
      </c>
      <c r="H52" s="50"/>
      <c r="I52" s="20"/>
      <c r="J52" s="20"/>
      <c r="K52" s="20"/>
      <c r="L52" s="20"/>
      <c r="M52" s="21"/>
      <c r="N52" s="57"/>
      <c r="O52" s="2"/>
    </row>
    <row r="53" spans="1:15" ht="25.5">
      <c r="A53" s="2" t="s">
        <v>202</v>
      </c>
      <c r="B53" s="2" t="s">
        <v>6</v>
      </c>
      <c r="C53" s="2">
        <v>164</v>
      </c>
      <c r="D53" s="2">
        <v>3</v>
      </c>
      <c r="E53" s="2">
        <v>3</v>
      </c>
      <c r="F53" s="2">
        <v>105</v>
      </c>
      <c r="G53" s="19" t="s">
        <v>209</v>
      </c>
      <c r="H53" s="50"/>
      <c r="I53" s="20"/>
      <c r="J53" s="20"/>
      <c r="K53" s="20"/>
      <c r="L53" s="20"/>
      <c r="M53" s="21"/>
      <c r="N53" s="57"/>
      <c r="O53" s="2"/>
    </row>
    <row r="54" spans="1:15" ht="12.75">
      <c r="A54" s="2" t="s">
        <v>202</v>
      </c>
      <c r="B54" s="2" t="s">
        <v>6</v>
      </c>
      <c r="C54" s="2">
        <v>164</v>
      </c>
      <c r="D54" s="2">
        <v>3</v>
      </c>
      <c r="E54" s="2">
        <v>3</v>
      </c>
      <c r="F54" s="2">
        <v>451</v>
      </c>
      <c r="G54" s="19" t="s">
        <v>210</v>
      </c>
      <c r="H54" s="50"/>
      <c r="I54" s="20"/>
      <c r="J54" s="20"/>
      <c r="K54" s="20"/>
      <c r="L54" s="20"/>
      <c r="M54" s="21"/>
      <c r="N54" s="57"/>
      <c r="O54" s="2"/>
    </row>
    <row r="55" spans="1:15" ht="25.5">
      <c r="A55" s="2" t="s">
        <v>202</v>
      </c>
      <c r="B55" s="2" t="s">
        <v>6</v>
      </c>
      <c r="C55" s="2">
        <v>164</v>
      </c>
      <c r="D55" s="2">
        <v>3</v>
      </c>
      <c r="E55" s="2">
        <v>3</v>
      </c>
      <c r="F55" s="2">
        <v>452</v>
      </c>
      <c r="G55" s="19" t="s">
        <v>211</v>
      </c>
      <c r="H55" s="50"/>
      <c r="I55" s="20"/>
      <c r="J55" s="20"/>
      <c r="K55" s="20"/>
      <c r="L55" s="20"/>
      <c r="M55" s="21"/>
      <c r="N55" s="57"/>
      <c r="O55" s="2"/>
    </row>
    <row r="56" spans="1:15" ht="25.5">
      <c r="A56" s="2" t="s">
        <v>202</v>
      </c>
      <c r="B56" s="2" t="s">
        <v>6</v>
      </c>
      <c r="C56" s="2">
        <v>164</v>
      </c>
      <c r="D56" s="2">
        <v>3</v>
      </c>
      <c r="E56" s="2">
        <v>3</v>
      </c>
      <c r="F56" s="2">
        <v>453</v>
      </c>
      <c r="G56" s="19" t="s">
        <v>212</v>
      </c>
      <c r="H56" s="50"/>
      <c r="I56" s="20"/>
      <c r="J56" s="20"/>
      <c r="K56" s="20"/>
      <c r="L56" s="20"/>
      <c r="M56" s="21"/>
      <c r="N56" s="57"/>
      <c r="O56" s="2"/>
    </row>
    <row r="57" spans="1:15" ht="25.5">
      <c r="A57" s="2" t="s">
        <v>202</v>
      </c>
      <c r="B57" s="2" t="s">
        <v>6</v>
      </c>
      <c r="C57" s="2">
        <v>164</v>
      </c>
      <c r="D57" s="2">
        <v>3</v>
      </c>
      <c r="E57" s="2">
        <v>3</v>
      </c>
      <c r="F57" s="2">
        <v>454</v>
      </c>
      <c r="G57" s="19" t="s">
        <v>213</v>
      </c>
      <c r="H57" s="50"/>
      <c r="I57" s="20"/>
      <c r="J57" s="20"/>
      <c r="K57" s="20"/>
      <c r="L57" s="20"/>
      <c r="M57" s="21"/>
      <c r="N57" s="57"/>
      <c r="O57" s="2"/>
    </row>
    <row r="58" spans="1:15" ht="25.5">
      <c r="A58" s="2" t="s">
        <v>202</v>
      </c>
      <c r="B58" s="2" t="s">
        <v>6</v>
      </c>
      <c r="C58" s="2">
        <v>164</v>
      </c>
      <c r="D58" s="2">
        <v>3</v>
      </c>
      <c r="E58" s="2">
        <v>3</v>
      </c>
      <c r="F58" s="2">
        <v>455</v>
      </c>
      <c r="G58" s="19" t="s">
        <v>214</v>
      </c>
      <c r="H58" s="50"/>
      <c r="I58" s="20"/>
      <c r="J58" s="20"/>
      <c r="K58" s="20"/>
      <c r="L58" s="20"/>
      <c r="M58" s="21"/>
      <c r="N58" s="57"/>
      <c r="O58" s="2"/>
    </row>
    <row r="59" spans="1:15" ht="25.5">
      <c r="A59" s="2" t="s">
        <v>202</v>
      </c>
      <c r="B59" s="2" t="s">
        <v>6</v>
      </c>
      <c r="C59" s="2">
        <v>164</v>
      </c>
      <c r="D59" s="2">
        <v>3</v>
      </c>
      <c r="E59" s="2">
        <v>3</v>
      </c>
      <c r="F59" s="2">
        <v>456</v>
      </c>
      <c r="G59" s="19" t="s">
        <v>215</v>
      </c>
      <c r="H59" s="50"/>
      <c r="I59" s="20"/>
      <c r="J59" s="20"/>
      <c r="K59" s="20"/>
      <c r="L59" s="20"/>
      <c r="M59" s="21"/>
      <c r="N59" s="57"/>
      <c r="O59" s="2"/>
    </row>
    <row r="60" spans="1:15" ht="12.75">
      <c r="A60" s="2" t="s">
        <v>202</v>
      </c>
      <c r="B60" s="2" t="s">
        <v>6</v>
      </c>
      <c r="C60" s="2">
        <v>164</v>
      </c>
      <c r="D60" s="2">
        <v>3</v>
      </c>
      <c r="E60" s="2">
        <v>3</v>
      </c>
      <c r="F60" s="2">
        <v>457</v>
      </c>
      <c r="G60" s="19" t="s">
        <v>216</v>
      </c>
      <c r="H60" s="50"/>
      <c r="I60" s="20"/>
      <c r="J60" s="20"/>
      <c r="K60" s="20"/>
      <c r="L60" s="20"/>
      <c r="M60" s="21"/>
      <c r="N60" s="57"/>
      <c r="O60" s="2"/>
    </row>
    <row r="61" spans="1:15" ht="25.5">
      <c r="A61" s="2" t="s">
        <v>202</v>
      </c>
      <c r="B61" s="2" t="s">
        <v>6</v>
      </c>
      <c r="C61" s="2">
        <v>164</v>
      </c>
      <c r="D61" s="2">
        <v>3</v>
      </c>
      <c r="E61" s="2">
        <v>3</v>
      </c>
      <c r="F61" s="2">
        <v>461</v>
      </c>
      <c r="G61" s="19" t="s">
        <v>217</v>
      </c>
      <c r="H61" s="50"/>
      <c r="I61" s="20"/>
      <c r="J61" s="20"/>
      <c r="K61" s="20"/>
      <c r="L61" s="20"/>
      <c r="M61" s="21"/>
      <c r="N61" s="57"/>
      <c r="O61" s="2"/>
    </row>
    <row r="62" spans="1:15" ht="12.75">
      <c r="A62" s="2" t="s">
        <v>202</v>
      </c>
      <c r="B62" s="2" t="s">
        <v>6</v>
      </c>
      <c r="C62" s="2">
        <v>164</v>
      </c>
      <c r="D62" s="2">
        <v>3</v>
      </c>
      <c r="E62" s="2">
        <v>3</v>
      </c>
      <c r="F62" s="2">
        <v>471</v>
      </c>
      <c r="G62" s="19" t="s">
        <v>218</v>
      </c>
      <c r="H62" s="50"/>
      <c r="I62" s="20"/>
      <c r="J62" s="20"/>
      <c r="K62" s="20"/>
      <c r="L62" s="20"/>
      <c r="M62" s="21"/>
      <c r="N62" s="57"/>
      <c r="O62" s="2"/>
    </row>
    <row r="63" spans="1:15" ht="25.5">
      <c r="A63" s="2" t="s">
        <v>202</v>
      </c>
      <c r="B63" s="2" t="s">
        <v>6</v>
      </c>
      <c r="C63" s="2">
        <v>164</v>
      </c>
      <c r="D63" s="2">
        <v>3</v>
      </c>
      <c r="E63" s="2">
        <v>3</v>
      </c>
      <c r="F63" s="2">
        <v>481</v>
      </c>
      <c r="G63" s="19" t="s">
        <v>219</v>
      </c>
      <c r="H63" s="50"/>
      <c r="I63" s="20"/>
      <c r="J63" s="20"/>
      <c r="K63" s="20"/>
      <c r="L63" s="20"/>
      <c r="M63" s="21"/>
      <c r="N63" s="57"/>
      <c r="O63" s="2"/>
    </row>
    <row r="64" spans="1:15" ht="25.5">
      <c r="A64" s="2" t="s">
        <v>202</v>
      </c>
      <c r="B64" s="2" t="s">
        <v>6</v>
      </c>
      <c r="C64" s="2">
        <v>164</v>
      </c>
      <c r="D64" s="2">
        <v>3</v>
      </c>
      <c r="E64" s="2">
        <v>3</v>
      </c>
      <c r="F64" s="2">
        <v>482</v>
      </c>
      <c r="G64" s="19" t="s">
        <v>220</v>
      </c>
      <c r="H64" s="50"/>
      <c r="I64" s="20"/>
      <c r="J64" s="20"/>
      <c r="K64" s="20"/>
      <c r="L64" s="20"/>
      <c r="M64" s="21"/>
      <c r="N64" s="57"/>
      <c r="O64" s="2"/>
    </row>
    <row r="65" spans="1:15" ht="12.75">
      <c r="A65" s="2" t="s">
        <v>202</v>
      </c>
      <c r="B65" s="2" t="s">
        <v>6</v>
      </c>
      <c r="C65" s="2">
        <v>164</v>
      </c>
      <c r="D65" s="2">
        <v>3</v>
      </c>
      <c r="E65" s="2">
        <v>3</v>
      </c>
      <c r="F65" s="2">
        <v>484</v>
      </c>
      <c r="G65" s="19" t="s">
        <v>221</v>
      </c>
      <c r="H65" s="50"/>
      <c r="I65" s="20"/>
      <c r="J65" s="20"/>
      <c r="K65" s="20"/>
      <c r="L65" s="20"/>
      <c r="M65" s="21"/>
      <c r="N65" s="57"/>
      <c r="O65" s="2"/>
    </row>
    <row r="66" spans="1:15" ht="12.75">
      <c r="A66" s="2" t="s">
        <v>202</v>
      </c>
      <c r="B66" s="2" t="s">
        <v>6</v>
      </c>
      <c r="C66" s="2">
        <v>164</v>
      </c>
      <c r="D66" s="2">
        <v>3</v>
      </c>
      <c r="E66" s="2">
        <v>3</v>
      </c>
      <c r="F66" s="2">
        <v>701</v>
      </c>
      <c r="G66" s="19" t="s">
        <v>222</v>
      </c>
      <c r="H66" s="50"/>
      <c r="I66" s="20"/>
      <c r="J66" s="20"/>
      <c r="K66" s="20"/>
      <c r="L66" s="20"/>
      <c r="M66" s="21"/>
      <c r="N66" s="57"/>
      <c r="O66" s="2"/>
    </row>
    <row r="67" spans="1:15" ht="25.5">
      <c r="A67" s="2" t="s">
        <v>202</v>
      </c>
      <c r="B67" s="2" t="s">
        <v>6</v>
      </c>
      <c r="C67" s="2">
        <v>164</v>
      </c>
      <c r="D67" s="2">
        <v>3</v>
      </c>
      <c r="E67" s="2">
        <v>3</v>
      </c>
      <c r="F67" s="2">
        <v>702</v>
      </c>
      <c r="G67" s="19" t="s">
        <v>223</v>
      </c>
      <c r="H67" s="50"/>
      <c r="I67" s="20"/>
      <c r="J67" s="20"/>
      <c r="K67" s="20"/>
      <c r="L67" s="20"/>
      <c r="M67" s="21"/>
      <c r="N67" s="57"/>
      <c r="O67" s="2"/>
    </row>
    <row r="68" spans="1:15" ht="12.75">
      <c r="A68" s="2" t="s">
        <v>202</v>
      </c>
      <c r="B68" s="2" t="s">
        <v>6</v>
      </c>
      <c r="C68" s="2">
        <v>164</v>
      </c>
      <c r="D68" s="2">
        <v>3</v>
      </c>
      <c r="E68" s="2">
        <v>3</v>
      </c>
      <c r="F68" s="2">
        <v>779</v>
      </c>
      <c r="G68" s="19" t="s">
        <v>224</v>
      </c>
      <c r="H68" s="50"/>
      <c r="I68" s="20"/>
      <c r="J68" s="20"/>
      <c r="K68" s="20"/>
      <c r="L68" s="20"/>
      <c r="M68" s="21"/>
      <c r="N68" s="57"/>
      <c r="O68" s="2"/>
    </row>
    <row r="69" spans="1:15" ht="25.5">
      <c r="A69" s="2" t="s">
        <v>128</v>
      </c>
      <c r="B69" s="2" t="s">
        <v>6</v>
      </c>
      <c r="C69" s="2">
        <v>167</v>
      </c>
      <c r="D69" s="2">
        <v>3</v>
      </c>
      <c r="E69" s="2">
        <v>3</v>
      </c>
      <c r="F69" s="2" t="s">
        <v>7</v>
      </c>
      <c r="G69" s="19" t="s">
        <v>129</v>
      </c>
      <c r="H69" s="50"/>
      <c r="I69" s="20"/>
      <c r="J69" s="20"/>
      <c r="K69" s="20"/>
      <c r="L69" s="20"/>
      <c r="M69" s="21"/>
      <c r="N69" s="57" t="s">
        <v>164</v>
      </c>
      <c r="O69" s="2"/>
    </row>
    <row r="70" spans="1:15" ht="25.5">
      <c r="A70" s="2" t="s">
        <v>130</v>
      </c>
      <c r="B70" s="2" t="s">
        <v>6</v>
      </c>
      <c r="C70" s="2">
        <f aca="true" t="shared" si="4" ref="C70:C84">SUM(C69+D69)</f>
        <v>170</v>
      </c>
      <c r="D70" s="2">
        <v>15</v>
      </c>
      <c r="E70" s="2">
        <v>15</v>
      </c>
      <c r="F70" s="2" t="s">
        <v>7</v>
      </c>
      <c r="G70" s="19" t="s">
        <v>131</v>
      </c>
      <c r="H70" s="50"/>
      <c r="I70" s="20"/>
      <c r="J70" s="20"/>
      <c r="K70" s="20"/>
      <c r="L70" s="20"/>
      <c r="M70" s="21"/>
      <c r="N70" s="57" t="s">
        <v>164</v>
      </c>
      <c r="O70" s="2"/>
    </row>
    <row r="71" spans="1:15" ht="25.5">
      <c r="A71" s="2" t="s">
        <v>225</v>
      </c>
      <c r="B71" s="2" t="s">
        <v>6</v>
      </c>
      <c r="C71" s="2">
        <f t="shared" si="4"/>
        <v>185</v>
      </c>
      <c r="D71" s="2">
        <v>4</v>
      </c>
      <c r="E71" s="2">
        <v>4</v>
      </c>
      <c r="F71" s="2" t="s">
        <v>7</v>
      </c>
      <c r="G71" s="19" t="s">
        <v>226</v>
      </c>
      <c r="H71" s="50"/>
      <c r="I71" s="20"/>
      <c r="J71" s="20"/>
      <c r="K71" s="20"/>
      <c r="L71" s="20"/>
      <c r="M71" s="21"/>
      <c r="N71" s="57" t="s">
        <v>164</v>
      </c>
      <c r="O71" s="2"/>
    </row>
    <row r="72" spans="1:15" ht="25.5">
      <c r="A72" s="2" t="s">
        <v>227</v>
      </c>
      <c r="B72" s="2" t="s">
        <v>6</v>
      </c>
      <c r="C72" s="2">
        <f t="shared" si="4"/>
        <v>189</v>
      </c>
      <c r="D72" s="2">
        <v>12</v>
      </c>
      <c r="E72" s="2">
        <v>12</v>
      </c>
      <c r="F72" s="2" t="s">
        <v>7</v>
      </c>
      <c r="G72" s="19" t="s">
        <v>228</v>
      </c>
      <c r="H72" s="50"/>
      <c r="I72" s="20"/>
      <c r="J72" s="20"/>
      <c r="K72" s="20"/>
      <c r="L72" s="20"/>
      <c r="M72" s="21"/>
      <c r="N72" s="57" t="s">
        <v>164</v>
      </c>
      <c r="O72" s="2"/>
    </row>
    <row r="73" spans="1:15" ht="25.5">
      <c r="A73" s="2" t="s">
        <v>229</v>
      </c>
      <c r="B73" s="2" t="s">
        <v>6</v>
      </c>
      <c r="C73" s="2">
        <f t="shared" si="4"/>
        <v>201</v>
      </c>
      <c r="D73" s="2">
        <v>6</v>
      </c>
      <c r="E73" s="2">
        <v>6</v>
      </c>
      <c r="F73" s="2" t="s">
        <v>21</v>
      </c>
      <c r="G73" s="19" t="s">
        <v>230</v>
      </c>
      <c r="H73" s="50"/>
      <c r="I73" s="20"/>
      <c r="J73" s="20"/>
      <c r="K73" s="20"/>
      <c r="L73" s="20"/>
      <c r="M73" s="21"/>
      <c r="N73" s="57" t="s">
        <v>164</v>
      </c>
      <c r="O73" s="2"/>
    </row>
    <row r="74" spans="1:15" ht="25.5">
      <c r="A74" s="2" t="s">
        <v>231</v>
      </c>
      <c r="B74" s="2" t="s">
        <v>6</v>
      </c>
      <c r="C74" s="2">
        <f t="shared" si="4"/>
        <v>207</v>
      </c>
      <c r="D74" s="2">
        <v>40</v>
      </c>
      <c r="E74" s="2">
        <v>40</v>
      </c>
      <c r="F74" s="2" t="s">
        <v>21</v>
      </c>
      <c r="G74" s="19" t="s">
        <v>16</v>
      </c>
      <c r="H74" s="50"/>
      <c r="I74" s="20"/>
      <c r="J74" s="20"/>
      <c r="K74" s="20"/>
      <c r="L74" s="20"/>
      <c r="M74" s="21"/>
      <c r="N74" s="57" t="s">
        <v>164</v>
      </c>
      <c r="O74" s="2"/>
    </row>
    <row r="75" spans="1:15" ht="25.5">
      <c r="A75" s="2" t="s">
        <v>232</v>
      </c>
      <c r="B75" s="2" t="s">
        <v>6</v>
      </c>
      <c r="C75" s="2">
        <f t="shared" si="4"/>
        <v>247</v>
      </c>
      <c r="D75" s="2">
        <v>2</v>
      </c>
      <c r="E75" s="2">
        <v>2</v>
      </c>
      <c r="F75" s="2" t="s">
        <v>7</v>
      </c>
      <c r="G75" s="19" t="s">
        <v>233</v>
      </c>
      <c r="H75" s="50"/>
      <c r="I75" s="20"/>
      <c r="J75" s="20"/>
      <c r="K75" s="20"/>
      <c r="L75" s="20"/>
      <c r="M75" s="21"/>
      <c r="N75" s="57" t="s">
        <v>164</v>
      </c>
      <c r="O75" s="2"/>
    </row>
    <row r="76" spans="1:15" ht="25.5">
      <c r="A76" s="2" t="s">
        <v>234</v>
      </c>
      <c r="B76" s="2" t="s">
        <v>6</v>
      </c>
      <c r="C76" s="2">
        <f t="shared" si="4"/>
        <v>249</v>
      </c>
      <c r="D76" s="2">
        <v>10</v>
      </c>
      <c r="E76" s="2">
        <v>10</v>
      </c>
      <c r="F76" s="2" t="s">
        <v>7</v>
      </c>
      <c r="G76" s="19" t="s">
        <v>235</v>
      </c>
      <c r="H76" s="50"/>
      <c r="I76" s="20"/>
      <c r="J76" s="20"/>
      <c r="K76" s="20"/>
      <c r="L76" s="20"/>
      <c r="M76" s="21"/>
      <c r="N76" s="57" t="s">
        <v>164</v>
      </c>
      <c r="O76" s="2"/>
    </row>
    <row r="77" spans="1:15" ht="25.5">
      <c r="A77" s="2" t="s">
        <v>236</v>
      </c>
      <c r="B77" s="2" t="s">
        <v>6</v>
      </c>
      <c r="C77" s="2">
        <f t="shared" si="4"/>
        <v>259</v>
      </c>
      <c r="D77" s="2">
        <v>10</v>
      </c>
      <c r="E77" s="2">
        <v>10</v>
      </c>
      <c r="F77" s="2" t="s">
        <v>7</v>
      </c>
      <c r="G77" s="19" t="s">
        <v>237</v>
      </c>
      <c r="H77" s="50"/>
      <c r="I77" s="20"/>
      <c r="J77" s="20"/>
      <c r="K77" s="20"/>
      <c r="L77" s="20"/>
      <c r="M77" s="21"/>
      <c r="N77" s="57" t="s">
        <v>164</v>
      </c>
      <c r="O77" s="2"/>
    </row>
    <row r="78" spans="1:15" ht="25.5">
      <c r="A78" s="2" t="s">
        <v>238</v>
      </c>
      <c r="B78" s="2" t="s">
        <v>6</v>
      </c>
      <c r="C78" s="2">
        <f t="shared" si="4"/>
        <v>269</v>
      </c>
      <c r="D78" s="2">
        <v>10</v>
      </c>
      <c r="E78" s="2">
        <v>10</v>
      </c>
      <c r="F78" s="2" t="s">
        <v>7</v>
      </c>
      <c r="G78" s="19" t="s">
        <v>239</v>
      </c>
      <c r="H78" s="50"/>
      <c r="I78" s="20"/>
      <c r="J78" s="20"/>
      <c r="K78" s="20"/>
      <c r="L78" s="20"/>
      <c r="M78" s="21"/>
      <c r="N78" s="57" t="s">
        <v>164</v>
      </c>
      <c r="O78" s="2"/>
    </row>
    <row r="79" spans="1:15" ht="25.5">
      <c r="A79" s="2" t="s">
        <v>240</v>
      </c>
      <c r="B79" s="2" t="s">
        <v>6</v>
      </c>
      <c r="C79" s="2">
        <f t="shared" si="4"/>
        <v>279</v>
      </c>
      <c r="D79" s="2">
        <v>10</v>
      </c>
      <c r="E79" s="2">
        <v>10</v>
      </c>
      <c r="F79" s="2" t="s">
        <v>7</v>
      </c>
      <c r="G79" s="19" t="s">
        <v>241</v>
      </c>
      <c r="H79" s="50"/>
      <c r="I79" s="20"/>
      <c r="J79" s="20"/>
      <c r="K79" s="20"/>
      <c r="L79" s="20"/>
      <c r="M79" s="21"/>
      <c r="N79" s="57" t="s">
        <v>164</v>
      </c>
      <c r="O79" s="2"/>
    </row>
    <row r="80" spans="1:15" ht="25.5">
      <c r="A80" s="2" t="s">
        <v>242</v>
      </c>
      <c r="B80" s="2" t="s">
        <v>6</v>
      </c>
      <c r="C80" s="2">
        <f t="shared" si="4"/>
        <v>289</v>
      </c>
      <c r="D80" s="2">
        <v>40</v>
      </c>
      <c r="E80" s="2">
        <v>40</v>
      </c>
      <c r="F80" s="2" t="s">
        <v>21</v>
      </c>
      <c r="G80" s="19" t="s">
        <v>243</v>
      </c>
      <c r="H80" s="50"/>
      <c r="I80" s="20"/>
      <c r="J80" s="20"/>
      <c r="K80" s="20"/>
      <c r="L80" s="20"/>
      <c r="M80" s="21"/>
      <c r="N80" s="57" t="s">
        <v>164</v>
      </c>
      <c r="O80" s="2"/>
    </row>
    <row r="81" spans="1:15" ht="25.5">
      <c r="A81" s="2" t="s">
        <v>244</v>
      </c>
      <c r="B81" s="2" t="s">
        <v>6</v>
      </c>
      <c r="C81" s="2">
        <f t="shared" si="4"/>
        <v>329</v>
      </c>
      <c r="D81" s="2">
        <v>40</v>
      </c>
      <c r="E81" s="2">
        <v>40</v>
      </c>
      <c r="F81" s="2" t="s">
        <v>21</v>
      </c>
      <c r="G81" s="19" t="s">
        <v>245</v>
      </c>
      <c r="H81" s="50"/>
      <c r="I81" s="20"/>
      <c r="J81" s="20"/>
      <c r="K81" s="20"/>
      <c r="L81" s="20"/>
      <c r="M81" s="21"/>
      <c r="N81" s="57" t="s">
        <v>164</v>
      </c>
      <c r="O81" s="2"/>
    </row>
    <row r="82" spans="1:15" ht="25.5">
      <c r="A82" s="2" t="s">
        <v>246</v>
      </c>
      <c r="B82" s="2" t="s">
        <v>6</v>
      </c>
      <c r="C82" s="2">
        <f t="shared" si="4"/>
        <v>369</v>
      </c>
      <c r="D82" s="2">
        <v>40</v>
      </c>
      <c r="E82" s="2">
        <v>40</v>
      </c>
      <c r="F82" s="2" t="s">
        <v>21</v>
      </c>
      <c r="G82" s="19" t="s">
        <v>247</v>
      </c>
      <c r="H82" s="50"/>
      <c r="I82" s="20"/>
      <c r="J82" s="20"/>
      <c r="K82" s="20"/>
      <c r="L82" s="20"/>
      <c r="M82" s="21"/>
      <c r="N82" s="57" t="s">
        <v>164</v>
      </c>
      <c r="O82" s="2"/>
    </row>
    <row r="83" spans="1:15" ht="25.5">
      <c r="A83" s="2" t="s">
        <v>248</v>
      </c>
      <c r="B83" s="2" t="s">
        <v>6</v>
      </c>
      <c r="C83" s="2">
        <f t="shared" si="4"/>
        <v>409</v>
      </c>
      <c r="D83" s="2">
        <v>40</v>
      </c>
      <c r="E83" s="2">
        <v>40</v>
      </c>
      <c r="F83" s="2" t="s">
        <v>21</v>
      </c>
      <c r="G83" s="19" t="s">
        <v>249</v>
      </c>
      <c r="H83" s="50"/>
      <c r="I83" s="20"/>
      <c r="J83" s="20"/>
      <c r="K83" s="20"/>
      <c r="L83" s="20"/>
      <c r="M83" s="21"/>
      <c r="N83" s="57" t="s">
        <v>164</v>
      </c>
      <c r="O83" s="2"/>
    </row>
    <row r="84" spans="1:15" ht="12.75">
      <c r="A84" s="2" t="s">
        <v>250</v>
      </c>
      <c r="B84" s="2" t="s">
        <v>6</v>
      </c>
      <c r="C84" s="2">
        <f t="shared" si="4"/>
        <v>449</v>
      </c>
      <c r="D84" s="2">
        <v>1</v>
      </c>
      <c r="E84" s="2">
        <v>1</v>
      </c>
      <c r="F84" s="2" t="s">
        <v>7</v>
      </c>
      <c r="G84" s="19" t="s">
        <v>251</v>
      </c>
      <c r="H84" s="50"/>
      <c r="I84" s="20"/>
      <c r="J84" s="20"/>
      <c r="K84" s="20"/>
      <c r="L84" s="20"/>
      <c r="M84" s="21" t="s">
        <v>115</v>
      </c>
      <c r="N84" s="57"/>
      <c r="O84" s="2"/>
    </row>
    <row r="85" spans="1:15" ht="12.75">
      <c r="A85" s="2" t="s">
        <v>250</v>
      </c>
      <c r="B85" s="2" t="s">
        <v>6</v>
      </c>
      <c r="C85" s="2">
        <f>SUM(C84+D84)</f>
        <v>450</v>
      </c>
      <c r="D85" s="2">
        <v>1</v>
      </c>
      <c r="E85" s="2">
        <v>1</v>
      </c>
      <c r="F85" s="2" t="s">
        <v>15</v>
      </c>
      <c r="G85" s="19" t="s">
        <v>16</v>
      </c>
      <c r="H85" s="50"/>
      <c r="I85" s="20"/>
      <c r="J85" s="20"/>
      <c r="K85" s="20"/>
      <c r="L85" s="20"/>
      <c r="M85" s="21"/>
      <c r="N85" s="57"/>
      <c r="O85" s="2"/>
    </row>
    <row r="86" spans="1:15" ht="12.75">
      <c r="A86" s="2" t="s">
        <v>250</v>
      </c>
      <c r="B86" s="2" t="s">
        <v>6</v>
      </c>
      <c r="C86" s="2">
        <f>SUM(C85+D85)</f>
        <v>451</v>
      </c>
      <c r="D86" s="2">
        <v>1</v>
      </c>
      <c r="E86" s="2">
        <v>1</v>
      </c>
      <c r="F86" s="2" t="s">
        <v>120</v>
      </c>
      <c r="G86" s="19" t="s">
        <v>252</v>
      </c>
      <c r="H86" s="50"/>
      <c r="I86" s="20"/>
      <c r="J86" s="20"/>
      <c r="K86" s="20"/>
      <c r="L86" s="20"/>
      <c r="M86" s="21"/>
      <c r="N86" s="57"/>
      <c r="O86" s="2"/>
    </row>
    <row r="87" spans="1:15" ht="12.75">
      <c r="A87" s="2" t="s">
        <v>250</v>
      </c>
      <c r="B87" s="2" t="s">
        <v>6</v>
      </c>
      <c r="C87" s="2">
        <f>SUM(C86+D86)</f>
        <v>452</v>
      </c>
      <c r="D87" s="2">
        <v>1</v>
      </c>
      <c r="E87" s="2">
        <v>1</v>
      </c>
      <c r="F87" s="2" t="s">
        <v>115</v>
      </c>
      <c r="G87" s="19" t="s">
        <v>253</v>
      </c>
      <c r="H87" s="50"/>
      <c r="I87" s="20"/>
      <c r="J87" s="20"/>
      <c r="K87" s="20"/>
      <c r="L87" s="20"/>
      <c r="M87" s="21"/>
      <c r="N87" s="57"/>
      <c r="O87" s="2"/>
    </row>
    <row r="88" spans="1:15" ht="12.75">
      <c r="A88" s="2" t="s">
        <v>250</v>
      </c>
      <c r="B88" s="2" t="s">
        <v>6</v>
      </c>
      <c r="C88" s="2">
        <f>SUM(C87+D87)</f>
        <v>453</v>
      </c>
      <c r="D88" s="2">
        <v>1</v>
      </c>
      <c r="E88" s="2">
        <v>1</v>
      </c>
      <c r="F88" s="2" t="s">
        <v>254</v>
      </c>
      <c r="G88" s="19" t="s">
        <v>255</v>
      </c>
      <c r="H88" s="50"/>
      <c r="I88" s="20"/>
      <c r="J88" s="20"/>
      <c r="K88" s="20"/>
      <c r="L88" s="20"/>
      <c r="M88" s="21"/>
      <c r="N88" s="57"/>
      <c r="O88" s="2"/>
    </row>
    <row r="89" spans="1:15" ht="12.75">
      <c r="A89" s="2" t="s">
        <v>256</v>
      </c>
      <c r="B89" s="2" t="s">
        <v>6</v>
      </c>
      <c r="C89" s="2">
        <v>450</v>
      </c>
      <c r="D89" s="2">
        <v>1</v>
      </c>
      <c r="E89" s="2">
        <v>1</v>
      </c>
      <c r="F89" s="2" t="s">
        <v>7</v>
      </c>
      <c r="G89" s="19" t="s">
        <v>257</v>
      </c>
      <c r="H89" s="50"/>
      <c r="I89" s="20"/>
      <c r="J89" s="20"/>
      <c r="K89" s="20"/>
      <c r="L89" s="20"/>
      <c r="M89" s="21" t="s">
        <v>115</v>
      </c>
      <c r="N89" s="57"/>
      <c r="O89" s="2"/>
    </row>
    <row r="90" spans="1:15" ht="12.75">
      <c r="A90" s="2" t="s">
        <v>258</v>
      </c>
      <c r="B90" s="2" t="s">
        <v>6</v>
      </c>
      <c r="C90" s="2">
        <f aca="true" t="shared" si="5" ref="C90:C106">SUM(C89+D89)</f>
        <v>451</v>
      </c>
      <c r="D90" s="2">
        <v>1</v>
      </c>
      <c r="E90" s="2">
        <v>1</v>
      </c>
      <c r="F90" s="2" t="s">
        <v>7</v>
      </c>
      <c r="G90" s="19" t="s">
        <v>259</v>
      </c>
      <c r="H90" s="50"/>
      <c r="I90" s="20"/>
      <c r="J90" s="20"/>
      <c r="K90" s="20"/>
      <c r="L90" s="20"/>
      <c r="M90" s="21" t="s">
        <v>115</v>
      </c>
      <c r="N90" s="57"/>
      <c r="O90" s="2"/>
    </row>
    <row r="91" spans="1:15" ht="25.5">
      <c r="A91" s="2" t="s">
        <v>260</v>
      </c>
      <c r="B91" s="2" t="s">
        <v>6</v>
      </c>
      <c r="C91" s="2">
        <f t="shared" si="5"/>
        <v>452</v>
      </c>
      <c r="D91" s="2">
        <v>1</v>
      </c>
      <c r="E91" s="2">
        <v>1</v>
      </c>
      <c r="F91" s="2" t="s">
        <v>7</v>
      </c>
      <c r="G91" s="19" t="s">
        <v>261</v>
      </c>
      <c r="H91" s="50"/>
      <c r="I91" s="20"/>
      <c r="J91" s="20"/>
      <c r="K91" s="20"/>
      <c r="L91" s="20"/>
      <c r="M91" s="21" t="s">
        <v>115</v>
      </c>
      <c r="N91" s="57"/>
      <c r="O91" s="2"/>
    </row>
    <row r="92" spans="1:15" ht="25.5">
      <c r="A92" s="2" t="s">
        <v>262</v>
      </c>
      <c r="B92" s="2" t="s">
        <v>6</v>
      </c>
      <c r="C92" s="2">
        <f t="shared" si="5"/>
        <v>453</v>
      </c>
      <c r="D92" s="2">
        <v>1</v>
      </c>
      <c r="E92" s="2">
        <v>1</v>
      </c>
      <c r="F92" s="2" t="s">
        <v>7</v>
      </c>
      <c r="G92" s="19" t="s">
        <v>263</v>
      </c>
      <c r="H92" s="50"/>
      <c r="I92" s="20"/>
      <c r="J92" s="20"/>
      <c r="K92" s="20"/>
      <c r="L92" s="20"/>
      <c r="M92" s="21" t="s">
        <v>115</v>
      </c>
      <c r="N92" s="57"/>
      <c r="O92" s="2"/>
    </row>
    <row r="93" spans="1:15" ht="12.75">
      <c r="A93" s="2" t="s">
        <v>264</v>
      </c>
      <c r="B93" s="2" t="s">
        <v>6</v>
      </c>
      <c r="C93" s="2">
        <f t="shared" si="5"/>
        <v>454</v>
      </c>
      <c r="D93" s="2">
        <v>1</v>
      </c>
      <c r="E93" s="2">
        <v>1</v>
      </c>
      <c r="F93" s="2" t="s">
        <v>7</v>
      </c>
      <c r="G93" s="19" t="s">
        <v>265</v>
      </c>
      <c r="H93" s="50"/>
      <c r="I93" s="20"/>
      <c r="J93" s="20"/>
      <c r="K93" s="20"/>
      <c r="L93" s="20"/>
      <c r="M93" s="21" t="s">
        <v>115</v>
      </c>
      <c r="N93" s="57"/>
      <c r="O93" s="2"/>
    </row>
    <row r="94" spans="1:15" ht="38.25">
      <c r="A94" s="2" t="s">
        <v>266</v>
      </c>
      <c r="B94" s="2" t="s">
        <v>6</v>
      </c>
      <c r="C94" s="2">
        <f t="shared" si="5"/>
        <v>455</v>
      </c>
      <c r="D94" s="2">
        <v>10</v>
      </c>
      <c r="E94" s="2">
        <v>10</v>
      </c>
      <c r="F94" s="2" t="s">
        <v>7</v>
      </c>
      <c r="G94" s="19" t="s">
        <v>267</v>
      </c>
      <c r="H94" s="50"/>
      <c r="I94" s="20"/>
      <c r="J94" s="20"/>
      <c r="K94" s="20"/>
      <c r="L94" s="20"/>
      <c r="M94" s="21"/>
      <c r="N94" s="57" t="s">
        <v>673</v>
      </c>
      <c r="O94" s="2"/>
    </row>
    <row r="95" spans="1:15" ht="25.5">
      <c r="A95" s="2" t="s">
        <v>268</v>
      </c>
      <c r="B95" s="2" t="s">
        <v>6</v>
      </c>
      <c r="C95" s="2">
        <f t="shared" si="5"/>
        <v>465</v>
      </c>
      <c r="D95" s="2">
        <v>3</v>
      </c>
      <c r="E95" s="2">
        <v>3</v>
      </c>
      <c r="F95" s="2" t="s">
        <v>7</v>
      </c>
      <c r="G95" s="19" t="s">
        <v>269</v>
      </c>
      <c r="H95" s="50"/>
      <c r="I95" s="20"/>
      <c r="J95" s="20"/>
      <c r="K95" s="20"/>
      <c r="L95" s="20"/>
      <c r="M95" s="21"/>
      <c r="N95" s="57" t="s">
        <v>164</v>
      </c>
      <c r="O95" s="2"/>
    </row>
    <row r="96" spans="1:15" ht="25.5">
      <c r="A96" s="2" t="s">
        <v>270</v>
      </c>
      <c r="B96" s="2" t="s">
        <v>6</v>
      </c>
      <c r="C96" s="2">
        <f t="shared" si="5"/>
        <v>468</v>
      </c>
      <c r="D96" s="2">
        <v>5</v>
      </c>
      <c r="E96" s="2">
        <v>5</v>
      </c>
      <c r="F96" s="2" t="s">
        <v>7</v>
      </c>
      <c r="G96" s="19" t="s">
        <v>271</v>
      </c>
      <c r="H96" s="50"/>
      <c r="I96" s="20"/>
      <c r="J96" s="20"/>
      <c r="K96" s="20"/>
      <c r="L96" s="20"/>
      <c r="M96" s="21"/>
      <c r="N96" s="57" t="s">
        <v>164</v>
      </c>
      <c r="O96" s="2"/>
    </row>
    <row r="97" spans="1:15" ht="25.5">
      <c r="A97" s="2" t="s">
        <v>272</v>
      </c>
      <c r="B97" s="2" t="s">
        <v>6</v>
      </c>
      <c r="C97" s="2">
        <f t="shared" si="5"/>
        <v>473</v>
      </c>
      <c r="D97" s="2">
        <v>30</v>
      </c>
      <c r="E97" s="2">
        <v>30</v>
      </c>
      <c r="F97" s="2" t="s">
        <v>273</v>
      </c>
      <c r="G97" s="19" t="s">
        <v>274</v>
      </c>
      <c r="H97" s="50"/>
      <c r="I97" s="20"/>
      <c r="J97" s="20"/>
      <c r="K97" s="20"/>
      <c r="L97" s="20"/>
      <c r="M97" s="21"/>
      <c r="N97" s="57" t="s">
        <v>164</v>
      </c>
      <c r="O97" s="2"/>
    </row>
    <row r="98" spans="1:15" ht="25.5">
      <c r="A98" s="2" t="s">
        <v>275</v>
      </c>
      <c r="B98" s="2" t="s">
        <v>6</v>
      </c>
      <c r="C98" s="2">
        <f t="shared" si="5"/>
        <v>503</v>
      </c>
      <c r="D98" s="2">
        <v>30</v>
      </c>
      <c r="E98" s="2">
        <v>30</v>
      </c>
      <c r="F98" s="2" t="s">
        <v>273</v>
      </c>
      <c r="G98" s="19" t="s">
        <v>276</v>
      </c>
      <c r="H98" s="50"/>
      <c r="I98" s="20"/>
      <c r="J98" s="20"/>
      <c r="K98" s="20"/>
      <c r="L98" s="20"/>
      <c r="M98" s="21"/>
      <c r="N98" s="57" t="s">
        <v>164</v>
      </c>
      <c r="O98" s="2"/>
    </row>
    <row r="99" spans="1:15" ht="25.5">
      <c r="A99" s="2" t="s">
        <v>277</v>
      </c>
      <c r="B99" s="2" t="s">
        <v>6</v>
      </c>
      <c r="C99" s="2">
        <f t="shared" si="5"/>
        <v>533</v>
      </c>
      <c r="D99" s="2">
        <v>18</v>
      </c>
      <c r="E99" s="2">
        <v>18</v>
      </c>
      <c r="F99" s="2" t="s">
        <v>21</v>
      </c>
      <c r="G99" s="19" t="s">
        <v>278</v>
      </c>
      <c r="H99" s="50"/>
      <c r="I99" s="20"/>
      <c r="J99" s="20"/>
      <c r="K99" s="20"/>
      <c r="L99" s="20"/>
      <c r="M99" s="21"/>
      <c r="N99" s="57" t="s">
        <v>164</v>
      </c>
      <c r="O99" s="2"/>
    </row>
    <row r="100" spans="1:15" ht="25.5">
      <c r="A100" s="2" t="s">
        <v>140</v>
      </c>
      <c r="B100" s="2" t="s">
        <v>6</v>
      </c>
      <c r="C100" s="2">
        <f t="shared" si="5"/>
        <v>551</v>
      </c>
      <c r="D100" s="2">
        <v>5</v>
      </c>
      <c r="E100" s="2">
        <v>5</v>
      </c>
      <c r="F100" s="2" t="s">
        <v>7</v>
      </c>
      <c r="G100" s="19" t="s">
        <v>141</v>
      </c>
      <c r="H100" s="50"/>
      <c r="I100" s="20"/>
      <c r="J100" s="20"/>
      <c r="K100" s="20"/>
      <c r="L100" s="20"/>
      <c r="M100" s="21"/>
      <c r="N100" s="57" t="s">
        <v>164</v>
      </c>
      <c r="O100" s="2"/>
    </row>
    <row r="101" spans="1:15" ht="25.5">
      <c r="A101" s="2" t="s">
        <v>279</v>
      </c>
      <c r="B101" s="2" t="s">
        <v>6</v>
      </c>
      <c r="C101" s="2">
        <f t="shared" si="5"/>
        <v>556</v>
      </c>
      <c r="D101" s="2">
        <v>4</v>
      </c>
      <c r="E101" s="2">
        <v>4</v>
      </c>
      <c r="F101" s="2" t="s">
        <v>7</v>
      </c>
      <c r="G101" s="19" t="s">
        <v>280</v>
      </c>
      <c r="H101" s="50"/>
      <c r="I101" s="20"/>
      <c r="J101" s="20"/>
      <c r="K101" s="20"/>
      <c r="L101" s="20"/>
      <c r="M101" s="21"/>
      <c r="N101" s="57" t="s">
        <v>164</v>
      </c>
      <c r="O101" s="2"/>
    </row>
    <row r="102" spans="1:15" ht="25.5">
      <c r="A102" s="2" t="s">
        <v>281</v>
      </c>
      <c r="B102" s="2" t="s">
        <v>6</v>
      </c>
      <c r="C102" s="2">
        <f t="shared" si="5"/>
        <v>560</v>
      </c>
      <c r="D102" s="2">
        <v>1</v>
      </c>
      <c r="E102" s="2">
        <v>1</v>
      </c>
      <c r="F102" s="2" t="s">
        <v>7</v>
      </c>
      <c r="G102" s="19" t="s">
        <v>282</v>
      </c>
      <c r="H102" s="50"/>
      <c r="I102" s="20"/>
      <c r="J102" s="20"/>
      <c r="K102" s="20"/>
      <c r="L102" s="20"/>
      <c r="M102" s="21"/>
      <c r="N102" s="57" t="s">
        <v>164</v>
      </c>
      <c r="O102" s="2"/>
    </row>
    <row r="103" spans="1:15" ht="25.5">
      <c r="A103" s="2" t="s">
        <v>142</v>
      </c>
      <c r="B103" s="2" t="s">
        <v>112</v>
      </c>
      <c r="C103" s="2">
        <f t="shared" si="5"/>
        <v>561</v>
      </c>
      <c r="D103" s="2">
        <v>3</v>
      </c>
      <c r="E103" s="2">
        <v>3</v>
      </c>
      <c r="F103" s="2" t="s">
        <v>9</v>
      </c>
      <c r="G103" s="19" t="s">
        <v>143</v>
      </c>
      <c r="H103" s="50"/>
      <c r="I103" s="20"/>
      <c r="J103" s="20"/>
      <c r="K103" s="20"/>
      <c r="L103" s="20"/>
      <c r="M103" s="21"/>
      <c r="N103" s="57" t="s">
        <v>164</v>
      </c>
      <c r="O103" s="2"/>
    </row>
    <row r="104" spans="1:15" ht="25.5">
      <c r="A104" s="2" t="s">
        <v>124</v>
      </c>
      <c r="B104" s="2" t="s">
        <v>6</v>
      </c>
      <c r="C104" s="2">
        <f t="shared" si="5"/>
        <v>564</v>
      </c>
      <c r="D104" s="2">
        <v>3</v>
      </c>
      <c r="E104" s="2">
        <v>3</v>
      </c>
      <c r="F104" s="2" t="s">
        <v>21</v>
      </c>
      <c r="G104" s="19" t="s">
        <v>125</v>
      </c>
      <c r="H104" s="50"/>
      <c r="I104" s="20"/>
      <c r="J104" s="20"/>
      <c r="K104" s="20"/>
      <c r="L104" s="20"/>
      <c r="M104" s="21"/>
      <c r="N104" s="57" t="s">
        <v>164</v>
      </c>
      <c r="O104" s="2"/>
    </row>
    <row r="105" spans="1:15" ht="25.5">
      <c r="A105" s="2" t="s">
        <v>126</v>
      </c>
      <c r="B105" s="2" t="s">
        <v>6</v>
      </c>
      <c r="C105" s="2">
        <f t="shared" si="5"/>
        <v>567</v>
      </c>
      <c r="D105" s="2">
        <v>10</v>
      </c>
      <c r="E105" s="2">
        <v>10</v>
      </c>
      <c r="F105" s="2" t="s">
        <v>21</v>
      </c>
      <c r="G105" s="19" t="s">
        <v>127</v>
      </c>
      <c r="H105" s="50"/>
      <c r="I105" s="20"/>
      <c r="J105" s="20"/>
      <c r="K105" s="20"/>
      <c r="L105" s="20"/>
      <c r="M105" s="21"/>
      <c r="N105" s="57" t="s">
        <v>164</v>
      </c>
      <c r="O105" s="2"/>
    </row>
    <row r="106" spans="1:15" ht="12.75">
      <c r="A106" s="2" t="s">
        <v>67</v>
      </c>
      <c r="B106" s="2" t="s">
        <v>6</v>
      </c>
      <c r="C106" s="2">
        <f t="shared" si="5"/>
        <v>577</v>
      </c>
      <c r="D106" s="2">
        <v>1461</v>
      </c>
      <c r="E106" s="2"/>
      <c r="F106" s="2"/>
      <c r="G106" s="19" t="s">
        <v>148</v>
      </c>
      <c r="H106" s="50"/>
      <c r="I106" s="20"/>
      <c r="J106" s="20"/>
      <c r="K106" s="20"/>
      <c r="L106" s="20"/>
      <c r="M106" s="21"/>
      <c r="N106" s="57"/>
      <c r="O106" s="2"/>
    </row>
    <row r="107" spans="1:15" ht="12.75">
      <c r="A107" s="81"/>
      <c r="B107" s="81"/>
      <c r="C107" s="81"/>
      <c r="D107" s="81"/>
      <c r="E107" s="81"/>
      <c r="F107" s="81"/>
      <c r="G107" s="85"/>
      <c r="H107" s="91"/>
      <c r="I107" s="92"/>
      <c r="J107" s="92"/>
      <c r="K107" s="92"/>
      <c r="L107" s="92"/>
      <c r="M107" s="93"/>
      <c r="N107" s="94"/>
      <c r="O107" s="81"/>
    </row>
    <row r="108" spans="1:15" ht="12.75">
      <c r="A108" s="63"/>
      <c r="B108" s="63"/>
      <c r="C108" s="84" t="s">
        <v>66</v>
      </c>
      <c r="D108" s="84">
        <f>SUM(D3:D107)</f>
        <v>2150</v>
      </c>
      <c r="E108" s="63"/>
      <c r="F108" s="63"/>
      <c r="G108" s="75"/>
      <c r="H108" s="95"/>
      <c r="I108" s="96"/>
      <c r="J108" s="96"/>
      <c r="K108" s="96"/>
      <c r="L108" s="96"/>
      <c r="M108" s="97"/>
      <c r="N108" s="98"/>
      <c r="O108" s="63"/>
    </row>
  </sheetData>
  <sheetProtection/>
  <mergeCells count="1">
    <mergeCell ref="I1:L1"/>
  </mergeCells>
  <printOptions/>
  <pageMargins left="0.75" right="0.75" top="1" bottom="1" header="0.5" footer="0.5"/>
  <pageSetup horizontalDpi="600" verticalDpi="600" orientation="landscape" scale="65" r:id="rId1"/>
  <headerFooter alignWithMargins="0">
    <oddHeader>&amp;LAGENCY SETUP TABLES&amp;CDEPT_TBL&amp;RREVISED:  08/18/2008</oddHeader>
  </headerFooter>
</worksheet>
</file>

<file path=xl/worksheets/sheet3.xml><?xml version="1.0" encoding="utf-8"?>
<worksheet xmlns="http://schemas.openxmlformats.org/spreadsheetml/2006/main" xmlns:r="http://schemas.openxmlformats.org/officeDocument/2006/relationships">
  <dimension ref="A1:P591"/>
  <sheetViews>
    <sheetView zoomScale="75" zoomScaleNormal="75" zoomScalePageLayoutView="0" workbookViewId="0" topLeftCell="A1">
      <selection activeCell="A1" sqref="A1:P84"/>
    </sheetView>
  </sheetViews>
  <sheetFormatPr defaultColWidth="9.140625" defaultRowHeight="12.75"/>
  <cols>
    <col min="1" max="1" width="21.00390625" style="0" bestFit="1" customWidth="1"/>
    <col min="3" max="3" width="16.28125" style="0" customWidth="1"/>
    <col min="4" max="4" width="7.00390625" style="0" customWidth="1"/>
    <col min="6" max="6" width="10.28125" style="0" customWidth="1"/>
    <col min="7" max="7" width="26.57421875" style="0" customWidth="1"/>
    <col min="8" max="8" width="7.140625" style="46" customWidth="1"/>
    <col min="9" max="9" width="17.57421875" style="45" customWidth="1"/>
    <col min="10" max="10" width="8.28125" style="18" customWidth="1"/>
    <col min="11" max="11" width="8.57421875" style="18" customWidth="1"/>
    <col min="12" max="12" width="8.28125" style="18" customWidth="1"/>
    <col min="13" max="13" width="7.421875" style="18" customWidth="1"/>
    <col min="14" max="14" width="20.8515625" style="34" customWidth="1"/>
    <col min="15" max="15" width="20.7109375" style="18" customWidth="1"/>
    <col min="16" max="16" width="12.140625" style="63" customWidth="1"/>
  </cols>
  <sheetData>
    <row r="1" spans="1:16" ht="12.75">
      <c r="A1" s="25"/>
      <c r="B1" s="26"/>
      <c r="C1" s="26"/>
      <c r="D1" s="26" t="s">
        <v>149</v>
      </c>
      <c r="E1" s="26"/>
      <c r="F1" s="26"/>
      <c r="G1" s="26"/>
      <c r="H1" s="48"/>
      <c r="I1" s="35"/>
      <c r="J1" s="106" t="s">
        <v>150</v>
      </c>
      <c r="K1" s="106"/>
      <c r="L1" s="106"/>
      <c r="M1" s="106"/>
      <c r="N1" s="36"/>
      <c r="O1" s="59"/>
      <c r="P1" s="62"/>
    </row>
    <row r="2" spans="1:16" s="9" customFormat="1" ht="38.25">
      <c r="A2" s="25" t="s">
        <v>0</v>
      </c>
      <c r="B2" s="10" t="s">
        <v>1</v>
      </c>
      <c r="C2" s="10" t="s">
        <v>71</v>
      </c>
      <c r="D2" s="10" t="s">
        <v>151</v>
      </c>
      <c r="E2" s="10" t="s">
        <v>64</v>
      </c>
      <c r="F2" s="10" t="s">
        <v>3</v>
      </c>
      <c r="G2" s="10" t="s">
        <v>4</v>
      </c>
      <c r="H2" s="11" t="s">
        <v>671</v>
      </c>
      <c r="I2" s="37" t="s">
        <v>372</v>
      </c>
      <c r="J2" s="11" t="s">
        <v>152</v>
      </c>
      <c r="K2" s="11" t="s">
        <v>153</v>
      </c>
      <c r="L2" s="11" t="s">
        <v>1</v>
      </c>
      <c r="M2" s="11" t="s">
        <v>285</v>
      </c>
      <c r="N2" s="29" t="s">
        <v>155</v>
      </c>
      <c r="O2" s="5" t="s">
        <v>156</v>
      </c>
      <c r="P2" s="58" t="s">
        <v>755</v>
      </c>
    </row>
    <row r="3" spans="1:16" ht="12.75">
      <c r="A3" s="2" t="s">
        <v>65</v>
      </c>
      <c r="B3" s="2" t="s">
        <v>6</v>
      </c>
      <c r="C3" s="2">
        <v>1</v>
      </c>
      <c r="D3" s="2">
        <v>8</v>
      </c>
      <c r="E3" s="2">
        <v>8</v>
      </c>
      <c r="F3" s="2" t="s">
        <v>7</v>
      </c>
      <c r="G3" s="2" t="s">
        <v>373</v>
      </c>
      <c r="H3" s="47"/>
      <c r="I3" s="38"/>
      <c r="J3" s="16"/>
      <c r="K3" s="16"/>
      <c r="L3" s="16"/>
      <c r="M3" s="16"/>
      <c r="N3" s="30"/>
      <c r="O3" s="60"/>
      <c r="P3" s="2"/>
    </row>
    <row r="4" spans="1:16" ht="26.25">
      <c r="A4" s="2" t="s">
        <v>60</v>
      </c>
      <c r="B4" s="2" t="s">
        <v>6</v>
      </c>
      <c r="C4" s="2">
        <f aca="true" t="shared" si="0" ref="C4:C10">SUM(C3+D3)</f>
        <v>9</v>
      </c>
      <c r="D4" s="2">
        <v>5</v>
      </c>
      <c r="E4" s="2">
        <v>5</v>
      </c>
      <c r="F4" s="2" t="s">
        <v>7</v>
      </c>
      <c r="G4" s="2" t="s">
        <v>61</v>
      </c>
      <c r="H4" s="47" t="s">
        <v>672</v>
      </c>
      <c r="I4" s="39" t="s">
        <v>374</v>
      </c>
      <c r="J4" s="40"/>
      <c r="K4" s="41"/>
      <c r="L4" s="41"/>
      <c r="M4" s="41"/>
      <c r="N4" s="22" t="s">
        <v>158</v>
      </c>
      <c r="O4" s="57"/>
      <c r="P4" s="2"/>
    </row>
    <row r="5" spans="1:16" ht="26.25">
      <c r="A5" s="2" t="s">
        <v>136</v>
      </c>
      <c r="B5" s="2" t="s">
        <v>6</v>
      </c>
      <c r="C5" s="2">
        <f t="shared" si="0"/>
        <v>14</v>
      </c>
      <c r="D5" s="2">
        <v>10</v>
      </c>
      <c r="E5" s="2">
        <v>10</v>
      </c>
      <c r="F5" s="2" t="s">
        <v>7</v>
      </c>
      <c r="G5" s="2" t="s">
        <v>137</v>
      </c>
      <c r="H5" s="47" t="s">
        <v>672</v>
      </c>
      <c r="I5" s="39" t="s">
        <v>9</v>
      </c>
      <c r="J5" s="41"/>
      <c r="K5" s="41"/>
      <c r="L5" s="41"/>
      <c r="M5" s="41"/>
      <c r="N5" s="22" t="s">
        <v>158</v>
      </c>
      <c r="O5" s="57"/>
      <c r="P5" s="2"/>
    </row>
    <row r="6" spans="1:16" ht="12.75">
      <c r="A6" s="2" t="s">
        <v>10</v>
      </c>
      <c r="B6" s="2" t="s">
        <v>11</v>
      </c>
      <c r="C6" s="2">
        <f t="shared" si="0"/>
        <v>24</v>
      </c>
      <c r="D6" s="2">
        <v>10</v>
      </c>
      <c r="E6" s="2">
        <v>10</v>
      </c>
      <c r="F6" s="2" t="s">
        <v>9</v>
      </c>
      <c r="G6" s="2" t="s">
        <v>74</v>
      </c>
      <c r="H6" s="47" t="s">
        <v>672</v>
      </c>
      <c r="I6" s="42" t="s">
        <v>9</v>
      </c>
      <c r="J6" s="43"/>
      <c r="K6" s="43"/>
      <c r="L6" s="43"/>
      <c r="M6" s="43"/>
      <c r="N6" s="44" t="s">
        <v>375</v>
      </c>
      <c r="O6" s="61"/>
      <c r="P6" s="2"/>
    </row>
    <row r="7" spans="1:16" ht="12.75">
      <c r="A7" s="2" t="s">
        <v>12</v>
      </c>
      <c r="B7" s="2" t="s">
        <v>6</v>
      </c>
      <c r="C7" s="2">
        <f t="shared" si="0"/>
        <v>34</v>
      </c>
      <c r="D7" s="2">
        <v>1</v>
      </c>
      <c r="E7" s="2">
        <v>1</v>
      </c>
      <c r="F7" s="2" t="s">
        <v>7</v>
      </c>
      <c r="G7" s="2" t="s">
        <v>13</v>
      </c>
      <c r="H7" s="47"/>
      <c r="I7" s="39" t="s">
        <v>9</v>
      </c>
      <c r="J7" s="20"/>
      <c r="K7" s="33"/>
      <c r="L7" s="20"/>
      <c r="M7" s="20"/>
      <c r="N7" s="31" t="s">
        <v>14</v>
      </c>
      <c r="O7" s="57"/>
      <c r="P7" s="2"/>
    </row>
    <row r="8" spans="1:16" ht="12.75">
      <c r="A8" s="2" t="s">
        <v>12</v>
      </c>
      <c r="B8" s="2" t="s">
        <v>6</v>
      </c>
      <c r="C8" s="2">
        <f t="shared" si="0"/>
        <v>35</v>
      </c>
      <c r="D8" s="2">
        <v>1</v>
      </c>
      <c r="E8" s="2">
        <v>1</v>
      </c>
      <c r="F8" s="2" t="s">
        <v>15</v>
      </c>
      <c r="G8" s="2" t="s">
        <v>16</v>
      </c>
      <c r="H8" s="47"/>
      <c r="I8" s="39" t="s">
        <v>9</v>
      </c>
      <c r="J8" s="20"/>
      <c r="K8" s="33"/>
      <c r="L8" s="20"/>
      <c r="M8" s="20"/>
      <c r="N8" s="22"/>
      <c r="O8" s="57"/>
      <c r="P8" s="2"/>
    </row>
    <row r="9" spans="1:16" ht="12.75">
      <c r="A9" s="2" t="s">
        <v>12</v>
      </c>
      <c r="B9" s="2" t="s">
        <v>6</v>
      </c>
      <c r="C9" s="2">
        <f t="shared" si="0"/>
        <v>36</v>
      </c>
      <c r="D9" s="2">
        <v>1</v>
      </c>
      <c r="E9" s="2">
        <v>1</v>
      </c>
      <c r="F9" s="2" t="s">
        <v>14</v>
      </c>
      <c r="G9" s="2" t="s">
        <v>17</v>
      </c>
      <c r="H9" s="47"/>
      <c r="I9" s="39" t="s">
        <v>9</v>
      </c>
      <c r="J9" s="20"/>
      <c r="K9" s="20"/>
      <c r="L9" s="20"/>
      <c r="M9" s="20"/>
      <c r="N9" s="31"/>
      <c r="O9" s="57"/>
      <c r="P9" s="2"/>
    </row>
    <row r="10" spans="1:16" ht="12.75">
      <c r="A10" s="2" t="s">
        <v>12</v>
      </c>
      <c r="B10" s="2" t="s">
        <v>6</v>
      </c>
      <c r="C10" s="2">
        <f t="shared" si="0"/>
        <v>37</v>
      </c>
      <c r="D10" s="2">
        <v>1</v>
      </c>
      <c r="E10" s="2">
        <v>1</v>
      </c>
      <c r="F10" s="2" t="s">
        <v>18</v>
      </c>
      <c r="G10" s="2" t="s">
        <v>19</v>
      </c>
      <c r="H10" s="47"/>
      <c r="I10" s="39" t="s">
        <v>9</v>
      </c>
      <c r="J10" s="20"/>
      <c r="K10" s="20"/>
      <c r="L10" s="20"/>
      <c r="M10" s="20"/>
      <c r="N10" s="22"/>
      <c r="O10" s="57"/>
      <c r="P10" s="2"/>
    </row>
    <row r="11" spans="1:16" ht="25.5">
      <c r="A11" s="2" t="s">
        <v>20</v>
      </c>
      <c r="B11" s="2" t="s">
        <v>6</v>
      </c>
      <c r="C11" s="2">
        <v>35</v>
      </c>
      <c r="D11" s="2">
        <v>30</v>
      </c>
      <c r="E11" s="2">
        <v>30</v>
      </c>
      <c r="F11" s="2" t="s">
        <v>21</v>
      </c>
      <c r="G11" s="2" t="s">
        <v>16</v>
      </c>
      <c r="H11" s="47"/>
      <c r="I11" s="39" t="s">
        <v>9</v>
      </c>
      <c r="J11" s="20"/>
      <c r="K11" s="20"/>
      <c r="L11" s="20"/>
      <c r="M11" s="20"/>
      <c r="N11" s="22" t="s">
        <v>158</v>
      </c>
      <c r="O11" s="57"/>
      <c r="P11" s="2"/>
    </row>
    <row r="12" spans="1:16" ht="25.5">
      <c r="A12" s="2" t="s">
        <v>75</v>
      </c>
      <c r="B12" s="2" t="s">
        <v>6</v>
      </c>
      <c r="C12" s="2">
        <f aca="true" t="shared" si="1" ref="C12:C42">SUM(C11+D11)</f>
        <v>65</v>
      </c>
      <c r="D12" s="2">
        <v>30</v>
      </c>
      <c r="E12" s="2">
        <v>30</v>
      </c>
      <c r="F12" s="2" t="s">
        <v>21</v>
      </c>
      <c r="G12" s="2" t="s">
        <v>76</v>
      </c>
      <c r="H12" s="47"/>
      <c r="I12" s="39" t="s">
        <v>9</v>
      </c>
      <c r="J12" s="20"/>
      <c r="K12" s="20"/>
      <c r="L12" s="20"/>
      <c r="M12" s="20"/>
      <c r="N12" s="32"/>
      <c r="O12" s="57" t="s">
        <v>164</v>
      </c>
      <c r="P12" s="2"/>
    </row>
    <row r="13" spans="1:16" ht="25.5">
      <c r="A13" s="2" t="s">
        <v>22</v>
      </c>
      <c r="B13" s="2" t="s">
        <v>6</v>
      </c>
      <c r="C13" s="2">
        <f t="shared" si="1"/>
        <v>95</v>
      </c>
      <c r="D13" s="2">
        <v>10</v>
      </c>
      <c r="E13" s="2">
        <v>10</v>
      </c>
      <c r="F13" s="2" t="s">
        <v>21</v>
      </c>
      <c r="G13" s="2" t="s">
        <v>23</v>
      </c>
      <c r="H13" s="47"/>
      <c r="I13" s="39" t="s">
        <v>9</v>
      </c>
      <c r="J13" s="20"/>
      <c r="K13" s="20"/>
      <c r="L13" s="20"/>
      <c r="M13" s="20"/>
      <c r="N13" s="22" t="s">
        <v>158</v>
      </c>
      <c r="O13" s="57"/>
      <c r="P13" s="2"/>
    </row>
    <row r="14" spans="1:16" ht="25.5">
      <c r="A14" s="2" t="s">
        <v>376</v>
      </c>
      <c r="B14" s="2" t="s">
        <v>6</v>
      </c>
      <c r="C14" s="2">
        <f t="shared" si="1"/>
        <v>105</v>
      </c>
      <c r="D14" s="2">
        <v>10</v>
      </c>
      <c r="E14" s="2">
        <v>10</v>
      </c>
      <c r="F14" s="2" t="s">
        <v>21</v>
      </c>
      <c r="G14" s="2" t="s">
        <v>377</v>
      </c>
      <c r="H14" s="47"/>
      <c r="I14" s="39" t="s">
        <v>9</v>
      </c>
      <c r="J14" s="20"/>
      <c r="K14" s="20"/>
      <c r="L14" s="20"/>
      <c r="M14" s="20"/>
      <c r="N14" s="22" t="s">
        <v>158</v>
      </c>
      <c r="O14" s="57"/>
      <c r="P14" s="2"/>
    </row>
    <row r="15" spans="1:16" ht="51">
      <c r="A15" s="2" t="s">
        <v>378</v>
      </c>
      <c r="B15" s="2" t="s">
        <v>6</v>
      </c>
      <c r="C15" s="2">
        <f t="shared" si="1"/>
        <v>115</v>
      </c>
      <c r="D15" s="2">
        <v>10</v>
      </c>
      <c r="E15" s="2">
        <v>10</v>
      </c>
      <c r="F15" s="2" t="s">
        <v>7</v>
      </c>
      <c r="G15" s="2" t="s">
        <v>379</v>
      </c>
      <c r="H15" s="47"/>
      <c r="I15" s="39"/>
      <c r="J15" s="20"/>
      <c r="K15" s="20"/>
      <c r="L15" s="20"/>
      <c r="M15" s="20"/>
      <c r="N15" s="22" t="s">
        <v>380</v>
      </c>
      <c r="O15" s="57"/>
      <c r="P15" s="2"/>
    </row>
    <row r="16" spans="1:16" ht="25.5">
      <c r="A16" s="2" t="s">
        <v>381</v>
      </c>
      <c r="B16" s="2" t="s">
        <v>6</v>
      </c>
      <c r="C16" s="2">
        <f t="shared" si="1"/>
        <v>125</v>
      </c>
      <c r="D16" s="2">
        <v>10</v>
      </c>
      <c r="E16" s="2">
        <v>10</v>
      </c>
      <c r="F16" s="2" t="s">
        <v>7</v>
      </c>
      <c r="G16" s="2" t="s">
        <v>382</v>
      </c>
      <c r="H16" s="47"/>
      <c r="I16" s="39" t="s">
        <v>9</v>
      </c>
      <c r="J16" s="20"/>
      <c r="K16" s="20"/>
      <c r="L16" s="20"/>
      <c r="M16" s="20"/>
      <c r="N16" s="22"/>
      <c r="O16" s="57" t="s">
        <v>164</v>
      </c>
      <c r="P16" s="2"/>
    </row>
    <row r="17" spans="1:16" ht="25.5">
      <c r="A17" s="2" t="s">
        <v>383</v>
      </c>
      <c r="B17" s="2" t="s">
        <v>6</v>
      </c>
      <c r="C17" s="2">
        <f t="shared" si="1"/>
        <v>135</v>
      </c>
      <c r="D17" s="2">
        <v>5</v>
      </c>
      <c r="E17" s="2">
        <v>5</v>
      </c>
      <c r="F17" s="2" t="s">
        <v>7</v>
      </c>
      <c r="G17" s="2" t="s">
        <v>384</v>
      </c>
      <c r="H17" s="47"/>
      <c r="I17" s="39" t="s">
        <v>9</v>
      </c>
      <c r="J17" s="20"/>
      <c r="K17" s="20"/>
      <c r="L17" s="20"/>
      <c r="M17" s="20"/>
      <c r="N17" s="22"/>
      <c r="O17" s="57" t="s">
        <v>164</v>
      </c>
      <c r="P17" s="2"/>
    </row>
    <row r="18" spans="1:16" ht="25.5">
      <c r="A18" s="2" t="s">
        <v>385</v>
      </c>
      <c r="B18" s="2" t="s">
        <v>6</v>
      </c>
      <c r="C18" s="2">
        <f t="shared" si="1"/>
        <v>140</v>
      </c>
      <c r="D18" s="2">
        <v>30</v>
      </c>
      <c r="E18" s="2">
        <v>30</v>
      </c>
      <c r="F18" s="2" t="s">
        <v>21</v>
      </c>
      <c r="G18" s="2" t="s">
        <v>386</v>
      </c>
      <c r="H18" s="47"/>
      <c r="I18" s="39" t="s">
        <v>9</v>
      </c>
      <c r="J18" s="20"/>
      <c r="K18" s="20"/>
      <c r="L18" s="20"/>
      <c r="M18" s="20"/>
      <c r="N18" s="22"/>
      <c r="O18" s="57" t="s">
        <v>164</v>
      </c>
      <c r="P18" s="2"/>
    </row>
    <row r="19" spans="1:16" ht="12.75">
      <c r="A19" s="2" t="s">
        <v>77</v>
      </c>
      <c r="B19" s="2" t="s">
        <v>6</v>
      </c>
      <c r="C19" s="2">
        <f t="shared" si="1"/>
        <v>170</v>
      </c>
      <c r="D19" s="2">
        <v>3</v>
      </c>
      <c r="E19" s="2">
        <v>3</v>
      </c>
      <c r="F19" s="2" t="s">
        <v>7</v>
      </c>
      <c r="G19" s="2" t="s">
        <v>78</v>
      </c>
      <c r="H19" s="47"/>
      <c r="I19" s="39" t="s">
        <v>9</v>
      </c>
      <c r="J19" s="20"/>
      <c r="K19" s="20"/>
      <c r="L19" s="20"/>
      <c r="M19" s="20"/>
      <c r="N19" s="32" t="s">
        <v>387</v>
      </c>
      <c r="O19" s="57"/>
      <c r="P19" s="2"/>
    </row>
    <row r="20" spans="1:16" ht="24.75" customHeight="1">
      <c r="A20" s="2" t="s">
        <v>79</v>
      </c>
      <c r="B20" s="2" t="s">
        <v>6</v>
      </c>
      <c r="C20" s="2">
        <f t="shared" si="1"/>
        <v>173</v>
      </c>
      <c r="D20" s="2">
        <v>55</v>
      </c>
      <c r="E20" s="2">
        <v>55</v>
      </c>
      <c r="F20" s="2" t="s">
        <v>21</v>
      </c>
      <c r="G20" s="2" t="s">
        <v>80</v>
      </c>
      <c r="H20" s="47"/>
      <c r="I20" s="39" t="s">
        <v>9</v>
      </c>
      <c r="J20" s="20"/>
      <c r="K20" s="20"/>
      <c r="L20" s="20"/>
      <c r="M20" s="20"/>
      <c r="N20" s="22" t="s">
        <v>158</v>
      </c>
      <c r="O20" s="57"/>
      <c r="P20" s="2"/>
    </row>
    <row r="21" spans="1:16" ht="25.5">
      <c r="A21" s="2" t="s">
        <v>81</v>
      </c>
      <c r="B21" s="2" t="s">
        <v>6</v>
      </c>
      <c r="C21" s="2">
        <f t="shared" si="1"/>
        <v>228</v>
      </c>
      <c r="D21" s="2">
        <v>55</v>
      </c>
      <c r="E21" s="2">
        <v>55</v>
      </c>
      <c r="F21" s="2" t="s">
        <v>21</v>
      </c>
      <c r="G21" s="2" t="s">
        <v>82</v>
      </c>
      <c r="H21" s="47"/>
      <c r="I21" s="39" t="s">
        <v>9</v>
      </c>
      <c r="J21" s="20"/>
      <c r="K21" s="20"/>
      <c r="L21" s="20"/>
      <c r="M21" s="20"/>
      <c r="N21" s="22" t="s">
        <v>158</v>
      </c>
      <c r="O21" s="57"/>
      <c r="P21" s="2"/>
    </row>
    <row r="22" spans="1:16" ht="25.5">
      <c r="A22" s="2" t="s">
        <v>83</v>
      </c>
      <c r="B22" s="2" t="s">
        <v>6</v>
      </c>
      <c r="C22" s="2">
        <f t="shared" si="1"/>
        <v>283</v>
      </c>
      <c r="D22" s="2">
        <v>55</v>
      </c>
      <c r="E22" s="2">
        <v>55</v>
      </c>
      <c r="F22" s="2" t="s">
        <v>21</v>
      </c>
      <c r="G22" s="2" t="s">
        <v>84</v>
      </c>
      <c r="H22" s="47"/>
      <c r="I22" s="39" t="s">
        <v>9</v>
      </c>
      <c r="J22" s="20"/>
      <c r="K22" s="20"/>
      <c r="L22" s="20"/>
      <c r="M22" s="20"/>
      <c r="N22" s="22" t="s">
        <v>158</v>
      </c>
      <c r="O22" s="57"/>
      <c r="P22" s="2"/>
    </row>
    <row r="23" spans="1:16" ht="25.5">
      <c r="A23" s="2" t="s">
        <v>85</v>
      </c>
      <c r="B23" s="2" t="s">
        <v>6</v>
      </c>
      <c r="C23" s="2">
        <f t="shared" si="1"/>
        <v>338</v>
      </c>
      <c r="D23" s="2">
        <v>55</v>
      </c>
      <c r="E23" s="2">
        <v>55</v>
      </c>
      <c r="F23" s="2" t="s">
        <v>21</v>
      </c>
      <c r="G23" s="2" t="s">
        <v>86</v>
      </c>
      <c r="H23" s="47"/>
      <c r="I23" s="39" t="s">
        <v>9</v>
      </c>
      <c r="J23" s="20"/>
      <c r="K23" s="20"/>
      <c r="L23" s="20"/>
      <c r="M23" s="20"/>
      <c r="N23" s="32"/>
      <c r="O23" s="57" t="s">
        <v>164</v>
      </c>
      <c r="P23" s="2"/>
    </row>
    <row r="24" spans="1:16" ht="25.5">
      <c r="A24" s="2" t="s">
        <v>87</v>
      </c>
      <c r="B24" s="2" t="s">
        <v>6</v>
      </c>
      <c r="C24" s="2">
        <f t="shared" si="1"/>
        <v>393</v>
      </c>
      <c r="D24" s="2">
        <v>30</v>
      </c>
      <c r="E24" s="2">
        <v>30</v>
      </c>
      <c r="F24" s="2" t="s">
        <v>21</v>
      </c>
      <c r="G24" s="2" t="s">
        <v>88</v>
      </c>
      <c r="H24" s="47"/>
      <c r="I24" s="39" t="s">
        <v>9</v>
      </c>
      <c r="J24" s="20"/>
      <c r="K24" s="20"/>
      <c r="L24" s="20"/>
      <c r="M24" s="20"/>
      <c r="N24" s="22" t="s">
        <v>158</v>
      </c>
      <c r="O24" s="57"/>
      <c r="P24" s="2"/>
    </row>
    <row r="25" spans="1:16" ht="25.5">
      <c r="A25" s="2" t="s">
        <v>89</v>
      </c>
      <c r="B25" s="2" t="s">
        <v>6</v>
      </c>
      <c r="C25" s="2">
        <f t="shared" si="1"/>
        <v>423</v>
      </c>
      <c r="D25" s="2">
        <v>6</v>
      </c>
      <c r="E25" s="2">
        <v>6</v>
      </c>
      <c r="F25" s="2" t="s">
        <v>21</v>
      </c>
      <c r="G25" s="2" t="s">
        <v>90</v>
      </c>
      <c r="H25" s="47"/>
      <c r="I25" s="39" t="s">
        <v>9</v>
      </c>
      <c r="J25" s="20"/>
      <c r="K25" s="20"/>
      <c r="L25" s="20"/>
      <c r="M25" s="20"/>
      <c r="N25" s="32"/>
      <c r="O25" s="57" t="s">
        <v>164</v>
      </c>
      <c r="P25" s="2"/>
    </row>
    <row r="26" spans="1:16" ht="25.5">
      <c r="A26" s="2" t="s">
        <v>91</v>
      </c>
      <c r="B26" s="2" t="s">
        <v>6</v>
      </c>
      <c r="C26" s="2">
        <f t="shared" si="1"/>
        <v>429</v>
      </c>
      <c r="D26" s="2">
        <v>4</v>
      </c>
      <c r="E26" s="2">
        <v>4</v>
      </c>
      <c r="F26" s="2" t="s">
        <v>21</v>
      </c>
      <c r="G26" s="2" t="s">
        <v>92</v>
      </c>
      <c r="H26" s="47"/>
      <c r="I26" s="39" t="s">
        <v>9</v>
      </c>
      <c r="J26" s="20"/>
      <c r="K26" s="20"/>
      <c r="L26" s="20"/>
      <c r="M26" s="20"/>
      <c r="N26" s="32"/>
      <c r="O26" s="57" t="s">
        <v>164</v>
      </c>
      <c r="P26" s="2"/>
    </row>
    <row r="27" spans="1:16" ht="25.5">
      <c r="A27" s="2" t="s">
        <v>93</v>
      </c>
      <c r="B27" s="2" t="s">
        <v>6</v>
      </c>
      <c r="C27" s="2">
        <f t="shared" si="1"/>
        <v>433</v>
      </c>
      <c r="D27" s="2">
        <v>2</v>
      </c>
      <c r="E27" s="2">
        <v>2</v>
      </c>
      <c r="F27" s="2" t="s">
        <v>7</v>
      </c>
      <c r="G27" s="2" t="s">
        <v>94</v>
      </c>
      <c r="H27" s="47"/>
      <c r="I27" s="39" t="s">
        <v>9</v>
      </c>
      <c r="J27" s="20"/>
      <c r="K27" s="20"/>
      <c r="L27" s="20"/>
      <c r="M27" s="20"/>
      <c r="N27" s="22"/>
      <c r="O27" s="57" t="s">
        <v>164</v>
      </c>
      <c r="P27" s="2"/>
    </row>
    <row r="28" spans="1:16" ht="25.5">
      <c r="A28" s="2" t="s">
        <v>95</v>
      </c>
      <c r="B28" s="2" t="s">
        <v>6</v>
      </c>
      <c r="C28" s="2">
        <f t="shared" si="1"/>
        <v>435</v>
      </c>
      <c r="D28" s="2">
        <v>2</v>
      </c>
      <c r="E28" s="2">
        <v>2</v>
      </c>
      <c r="F28" s="2" t="s">
        <v>7</v>
      </c>
      <c r="G28" s="2" t="s">
        <v>96</v>
      </c>
      <c r="H28" s="49"/>
      <c r="J28" s="20"/>
      <c r="K28" s="20"/>
      <c r="L28" s="20"/>
      <c r="M28" s="20"/>
      <c r="N28" s="22"/>
      <c r="O28" s="57" t="s">
        <v>164</v>
      </c>
      <c r="P28" s="2"/>
    </row>
    <row r="29" spans="1:16" ht="25.5">
      <c r="A29" s="2" t="s">
        <v>97</v>
      </c>
      <c r="B29" s="2" t="s">
        <v>6</v>
      </c>
      <c r="C29" s="2">
        <f t="shared" si="1"/>
        <v>437</v>
      </c>
      <c r="D29" s="2">
        <v>4</v>
      </c>
      <c r="E29" s="2">
        <v>4</v>
      </c>
      <c r="F29" s="2" t="s">
        <v>7</v>
      </c>
      <c r="G29" s="2" t="s">
        <v>98</v>
      </c>
      <c r="H29" s="47"/>
      <c r="I29" s="39" t="s">
        <v>9</v>
      </c>
      <c r="J29" s="20"/>
      <c r="K29" s="20"/>
      <c r="L29" s="20"/>
      <c r="M29" s="20"/>
      <c r="N29" s="22"/>
      <c r="O29" s="57" t="s">
        <v>164</v>
      </c>
      <c r="P29" s="2"/>
    </row>
    <row r="30" spans="1:16" ht="25.5">
      <c r="A30" s="2" t="s">
        <v>99</v>
      </c>
      <c r="B30" s="2" t="s">
        <v>6</v>
      </c>
      <c r="C30" s="2">
        <f t="shared" si="1"/>
        <v>441</v>
      </c>
      <c r="D30" s="2">
        <v>4</v>
      </c>
      <c r="E30" s="2">
        <v>4</v>
      </c>
      <c r="F30" s="2" t="s">
        <v>7</v>
      </c>
      <c r="G30" s="2" t="s">
        <v>100</v>
      </c>
      <c r="H30" s="47"/>
      <c r="I30" s="39" t="s">
        <v>9</v>
      </c>
      <c r="J30" s="20"/>
      <c r="K30" s="20"/>
      <c r="L30" s="20"/>
      <c r="M30" s="20"/>
      <c r="N30" s="32"/>
      <c r="O30" s="57" t="s">
        <v>164</v>
      </c>
      <c r="P30" s="2"/>
    </row>
    <row r="31" spans="1:16" ht="51">
      <c r="A31" s="2" t="s">
        <v>101</v>
      </c>
      <c r="B31" s="2" t="s">
        <v>6</v>
      </c>
      <c r="C31" s="2">
        <f t="shared" si="1"/>
        <v>445</v>
      </c>
      <c r="D31" s="2">
        <v>30</v>
      </c>
      <c r="E31" s="2">
        <v>30</v>
      </c>
      <c r="F31" s="2" t="s">
        <v>21</v>
      </c>
      <c r="G31" s="2" t="s">
        <v>102</v>
      </c>
      <c r="H31" s="47"/>
      <c r="I31" s="39" t="s">
        <v>9</v>
      </c>
      <c r="J31" s="20"/>
      <c r="K31" s="20"/>
      <c r="L31" s="20"/>
      <c r="M31" s="20"/>
      <c r="N31" s="22" t="s">
        <v>388</v>
      </c>
      <c r="O31" s="57"/>
      <c r="P31" s="2"/>
    </row>
    <row r="32" spans="1:16" ht="25.5">
      <c r="A32" s="2" t="s">
        <v>103</v>
      </c>
      <c r="B32" s="2" t="s">
        <v>6</v>
      </c>
      <c r="C32" s="2">
        <f t="shared" si="1"/>
        <v>475</v>
      </c>
      <c r="D32" s="2">
        <v>6</v>
      </c>
      <c r="E32" s="2">
        <v>6</v>
      </c>
      <c r="F32" s="2" t="s">
        <v>7</v>
      </c>
      <c r="G32" s="2" t="s">
        <v>104</v>
      </c>
      <c r="H32" s="47"/>
      <c r="I32" s="39" t="s">
        <v>389</v>
      </c>
      <c r="J32" s="20"/>
      <c r="K32" s="20"/>
      <c r="L32" s="20"/>
      <c r="M32" s="20"/>
      <c r="N32" s="22" t="s">
        <v>158</v>
      </c>
      <c r="O32" s="57"/>
      <c r="P32" s="2"/>
    </row>
    <row r="33" spans="1:16" ht="25.5">
      <c r="A33" s="2" t="s">
        <v>105</v>
      </c>
      <c r="B33" s="2" t="s">
        <v>6</v>
      </c>
      <c r="C33" s="2">
        <f t="shared" si="1"/>
        <v>481</v>
      </c>
      <c r="D33" s="2">
        <v>12</v>
      </c>
      <c r="E33" s="2">
        <v>12</v>
      </c>
      <c r="F33" s="2" t="s">
        <v>106</v>
      </c>
      <c r="G33" s="2" t="s">
        <v>107</v>
      </c>
      <c r="H33" s="47"/>
      <c r="I33" s="39" t="s">
        <v>9</v>
      </c>
      <c r="J33" s="20"/>
      <c r="K33" s="20"/>
      <c r="L33" s="20"/>
      <c r="M33" s="20"/>
      <c r="N33" s="22" t="s">
        <v>158</v>
      </c>
      <c r="O33" s="57"/>
      <c r="P33" s="2"/>
    </row>
    <row r="34" spans="1:16" ht="25.5">
      <c r="A34" s="2" t="s">
        <v>108</v>
      </c>
      <c r="B34" s="2" t="s">
        <v>6</v>
      </c>
      <c r="C34" s="2">
        <f t="shared" si="1"/>
        <v>493</v>
      </c>
      <c r="D34" s="2">
        <v>11</v>
      </c>
      <c r="E34" s="2">
        <v>11</v>
      </c>
      <c r="F34" s="2" t="s">
        <v>7</v>
      </c>
      <c r="G34" s="2" t="s">
        <v>109</v>
      </c>
      <c r="H34" s="47"/>
      <c r="I34" s="39" t="s">
        <v>9</v>
      </c>
      <c r="J34" s="20"/>
      <c r="K34" s="20"/>
      <c r="L34" s="20"/>
      <c r="M34" s="20"/>
      <c r="N34" s="32"/>
      <c r="O34" s="57" t="s">
        <v>164</v>
      </c>
      <c r="P34" s="2"/>
    </row>
    <row r="35" spans="1:16" ht="25.5">
      <c r="A35" s="2" t="s">
        <v>110</v>
      </c>
      <c r="B35" s="2" t="s">
        <v>6</v>
      </c>
      <c r="C35" s="2">
        <f t="shared" si="1"/>
        <v>504</v>
      </c>
      <c r="D35" s="2">
        <v>1</v>
      </c>
      <c r="E35" s="2">
        <v>1</v>
      </c>
      <c r="F35" s="2" t="s">
        <v>7</v>
      </c>
      <c r="G35" s="2" t="s">
        <v>111</v>
      </c>
      <c r="H35" s="47"/>
      <c r="I35" s="39" t="s">
        <v>9</v>
      </c>
      <c r="J35" s="20"/>
      <c r="K35" s="20"/>
      <c r="L35" s="20"/>
      <c r="M35" s="20"/>
      <c r="N35" s="32"/>
      <c r="O35" s="57" t="s">
        <v>164</v>
      </c>
      <c r="P35" s="2"/>
    </row>
    <row r="36" spans="1:16" ht="25.5">
      <c r="A36" s="2" t="s">
        <v>390</v>
      </c>
      <c r="B36" s="2" t="s">
        <v>6</v>
      </c>
      <c r="C36" s="2">
        <f t="shared" si="1"/>
        <v>505</v>
      </c>
      <c r="D36" s="2">
        <v>3</v>
      </c>
      <c r="E36" s="2">
        <v>3</v>
      </c>
      <c r="F36" s="2" t="s">
        <v>7</v>
      </c>
      <c r="G36" s="2" t="s">
        <v>391</v>
      </c>
      <c r="H36" s="47"/>
      <c r="I36" s="39" t="s">
        <v>392</v>
      </c>
      <c r="J36" s="20"/>
      <c r="K36" s="20"/>
      <c r="L36" s="20"/>
      <c r="M36" s="20"/>
      <c r="N36" s="32"/>
      <c r="O36" s="57" t="s">
        <v>164</v>
      </c>
      <c r="P36" s="2"/>
    </row>
    <row r="37" spans="1:16" ht="25.5">
      <c r="A37" s="2" t="s">
        <v>393</v>
      </c>
      <c r="B37" s="2" t="s">
        <v>6</v>
      </c>
      <c r="C37" s="2">
        <f t="shared" si="1"/>
        <v>508</v>
      </c>
      <c r="D37" s="2">
        <v>24</v>
      </c>
      <c r="E37" s="2">
        <v>24</v>
      </c>
      <c r="F37" s="2" t="s">
        <v>106</v>
      </c>
      <c r="G37" s="2" t="s">
        <v>394</v>
      </c>
      <c r="H37" s="47"/>
      <c r="I37" s="39" t="s">
        <v>395</v>
      </c>
      <c r="J37" s="20"/>
      <c r="K37" s="20"/>
      <c r="L37" s="20"/>
      <c r="M37" s="20"/>
      <c r="N37" s="32"/>
      <c r="O37" s="57" t="s">
        <v>164</v>
      </c>
      <c r="P37" s="2"/>
    </row>
    <row r="38" spans="1:16" ht="25.5">
      <c r="A38" s="2" t="s">
        <v>396</v>
      </c>
      <c r="B38" s="2" t="s">
        <v>6</v>
      </c>
      <c r="C38" s="2">
        <f t="shared" si="1"/>
        <v>532</v>
      </c>
      <c r="D38" s="2">
        <v>6</v>
      </c>
      <c r="E38" s="2">
        <v>6</v>
      </c>
      <c r="F38" s="2" t="s">
        <v>7</v>
      </c>
      <c r="G38" s="2" t="s">
        <v>397</v>
      </c>
      <c r="H38" s="47"/>
      <c r="I38" s="39" t="s">
        <v>9</v>
      </c>
      <c r="J38" s="20"/>
      <c r="K38" s="20"/>
      <c r="L38" s="20"/>
      <c r="M38" s="20"/>
      <c r="N38" s="32"/>
      <c r="O38" s="57" t="s">
        <v>164</v>
      </c>
      <c r="P38" s="2"/>
    </row>
    <row r="39" spans="1:16" ht="25.5">
      <c r="A39" s="2" t="s">
        <v>398</v>
      </c>
      <c r="B39" s="2" t="s">
        <v>6</v>
      </c>
      <c r="C39" s="2">
        <f t="shared" si="1"/>
        <v>538</v>
      </c>
      <c r="D39" s="2">
        <v>24</v>
      </c>
      <c r="E39" s="2">
        <v>24</v>
      </c>
      <c r="F39" s="2" t="s">
        <v>106</v>
      </c>
      <c r="G39" s="2" t="s">
        <v>399</v>
      </c>
      <c r="H39" s="47"/>
      <c r="I39" s="39" t="s">
        <v>400</v>
      </c>
      <c r="J39" s="20"/>
      <c r="K39" s="20"/>
      <c r="L39" s="20"/>
      <c r="M39" s="20"/>
      <c r="N39" s="32"/>
      <c r="O39" s="57" t="s">
        <v>164</v>
      </c>
      <c r="P39" s="2"/>
    </row>
    <row r="40" spans="1:16" ht="25.5">
      <c r="A40" s="2" t="s">
        <v>287</v>
      </c>
      <c r="B40" s="2" t="s">
        <v>6</v>
      </c>
      <c r="C40" s="2">
        <f t="shared" si="1"/>
        <v>562</v>
      </c>
      <c r="D40" s="2">
        <v>5</v>
      </c>
      <c r="E40" s="2">
        <v>5</v>
      </c>
      <c r="F40" s="2" t="s">
        <v>7</v>
      </c>
      <c r="G40" s="2" t="s">
        <v>288</v>
      </c>
      <c r="H40" s="47"/>
      <c r="I40" s="39" t="s">
        <v>401</v>
      </c>
      <c r="J40" s="20"/>
      <c r="K40" s="20"/>
      <c r="L40" s="20"/>
      <c r="M40" s="20"/>
      <c r="N40" s="32"/>
      <c r="O40" s="57" t="s">
        <v>164</v>
      </c>
      <c r="P40" s="2"/>
    </row>
    <row r="41" spans="1:16" ht="25.5">
      <c r="A41" s="2" t="s">
        <v>289</v>
      </c>
      <c r="B41" s="2" t="s">
        <v>6</v>
      </c>
      <c r="C41" s="2">
        <f t="shared" si="1"/>
        <v>567</v>
      </c>
      <c r="D41" s="2">
        <v>4</v>
      </c>
      <c r="E41" s="2">
        <v>4</v>
      </c>
      <c r="F41" s="2" t="s">
        <v>7</v>
      </c>
      <c r="G41" s="2" t="s">
        <v>290</v>
      </c>
      <c r="H41" s="47"/>
      <c r="I41" s="39" t="s">
        <v>402</v>
      </c>
      <c r="J41" s="20"/>
      <c r="K41" s="20"/>
      <c r="L41" s="20"/>
      <c r="M41" s="20"/>
      <c r="N41" s="32"/>
      <c r="O41" s="57" t="s">
        <v>164</v>
      </c>
      <c r="P41" s="2"/>
    </row>
    <row r="42" spans="1:16" ht="25.5">
      <c r="A42" s="2" t="s">
        <v>403</v>
      </c>
      <c r="B42" s="2" t="s">
        <v>6</v>
      </c>
      <c r="C42" s="2">
        <f t="shared" si="1"/>
        <v>571</v>
      </c>
      <c r="D42" s="2">
        <v>3</v>
      </c>
      <c r="E42" s="2">
        <v>3</v>
      </c>
      <c r="F42" s="2" t="s">
        <v>7</v>
      </c>
      <c r="G42" s="2" t="s">
        <v>404</v>
      </c>
      <c r="H42" s="47"/>
      <c r="I42" s="39" t="s">
        <v>9</v>
      </c>
      <c r="J42" s="20"/>
      <c r="K42" s="20"/>
      <c r="L42" s="20"/>
      <c r="M42" s="20"/>
      <c r="N42" s="32"/>
      <c r="O42" s="57" t="s">
        <v>164</v>
      </c>
      <c r="P42" s="2"/>
    </row>
    <row r="43" spans="1:16" ht="12.75">
      <c r="A43" s="2" t="s">
        <v>403</v>
      </c>
      <c r="B43" s="2" t="s">
        <v>6</v>
      </c>
      <c r="C43" s="2">
        <f aca="true" t="shared" si="2" ref="C43:C53">SUM(C42+D42)</f>
        <v>574</v>
      </c>
      <c r="D43" s="2">
        <v>3</v>
      </c>
      <c r="E43" s="2">
        <v>3</v>
      </c>
      <c r="F43" s="2" t="s">
        <v>15</v>
      </c>
      <c r="G43" s="2" t="s">
        <v>16</v>
      </c>
      <c r="H43" s="47"/>
      <c r="I43" s="39" t="s">
        <v>9</v>
      </c>
      <c r="J43" s="20"/>
      <c r="K43" s="20"/>
      <c r="L43" s="20"/>
      <c r="M43" s="20"/>
      <c r="N43" s="32"/>
      <c r="O43" s="57"/>
      <c r="P43" s="2"/>
    </row>
    <row r="44" spans="1:16" ht="12.75">
      <c r="A44" s="2" t="s">
        <v>403</v>
      </c>
      <c r="B44" s="2" t="s">
        <v>6</v>
      </c>
      <c r="C44" s="2">
        <f t="shared" si="2"/>
        <v>577</v>
      </c>
      <c r="D44" s="2">
        <v>3</v>
      </c>
      <c r="E44" s="2">
        <v>3</v>
      </c>
      <c r="F44" s="2" t="s">
        <v>405</v>
      </c>
      <c r="G44" s="2" t="s">
        <v>406</v>
      </c>
      <c r="H44" s="47"/>
      <c r="I44" s="39" t="s">
        <v>9</v>
      </c>
      <c r="J44" s="20"/>
      <c r="K44" s="20"/>
      <c r="L44" s="20"/>
      <c r="M44" s="20"/>
      <c r="N44" s="32"/>
      <c r="O44" s="57"/>
      <c r="P44" s="2"/>
    </row>
    <row r="45" spans="1:16" ht="12.75">
      <c r="A45" s="2" t="s">
        <v>403</v>
      </c>
      <c r="B45" s="2" t="s">
        <v>6</v>
      </c>
      <c r="C45" s="2">
        <f t="shared" si="2"/>
        <v>580</v>
      </c>
      <c r="D45" s="2">
        <v>3</v>
      </c>
      <c r="E45" s="2">
        <v>3</v>
      </c>
      <c r="F45" s="2" t="s">
        <v>407</v>
      </c>
      <c r="G45" s="2" t="s">
        <v>408</v>
      </c>
      <c r="H45" s="47"/>
      <c r="I45" s="39" t="s">
        <v>9</v>
      </c>
      <c r="J45" s="20"/>
      <c r="K45" s="20"/>
      <c r="L45" s="20"/>
      <c r="M45" s="20"/>
      <c r="N45" s="32"/>
      <c r="O45" s="57"/>
      <c r="P45" s="2"/>
    </row>
    <row r="46" spans="1:16" ht="12.75">
      <c r="A46" s="2" t="s">
        <v>403</v>
      </c>
      <c r="B46" s="2" t="s">
        <v>6</v>
      </c>
      <c r="C46" s="2">
        <f t="shared" si="2"/>
        <v>583</v>
      </c>
      <c r="D46" s="2">
        <v>3</v>
      </c>
      <c r="E46" s="2">
        <v>3</v>
      </c>
      <c r="F46" s="2" t="s">
        <v>409</v>
      </c>
      <c r="G46" s="2" t="s">
        <v>410</v>
      </c>
      <c r="H46" s="47"/>
      <c r="I46" s="39" t="s">
        <v>9</v>
      </c>
      <c r="J46" s="20"/>
      <c r="K46" s="20"/>
      <c r="L46" s="20"/>
      <c r="M46" s="20"/>
      <c r="N46" s="32"/>
      <c r="O46" s="57"/>
      <c r="P46" s="2"/>
    </row>
    <row r="47" spans="1:16" ht="12.75">
      <c r="A47" s="2" t="s">
        <v>403</v>
      </c>
      <c r="B47" s="2" t="s">
        <v>6</v>
      </c>
      <c r="C47" s="2">
        <f t="shared" si="2"/>
        <v>586</v>
      </c>
      <c r="D47" s="2">
        <v>3</v>
      </c>
      <c r="E47" s="2">
        <v>3</v>
      </c>
      <c r="F47" s="2" t="s">
        <v>411</v>
      </c>
      <c r="G47" s="2" t="s">
        <v>412</v>
      </c>
      <c r="H47" s="47"/>
      <c r="I47" s="39" t="s">
        <v>9</v>
      </c>
      <c r="J47" s="20"/>
      <c r="K47" s="20"/>
      <c r="L47" s="20"/>
      <c r="M47" s="20"/>
      <c r="N47" s="32"/>
      <c r="O47" s="57"/>
      <c r="P47" s="2"/>
    </row>
    <row r="48" spans="1:16" ht="12.75">
      <c r="A48" s="2" t="s">
        <v>403</v>
      </c>
      <c r="B48" s="2" t="s">
        <v>6</v>
      </c>
      <c r="C48" s="2">
        <f t="shared" si="2"/>
        <v>589</v>
      </c>
      <c r="D48" s="2">
        <v>3</v>
      </c>
      <c r="E48" s="2">
        <v>3</v>
      </c>
      <c r="F48" s="2" t="s">
        <v>413</v>
      </c>
      <c r="G48" s="2" t="s">
        <v>414</v>
      </c>
      <c r="H48" s="47"/>
      <c r="I48" s="39" t="s">
        <v>415</v>
      </c>
      <c r="J48" s="20"/>
      <c r="K48" s="20"/>
      <c r="L48" s="20"/>
      <c r="M48" s="20"/>
      <c r="N48" s="32"/>
      <c r="O48" s="57"/>
      <c r="P48" s="2"/>
    </row>
    <row r="49" spans="1:16" ht="12.75">
      <c r="A49" s="2" t="s">
        <v>403</v>
      </c>
      <c r="B49" s="2" t="s">
        <v>6</v>
      </c>
      <c r="C49" s="2">
        <f t="shared" si="2"/>
        <v>592</v>
      </c>
      <c r="D49" s="2">
        <v>3</v>
      </c>
      <c r="E49" s="2">
        <v>3</v>
      </c>
      <c r="F49" s="2" t="s">
        <v>416</v>
      </c>
      <c r="G49" s="2" t="s">
        <v>417</v>
      </c>
      <c r="H49" s="47"/>
      <c r="I49" s="39" t="s">
        <v>418</v>
      </c>
      <c r="J49" s="20"/>
      <c r="K49" s="20"/>
      <c r="L49" s="20"/>
      <c r="M49" s="20"/>
      <c r="N49" s="32"/>
      <c r="O49" s="57"/>
      <c r="P49" s="2"/>
    </row>
    <row r="50" spans="1:16" ht="12.75">
      <c r="A50" s="2" t="s">
        <v>403</v>
      </c>
      <c r="B50" s="2" t="s">
        <v>6</v>
      </c>
      <c r="C50" s="2">
        <f t="shared" si="2"/>
        <v>595</v>
      </c>
      <c r="D50" s="2">
        <v>3</v>
      </c>
      <c r="E50" s="2">
        <v>3</v>
      </c>
      <c r="F50" s="2" t="s">
        <v>419</v>
      </c>
      <c r="G50" s="2" t="s">
        <v>420</v>
      </c>
      <c r="H50" s="47"/>
      <c r="I50" s="39" t="s">
        <v>421</v>
      </c>
      <c r="J50" s="20"/>
      <c r="K50" s="20"/>
      <c r="L50" s="20"/>
      <c r="M50" s="20"/>
      <c r="N50" s="32"/>
      <c r="O50" s="57"/>
      <c r="P50" s="2"/>
    </row>
    <row r="51" spans="1:16" ht="12.75">
      <c r="A51" s="2" t="s">
        <v>403</v>
      </c>
      <c r="B51" s="2" t="s">
        <v>6</v>
      </c>
      <c r="C51" s="2">
        <f t="shared" si="2"/>
        <v>598</v>
      </c>
      <c r="D51" s="2">
        <v>3</v>
      </c>
      <c r="E51" s="2">
        <v>3</v>
      </c>
      <c r="F51" s="2" t="s">
        <v>422</v>
      </c>
      <c r="G51" s="2" t="s">
        <v>423</v>
      </c>
      <c r="H51" s="47"/>
      <c r="I51" s="39" t="s">
        <v>9</v>
      </c>
      <c r="J51" s="20"/>
      <c r="K51" s="20"/>
      <c r="L51" s="20"/>
      <c r="M51" s="20"/>
      <c r="N51" s="32"/>
      <c r="O51" s="57"/>
      <c r="P51" s="2"/>
    </row>
    <row r="52" spans="1:16" ht="12.75">
      <c r="A52" s="2" t="s">
        <v>403</v>
      </c>
      <c r="B52" s="2" t="s">
        <v>6</v>
      </c>
      <c r="C52" s="2">
        <f t="shared" si="2"/>
        <v>601</v>
      </c>
      <c r="D52" s="2">
        <v>3</v>
      </c>
      <c r="E52" s="2">
        <v>3</v>
      </c>
      <c r="F52" s="2" t="s">
        <v>424</v>
      </c>
      <c r="G52" s="2" t="s">
        <v>425</v>
      </c>
      <c r="H52" s="47"/>
      <c r="I52" s="39" t="s">
        <v>426</v>
      </c>
      <c r="J52" s="20"/>
      <c r="K52" s="20"/>
      <c r="L52" s="20"/>
      <c r="M52" s="20"/>
      <c r="N52" s="32"/>
      <c r="O52" s="57"/>
      <c r="P52" s="2"/>
    </row>
    <row r="53" spans="1:16" ht="12.75">
      <c r="A53" s="2" t="s">
        <v>403</v>
      </c>
      <c r="B53" s="2" t="s">
        <v>6</v>
      </c>
      <c r="C53" s="2">
        <f t="shared" si="2"/>
        <v>604</v>
      </c>
      <c r="D53" s="2">
        <v>3</v>
      </c>
      <c r="E53" s="2">
        <v>3</v>
      </c>
      <c r="F53" s="2" t="s">
        <v>427</v>
      </c>
      <c r="G53" s="2" t="s">
        <v>428</v>
      </c>
      <c r="H53" s="47"/>
      <c r="I53" s="39" t="s">
        <v>9</v>
      </c>
      <c r="J53" s="20"/>
      <c r="K53" s="20"/>
      <c r="L53" s="20"/>
      <c r="M53" s="20"/>
      <c r="N53" s="32"/>
      <c r="O53" s="57"/>
      <c r="P53" s="2"/>
    </row>
    <row r="54" spans="1:16" ht="25.5">
      <c r="A54" s="2" t="s">
        <v>138</v>
      </c>
      <c r="B54" s="2" t="s">
        <v>6</v>
      </c>
      <c r="C54" s="2">
        <v>574</v>
      </c>
      <c r="D54" s="2">
        <v>5</v>
      </c>
      <c r="E54" s="2">
        <v>5</v>
      </c>
      <c r="F54" s="2" t="s">
        <v>7</v>
      </c>
      <c r="G54" s="2" t="s">
        <v>139</v>
      </c>
      <c r="H54" s="47"/>
      <c r="I54" s="39" t="s">
        <v>429</v>
      </c>
      <c r="J54" s="20"/>
      <c r="K54" s="20"/>
      <c r="L54" s="20"/>
      <c r="M54" s="20"/>
      <c r="N54" s="32"/>
      <c r="O54" s="57" t="s">
        <v>164</v>
      </c>
      <c r="P54" s="2"/>
    </row>
    <row r="55" spans="1:16" ht="25.5">
      <c r="A55" s="2" t="s">
        <v>430</v>
      </c>
      <c r="B55" s="2" t="s">
        <v>6</v>
      </c>
      <c r="C55" s="2">
        <f aca="true" t="shared" si="3" ref="C55:C82">SUM(C54+D54)</f>
        <v>579</v>
      </c>
      <c r="D55" s="2">
        <v>6</v>
      </c>
      <c r="E55" s="2">
        <v>6</v>
      </c>
      <c r="F55" s="2" t="s">
        <v>7</v>
      </c>
      <c r="G55" s="2" t="s">
        <v>431</v>
      </c>
      <c r="H55" s="47"/>
      <c r="I55" s="39" t="s">
        <v>9</v>
      </c>
      <c r="J55" s="20"/>
      <c r="K55" s="20"/>
      <c r="L55" s="20"/>
      <c r="M55" s="20"/>
      <c r="N55" s="32"/>
      <c r="O55" s="57" t="s">
        <v>164</v>
      </c>
      <c r="P55" s="2"/>
    </row>
    <row r="56" spans="1:16" ht="25.5">
      <c r="A56" s="2" t="s">
        <v>432</v>
      </c>
      <c r="B56" s="2" t="s">
        <v>6</v>
      </c>
      <c r="C56" s="2">
        <f t="shared" si="3"/>
        <v>585</v>
      </c>
      <c r="D56" s="2">
        <v>10</v>
      </c>
      <c r="E56" s="2">
        <v>10</v>
      </c>
      <c r="F56" s="2" t="s">
        <v>7</v>
      </c>
      <c r="G56" s="2" t="s">
        <v>433</v>
      </c>
      <c r="H56" s="47"/>
      <c r="I56" s="39" t="s">
        <v>9</v>
      </c>
      <c r="J56" s="20"/>
      <c r="K56" s="20"/>
      <c r="L56" s="20"/>
      <c r="M56" s="20"/>
      <c r="N56" s="32"/>
      <c r="O56" s="57" t="s">
        <v>164</v>
      </c>
      <c r="P56" s="2"/>
    </row>
    <row r="57" spans="1:16" ht="25.5">
      <c r="A57" s="2" t="s">
        <v>434</v>
      </c>
      <c r="B57" s="2" t="s">
        <v>6</v>
      </c>
      <c r="C57" s="2">
        <f t="shared" si="3"/>
        <v>595</v>
      </c>
      <c r="D57" s="2">
        <v>2</v>
      </c>
      <c r="E57" s="2">
        <v>2</v>
      </c>
      <c r="F57" s="2" t="s">
        <v>7</v>
      </c>
      <c r="G57" s="2" t="s">
        <v>435</v>
      </c>
      <c r="H57" s="47"/>
      <c r="I57" s="39" t="s">
        <v>9</v>
      </c>
      <c r="J57" s="20"/>
      <c r="K57" s="20"/>
      <c r="L57" s="20"/>
      <c r="M57" s="20"/>
      <c r="N57" s="32"/>
      <c r="O57" s="57" t="s">
        <v>164</v>
      </c>
      <c r="P57" s="2"/>
    </row>
    <row r="58" spans="1:16" ht="25.5">
      <c r="A58" s="2" t="s">
        <v>436</v>
      </c>
      <c r="B58" s="2" t="s">
        <v>6</v>
      </c>
      <c r="C58" s="2">
        <f t="shared" si="3"/>
        <v>597</v>
      </c>
      <c r="D58" s="2">
        <v>2</v>
      </c>
      <c r="E58" s="2">
        <v>2</v>
      </c>
      <c r="F58" s="2" t="s">
        <v>7</v>
      </c>
      <c r="G58" s="2" t="s">
        <v>437</v>
      </c>
      <c r="H58" s="47"/>
      <c r="I58" s="39" t="s">
        <v>9</v>
      </c>
      <c r="J58" s="20"/>
      <c r="K58" s="20"/>
      <c r="L58" s="20"/>
      <c r="M58" s="20"/>
      <c r="N58" s="32"/>
      <c r="O58" s="57" t="s">
        <v>164</v>
      </c>
      <c r="P58" s="2"/>
    </row>
    <row r="59" spans="1:16" ht="25.5">
      <c r="A59" s="2" t="s">
        <v>438</v>
      </c>
      <c r="B59" s="2" t="s">
        <v>6</v>
      </c>
      <c r="C59" s="2">
        <f t="shared" si="3"/>
        <v>599</v>
      </c>
      <c r="D59" s="2">
        <v>10</v>
      </c>
      <c r="E59" s="2">
        <v>10</v>
      </c>
      <c r="F59" s="2" t="s">
        <v>7</v>
      </c>
      <c r="G59" s="2" t="s">
        <v>439</v>
      </c>
      <c r="H59" s="47"/>
      <c r="I59" s="39" t="s">
        <v>9</v>
      </c>
      <c r="J59" s="20"/>
      <c r="K59" s="20"/>
      <c r="L59" s="20"/>
      <c r="M59" s="20"/>
      <c r="N59" s="32"/>
      <c r="O59" s="57" t="s">
        <v>164</v>
      </c>
      <c r="P59" s="2"/>
    </row>
    <row r="60" spans="1:16" ht="25.5">
      <c r="A60" s="2" t="s">
        <v>440</v>
      </c>
      <c r="B60" s="2" t="s">
        <v>6</v>
      </c>
      <c r="C60" s="2">
        <f t="shared" si="3"/>
        <v>609</v>
      </c>
      <c r="D60" s="2">
        <v>1</v>
      </c>
      <c r="E60" s="2">
        <v>1</v>
      </c>
      <c r="F60" s="2" t="s">
        <v>7</v>
      </c>
      <c r="G60" s="2" t="s">
        <v>441</v>
      </c>
      <c r="H60" s="47"/>
      <c r="I60" s="39" t="s">
        <v>9</v>
      </c>
      <c r="J60" s="20"/>
      <c r="K60" s="20"/>
      <c r="L60" s="20"/>
      <c r="M60" s="20"/>
      <c r="N60" s="32"/>
      <c r="O60" s="57" t="s">
        <v>164</v>
      </c>
      <c r="P60" s="2"/>
    </row>
    <row r="61" spans="1:16" ht="25.5">
      <c r="A61" s="2" t="s">
        <v>442</v>
      </c>
      <c r="B61" s="2" t="s">
        <v>6</v>
      </c>
      <c r="C61" s="2">
        <f t="shared" si="3"/>
        <v>610</v>
      </c>
      <c r="D61" s="2">
        <v>1</v>
      </c>
      <c r="E61" s="2">
        <v>1</v>
      </c>
      <c r="F61" s="2" t="s">
        <v>7</v>
      </c>
      <c r="G61" s="2" t="s">
        <v>443</v>
      </c>
      <c r="H61" s="47"/>
      <c r="I61" s="39" t="s">
        <v>9</v>
      </c>
      <c r="J61" s="20"/>
      <c r="K61" s="20"/>
      <c r="L61" s="20"/>
      <c r="M61" s="20"/>
      <c r="N61" s="32"/>
      <c r="O61" s="57" t="s">
        <v>164</v>
      </c>
      <c r="P61" s="2"/>
    </row>
    <row r="62" spans="1:16" ht="25.5">
      <c r="A62" s="2" t="s">
        <v>444</v>
      </c>
      <c r="B62" s="2" t="s">
        <v>6</v>
      </c>
      <c r="C62" s="2">
        <f t="shared" si="3"/>
        <v>611</v>
      </c>
      <c r="D62" s="2">
        <v>10</v>
      </c>
      <c r="E62" s="2">
        <v>10</v>
      </c>
      <c r="F62" s="2" t="s">
        <v>21</v>
      </c>
      <c r="G62" s="2" t="s">
        <v>445</v>
      </c>
      <c r="H62" s="47"/>
      <c r="I62" s="39" t="s">
        <v>9</v>
      </c>
      <c r="J62" s="20"/>
      <c r="K62" s="20"/>
      <c r="L62" s="20"/>
      <c r="M62" s="20"/>
      <c r="N62" s="32"/>
      <c r="O62" s="57" t="s">
        <v>164</v>
      </c>
      <c r="P62" s="2"/>
    </row>
    <row r="63" spans="1:16" ht="25.5">
      <c r="A63" s="2" t="s">
        <v>446</v>
      </c>
      <c r="B63" s="2" t="s">
        <v>6</v>
      </c>
      <c r="C63" s="2">
        <f t="shared" si="3"/>
        <v>621</v>
      </c>
      <c r="D63" s="2">
        <v>9</v>
      </c>
      <c r="E63" s="2">
        <v>9</v>
      </c>
      <c r="F63" s="2" t="s">
        <v>7</v>
      </c>
      <c r="G63" s="2" t="s">
        <v>447</v>
      </c>
      <c r="H63" s="47"/>
      <c r="I63" s="39" t="s">
        <v>448</v>
      </c>
      <c r="J63" s="20"/>
      <c r="K63" s="20"/>
      <c r="L63" s="20"/>
      <c r="M63" s="20"/>
      <c r="N63" s="31"/>
      <c r="O63" s="57" t="s">
        <v>164</v>
      </c>
      <c r="P63" s="2"/>
    </row>
    <row r="64" spans="1:16" ht="25.5">
      <c r="A64" s="2" t="s">
        <v>449</v>
      </c>
      <c r="B64" s="2" t="s">
        <v>6</v>
      </c>
      <c r="C64" s="2">
        <f t="shared" si="3"/>
        <v>630</v>
      </c>
      <c r="D64" s="2">
        <v>9</v>
      </c>
      <c r="E64" s="2">
        <v>9</v>
      </c>
      <c r="F64" s="2" t="s">
        <v>7</v>
      </c>
      <c r="G64" s="2" t="s">
        <v>450</v>
      </c>
      <c r="H64" s="47"/>
      <c r="I64" s="39" t="s">
        <v>9</v>
      </c>
      <c r="J64" s="20"/>
      <c r="K64" s="20"/>
      <c r="L64" s="20"/>
      <c r="M64" s="20"/>
      <c r="N64" s="32"/>
      <c r="O64" s="57" t="s">
        <v>164</v>
      </c>
      <c r="P64" s="2"/>
    </row>
    <row r="65" spans="1:16" ht="25.5">
      <c r="A65" s="2" t="s">
        <v>421</v>
      </c>
      <c r="B65" s="2" t="s">
        <v>6</v>
      </c>
      <c r="C65" s="2">
        <f t="shared" si="3"/>
        <v>639</v>
      </c>
      <c r="D65" s="2">
        <v>3</v>
      </c>
      <c r="E65" s="2">
        <v>3</v>
      </c>
      <c r="F65" s="2" t="s">
        <v>7</v>
      </c>
      <c r="G65" s="2" t="s">
        <v>451</v>
      </c>
      <c r="H65" s="47"/>
      <c r="I65" s="39"/>
      <c r="J65" s="20"/>
      <c r="K65" s="20"/>
      <c r="L65" s="20"/>
      <c r="M65" s="20"/>
      <c r="N65" s="32"/>
      <c r="O65" s="57" t="s">
        <v>164</v>
      </c>
      <c r="P65" s="2"/>
    </row>
    <row r="66" spans="1:16" ht="25.5">
      <c r="A66" s="2" t="s">
        <v>452</v>
      </c>
      <c r="B66" s="2" t="s">
        <v>6</v>
      </c>
      <c r="C66" s="2">
        <f t="shared" si="3"/>
        <v>642</v>
      </c>
      <c r="D66" s="2">
        <v>2</v>
      </c>
      <c r="E66" s="2">
        <v>2</v>
      </c>
      <c r="F66" s="2" t="s">
        <v>7</v>
      </c>
      <c r="G66" s="2" t="s">
        <v>453</v>
      </c>
      <c r="H66" s="47"/>
      <c r="I66" s="39"/>
      <c r="J66" s="20"/>
      <c r="K66" s="20"/>
      <c r="L66" s="20"/>
      <c r="M66" s="20"/>
      <c r="N66" s="32"/>
      <c r="O66" s="57" t="s">
        <v>164</v>
      </c>
      <c r="P66" s="2"/>
    </row>
    <row r="67" spans="1:16" ht="25.5">
      <c r="A67" s="2" t="s">
        <v>454</v>
      </c>
      <c r="B67" s="2" t="s">
        <v>6</v>
      </c>
      <c r="C67" s="2">
        <f t="shared" si="3"/>
        <v>644</v>
      </c>
      <c r="D67" s="2">
        <v>4</v>
      </c>
      <c r="E67" s="2">
        <v>4</v>
      </c>
      <c r="F67" s="2" t="s">
        <v>7</v>
      </c>
      <c r="G67" s="2" t="s">
        <v>455</v>
      </c>
      <c r="H67" s="47"/>
      <c r="I67" s="39"/>
      <c r="J67" s="20"/>
      <c r="K67" s="20"/>
      <c r="L67" s="20"/>
      <c r="M67" s="20"/>
      <c r="N67" s="32"/>
      <c r="O67" s="57" t="s">
        <v>164</v>
      </c>
      <c r="P67" s="2"/>
    </row>
    <row r="68" spans="1:16" ht="25.5">
      <c r="A68" s="2" t="s">
        <v>456</v>
      </c>
      <c r="B68" s="2" t="s">
        <v>6</v>
      </c>
      <c r="C68" s="2">
        <f t="shared" si="3"/>
        <v>648</v>
      </c>
      <c r="D68" s="2">
        <v>1</v>
      </c>
      <c r="E68" s="2">
        <v>1</v>
      </c>
      <c r="F68" s="2" t="s">
        <v>7</v>
      </c>
      <c r="G68" s="2" t="s">
        <v>457</v>
      </c>
      <c r="H68" s="47"/>
      <c r="I68" s="39"/>
      <c r="J68" s="20"/>
      <c r="K68" s="20"/>
      <c r="L68" s="20"/>
      <c r="M68" s="20"/>
      <c r="N68" s="32"/>
      <c r="O68" s="57" t="s">
        <v>164</v>
      </c>
      <c r="P68" s="2"/>
    </row>
    <row r="69" spans="1:16" ht="25.5">
      <c r="A69" s="2" t="s">
        <v>458</v>
      </c>
      <c r="B69" s="2" t="s">
        <v>6</v>
      </c>
      <c r="C69" s="2">
        <f t="shared" si="3"/>
        <v>649</v>
      </c>
      <c r="D69" s="2">
        <v>9</v>
      </c>
      <c r="E69" s="2">
        <v>9</v>
      </c>
      <c r="F69" s="2" t="s">
        <v>7</v>
      </c>
      <c r="G69" s="2" t="s">
        <v>459</v>
      </c>
      <c r="H69" s="47"/>
      <c r="I69" s="39"/>
      <c r="J69" s="20"/>
      <c r="K69" s="20"/>
      <c r="L69" s="20"/>
      <c r="M69" s="20"/>
      <c r="N69" s="32"/>
      <c r="O69" s="57" t="s">
        <v>164</v>
      </c>
      <c r="P69" s="2"/>
    </row>
    <row r="70" spans="1:16" ht="25.5">
      <c r="A70" s="2" t="s">
        <v>429</v>
      </c>
      <c r="B70" s="2" t="s">
        <v>6</v>
      </c>
      <c r="C70" s="2">
        <f t="shared" si="3"/>
        <v>658</v>
      </c>
      <c r="D70" s="2">
        <v>4</v>
      </c>
      <c r="E70" s="2">
        <v>4</v>
      </c>
      <c r="F70" s="2" t="s">
        <v>7</v>
      </c>
      <c r="G70" s="2" t="s">
        <v>460</v>
      </c>
      <c r="H70" s="47"/>
      <c r="I70" s="39"/>
      <c r="J70" s="20"/>
      <c r="K70" s="20"/>
      <c r="L70" s="20"/>
      <c r="M70" s="20"/>
      <c r="N70" s="32"/>
      <c r="O70" s="57" t="s">
        <v>164</v>
      </c>
      <c r="P70" s="2"/>
    </row>
    <row r="71" spans="1:16" ht="25.5">
      <c r="A71" s="2" t="s">
        <v>461</v>
      </c>
      <c r="B71" s="2" t="s">
        <v>112</v>
      </c>
      <c r="C71" s="2">
        <f t="shared" si="3"/>
        <v>662</v>
      </c>
      <c r="D71" s="2">
        <v>5</v>
      </c>
      <c r="E71" s="2">
        <v>5</v>
      </c>
      <c r="F71" s="2" t="s">
        <v>9</v>
      </c>
      <c r="G71" s="2" t="s">
        <v>462</v>
      </c>
      <c r="H71" s="47"/>
      <c r="I71" s="39"/>
      <c r="J71" s="20"/>
      <c r="K71" s="20"/>
      <c r="L71" s="20"/>
      <c r="M71" s="20"/>
      <c r="N71" s="32"/>
      <c r="O71" s="57" t="s">
        <v>164</v>
      </c>
      <c r="P71" s="2"/>
    </row>
    <row r="72" spans="1:16" ht="25.5">
      <c r="A72" s="2" t="s">
        <v>463</v>
      </c>
      <c r="B72" s="2" t="s">
        <v>6</v>
      </c>
      <c r="C72" s="2">
        <f t="shared" si="3"/>
        <v>667</v>
      </c>
      <c r="D72" s="2">
        <v>30</v>
      </c>
      <c r="E72" s="2">
        <v>30</v>
      </c>
      <c r="F72" s="2" t="s">
        <v>21</v>
      </c>
      <c r="G72" s="2" t="s">
        <v>464</v>
      </c>
      <c r="H72" s="47"/>
      <c r="I72" s="39"/>
      <c r="J72" s="20"/>
      <c r="K72" s="20"/>
      <c r="L72" s="20"/>
      <c r="M72" s="20"/>
      <c r="N72" s="32"/>
      <c r="O72" s="57" t="s">
        <v>164</v>
      </c>
      <c r="P72" s="2"/>
    </row>
    <row r="73" spans="1:16" ht="25.5">
      <c r="A73" s="2" t="s">
        <v>465</v>
      </c>
      <c r="B73" s="2" t="s">
        <v>6</v>
      </c>
      <c r="C73" s="2">
        <f t="shared" si="3"/>
        <v>697</v>
      </c>
      <c r="D73" s="2">
        <v>30</v>
      </c>
      <c r="E73" s="2">
        <v>30</v>
      </c>
      <c r="F73" s="2" t="s">
        <v>21</v>
      </c>
      <c r="G73" s="2" t="s">
        <v>466</v>
      </c>
      <c r="H73" s="47"/>
      <c r="I73" s="39"/>
      <c r="J73" s="20"/>
      <c r="K73" s="20"/>
      <c r="L73" s="20"/>
      <c r="M73" s="20"/>
      <c r="N73" s="32"/>
      <c r="O73" s="57" t="s">
        <v>164</v>
      </c>
      <c r="P73" s="2"/>
    </row>
    <row r="74" spans="1:16" ht="25.5">
      <c r="A74" s="2" t="s">
        <v>467</v>
      </c>
      <c r="B74" s="2" t="s">
        <v>6</v>
      </c>
      <c r="C74" s="2">
        <f t="shared" si="3"/>
        <v>727</v>
      </c>
      <c r="D74" s="2">
        <v>30</v>
      </c>
      <c r="E74" s="2">
        <v>30</v>
      </c>
      <c r="F74" s="2" t="s">
        <v>21</v>
      </c>
      <c r="G74" s="2" t="s">
        <v>468</v>
      </c>
      <c r="H74" s="47"/>
      <c r="I74" s="39"/>
      <c r="J74" s="20"/>
      <c r="K74" s="20"/>
      <c r="L74" s="20"/>
      <c r="M74" s="20"/>
      <c r="N74" s="32"/>
      <c r="O74" s="57" t="s">
        <v>164</v>
      </c>
      <c r="P74" s="2"/>
    </row>
    <row r="75" spans="1:16" ht="25.5">
      <c r="A75" s="2" t="s">
        <v>469</v>
      </c>
      <c r="B75" s="2" t="s">
        <v>6</v>
      </c>
      <c r="C75" s="2">
        <f t="shared" si="3"/>
        <v>757</v>
      </c>
      <c r="D75" s="2">
        <v>12</v>
      </c>
      <c r="E75" s="2">
        <v>12</v>
      </c>
      <c r="F75" s="2" t="s">
        <v>7</v>
      </c>
      <c r="G75" s="2" t="s">
        <v>470</v>
      </c>
      <c r="H75" s="47"/>
      <c r="I75" s="39"/>
      <c r="J75" s="20"/>
      <c r="K75" s="20"/>
      <c r="L75" s="20"/>
      <c r="M75" s="20"/>
      <c r="N75" s="32"/>
      <c r="O75" s="57" t="s">
        <v>164</v>
      </c>
      <c r="P75" s="2"/>
    </row>
    <row r="76" spans="1:16" ht="25.5">
      <c r="A76" s="2" t="s">
        <v>471</v>
      </c>
      <c r="B76" s="2" t="s">
        <v>6</v>
      </c>
      <c r="C76" s="2">
        <f t="shared" si="3"/>
        <v>769</v>
      </c>
      <c r="D76" s="2">
        <v>12</v>
      </c>
      <c r="E76" s="2">
        <v>12</v>
      </c>
      <c r="F76" s="2" t="s">
        <v>7</v>
      </c>
      <c r="G76" s="2" t="s">
        <v>472</v>
      </c>
      <c r="H76" s="47"/>
      <c r="I76" s="39"/>
      <c r="J76" s="20"/>
      <c r="K76" s="20"/>
      <c r="L76" s="20"/>
      <c r="M76" s="20"/>
      <c r="N76" s="32"/>
      <c r="O76" s="57" t="s">
        <v>164</v>
      </c>
      <c r="P76" s="2"/>
    </row>
    <row r="77" spans="1:16" ht="25.5">
      <c r="A77" s="2" t="s">
        <v>473</v>
      </c>
      <c r="B77" s="2" t="s">
        <v>6</v>
      </c>
      <c r="C77" s="2">
        <f t="shared" si="3"/>
        <v>781</v>
      </c>
      <c r="D77" s="2">
        <v>1</v>
      </c>
      <c r="E77" s="2">
        <v>1</v>
      </c>
      <c r="F77" s="2" t="s">
        <v>7</v>
      </c>
      <c r="G77" s="2" t="s">
        <v>474</v>
      </c>
      <c r="H77" s="47"/>
      <c r="I77" s="39"/>
      <c r="J77" s="20"/>
      <c r="K77" s="20"/>
      <c r="L77" s="20"/>
      <c r="M77" s="20"/>
      <c r="N77" s="32"/>
      <c r="O77" s="57" t="s">
        <v>164</v>
      </c>
      <c r="P77" s="2"/>
    </row>
    <row r="78" spans="1:16" ht="25.5">
      <c r="A78" s="2" t="s">
        <v>475</v>
      </c>
      <c r="B78" s="2" t="s">
        <v>6</v>
      </c>
      <c r="C78" s="2">
        <f t="shared" si="3"/>
        <v>782</v>
      </c>
      <c r="D78" s="2">
        <v>4</v>
      </c>
      <c r="E78" s="2">
        <v>4</v>
      </c>
      <c r="F78" s="2" t="s">
        <v>7</v>
      </c>
      <c r="G78" s="2" t="s">
        <v>476</v>
      </c>
      <c r="H78" s="47"/>
      <c r="I78" s="39"/>
      <c r="J78" s="20"/>
      <c r="K78" s="20"/>
      <c r="L78" s="20"/>
      <c r="M78" s="20"/>
      <c r="N78" s="32"/>
      <c r="O78" s="57" t="s">
        <v>164</v>
      </c>
      <c r="P78" s="2"/>
    </row>
    <row r="79" spans="1:16" ht="12.75">
      <c r="A79" s="2" t="s">
        <v>227</v>
      </c>
      <c r="B79" s="2" t="s">
        <v>6</v>
      </c>
      <c r="C79" s="2">
        <f t="shared" si="3"/>
        <v>786</v>
      </c>
      <c r="D79" s="2">
        <v>12</v>
      </c>
      <c r="E79" s="2">
        <v>12</v>
      </c>
      <c r="F79" s="2" t="s">
        <v>7</v>
      </c>
      <c r="G79" s="2" t="s">
        <v>228</v>
      </c>
      <c r="H79" s="47"/>
      <c r="I79" s="39"/>
      <c r="J79" s="20"/>
      <c r="K79" s="20"/>
      <c r="L79" s="20"/>
      <c r="M79" s="20"/>
      <c r="N79" s="32" t="s">
        <v>477</v>
      </c>
      <c r="O79" s="57"/>
      <c r="P79" s="2"/>
    </row>
    <row r="80" spans="1:16" ht="12.75">
      <c r="A80" s="2" t="s">
        <v>478</v>
      </c>
      <c r="B80" s="2" t="s">
        <v>6</v>
      </c>
      <c r="C80" s="2">
        <f t="shared" si="3"/>
        <v>798</v>
      </c>
      <c r="D80" s="2">
        <v>100</v>
      </c>
      <c r="E80" s="2">
        <v>100</v>
      </c>
      <c r="F80" s="2" t="s">
        <v>21</v>
      </c>
      <c r="G80" s="2" t="s">
        <v>479</v>
      </c>
      <c r="H80" s="47"/>
      <c r="I80" s="39"/>
      <c r="J80" s="20"/>
      <c r="K80" s="20"/>
      <c r="L80" s="20"/>
      <c r="M80" s="20"/>
      <c r="N80" s="32"/>
      <c r="O80" s="57"/>
      <c r="P80" s="2"/>
    </row>
    <row r="81" spans="1:16" ht="12.75">
      <c r="A81" s="2" t="s">
        <v>480</v>
      </c>
      <c r="B81" s="2" t="s">
        <v>370</v>
      </c>
      <c r="C81" s="2">
        <f t="shared" si="3"/>
        <v>898</v>
      </c>
      <c r="D81" s="2">
        <v>254</v>
      </c>
      <c r="E81" s="2" t="s">
        <v>481</v>
      </c>
      <c r="F81" s="2" t="s">
        <v>9</v>
      </c>
      <c r="G81" s="2" t="s">
        <v>482</v>
      </c>
      <c r="H81" s="47"/>
      <c r="I81" s="39"/>
      <c r="J81" s="20"/>
      <c r="K81" s="20"/>
      <c r="L81" s="20"/>
      <c r="M81" s="20"/>
      <c r="N81" s="32"/>
      <c r="O81" s="57"/>
      <c r="P81" s="2"/>
    </row>
    <row r="82" spans="1:16" ht="12.75">
      <c r="A82" s="2" t="s">
        <v>67</v>
      </c>
      <c r="B82" s="2" t="s">
        <v>6</v>
      </c>
      <c r="C82" s="2">
        <f t="shared" si="3"/>
        <v>1152</v>
      </c>
      <c r="D82" s="2">
        <v>886</v>
      </c>
      <c r="E82" s="2"/>
      <c r="F82" s="2"/>
      <c r="G82" s="2" t="s">
        <v>148</v>
      </c>
      <c r="H82" s="47"/>
      <c r="I82" s="39"/>
      <c r="J82" s="20"/>
      <c r="K82" s="20"/>
      <c r="L82" s="20"/>
      <c r="M82" s="20"/>
      <c r="N82" s="32"/>
      <c r="O82" s="57"/>
      <c r="P82" s="2"/>
    </row>
    <row r="83" spans="1:16" ht="12.75">
      <c r="A83" s="81"/>
      <c r="B83" s="81"/>
      <c r="C83" s="81"/>
      <c r="D83" s="81"/>
      <c r="E83" s="81"/>
      <c r="F83" s="81"/>
      <c r="G83" s="81"/>
      <c r="H83" s="99"/>
      <c r="I83" s="100"/>
      <c r="J83" s="92"/>
      <c r="K83" s="92"/>
      <c r="L83" s="92"/>
      <c r="M83" s="92"/>
      <c r="N83" s="101"/>
      <c r="O83" s="94"/>
      <c r="P83" s="81"/>
    </row>
    <row r="84" spans="1:15" ht="12.75">
      <c r="A84" s="63"/>
      <c r="B84" s="63"/>
      <c r="C84" s="84" t="s">
        <v>66</v>
      </c>
      <c r="D84" s="84">
        <f>SUM(D3:D83)</f>
        <v>2073</v>
      </c>
      <c r="E84" s="63"/>
      <c r="F84" s="63"/>
      <c r="G84" s="63"/>
      <c r="H84" s="49"/>
      <c r="I84" s="102"/>
      <c r="J84" s="96"/>
      <c r="K84" s="96"/>
      <c r="L84" s="96"/>
      <c r="M84" s="96"/>
      <c r="N84" s="103"/>
      <c r="O84" s="98"/>
    </row>
    <row r="85" ht="12.75">
      <c r="O85" s="27"/>
    </row>
    <row r="86" ht="12.75">
      <c r="O86" s="27"/>
    </row>
    <row r="87" ht="12.75">
      <c r="O87" s="27"/>
    </row>
    <row r="88" ht="12.75">
      <c r="O88" s="27"/>
    </row>
    <row r="89" ht="12.75">
      <c r="O89" s="27"/>
    </row>
    <row r="90" ht="12.75">
      <c r="O90" s="27"/>
    </row>
    <row r="91" ht="12.75">
      <c r="O91" s="27"/>
    </row>
    <row r="92" ht="12.75">
      <c r="O92" s="27"/>
    </row>
    <row r="93" ht="12.75">
      <c r="O93" s="27"/>
    </row>
    <row r="94" ht="12.75">
      <c r="O94" s="27"/>
    </row>
    <row r="95" ht="12.75">
      <c r="O95" s="27"/>
    </row>
    <row r="96" ht="12.75">
      <c r="O96" s="27"/>
    </row>
    <row r="97" ht="12.75">
      <c r="O97" s="27"/>
    </row>
    <row r="98" ht="12.75">
      <c r="O98" s="27"/>
    </row>
    <row r="99" ht="12.75">
      <c r="O99" s="27"/>
    </row>
    <row r="100" ht="12.75">
      <c r="O100" s="27"/>
    </row>
    <row r="101" ht="12.75">
      <c r="O101" s="27"/>
    </row>
    <row r="102" ht="12.75">
      <c r="O102" s="27"/>
    </row>
    <row r="103" ht="12.75">
      <c r="O103" s="27"/>
    </row>
    <row r="104" ht="12.75">
      <c r="O104" s="27"/>
    </row>
    <row r="105" ht="12.75">
      <c r="O105" s="27"/>
    </row>
    <row r="106" ht="12.75">
      <c r="O106" s="27"/>
    </row>
    <row r="107" ht="12.75">
      <c r="O107" s="27"/>
    </row>
    <row r="108" ht="12.75">
      <c r="O108" s="27"/>
    </row>
    <row r="109" ht="12.75">
      <c r="O109" s="27"/>
    </row>
    <row r="110" ht="12.75">
      <c r="O110" s="27"/>
    </row>
    <row r="111" ht="12.75">
      <c r="O111" s="27"/>
    </row>
    <row r="112" ht="12.75">
      <c r="O112" s="27"/>
    </row>
    <row r="113" ht="12.75">
      <c r="O113" s="27"/>
    </row>
    <row r="114" ht="12.75">
      <c r="O114" s="27"/>
    </row>
    <row r="115" ht="12.75">
      <c r="O115" s="27"/>
    </row>
    <row r="116" ht="12.75">
      <c r="O116" s="27"/>
    </row>
    <row r="117" ht="12.75">
      <c r="O117" s="27"/>
    </row>
    <row r="118" ht="12.75">
      <c r="O118" s="27"/>
    </row>
    <row r="119" ht="12.75">
      <c r="O119" s="27"/>
    </row>
    <row r="120" ht="12.75">
      <c r="O120" s="27"/>
    </row>
    <row r="121" ht="12.75">
      <c r="O121" s="27"/>
    </row>
    <row r="122" ht="12.75">
      <c r="O122" s="27"/>
    </row>
    <row r="123" ht="12.75">
      <c r="O123" s="27"/>
    </row>
    <row r="124" ht="12.75">
      <c r="O124" s="27"/>
    </row>
    <row r="125" ht="12.75">
      <c r="O125" s="27"/>
    </row>
    <row r="126" ht="12.75">
      <c r="O126" s="27"/>
    </row>
    <row r="127" ht="12.75">
      <c r="O127" s="27"/>
    </row>
    <row r="128" ht="12.75">
      <c r="O128" s="27"/>
    </row>
    <row r="129" ht="12.75">
      <c r="O129" s="27"/>
    </row>
    <row r="130" ht="12.75">
      <c r="O130" s="27"/>
    </row>
    <row r="131" ht="12.75">
      <c r="O131" s="27"/>
    </row>
    <row r="132" ht="12.75">
      <c r="O132" s="27"/>
    </row>
    <row r="133" ht="12.75">
      <c r="O133" s="27"/>
    </row>
    <row r="134" ht="12.75">
      <c r="O134" s="27"/>
    </row>
    <row r="135" ht="12.75">
      <c r="O135" s="27"/>
    </row>
    <row r="136" ht="12.75">
      <c r="O136" s="27"/>
    </row>
    <row r="137" ht="12.75">
      <c r="O137" s="27"/>
    </row>
    <row r="138" ht="12.75">
      <c r="O138" s="27"/>
    </row>
    <row r="139" ht="12.75">
      <c r="O139" s="27"/>
    </row>
    <row r="140" ht="12.75">
      <c r="O140" s="27"/>
    </row>
    <row r="141" ht="12.75">
      <c r="O141" s="27"/>
    </row>
    <row r="142" ht="12.75">
      <c r="O142" s="27"/>
    </row>
    <row r="143" ht="12.75">
      <c r="O143" s="27"/>
    </row>
    <row r="144" ht="12.75">
      <c r="O144" s="27"/>
    </row>
    <row r="145" ht="12.75">
      <c r="O145" s="27"/>
    </row>
    <row r="146" ht="12.75">
      <c r="O146" s="27"/>
    </row>
    <row r="147" ht="12.75">
      <c r="O147" s="27"/>
    </row>
    <row r="148" ht="12.75">
      <c r="O148" s="27"/>
    </row>
    <row r="149" ht="12.75">
      <c r="O149" s="27"/>
    </row>
    <row r="150" ht="12.75">
      <c r="O150" s="27"/>
    </row>
    <row r="151" ht="12.75">
      <c r="O151" s="27"/>
    </row>
    <row r="152" ht="12.75">
      <c r="O152" s="27"/>
    </row>
    <row r="153" ht="12.75">
      <c r="O153" s="27"/>
    </row>
    <row r="154" ht="12.75">
      <c r="O154" s="27"/>
    </row>
    <row r="155" ht="12.75">
      <c r="O155" s="27"/>
    </row>
    <row r="156" ht="12.75">
      <c r="O156" s="27"/>
    </row>
    <row r="157" ht="12.75">
      <c r="O157" s="27"/>
    </row>
    <row r="158" ht="12.75">
      <c r="O158" s="27"/>
    </row>
    <row r="159" ht="12.75">
      <c r="O159" s="27"/>
    </row>
    <row r="160" ht="12.75">
      <c r="O160" s="27"/>
    </row>
    <row r="161" ht="12.75">
      <c r="O161" s="27"/>
    </row>
    <row r="162" ht="12.75">
      <c r="O162" s="27"/>
    </row>
    <row r="163" ht="12.75">
      <c r="O163" s="27"/>
    </row>
    <row r="164" ht="12.75">
      <c r="O164" s="27"/>
    </row>
    <row r="165" ht="12.75">
      <c r="O165" s="27"/>
    </row>
    <row r="166" ht="12.75">
      <c r="O166" s="27"/>
    </row>
    <row r="167" ht="12.75">
      <c r="O167" s="27"/>
    </row>
    <row r="168" ht="12.75">
      <c r="O168" s="27"/>
    </row>
    <row r="169" ht="12.75">
      <c r="O169" s="27"/>
    </row>
    <row r="170" ht="12.75">
      <c r="O170" s="27"/>
    </row>
    <row r="171" ht="12.75">
      <c r="O171" s="27"/>
    </row>
    <row r="172" ht="12.75">
      <c r="O172" s="27"/>
    </row>
    <row r="173" ht="12.75">
      <c r="O173" s="27"/>
    </row>
    <row r="174" ht="12.75">
      <c r="O174" s="27"/>
    </row>
    <row r="175" ht="12.75">
      <c r="O175" s="27"/>
    </row>
    <row r="176" ht="12.75">
      <c r="O176" s="27"/>
    </row>
    <row r="177" ht="12.75">
      <c r="O177" s="27"/>
    </row>
    <row r="178" ht="12.75">
      <c r="O178" s="27"/>
    </row>
    <row r="179" ht="12.75">
      <c r="O179" s="27"/>
    </row>
    <row r="180" ht="12.75">
      <c r="O180" s="27"/>
    </row>
    <row r="181" ht="12.75">
      <c r="O181" s="27"/>
    </row>
    <row r="182" ht="12.75">
      <c r="O182" s="27"/>
    </row>
    <row r="183" ht="12.75">
      <c r="O183" s="27"/>
    </row>
    <row r="184" ht="12.75">
      <c r="O184" s="27"/>
    </row>
    <row r="185" ht="12.75">
      <c r="O185" s="27"/>
    </row>
    <row r="186" ht="12.75">
      <c r="O186" s="27"/>
    </row>
    <row r="187" ht="12.75">
      <c r="O187" s="27"/>
    </row>
    <row r="188" ht="12.75">
      <c r="O188" s="27"/>
    </row>
    <row r="189" ht="12.75">
      <c r="O189" s="27"/>
    </row>
    <row r="190" ht="12.75">
      <c r="O190" s="27"/>
    </row>
    <row r="191" ht="12.75">
      <c r="O191" s="27"/>
    </row>
    <row r="192" ht="12.75">
      <c r="O192" s="27"/>
    </row>
    <row r="193" ht="12.75">
      <c r="O193" s="27"/>
    </row>
    <row r="194" ht="12.75">
      <c r="O194" s="27"/>
    </row>
    <row r="195" ht="12.75">
      <c r="O195" s="27"/>
    </row>
    <row r="196" ht="12.75">
      <c r="O196" s="27"/>
    </row>
    <row r="197" ht="12.75">
      <c r="O197" s="27"/>
    </row>
    <row r="198" ht="12.75">
      <c r="O198" s="27"/>
    </row>
    <row r="199" ht="12.75">
      <c r="O199" s="27"/>
    </row>
    <row r="200" ht="12.75">
      <c r="O200" s="27"/>
    </row>
    <row r="201" ht="12.75">
      <c r="O201" s="27"/>
    </row>
    <row r="202" ht="12.75">
      <c r="O202" s="27"/>
    </row>
    <row r="203" ht="12.75">
      <c r="O203" s="27"/>
    </row>
    <row r="204" ht="12.75">
      <c r="O204" s="27"/>
    </row>
    <row r="205" ht="12.75">
      <c r="O205" s="27"/>
    </row>
    <row r="206" ht="12.75">
      <c r="O206" s="27"/>
    </row>
    <row r="207" ht="12.75">
      <c r="O207" s="27"/>
    </row>
    <row r="208" ht="12.75">
      <c r="O208" s="27"/>
    </row>
    <row r="209" ht="12.75">
      <c r="O209" s="27"/>
    </row>
    <row r="210" ht="12.75">
      <c r="O210" s="27"/>
    </row>
    <row r="211" ht="12.75">
      <c r="O211" s="27"/>
    </row>
    <row r="212" ht="12.75">
      <c r="O212" s="27"/>
    </row>
    <row r="213" ht="12.75">
      <c r="O213" s="27"/>
    </row>
    <row r="214" ht="12.75">
      <c r="O214" s="27"/>
    </row>
    <row r="215" ht="12.75">
      <c r="O215" s="27"/>
    </row>
    <row r="216" ht="12.75">
      <c r="O216" s="27"/>
    </row>
    <row r="217" ht="12.75">
      <c r="O217" s="27"/>
    </row>
    <row r="218" ht="12.75">
      <c r="O218" s="27"/>
    </row>
    <row r="219" ht="12.75">
      <c r="O219" s="27"/>
    </row>
    <row r="220" ht="12.75">
      <c r="O220" s="27"/>
    </row>
    <row r="221" ht="12.75">
      <c r="O221" s="27"/>
    </row>
    <row r="222" ht="12.75">
      <c r="O222" s="27"/>
    </row>
    <row r="223" ht="12.75">
      <c r="O223" s="27"/>
    </row>
    <row r="224" ht="12.75">
      <c r="O224" s="27"/>
    </row>
    <row r="225" ht="12.75">
      <c r="O225" s="27"/>
    </row>
    <row r="226" ht="12.75">
      <c r="O226" s="27"/>
    </row>
    <row r="227" ht="12.75">
      <c r="O227" s="27"/>
    </row>
    <row r="228" ht="12.75">
      <c r="O228" s="27"/>
    </row>
    <row r="229" ht="12.75">
      <c r="O229" s="27"/>
    </row>
    <row r="230" ht="12.75">
      <c r="O230" s="27"/>
    </row>
    <row r="231" ht="12.75">
      <c r="O231" s="27"/>
    </row>
    <row r="232" ht="12.75">
      <c r="O232" s="27"/>
    </row>
    <row r="233" ht="12.75">
      <c r="O233" s="27"/>
    </row>
    <row r="234" ht="12.75">
      <c r="O234" s="27"/>
    </row>
    <row r="235" ht="12.75">
      <c r="O235" s="27"/>
    </row>
    <row r="236" ht="12.75">
      <c r="O236" s="27"/>
    </row>
    <row r="237" ht="12.75">
      <c r="O237" s="27"/>
    </row>
    <row r="238" ht="12.75">
      <c r="O238" s="27"/>
    </row>
    <row r="239" ht="12.75">
      <c r="O239" s="27"/>
    </row>
    <row r="240" ht="12.75">
      <c r="O240" s="27"/>
    </row>
    <row r="241" ht="12.75">
      <c r="O241" s="27"/>
    </row>
    <row r="242" ht="12.75">
      <c r="O242" s="27"/>
    </row>
    <row r="243" ht="12.75">
      <c r="O243" s="27"/>
    </row>
    <row r="244" ht="12.75">
      <c r="O244" s="27"/>
    </row>
    <row r="245" ht="12.75">
      <c r="O245" s="27"/>
    </row>
    <row r="246" ht="12.75">
      <c r="O246" s="27"/>
    </row>
    <row r="247" ht="12.75">
      <c r="O247" s="27"/>
    </row>
    <row r="248" ht="12.75">
      <c r="O248" s="27"/>
    </row>
    <row r="249" ht="12.75">
      <c r="O249" s="27"/>
    </row>
    <row r="250" ht="12.75">
      <c r="O250" s="27"/>
    </row>
    <row r="251" ht="12.75">
      <c r="O251" s="27"/>
    </row>
    <row r="252" ht="12.75">
      <c r="O252" s="27"/>
    </row>
    <row r="253" ht="12.75">
      <c r="O253" s="27"/>
    </row>
    <row r="254" ht="12.75">
      <c r="O254" s="27"/>
    </row>
    <row r="255" ht="12.75">
      <c r="O255" s="27"/>
    </row>
    <row r="256" ht="12.75">
      <c r="O256" s="27"/>
    </row>
    <row r="257" ht="12.75">
      <c r="O257" s="27"/>
    </row>
    <row r="258" ht="12.75">
      <c r="O258" s="27"/>
    </row>
    <row r="259" ht="12.75">
      <c r="O259" s="27"/>
    </row>
    <row r="260" ht="12.75">
      <c r="O260" s="27"/>
    </row>
    <row r="261" ht="12.75">
      <c r="O261" s="27"/>
    </row>
    <row r="262" ht="12.75">
      <c r="O262" s="27"/>
    </row>
    <row r="263" ht="12.75">
      <c r="O263" s="27"/>
    </row>
    <row r="264" ht="12.75">
      <c r="O264" s="27"/>
    </row>
    <row r="265" ht="12.75">
      <c r="O265" s="27"/>
    </row>
    <row r="266" ht="12.75">
      <c r="O266" s="27"/>
    </row>
    <row r="267" ht="12.75">
      <c r="O267" s="27"/>
    </row>
    <row r="268" ht="12.75">
      <c r="O268" s="27"/>
    </row>
    <row r="269" ht="12.75">
      <c r="O269" s="27"/>
    </row>
    <row r="270" ht="12.75">
      <c r="O270" s="27"/>
    </row>
    <row r="271" ht="12.75">
      <c r="O271" s="27"/>
    </row>
    <row r="272" ht="12.75">
      <c r="O272" s="27"/>
    </row>
    <row r="273" ht="12.75">
      <c r="O273" s="27"/>
    </row>
    <row r="274" ht="12.75">
      <c r="O274" s="27"/>
    </row>
    <row r="275" ht="12.75">
      <c r="O275" s="27"/>
    </row>
    <row r="276" ht="12.75">
      <c r="O276" s="27"/>
    </row>
    <row r="277" ht="12.75">
      <c r="O277" s="27"/>
    </row>
    <row r="278" ht="12.75">
      <c r="O278" s="27"/>
    </row>
    <row r="279" ht="12.75">
      <c r="O279" s="27"/>
    </row>
    <row r="280" ht="12.75">
      <c r="O280" s="27"/>
    </row>
    <row r="281" ht="12.75">
      <c r="O281" s="27"/>
    </row>
    <row r="282" ht="12.75">
      <c r="O282" s="27"/>
    </row>
    <row r="283" ht="12.75">
      <c r="O283" s="27"/>
    </row>
    <row r="284" ht="12.75">
      <c r="O284" s="27"/>
    </row>
    <row r="285" ht="12.75">
      <c r="O285" s="27"/>
    </row>
    <row r="286" ht="12.75">
      <c r="O286" s="27"/>
    </row>
    <row r="287" ht="12.75">
      <c r="O287" s="27"/>
    </row>
    <row r="288" ht="12.75">
      <c r="O288" s="27"/>
    </row>
    <row r="289" ht="12.75">
      <c r="O289" s="27"/>
    </row>
    <row r="290" ht="12.75">
      <c r="O290" s="27"/>
    </row>
    <row r="291" ht="12.75">
      <c r="O291" s="27"/>
    </row>
    <row r="292" ht="12.75">
      <c r="O292" s="27"/>
    </row>
    <row r="293" ht="12.75">
      <c r="O293" s="27"/>
    </row>
    <row r="294" ht="12.75">
      <c r="O294" s="27"/>
    </row>
    <row r="295" ht="12.75">
      <c r="O295" s="27"/>
    </row>
    <row r="296" ht="12.75">
      <c r="O296" s="27"/>
    </row>
    <row r="297" ht="12.75">
      <c r="O297" s="27"/>
    </row>
    <row r="298" ht="12.75">
      <c r="O298" s="27"/>
    </row>
    <row r="299" ht="12.75">
      <c r="O299" s="27"/>
    </row>
    <row r="300" ht="12.75">
      <c r="O300" s="27"/>
    </row>
    <row r="301" ht="12.75">
      <c r="O301" s="27"/>
    </row>
    <row r="302" ht="12.75">
      <c r="O302" s="27"/>
    </row>
    <row r="303" ht="12.75">
      <c r="O303" s="27"/>
    </row>
    <row r="304" ht="12.75">
      <c r="O304" s="27"/>
    </row>
    <row r="305" ht="12.75">
      <c r="O305" s="27"/>
    </row>
    <row r="306" ht="12.75">
      <c r="O306" s="27"/>
    </row>
    <row r="307" ht="12.75">
      <c r="O307" s="27"/>
    </row>
    <row r="308" ht="12.75">
      <c r="O308" s="27"/>
    </row>
    <row r="309" ht="12.75">
      <c r="O309" s="27"/>
    </row>
    <row r="310" ht="12.75">
      <c r="O310" s="27"/>
    </row>
    <row r="311" ht="12.75">
      <c r="O311" s="27"/>
    </row>
    <row r="312" ht="12.75">
      <c r="O312" s="27"/>
    </row>
    <row r="313" ht="12.75">
      <c r="O313" s="27"/>
    </row>
    <row r="314" ht="12.75">
      <c r="O314" s="27"/>
    </row>
    <row r="315" ht="12.75">
      <c r="O315" s="27"/>
    </row>
    <row r="316" ht="12.75">
      <c r="O316" s="27"/>
    </row>
    <row r="317" ht="12.75">
      <c r="O317" s="27"/>
    </row>
    <row r="318" ht="12.75">
      <c r="O318" s="27"/>
    </row>
    <row r="319" ht="12.75">
      <c r="O319" s="27"/>
    </row>
    <row r="320" ht="12.75">
      <c r="O320" s="27"/>
    </row>
    <row r="321" ht="12.75">
      <c r="O321" s="27"/>
    </row>
    <row r="322" ht="12.75">
      <c r="O322" s="27"/>
    </row>
    <row r="323" ht="12.75">
      <c r="O323" s="27"/>
    </row>
    <row r="324" ht="12.75">
      <c r="O324" s="27"/>
    </row>
    <row r="325" ht="12.75">
      <c r="O325" s="27"/>
    </row>
    <row r="326" ht="12.75">
      <c r="O326" s="27"/>
    </row>
    <row r="327" ht="12.75">
      <c r="O327" s="27"/>
    </row>
    <row r="328" ht="12.75">
      <c r="O328" s="27"/>
    </row>
    <row r="329" ht="12.75">
      <c r="O329" s="27"/>
    </row>
    <row r="330" ht="12.75">
      <c r="O330" s="27"/>
    </row>
    <row r="331" ht="12.75">
      <c r="O331" s="27"/>
    </row>
    <row r="332" ht="12.75">
      <c r="O332" s="27"/>
    </row>
    <row r="333" ht="12.75">
      <c r="O333" s="27"/>
    </row>
    <row r="334" ht="12.75">
      <c r="O334" s="27"/>
    </row>
    <row r="335" ht="12.75">
      <c r="O335" s="27"/>
    </row>
    <row r="336" ht="12.75">
      <c r="O336" s="27"/>
    </row>
    <row r="337" ht="12.75">
      <c r="O337" s="27"/>
    </row>
    <row r="338" ht="12.75">
      <c r="O338" s="27"/>
    </row>
    <row r="339" ht="12.75">
      <c r="O339" s="27"/>
    </row>
    <row r="340" ht="12.75">
      <c r="O340" s="27"/>
    </row>
    <row r="341" ht="12.75">
      <c r="O341" s="27"/>
    </row>
    <row r="342" ht="12.75">
      <c r="O342" s="27"/>
    </row>
    <row r="343" ht="12.75">
      <c r="O343" s="27"/>
    </row>
    <row r="344" ht="12.75">
      <c r="O344" s="27"/>
    </row>
    <row r="345" ht="12.75">
      <c r="O345" s="27"/>
    </row>
    <row r="346" ht="12.75">
      <c r="O346" s="27"/>
    </row>
    <row r="347" ht="12.75">
      <c r="O347" s="27"/>
    </row>
    <row r="348" ht="12.75">
      <c r="O348" s="27"/>
    </row>
    <row r="349" ht="12.75">
      <c r="O349" s="27"/>
    </row>
    <row r="350" ht="12.75">
      <c r="O350" s="27"/>
    </row>
    <row r="351" ht="12.75">
      <c r="O351" s="27"/>
    </row>
    <row r="352" ht="12.75">
      <c r="O352" s="27"/>
    </row>
    <row r="353" ht="12.75">
      <c r="O353" s="27"/>
    </row>
    <row r="354" ht="12.75">
      <c r="O354" s="27"/>
    </row>
    <row r="355" ht="12.75">
      <c r="O355" s="27"/>
    </row>
    <row r="356" ht="12.75">
      <c r="O356" s="27"/>
    </row>
    <row r="357" ht="12.75">
      <c r="O357" s="27"/>
    </row>
    <row r="358" ht="12.75">
      <c r="O358" s="27"/>
    </row>
    <row r="359" ht="12.75">
      <c r="O359" s="27"/>
    </row>
    <row r="360" ht="12.75">
      <c r="O360" s="27"/>
    </row>
    <row r="361" ht="12.75">
      <c r="O361" s="27"/>
    </row>
    <row r="362" ht="12.75">
      <c r="O362" s="27"/>
    </row>
    <row r="363" ht="12.75">
      <c r="O363" s="27"/>
    </row>
    <row r="364" ht="12.75">
      <c r="O364" s="27"/>
    </row>
    <row r="365" ht="12.75">
      <c r="O365" s="27"/>
    </row>
    <row r="366" ht="12.75">
      <c r="O366" s="27"/>
    </row>
    <row r="367" ht="12.75">
      <c r="O367" s="27"/>
    </row>
    <row r="368" ht="12.75">
      <c r="O368" s="27"/>
    </row>
    <row r="369" ht="12.75">
      <c r="O369" s="27"/>
    </row>
    <row r="370" ht="12.75">
      <c r="O370" s="27"/>
    </row>
    <row r="371" ht="12.75">
      <c r="O371" s="27"/>
    </row>
    <row r="372" ht="12.75">
      <c r="O372" s="27"/>
    </row>
    <row r="373" ht="12.75">
      <c r="O373" s="27"/>
    </row>
    <row r="374" ht="12.75">
      <c r="O374" s="27"/>
    </row>
    <row r="375" ht="12.75">
      <c r="O375" s="27"/>
    </row>
    <row r="376" ht="12.75">
      <c r="O376" s="27"/>
    </row>
    <row r="377" ht="12.75">
      <c r="O377" s="27"/>
    </row>
    <row r="378" ht="12.75">
      <c r="O378" s="27"/>
    </row>
    <row r="379" ht="12.75">
      <c r="O379" s="27"/>
    </row>
    <row r="380" ht="12.75">
      <c r="O380" s="27"/>
    </row>
    <row r="381" ht="12.75">
      <c r="O381" s="27"/>
    </row>
    <row r="382" ht="12.75">
      <c r="O382" s="27"/>
    </row>
    <row r="383" ht="12.75">
      <c r="O383" s="27"/>
    </row>
    <row r="384" ht="12.75">
      <c r="O384" s="27"/>
    </row>
    <row r="385" ht="12.75">
      <c r="O385" s="27"/>
    </row>
    <row r="386" ht="12.75">
      <c r="O386" s="27"/>
    </row>
    <row r="387" ht="12.75">
      <c r="O387" s="27"/>
    </row>
    <row r="388" ht="12.75">
      <c r="O388" s="27"/>
    </row>
    <row r="389" ht="12.75">
      <c r="O389" s="27"/>
    </row>
    <row r="390" ht="12.75">
      <c r="O390" s="27"/>
    </row>
    <row r="391" ht="12.75">
      <c r="O391" s="27"/>
    </row>
    <row r="392" ht="12.75">
      <c r="O392" s="27"/>
    </row>
    <row r="393" ht="12.75">
      <c r="O393" s="27"/>
    </row>
    <row r="394" ht="12.75">
      <c r="O394" s="27"/>
    </row>
    <row r="395" ht="12.75">
      <c r="O395" s="27"/>
    </row>
    <row r="396" ht="12.75">
      <c r="O396" s="27"/>
    </row>
    <row r="397" ht="12.75">
      <c r="O397" s="27"/>
    </row>
    <row r="398" ht="12.75">
      <c r="O398" s="27"/>
    </row>
    <row r="399" ht="12.75">
      <c r="O399" s="27"/>
    </row>
    <row r="400" ht="12.75">
      <c r="O400" s="27"/>
    </row>
    <row r="401" ht="12.75">
      <c r="O401" s="27"/>
    </row>
    <row r="402" ht="12.75">
      <c r="O402" s="27"/>
    </row>
    <row r="403" ht="12.75">
      <c r="O403" s="27"/>
    </row>
    <row r="404" ht="12.75">
      <c r="O404" s="27"/>
    </row>
    <row r="405" ht="12.75">
      <c r="O405" s="27"/>
    </row>
    <row r="406" ht="12.75">
      <c r="O406" s="27"/>
    </row>
    <row r="407" ht="12.75">
      <c r="O407" s="27"/>
    </row>
    <row r="408" ht="12.75">
      <c r="O408" s="27"/>
    </row>
    <row r="409" ht="12.75">
      <c r="O409" s="27"/>
    </row>
    <row r="410" ht="12.75">
      <c r="O410" s="27"/>
    </row>
    <row r="411" ht="12.75">
      <c r="O411" s="27"/>
    </row>
    <row r="412" ht="12.75">
      <c r="O412" s="27"/>
    </row>
    <row r="413" ht="12.75">
      <c r="O413" s="27"/>
    </row>
    <row r="414" ht="12.75">
      <c r="O414" s="27"/>
    </row>
    <row r="415" ht="12.75">
      <c r="O415" s="27"/>
    </row>
    <row r="416" ht="12.75">
      <c r="O416" s="27"/>
    </row>
    <row r="417" ht="12.75">
      <c r="O417" s="27"/>
    </row>
    <row r="418" ht="12.75">
      <c r="O418" s="27"/>
    </row>
    <row r="419" ht="12.75">
      <c r="O419" s="27"/>
    </row>
    <row r="420" ht="12.75">
      <c r="O420" s="27"/>
    </row>
    <row r="421" ht="12.75">
      <c r="O421" s="27"/>
    </row>
    <row r="422" ht="12.75">
      <c r="O422" s="27"/>
    </row>
    <row r="423" ht="12.75">
      <c r="O423" s="27"/>
    </row>
    <row r="424" ht="12.75">
      <c r="O424" s="27"/>
    </row>
    <row r="425" ht="12.75">
      <c r="O425" s="27"/>
    </row>
    <row r="426" ht="12.75">
      <c r="O426" s="27"/>
    </row>
    <row r="427" ht="12.75">
      <c r="O427" s="27"/>
    </row>
    <row r="428" ht="12.75">
      <c r="O428" s="27"/>
    </row>
    <row r="429" ht="12.75">
      <c r="O429" s="27"/>
    </row>
    <row r="430" ht="12.75">
      <c r="O430" s="27"/>
    </row>
    <row r="431" ht="12.75">
      <c r="O431" s="27"/>
    </row>
    <row r="432" ht="12.75">
      <c r="O432" s="27"/>
    </row>
    <row r="433" ht="12.75">
      <c r="O433" s="27"/>
    </row>
    <row r="434" ht="12.75">
      <c r="O434" s="27"/>
    </row>
    <row r="435" ht="12.75">
      <c r="O435" s="27"/>
    </row>
    <row r="436" ht="12.75">
      <c r="O436" s="27"/>
    </row>
    <row r="437" ht="12.75">
      <c r="O437" s="27"/>
    </row>
    <row r="438" ht="12.75">
      <c r="O438" s="27"/>
    </row>
    <row r="439" ht="12.75">
      <c r="O439" s="27"/>
    </row>
    <row r="440" ht="12.75">
      <c r="O440" s="27"/>
    </row>
    <row r="441" ht="12.75">
      <c r="O441" s="27"/>
    </row>
    <row r="442" ht="12.75">
      <c r="O442" s="27"/>
    </row>
    <row r="443" ht="12.75">
      <c r="O443" s="27"/>
    </row>
    <row r="444" ht="12.75">
      <c r="O444" s="27"/>
    </row>
    <row r="445" ht="12.75">
      <c r="O445" s="27"/>
    </row>
    <row r="446" ht="12.75">
      <c r="O446" s="27"/>
    </row>
    <row r="447" ht="12.75">
      <c r="O447" s="27"/>
    </row>
    <row r="448" ht="12.75">
      <c r="O448" s="27"/>
    </row>
    <row r="449" ht="12.75">
      <c r="O449" s="27"/>
    </row>
    <row r="450" ht="12.75">
      <c r="O450" s="27"/>
    </row>
    <row r="451" ht="12.75">
      <c r="O451" s="27"/>
    </row>
    <row r="452" ht="12.75">
      <c r="O452" s="27"/>
    </row>
    <row r="453" ht="12.75">
      <c r="O453" s="27"/>
    </row>
    <row r="454" ht="12.75">
      <c r="O454" s="27"/>
    </row>
    <row r="455" ht="12.75">
      <c r="O455" s="27"/>
    </row>
    <row r="456" ht="12.75">
      <c r="O456" s="27"/>
    </row>
    <row r="457" ht="12.75">
      <c r="O457" s="27"/>
    </row>
    <row r="458" ht="12.75">
      <c r="O458" s="27"/>
    </row>
    <row r="459" ht="12.75">
      <c r="O459" s="27"/>
    </row>
    <row r="460" ht="12.75">
      <c r="O460" s="27"/>
    </row>
    <row r="461" ht="12.75">
      <c r="O461" s="27"/>
    </row>
    <row r="462" ht="12.75">
      <c r="O462" s="27"/>
    </row>
    <row r="463" ht="12.75">
      <c r="O463" s="27"/>
    </row>
    <row r="464" ht="12.75">
      <c r="O464" s="27"/>
    </row>
    <row r="465" ht="12.75">
      <c r="O465" s="27"/>
    </row>
    <row r="466" ht="12.75">
      <c r="O466" s="27"/>
    </row>
    <row r="467" ht="12.75">
      <c r="O467" s="27"/>
    </row>
    <row r="468" ht="12.75">
      <c r="O468" s="27"/>
    </row>
    <row r="469" ht="12.75">
      <c r="O469" s="27"/>
    </row>
    <row r="470" ht="12.75">
      <c r="O470" s="27"/>
    </row>
    <row r="471" ht="12.75">
      <c r="O471" s="27"/>
    </row>
    <row r="472" ht="12.75">
      <c r="O472" s="27"/>
    </row>
    <row r="473" ht="12.75">
      <c r="O473" s="27"/>
    </row>
    <row r="474" ht="12.75">
      <c r="O474" s="27"/>
    </row>
    <row r="475" ht="12.75">
      <c r="O475" s="27"/>
    </row>
    <row r="476" ht="12.75">
      <c r="O476" s="27"/>
    </row>
    <row r="477" ht="12.75">
      <c r="O477" s="27"/>
    </row>
    <row r="478" ht="12.75">
      <c r="O478" s="27"/>
    </row>
    <row r="479" ht="12.75">
      <c r="O479" s="27"/>
    </row>
    <row r="480" ht="12.75">
      <c r="O480" s="27"/>
    </row>
    <row r="481" ht="12.75">
      <c r="O481" s="27"/>
    </row>
    <row r="482" ht="12.75">
      <c r="O482" s="27"/>
    </row>
    <row r="483" ht="12.75">
      <c r="O483" s="27"/>
    </row>
    <row r="484" ht="12.75">
      <c r="O484" s="27"/>
    </row>
    <row r="485" ht="12.75">
      <c r="O485" s="27"/>
    </row>
    <row r="486" ht="12.75">
      <c r="O486" s="27"/>
    </row>
    <row r="487" ht="12.75">
      <c r="O487" s="27"/>
    </row>
    <row r="488" ht="12.75">
      <c r="O488" s="27"/>
    </row>
    <row r="489" ht="12.75">
      <c r="O489" s="27"/>
    </row>
    <row r="490" ht="12.75">
      <c r="O490" s="27"/>
    </row>
    <row r="491" ht="12.75">
      <c r="O491" s="27"/>
    </row>
    <row r="492" ht="12.75">
      <c r="O492" s="27"/>
    </row>
    <row r="493" ht="12.75">
      <c r="O493" s="27"/>
    </row>
    <row r="494" ht="12.75">
      <c r="O494" s="27"/>
    </row>
    <row r="495" ht="12.75">
      <c r="O495" s="27"/>
    </row>
    <row r="496" ht="12.75">
      <c r="O496" s="27"/>
    </row>
    <row r="497" ht="12.75">
      <c r="O497" s="27"/>
    </row>
    <row r="498" ht="12.75">
      <c r="O498" s="27"/>
    </row>
    <row r="499" ht="12.75">
      <c r="O499" s="27"/>
    </row>
    <row r="500" ht="12.75">
      <c r="O500" s="27"/>
    </row>
    <row r="501" ht="12.75">
      <c r="O501" s="27"/>
    </row>
    <row r="502" ht="12.75">
      <c r="O502" s="27"/>
    </row>
    <row r="503" ht="12.75">
      <c r="O503" s="27"/>
    </row>
    <row r="504" ht="12.75">
      <c r="O504" s="27"/>
    </row>
    <row r="505" ht="12.75">
      <c r="O505" s="27"/>
    </row>
    <row r="506" ht="12.75">
      <c r="O506" s="27"/>
    </row>
    <row r="507" ht="12.75">
      <c r="O507" s="27"/>
    </row>
    <row r="508" ht="12.75">
      <c r="O508" s="27"/>
    </row>
    <row r="509" ht="12.75">
      <c r="O509" s="27"/>
    </row>
    <row r="510" ht="12.75">
      <c r="O510" s="27"/>
    </row>
    <row r="511" ht="12.75">
      <c r="O511" s="27"/>
    </row>
    <row r="512" ht="12.75">
      <c r="O512" s="27"/>
    </row>
    <row r="513" ht="12.75">
      <c r="O513" s="27"/>
    </row>
    <row r="514" ht="12.75">
      <c r="O514" s="27"/>
    </row>
    <row r="515" ht="12.75">
      <c r="O515" s="27"/>
    </row>
    <row r="516" ht="12.75">
      <c r="O516" s="27"/>
    </row>
    <row r="517" ht="12.75">
      <c r="O517" s="27"/>
    </row>
    <row r="518" ht="12.75">
      <c r="O518" s="27"/>
    </row>
    <row r="519" ht="12.75">
      <c r="O519" s="27"/>
    </row>
    <row r="520" ht="12.75">
      <c r="O520" s="27"/>
    </row>
    <row r="521" ht="12.75">
      <c r="O521" s="27"/>
    </row>
    <row r="522" ht="12.75">
      <c r="O522" s="27"/>
    </row>
    <row r="523" ht="12.75">
      <c r="O523" s="27"/>
    </row>
    <row r="524" ht="12.75">
      <c r="O524" s="27"/>
    </row>
    <row r="525" ht="12.75">
      <c r="O525" s="27"/>
    </row>
    <row r="526" ht="12.75">
      <c r="O526" s="27"/>
    </row>
    <row r="527" ht="12.75">
      <c r="O527" s="27"/>
    </row>
    <row r="528" ht="12.75">
      <c r="O528" s="27"/>
    </row>
    <row r="529" ht="12.75">
      <c r="O529" s="27"/>
    </row>
    <row r="530" ht="12.75">
      <c r="O530" s="27"/>
    </row>
    <row r="531" ht="12.75">
      <c r="O531" s="27"/>
    </row>
    <row r="532" ht="12.75">
      <c r="O532" s="27"/>
    </row>
    <row r="533" ht="12.75">
      <c r="O533" s="27"/>
    </row>
    <row r="534" ht="12.75">
      <c r="O534" s="27"/>
    </row>
    <row r="535" ht="12.75">
      <c r="O535" s="27"/>
    </row>
    <row r="536" ht="12.75">
      <c r="O536" s="27"/>
    </row>
    <row r="537" ht="12.75">
      <c r="O537" s="27"/>
    </row>
    <row r="538" ht="12.75">
      <c r="O538" s="27"/>
    </row>
    <row r="539" ht="12.75">
      <c r="O539" s="27"/>
    </row>
    <row r="540" ht="12.75">
      <c r="O540" s="27"/>
    </row>
    <row r="541" ht="12.75">
      <c r="O541" s="27"/>
    </row>
    <row r="542" ht="12.75">
      <c r="O542" s="27"/>
    </row>
    <row r="543" ht="12.75">
      <c r="O543" s="27"/>
    </row>
    <row r="544" ht="12.75">
      <c r="O544" s="27"/>
    </row>
    <row r="545" ht="12.75">
      <c r="O545" s="27"/>
    </row>
    <row r="546" ht="12.75">
      <c r="O546" s="27"/>
    </row>
    <row r="547" ht="12.75">
      <c r="O547" s="27"/>
    </row>
    <row r="548" ht="12.75">
      <c r="O548" s="27"/>
    </row>
    <row r="549" ht="12.75">
      <c r="O549" s="27"/>
    </row>
    <row r="550" ht="12.75">
      <c r="O550" s="27"/>
    </row>
    <row r="551" ht="12.75">
      <c r="O551" s="27"/>
    </row>
    <row r="552" ht="12.75">
      <c r="O552" s="27"/>
    </row>
    <row r="553" ht="12.75">
      <c r="O553" s="27"/>
    </row>
    <row r="554" ht="12.75">
      <c r="O554" s="27"/>
    </row>
    <row r="555" ht="12.75">
      <c r="O555" s="27"/>
    </row>
    <row r="556" ht="12.75">
      <c r="O556" s="27"/>
    </row>
    <row r="557" ht="12.75">
      <c r="O557" s="27"/>
    </row>
    <row r="558" ht="12.75">
      <c r="O558" s="27"/>
    </row>
    <row r="559" ht="12.75">
      <c r="O559" s="27"/>
    </row>
    <row r="560" ht="12.75">
      <c r="O560" s="27"/>
    </row>
    <row r="561" ht="12.75">
      <c r="O561" s="27"/>
    </row>
    <row r="562" ht="12.75">
      <c r="O562" s="27"/>
    </row>
    <row r="563" ht="12.75">
      <c r="O563" s="27"/>
    </row>
    <row r="564" ht="12.75">
      <c r="O564" s="27"/>
    </row>
    <row r="565" ht="12.75">
      <c r="O565" s="27"/>
    </row>
    <row r="566" ht="12.75">
      <c r="O566" s="27"/>
    </row>
    <row r="567" ht="12.75">
      <c r="O567" s="27"/>
    </row>
    <row r="568" ht="12.75">
      <c r="O568" s="27"/>
    </row>
    <row r="569" ht="12.75">
      <c r="O569" s="27"/>
    </row>
    <row r="570" ht="12.75">
      <c r="O570" s="27"/>
    </row>
    <row r="571" ht="12.75">
      <c r="O571" s="27"/>
    </row>
    <row r="572" ht="12.75">
      <c r="O572" s="27"/>
    </row>
    <row r="573" ht="12.75">
      <c r="O573" s="27"/>
    </row>
    <row r="574" ht="12.75">
      <c r="O574" s="27"/>
    </row>
    <row r="575" ht="12.75">
      <c r="O575" s="27"/>
    </row>
    <row r="576" ht="12.75">
      <c r="O576" s="27"/>
    </row>
    <row r="577" ht="12.75">
      <c r="O577" s="27"/>
    </row>
    <row r="578" ht="12.75">
      <c r="O578" s="27"/>
    </row>
    <row r="579" ht="12.75">
      <c r="O579" s="27"/>
    </row>
    <row r="580" ht="12.75">
      <c r="O580" s="27"/>
    </row>
    <row r="581" ht="12.75">
      <c r="O581" s="27"/>
    </row>
    <row r="582" ht="12.75">
      <c r="O582" s="27"/>
    </row>
    <row r="583" ht="12.75">
      <c r="O583" s="27"/>
    </row>
    <row r="584" ht="12.75">
      <c r="O584" s="27"/>
    </row>
    <row r="585" ht="12.75">
      <c r="O585" s="27"/>
    </row>
    <row r="586" ht="12.75">
      <c r="O586" s="27"/>
    </row>
    <row r="587" ht="12.75">
      <c r="O587" s="27"/>
    </row>
    <row r="588" ht="12.75">
      <c r="O588" s="27"/>
    </row>
    <row r="589" ht="12.75">
      <c r="O589" s="27"/>
    </row>
    <row r="590" ht="12.75">
      <c r="O590" s="27"/>
    </row>
    <row r="591" ht="12.75">
      <c r="O591" s="27"/>
    </row>
  </sheetData>
  <sheetProtection/>
  <mergeCells count="1">
    <mergeCell ref="J1:M1"/>
  </mergeCells>
  <printOptions/>
  <pageMargins left="0.75" right="0.75" top="1" bottom="1" header="0.5" footer="0.5"/>
  <pageSetup horizontalDpi="600" verticalDpi="600" orientation="landscape" scale="60" r:id="rId1"/>
  <headerFooter alignWithMargins="0">
    <oddHeader>&amp;LAGENCY SETUP TABLES&amp;CLOCATION_TBL&amp;RREVISED:   08/18/2008</oddHeader>
  </headerFooter>
</worksheet>
</file>

<file path=xl/worksheets/sheet4.xml><?xml version="1.0" encoding="utf-8"?>
<worksheet xmlns="http://schemas.openxmlformats.org/spreadsheetml/2006/main" xmlns:r="http://schemas.openxmlformats.org/officeDocument/2006/relationships">
  <dimension ref="A1:I181"/>
  <sheetViews>
    <sheetView zoomScale="75" zoomScaleNormal="75" zoomScalePageLayoutView="0" workbookViewId="0" topLeftCell="A1">
      <selection activeCell="A1" sqref="A1:I181"/>
    </sheetView>
  </sheetViews>
  <sheetFormatPr defaultColWidth="9.140625" defaultRowHeight="12.75"/>
  <cols>
    <col min="1" max="1" width="22.8515625" style="0" bestFit="1" customWidth="1"/>
    <col min="3" max="3" width="13.8515625" style="0" bestFit="1" customWidth="1"/>
    <col min="4" max="4" width="15.57421875" style="0" bestFit="1" customWidth="1"/>
    <col min="6" max="6" width="10.8515625" style="0" bestFit="1" customWidth="1"/>
    <col min="7" max="7" width="35.7109375" style="0" customWidth="1"/>
    <col min="8" max="8" width="9.140625" style="46" customWidth="1"/>
    <col min="9" max="9" width="32.7109375" style="0" customWidth="1"/>
  </cols>
  <sheetData>
    <row r="1" spans="1:9" ht="12.75">
      <c r="A1" s="1" t="s">
        <v>0</v>
      </c>
      <c r="B1" s="1" t="s">
        <v>1</v>
      </c>
      <c r="C1" s="1" t="s">
        <v>71</v>
      </c>
      <c r="D1" s="1" t="s">
        <v>2</v>
      </c>
      <c r="E1" s="1" t="s">
        <v>64</v>
      </c>
      <c r="F1" s="1" t="s">
        <v>3</v>
      </c>
      <c r="G1" s="1" t="s">
        <v>4</v>
      </c>
      <c r="H1" s="28" t="s">
        <v>671</v>
      </c>
      <c r="I1" s="56" t="s">
        <v>754</v>
      </c>
    </row>
    <row r="2" spans="1:9" ht="12.75">
      <c r="A2" s="2" t="s">
        <v>65</v>
      </c>
      <c r="B2" s="2" t="s">
        <v>6</v>
      </c>
      <c r="C2" s="2">
        <v>1</v>
      </c>
      <c r="D2" s="2">
        <v>8</v>
      </c>
      <c r="E2" s="2">
        <v>8</v>
      </c>
      <c r="F2" s="2" t="s">
        <v>7</v>
      </c>
      <c r="G2" s="2" t="s">
        <v>483</v>
      </c>
      <c r="H2" s="47"/>
      <c r="I2" s="20"/>
    </row>
    <row r="3" spans="1:9" ht="12.75">
      <c r="A3" s="2" t="s">
        <v>484</v>
      </c>
      <c r="B3" s="2" t="s">
        <v>6</v>
      </c>
      <c r="C3" s="2">
        <f aca="true" t="shared" si="0" ref="C3:C8">SUM(C2+D2)</f>
        <v>9</v>
      </c>
      <c r="D3" s="2">
        <v>8</v>
      </c>
      <c r="E3" s="2">
        <v>8</v>
      </c>
      <c r="F3" s="2" t="s">
        <v>7</v>
      </c>
      <c r="G3" s="2" t="s">
        <v>181</v>
      </c>
      <c r="H3" s="47" t="s">
        <v>672</v>
      </c>
      <c r="I3" s="20"/>
    </row>
    <row r="4" spans="1:9" ht="12.75">
      <c r="A4" s="2" t="s">
        <v>10</v>
      </c>
      <c r="B4" s="2" t="s">
        <v>11</v>
      </c>
      <c r="C4" s="2">
        <f t="shared" si="0"/>
        <v>17</v>
      </c>
      <c r="D4" s="2">
        <v>10</v>
      </c>
      <c r="E4" s="2">
        <v>10</v>
      </c>
      <c r="F4" s="2" t="s">
        <v>9</v>
      </c>
      <c r="G4" s="2" t="s">
        <v>74</v>
      </c>
      <c r="H4" s="47" t="s">
        <v>672</v>
      </c>
      <c r="I4" s="20"/>
    </row>
    <row r="5" spans="1:9" ht="12.75">
      <c r="A5" s="2" t="s">
        <v>12</v>
      </c>
      <c r="B5" s="2" t="s">
        <v>6</v>
      </c>
      <c r="C5" s="2">
        <f t="shared" si="0"/>
        <v>27</v>
      </c>
      <c r="D5" s="2">
        <v>1</v>
      </c>
      <c r="E5" s="2">
        <v>1</v>
      </c>
      <c r="F5" s="2" t="s">
        <v>7</v>
      </c>
      <c r="G5" s="2" t="s">
        <v>13</v>
      </c>
      <c r="H5" s="47"/>
      <c r="I5" s="20"/>
    </row>
    <row r="6" spans="1:9" ht="12.75">
      <c r="A6" s="2" t="s">
        <v>12</v>
      </c>
      <c r="B6" s="2" t="s">
        <v>6</v>
      </c>
      <c r="C6" s="2">
        <f t="shared" si="0"/>
        <v>28</v>
      </c>
      <c r="D6" s="2">
        <v>1</v>
      </c>
      <c r="E6" s="2">
        <v>1</v>
      </c>
      <c r="F6" s="2" t="s">
        <v>15</v>
      </c>
      <c r="G6" s="2" t="s">
        <v>16</v>
      </c>
      <c r="H6" s="47"/>
      <c r="I6" s="20"/>
    </row>
    <row r="7" spans="1:9" ht="12.75">
      <c r="A7" s="2" t="s">
        <v>12</v>
      </c>
      <c r="B7" s="2" t="s">
        <v>6</v>
      </c>
      <c r="C7" s="2">
        <f t="shared" si="0"/>
        <v>29</v>
      </c>
      <c r="D7" s="2">
        <v>1</v>
      </c>
      <c r="E7" s="2">
        <v>1</v>
      </c>
      <c r="F7" s="2" t="s">
        <v>14</v>
      </c>
      <c r="G7" s="2" t="s">
        <v>17</v>
      </c>
      <c r="H7" s="47"/>
      <c r="I7" s="20"/>
    </row>
    <row r="8" spans="1:9" ht="12.75">
      <c r="A8" s="2" t="s">
        <v>12</v>
      </c>
      <c r="B8" s="2" t="s">
        <v>6</v>
      </c>
      <c r="C8" s="2">
        <f t="shared" si="0"/>
        <v>30</v>
      </c>
      <c r="D8" s="2">
        <v>1</v>
      </c>
      <c r="E8" s="2">
        <v>1</v>
      </c>
      <c r="F8" s="2" t="s">
        <v>18</v>
      </c>
      <c r="G8" s="2" t="s">
        <v>19</v>
      </c>
      <c r="H8" s="47"/>
      <c r="I8" s="20"/>
    </row>
    <row r="9" spans="1:9" ht="12.75">
      <c r="A9" s="2" t="s">
        <v>20</v>
      </c>
      <c r="B9" s="2" t="s">
        <v>6</v>
      </c>
      <c r="C9" s="2">
        <v>28</v>
      </c>
      <c r="D9" s="2">
        <v>30</v>
      </c>
      <c r="E9" s="2">
        <v>30</v>
      </c>
      <c r="F9" s="2" t="s">
        <v>21</v>
      </c>
      <c r="G9" s="2" t="s">
        <v>16</v>
      </c>
      <c r="H9" s="47"/>
      <c r="I9" s="20"/>
    </row>
    <row r="10" spans="1:9" ht="12.75">
      <c r="A10" s="2" t="s">
        <v>22</v>
      </c>
      <c r="B10" s="2" t="s">
        <v>6</v>
      </c>
      <c r="C10" s="2">
        <f>SUM(C9+D9)</f>
        <v>58</v>
      </c>
      <c r="D10" s="2">
        <v>10</v>
      </c>
      <c r="E10" s="2">
        <v>10</v>
      </c>
      <c r="F10" s="2" t="s">
        <v>21</v>
      </c>
      <c r="G10" s="2" t="s">
        <v>23</v>
      </c>
      <c r="H10" s="47"/>
      <c r="I10" s="20"/>
    </row>
    <row r="11" spans="1:9" ht="12.75">
      <c r="A11" s="2" t="s">
        <v>485</v>
      </c>
      <c r="B11" s="2" t="s">
        <v>6</v>
      </c>
      <c r="C11" s="2">
        <f>SUM(C10+D10)</f>
        <v>68</v>
      </c>
      <c r="D11" s="2">
        <v>3</v>
      </c>
      <c r="E11" s="2">
        <v>3</v>
      </c>
      <c r="F11" s="2" t="s">
        <v>7</v>
      </c>
      <c r="G11" s="2" t="s">
        <v>486</v>
      </c>
      <c r="H11" s="47"/>
      <c r="I11" s="20"/>
    </row>
    <row r="12" spans="1:9" ht="12.75">
      <c r="A12" s="2" t="s">
        <v>485</v>
      </c>
      <c r="B12" s="2" t="s">
        <v>6</v>
      </c>
      <c r="C12" s="2">
        <f aca="true" t="shared" si="1" ref="C12:C34">SUM(C11+D11)</f>
        <v>71</v>
      </c>
      <c r="D12" s="2">
        <v>3</v>
      </c>
      <c r="E12" s="2">
        <v>3</v>
      </c>
      <c r="F12" s="2" t="s">
        <v>15</v>
      </c>
      <c r="G12" s="2" t="s">
        <v>16</v>
      </c>
      <c r="H12" s="47"/>
      <c r="I12" s="20"/>
    </row>
    <row r="13" spans="1:9" ht="12.75">
      <c r="A13" s="2" t="s">
        <v>485</v>
      </c>
      <c r="B13" s="2" t="s">
        <v>6</v>
      </c>
      <c r="C13" s="2">
        <f t="shared" si="1"/>
        <v>74</v>
      </c>
      <c r="D13" s="2">
        <v>3</v>
      </c>
      <c r="E13" s="2">
        <v>3</v>
      </c>
      <c r="F13" s="2" t="s">
        <v>487</v>
      </c>
      <c r="G13" s="2" t="s">
        <v>488</v>
      </c>
      <c r="H13" s="47"/>
      <c r="I13" s="20"/>
    </row>
    <row r="14" spans="1:9" ht="12.75">
      <c r="A14" s="2" t="s">
        <v>485</v>
      </c>
      <c r="B14" s="2" t="s">
        <v>6</v>
      </c>
      <c r="C14" s="2">
        <f t="shared" si="1"/>
        <v>77</v>
      </c>
      <c r="D14" s="2">
        <v>3</v>
      </c>
      <c r="E14" s="2">
        <v>3</v>
      </c>
      <c r="F14" s="2" t="s">
        <v>489</v>
      </c>
      <c r="G14" s="2" t="s">
        <v>490</v>
      </c>
      <c r="H14" s="47"/>
      <c r="I14" s="20"/>
    </row>
    <row r="15" spans="1:9" ht="12.75">
      <c r="A15" s="2" t="s">
        <v>485</v>
      </c>
      <c r="B15" s="2" t="s">
        <v>6</v>
      </c>
      <c r="C15" s="2">
        <f t="shared" si="1"/>
        <v>80</v>
      </c>
      <c r="D15" s="2">
        <v>3</v>
      </c>
      <c r="E15" s="2">
        <v>3</v>
      </c>
      <c r="F15" s="2" t="s">
        <v>491</v>
      </c>
      <c r="G15" s="2" t="s">
        <v>492</v>
      </c>
      <c r="H15" s="47"/>
      <c r="I15" s="20"/>
    </row>
    <row r="16" spans="1:9" ht="12.75">
      <c r="A16" s="2" t="s">
        <v>485</v>
      </c>
      <c r="B16" s="2" t="s">
        <v>6</v>
      </c>
      <c r="C16" s="2">
        <f t="shared" si="1"/>
        <v>83</v>
      </c>
      <c r="D16" s="2">
        <v>3</v>
      </c>
      <c r="E16" s="2">
        <v>3</v>
      </c>
      <c r="F16" s="2" t="s">
        <v>493</v>
      </c>
      <c r="G16" s="2" t="s">
        <v>494</v>
      </c>
      <c r="H16" s="47"/>
      <c r="I16" s="20"/>
    </row>
    <row r="17" spans="1:9" ht="12.75">
      <c r="A17" s="2" t="s">
        <v>485</v>
      </c>
      <c r="B17" s="2" t="s">
        <v>6</v>
      </c>
      <c r="C17" s="2">
        <f t="shared" si="1"/>
        <v>86</v>
      </c>
      <c r="D17" s="2">
        <v>3</v>
      </c>
      <c r="E17" s="2">
        <v>3</v>
      </c>
      <c r="F17" s="2" t="s">
        <v>495</v>
      </c>
      <c r="G17" s="2" t="s">
        <v>496</v>
      </c>
      <c r="H17" s="47"/>
      <c r="I17" s="20"/>
    </row>
    <row r="18" spans="1:9" ht="12.75">
      <c r="A18" s="2" t="s">
        <v>485</v>
      </c>
      <c r="B18" s="2" t="s">
        <v>6</v>
      </c>
      <c r="C18" s="2">
        <f t="shared" si="1"/>
        <v>89</v>
      </c>
      <c r="D18" s="2">
        <v>3</v>
      </c>
      <c r="E18" s="2">
        <v>3</v>
      </c>
      <c r="F18" s="2" t="s">
        <v>497</v>
      </c>
      <c r="G18" s="2" t="s">
        <v>498</v>
      </c>
      <c r="H18" s="47"/>
      <c r="I18" s="20"/>
    </row>
    <row r="19" spans="1:9" ht="12.75">
      <c r="A19" s="2" t="s">
        <v>485</v>
      </c>
      <c r="B19" s="2" t="s">
        <v>6</v>
      </c>
      <c r="C19" s="2">
        <f t="shared" si="1"/>
        <v>92</v>
      </c>
      <c r="D19" s="2">
        <v>3</v>
      </c>
      <c r="E19" s="2">
        <v>3</v>
      </c>
      <c r="F19" s="2" t="s">
        <v>499</v>
      </c>
      <c r="G19" s="2" t="s">
        <v>500</v>
      </c>
      <c r="H19" s="47"/>
      <c r="I19" s="20"/>
    </row>
    <row r="20" spans="1:9" ht="12.75">
      <c r="A20" s="2" t="s">
        <v>485</v>
      </c>
      <c r="B20" s="2" t="s">
        <v>6</v>
      </c>
      <c r="C20" s="2">
        <f t="shared" si="1"/>
        <v>95</v>
      </c>
      <c r="D20" s="2">
        <v>3</v>
      </c>
      <c r="E20" s="2">
        <v>3</v>
      </c>
      <c r="F20" s="2" t="s">
        <v>501</v>
      </c>
      <c r="G20" s="2" t="s">
        <v>502</v>
      </c>
      <c r="H20" s="47"/>
      <c r="I20" s="20"/>
    </row>
    <row r="21" spans="1:9" ht="12.75">
      <c r="A21" s="2" t="s">
        <v>485</v>
      </c>
      <c r="B21" s="2" t="s">
        <v>6</v>
      </c>
      <c r="C21" s="2">
        <f t="shared" si="1"/>
        <v>98</v>
      </c>
      <c r="D21" s="2">
        <v>3</v>
      </c>
      <c r="E21" s="2">
        <v>3</v>
      </c>
      <c r="F21" s="2" t="s">
        <v>503</v>
      </c>
      <c r="G21" s="2" t="s">
        <v>504</v>
      </c>
      <c r="H21" s="47"/>
      <c r="I21" s="20"/>
    </row>
    <row r="22" spans="1:9" ht="12.75">
      <c r="A22" s="2" t="s">
        <v>485</v>
      </c>
      <c r="B22" s="2" t="s">
        <v>6</v>
      </c>
      <c r="C22" s="2">
        <f t="shared" si="1"/>
        <v>101</v>
      </c>
      <c r="D22" s="2">
        <v>3</v>
      </c>
      <c r="E22" s="2">
        <v>3</v>
      </c>
      <c r="F22" s="2" t="s">
        <v>505</v>
      </c>
      <c r="G22" s="2" t="s">
        <v>506</v>
      </c>
      <c r="H22" s="47"/>
      <c r="I22" s="20"/>
    </row>
    <row r="23" spans="1:9" ht="12.75">
      <c r="A23" s="2" t="s">
        <v>485</v>
      </c>
      <c r="B23" s="2" t="s">
        <v>6</v>
      </c>
      <c r="C23" s="2">
        <f t="shared" si="1"/>
        <v>104</v>
      </c>
      <c r="D23" s="2">
        <v>3</v>
      </c>
      <c r="E23" s="2">
        <v>3</v>
      </c>
      <c r="F23" s="2" t="s">
        <v>507</v>
      </c>
      <c r="G23" s="2" t="s">
        <v>508</v>
      </c>
      <c r="H23" s="47"/>
      <c r="I23" s="20"/>
    </row>
    <row r="24" spans="1:9" ht="12.75">
      <c r="A24" s="2" t="s">
        <v>485</v>
      </c>
      <c r="B24" s="2" t="s">
        <v>6</v>
      </c>
      <c r="C24" s="2">
        <f t="shared" si="1"/>
        <v>107</v>
      </c>
      <c r="D24" s="2">
        <v>3</v>
      </c>
      <c r="E24" s="2">
        <v>3</v>
      </c>
      <c r="F24" s="2" t="s">
        <v>509</v>
      </c>
      <c r="G24" s="2" t="s">
        <v>510</v>
      </c>
      <c r="H24" s="47"/>
      <c r="I24" s="20"/>
    </row>
    <row r="25" spans="1:9" ht="12.75">
      <c r="A25" s="2" t="s">
        <v>485</v>
      </c>
      <c r="B25" s="2" t="s">
        <v>6</v>
      </c>
      <c r="C25" s="2">
        <f t="shared" si="1"/>
        <v>110</v>
      </c>
      <c r="D25" s="2">
        <v>3</v>
      </c>
      <c r="E25" s="2">
        <v>3</v>
      </c>
      <c r="F25" s="2" t="s">
        <v>511</v>
      </c>
      <c r="G25" s="2" t="s">
        <v>512</v>
      </c>
      <c r="H25" s="47"/>
      <c r="I25" s="20"/>
    </row>
    <row r="26" spans="1:9" ht="12.75">
      <c r="A26" s="2" t="s">
        <v>485</v>
      </c>
      <c r="B26" s="2" t="s">
        <v>6</v>
      </c>
      <c r="C26" s="2">
        <f t="shared" si="1"/>
        <v>113</v>
      </c>
      <c r="D26" s="2">
        <v>3</v>
      </c>
      <c r="E26" s="2">
        <v>3</v>
      </c>
      <c r="F26" s="2" t="s">
        <v>513</v>
      </c>
      <c r="G26" s="2" t="s">
        <v>514</v>
      </c>
      <c r="H26" s="47"/>
      <c r="I26" s="20"/>
    </row>
    <row r="27" spans="1:9" ht="12.75">
      <c r="A27" s="2" t="s">
        <v>485</v>
      </c>
      <c r="B27" s="2" t="s">
        <v>6</v>
      </c>
      <c r="C27" s="2">
        <f t="shared" si="1"/>
        <v>116</v>
      </c>
      <c r="D27" s="2">
        <v>3</v>
      </c>
      <c r="E27" s="2">
        <v>3</v>
      </c>
      <c r="F27" s="2" t="s">
        <v>515</v>
      </c>
      <c r="G27" s="2" t="s">
        <v>516</v>
      </c>
      <c r="H27" s="47"/>
      <c r="I27" s="20"/>
    </row>
    <row r="28" spans="1:9" ht="12.75">
      <c r="A28" s="2" t="s">
        <v>485</v>
      </c>
      <c r="B28" s="2" t="s">
        <v>6</v>
      </c>
      <c r="C28" s="2">
        <f t="shared" si="1"/>
        <v>119</v>
      </c>
      <c r="D28" s="2">
        <v>3</v>
      </c>
      <c r="E28" s="2">
        <v>3</v>
      </c>
      <c r="F28" s="2" t="s">
        <v>517</v>
      </c>
      <c r="G28" s="2" t="s">
        <v>518</v>
      </c>
      <c r="H28" s="47"/>
      <c r="I28" s="20"/>
    </row>
    <row r="29" spans="1:9" ht="12.75">
      <c r="A29" s="2" t="s">
        <v>485</v>
      </c>
      <c r="B29" s="2" t="s">
        <v>6</v>
      </c>
      <c r="C29" s="2">
        <f t="shared" si="1"/>
        <v>122</v>
      </c>
      <c r="D29" s="2">
        <v>3</v>
      </c>
      <c r="E29" s="2">
        <v>3</v>
      </c>
      <c r="F29" s="2" t="s">
        <v>519</v>
      </c>
      <c r="G29" s="2" t="s">
        <v>520</v>
      </c>
      <c r="H29" s="47"/>
      <c r="I29" s="20"/>
    </row>
    <row r="30" spans="1:9" ht="12.75">
      <c r="A30" s="2" t="s">
        <v>485</v>
      </c>
      <c r="B30" s="2" t="s">
        <v>6</v>
      </c>
      <c r="C30" s="2">
        <f t="shared" si="1"/>
        <v>125</v>
      </c>
      <c r="D30" s="2">
        <v>3</v>
      </c>
      <c r="E30" s="2">
        <v>3</v>
      </c>
      <c r="F30" s="2" t="s">
        <v>521</v>
      </c>
      <c r="G30" s="2" t="s">
        <v>522</v>
      </c>
      <c r="H30" s="47"/>
      <c r="I30" s="20"/>
    </row>
    <row r="31" spans="1:9" ht="12.75">
      <c r="A31" s="2" t="s">
        <v>485</v>
      </c>
      <c r="B31" s="2" t="s">
        <v>6</v>
      </c>
      <c r="C31" s="2">
        <f t="shared" si="1"/>
        <v>128</v>
      </c>
      <c r="D31" s="2">
        <v>3</v>
      </c>
      <c r="E31" s="2">
        <v>3</v>
      </c>
      <c r="F31" s="2" t="s">
        <v>523</v>
      </c>
      <c r="G31" s="2" t="s">
        <v>524</v>
      </c>
      <c r="H31" s="47"/>
      <c r="I31" s="20"/>
    </row>
    <row r="32" spans="1:9" ht="12.75">
      <c r="A32" s="2" t="s">
        <v>485</v>
      </c>
      <c r="B32" s="2" t="s">
        <v>6</v>
      </c>
      <c r="C32" s="2">
        <f t="shared" si="1"/>
        <v>131</v>
      </c>
      <c r="D32" s="2">
        <v>3</v>
      </c>
      <c r="E32" s="2">
        <v>3</v>
      </c>
      <c r="F32" s="2" t="s">
        <v>525</v>
      </c>
      <c r="G32" s="2" t="s">
        <v>526</v>
      </c>
      <c r="H32" s="47"/>
      <c r="I32" s="20"/>
    </row>
    <row r="33" spans="1:9" ht="12.75">
      <c r="A33" s="2" t="s">
        <v>485</v>
      </c>
      <c r="B33" s="2" t="s">
        <v>6</v>
      </c>
      <c r="C33" s="2">
        <f t="shared" si="1"/>
        <v>134</v>
      </c>
      <c r="D33" s="2">
        <v>3</v>
      </c>
      <c r="E33" s="2">
        <v>3</v>
      </c>
      <c r="F33" s="2" t="s">
        <v>527</v>
      </c>
      <c r="G33" s="2" t="s">
        <v>528</v>
      </c>
      <c r="H33" s="47"/>
      <c r="I33" s="20"/>
    </row>
    <row r="34" spans="1:9" ht="12.75">
      <c r="A34" s="2" t="s">
        <v>485</v>
      </c>
      <c r="B34" s="2" t="s">
        <v>6</v>
      </c>
      <c r="C34" s="2">
        <f t="shared" si="1"/>
        <v>137</v>
      </c>
      <c r="D34" s="2">
        <v>3</v>
      </c>
      <c r="E34" s="2">
        <v>3</v>
      </c>
      <c r="F34" s="2" t="s">
        <v>529</v>
      </c>
      <c r="G34" s="2" t="s">
        <v>530</v>
      </c>
      <c r="H34" s="47"/>
      <c r="I34" s="20"/>
    </row>
    <row r="35" spans="1:9" ht="12.75">
      <c r="A35" s="2" t="s">
        <v>531</v>
      </c>
      <c r="B35" s="2" t="s">
        <v>6</v>
      </c>
      <c r="C35" s="2">
        <v>71</v>
      </c>
      <c r="D35" s="2">
        <v>3</v>
      </c>
      <c r="E35" s="2">
        <v>3</v>
      </c>
      <c r="F35" s="2" t="s">
        <v>7</v>
      </c>
      <c r="G35" s="2" t="s">
        <v>532</v>
      </c>
      <c r="H35" s="47"/>
      <c r="I35" s="20"/>
    </row>
    <row r="36" spans="1:9" ht="12.75">
      <c r="A36" s="2" t="s">
        <v>533</v>
      </c>
      <c r="B36" s="2" t="s">
        <v>11</v>
      </c>
      <c r="C36" s="2">
        <f aca="true" t="shared" si="2" ref="C36:C44">SUM(C35+D35)</f>
        <v>74</v>
      </c>
      <c r="D36" s="2">
        <v>10</v>
      </c>
      <c r="E36" s="2">
        <v>10</v>
      </c>
      <c r="F36" s="2" t="s">
        <v>9</v>
      </c>
      <c r="G36" s="2" t="s">
        <v>534</v>
      </c>
      <c r="H36" s="47"/>
      <c r="I36" s="20"/>
    </row>
    <row r="37" spans="1:9" ht="12.75">
      <c r="A37" s="2" t="s">
        <v>535</v>
      </c>
      <c r="B37" s="2" t="s">
        <v>6</v>
      </c>
      <c r="C37" s="2">
        <f t="shared" si="2"/>
        <v>84</v>
      </c>
      <c r="D37" s="2">
        <v>5</v>
      </c>
      <c r="E37" s="2">
        <v>5</v>
      </c>
      <c r="F37" s="2" t="s">
        <v>7</v>
      </c>
      <c r="G37" s="2" t="s">
        <v>536</v>
      </c>
      <c r="H37" s="47"/>
      <c r="I37" s="20"/>
    </row>
    <row r="38" spans="1:9" ht="12.75">
      <c r="A38" s="2" t="s">
        <v>28</v>
      </c>
      <c r="B38" s="2" t="s">
        <v>6</v>
      </c>
      <c r="C38" s="2">
        <f t="shared" si="2"/>
        <v>89</v>
      </c>
      <c r="D38" s="2">
        <v>10</v>
      </c>
      <c r="E38" s="2">
        <v>10</v>
      </c>
      <c r="F38" s="2" t="s">
        <v>7</v>
      </c>
      <c r="G38" s="2" t="s">
        <v>29</v>
      </c>
      <c r="H38" s="47"/>
      <c r="I38" s="20"/>
    </row>
    <row r="39" spans="1:9" ht="12.75">
      <c r="A39" s="2" t="s">
        <v>286</v>
      </c>
      <c r="B39" s="2" t="s">
        <v>6</v>
      </c>
      <c r="C39" s="2">
        <f t="shared" si="2"/>
        <v>99</v>
      </c>
      <c r="D39" s="2">
        <v>6</v>
      </c>
      <c r="E39" s="2">
        <v>6</v>
      </c>
      <c r="F39" s="2" t="s">
        <v>7</v>
      </c>
      <c r="G39" s="2" t="s">
        <v>178</v>
      </c>
      <c r="H39" s="47"/>
      <c r="I39" s="20"/>
    </row>
    <row r="40" spans="1:9" ht="12.75">
      <c r="A40" s="2" t="s">
        <v>537</v>
      </c>
      <c r="B40" s="2" t="s">
        <v>6</v>
      </c>
      <c r="C40" s="2">
        <f t="shared" si="2"/>
        <v>105</v>
      </c>
      <c r="D40" s="2">
        <v>1</v>
      </c>
      <c r="E40" s="2">
        <v>1</v>
      </c>
      <c r="F40" s="2" t="s">
        <v>7</v>
      </c>
      <c r="G40" s="2" t="s">
        <v>538</v>
      </c>
      <c r="H40" s="47"/>
      <c r="I40" s="20"/>
    </row>
    <row r="41" spans="1:9" ht="12.75">
      <c r="A41" s="2" t="s">
        <v>537</v>
      </c>
      <c r="B41" s="2" t="s">
        <v>6</v>
      </c>
      <c r="C41" s="2">
        <f t="shared" si="2"/>
        <v>106</v>
      </c>
      <c r="D41" s="2">
        <v>1</v>
      </c>
      <c r="E41" s="2">
        <v>1</v>
      </c>
      <c r="F41" s="2" t="s">
        <v>15</v>
      </c>
      <c r="G41" s="2" t="s">
        <v>16</v>
      </c>
      <c r="H41" s="47"/>
      <c r="I41" s="20"/>
    </row>
    <row r="42" spans="1:9" ht="12.75">
      <c r="A42" s="2" t="s">
        <v>537</v>
      </c>
      <c r="B42" s="2" t="s">
        <v>6</v>
      </c>
      <c r="C42" s="2">
        <f t="shared" si="2"/>
        <v>107</v>
      </c>
      <c r="D42" s="2">
        <v>1</v>
      </c>
      <c r="E42" s="2">
        <v>1</v>
      </c>
      <c r="F42" s="2" t="s">
        <v>14</v>
      </c>
      <c r="G42" s="2" t="s">
        <v>539</v>
      </c>
      <c r="H42" s="47"/>
      <c r="I42" s="20"/>
    </row>
    <row r="43" spans="1:9" ht="12.75">
      <c r="A43" s="2" t="s">
        <v>537</v>
      </c>
      <c r="B43" s="2" t="s">
        <v>6</v>
      </c>
      <c r="C43" s="2">
        <f t="shared" si="2"/>
        <v>108</v>
      </c>
      <c r="D43" s="2">
        <v>1</v>
      </c>
      <c r="E43" s="2">
        <v>1</v>
      </c>
      <c r="F43" s="2" t="s">
        <v>117</v>
      </c>
      <c r="G43" s="2" t="s">
        <v>540</v>
      </c>
      <c r="H43" s="47"/>
      <c r="I43" s="20"/>
    </row>
    <row r="44" spans="1:9" ht="12.75">
      <c r="A44" s="2" t="s">
        <v>537</v>
      </c>
      <c r="B44" s="2" t="s">
        <v>6</v>
      </c>
      <c r="C44" s="2">
        <f t="shared" si="2"/>
        <v>109</v>
      </c>
      <c r="D44" s="2">
        <v>1</v>
      </c>
      <c r="E44" s="2">
        <v>1</v>
      </c>
      <c r="F44" s="2" t="s">
        <v>118</v>
      </c>
      <c r="G44" s="2" t="s">
        <v>541</v>
      </c>
      <c r="H44" s="47"/>
      <c r="I44" s="20"/>
    </row>
    <row r="45" spans="1:9" ht="12.75">
      <c r="A45" s="2" t="s">
        <v>542</v>
      </c>
      <c r="B45" s="2" t="s">
        <v>11</v>
      </c>
      <c r="C45" s="2">
        <v>106</v>
      </c>
      <c r="D45" s="2">
        <v>10</v>
      </c>
      <c r="E45" s="2">
        <v>10</v>
      </c>
      <c r="F45" s="2" t="s">
        <v>9</v>
      </c>
      <c r="G45" s="2" t="s">
        <v>543</v>
      </c>
      <c r="H45" s="47"/>
      <c r="I45" s="20"/>
    </row>
    <row r="46" spans="1:9" ht="12.75">
      <c r="A46" s="2" t="s">
        <v>544</v>
      </c>
      <c r="B46" s="2" t="s">
        <v>6</v>
      </c>
      <c r="C46" s="2">
        <f aca="true" t="shared" si="3" ref="C46:C64">SUM(C45+D45)</f>
        <v>116</v>
      </c>
      <c r="D46" s="2">
        <v>1</v>
      </c>
      <c r="E46" s="2">
        <v>1</v>
      </c>
      <c r="F46" s="2" t="s">
        <v>7</v>
      </c>
      <c r="G46" s="2" t="s">
        <v>545</v>
      </c>
      <c r="H46" s="47"/>
      <c r="I46" s="20"/>
    </row>
    <row r="47" spans="1:9" ht="12.75">
      <c r="A47" s="2" t="s">
        <v>546</v>
      </c>
      <c r="B47" s="2" t="s">
        <v>6</v>
      </c>
      <c r="C47" s="2">
        <f t="shared" si="3"/>
        <v>117</v>
      </c>
      <c r="D47" s="2">
        <v>1</v>
      </c>
      <c r="E47" s="2">
        <v>1</v>
      </c>
      <c r="F47" s="2" t="s">
        <v>7</v>
      </c>
      <c r="G47" s="2" t="s">
        <v>547</v>
      </c>
      <c r="H47" s="47"/>
      <c r="I47" s="20"/>
    </row>
    <row r="48" spans="1:9" ht="12.75">
      <c r="A48" s="2" t="s">
        <v>548</v>
      </c>
      <c r="B48" s="2" t="s">
        <v>6</v>
      </c>
      <c r="C48" s="2">
        <f t="shared" si="3"/>
        <v>118</v>
      </c>
      <c r="D48" s="2">
        <v>1</v>
      </c>
      <c r="E48" s="2">
        <v>1</v>
      </c>
      <c r="F48" s="2" t="s">
        <v>7</v>
      </c>
      <c r="G48" s="2" t="s">
        <v>549</v>
      </c>
      <c r="H48" s="47"/>
      <c r="I48" s="20"/>
    </row>
    <row r="49" spans="1:9" ht="12.75">
      <c r="A49" s="2" t="s">
        <v>550</v>
      </c>
      <c r="B49" s="2" t="s">
        <v>6</v>
      </c>
      <c r="C49" s="2">
        <f t="shared" si="3"/>
        <v>119</v>
      </c>
      <c r="D49" s="2">
        <v>1</v>
      </c>
      <c r="E49" s="2">
        <v>1</v>
      </c>
      <c r="F49" s="2" t="s">
        <v>7</v>
      </c>
      <c r="G49" s="2" t="s">
        <v>551</v>
      </c>
      <c r="H49" s="47"/>
      <c r="I49" s="20"/>
    </row>
    <row r="50" spans="1:9" ht="12.75">
      <c r="A50" s="2" t="s">
        <v>552</v>
      </c>
      <c r="B50" s="2" t="s">
        <v>112</v>
      </c>
      <c r="C50" s="2">
        <f t="shared" si="3"/>
        <v>120</v>
      </c>
      <c r="D50" s="2">
        <v>4</v>
      </c>
      <c r="E50" s="2">
        <v>4</v>
      </c>
      <c r="F50" s="2" t="s">
        <v>9</v>
      </c>
      <c r="G50" s="2" t="s">
        <v>553</v>
      </c>
      <c r="H50" s="47"/>
      <c r="I50" s="20"/>
    </row>
    <row r="51" spans="1:9" ht="12.75">
      <c r="A51" s="2" t="s">
        <v>554</v>
      </c>
      <c r="B51" s="2" t="s">
        <v>6</v>
      </c>
      <c r="C51" s="2">
        <f t="shared" si="3"/>
        <v>124</v>
      </c>
      <c r="D51" s="2">
        <v>1</v>
      </c>
      <c r="E51" s="2">
        <v>1</v>
      </c>
      <c r="F51" s="2" t="s">
        <v>7</v>
      </c>
      <c r="G51" s="2" t="s">
        <v>555</v>
      </c>
      <c r="H51" s="47"/>
      <c r="I51" s="20"/>
    </row>
    <row r="52" spans="1:9" ht="12.75">
      <c r="A52" s="2" t="s">
        <v>556</v>
      </c>
      <c r="B52" s="2" t="s">
        <v>6</v>
      </c>
      <c r="C52" s="2">
        <f t="shared" si="3"/>
        <v>125</v>
      </c>
      <c r="D52" s="2">
        <v>8</v>
      </c>
      <c r="E52" s="2">
        <v>8</v>
      </c>
      <c r="F52" s="2" t="s">
        <v>7</v>
      </c>
      <c r="G52" s="2" t="s">
        <v>557</v>
      </c>
      <c r="H52" s="47"/>
      <c r="I52" s="20"/>
    </row>
    <row r="53" spans="1:9" ht="12.75">
      <c r="A53" s="2" t="s">
        <v>558</v>
      </c>
      <c r="B53" s="2" t="s">
        <v>6</v>
      </c>
      <c r="C53" s="2">
        <f t="shared" si="3"/>
        <v>133</v>
      </c>
      <c r="D53" s="2">
        <v>8</v>
      </c>
      <c r="E53" s="2">
        <v>8</v>
      </c>
      <c r="F53" s="2" t="s">
        <v>7</v>
      </c>
      <c r="G53" s="2" t="s">
        <v>559</v>
      </c>
      <c r="H53" s="47"/>
      <c r="I53" s="20"/>
    </row>
    <row r="54" spans="1:9" ht="12.75">
      <c r="A54" s="2" t="s">
        <v>560</v>
      </c>
      <c r="B54" s="2" t="s">
        <v>6</v>
      </c>
      <c r="C54" s="2">
        <f t="shared" si="3"/>
        <v>141</v>
      </c>
      <c r="D54" s="2">
        <v>60</v>
      </c>
      <c r="E54" s="2">
        <v>60</v>
      </c>
      <c r="F54" s="2" t="s">
        <v>7</v>
      </c>
      <c r="G54" s="2" t="s">
        <v>561</v>
      </c>
      <c r="H54" s="47"/>
      <c r="I54" s="20"/>
    </row>
    <row r="55" spans="1:9" ht="12.75">
      <c r="A55" s="2" t="s">
        <v>562</v>
      </c>
      <c r="B55" s="2" t="s">
        <v>6</v>
      </c>
      <c r="C55" s="2">
        <f t="shared" si="3"/>
        <v>201</v>
      </c>
      <c r="D55" s="2">
        <v>1</v>
      </c>
      <c r="E55" s="2">
        <v>1</v>
      </c>
      <c r="F55" s="2" t="s">
        <v>7</v>
      </c>
      <c r="G55" s="2" t="s">
        <v>563</v>
      </c>
      <c r="H55" s="47"/>
      <c r="I55" s="20"/>
    </row>
    <row r="56" spans="1:9" ht="12.75">
      <c r="A56" s="2" t="s">
        <v>136</v>
      </c>
      <c r="B56" s="2" t="s">
        <v>6</v>
      </c>
      <c r="C56" s="2">
        <f t="shared" si="3"/>
        <v>202</v>
      </c>
      <c r="D56" s="2">
        <v>10</v>
      </c>
      <c r="E56" s="2">
        <v>10</v>
      </c>
      <c r="F56" s="2" t="s">
        <v>7</v>
      </c>
      <c r="G56" s="2" t="s">
        <v>137</v>
      </c>
      <c r="H56" s="47"/>
      <c r="I56" s="20"/>
    </row>
    <row r="57" spans="1:9" ht="12.75">
      <c r="A57" s="2" t="s">
        <v>564</v>
      </c>
      <c r="B57" s="2" t="s">
        <v>6</v>
      </c>
      <c r="C57" s="2">
        <f t="shared" si="3"/>
        <v>212</v>
      </c>
      <c r="D57" s="2">
        <v>50</v>
      </c>
      <c r="E57" s="2">
        <v>50</v>
      </c>
      <c r="F57" s="2" t="s">
        <v>7</v>
      </c>
      <c r="G57" s="2" t="s">
        <v>565</v>
      </c>
      <c r="H57" s="47"/>
      <c r="I57" s="20"/>
    </row>
    <row r="58" spans="1:9" ht="12.75">
      <c r="A58" s="2" t="s">
        <v>390</v>
      </c>
      <c r="B58" s="2" t="s">
        <v>6</v>
      </c>
      <c r="C58" s="2">
        <f t="shared" si="3"/>
        <v>262</v>
      </c>
      <c r="D58" s="2">
        <v>3</v>
      </c>
      <c r="E58" s="2">
        <v>3</v>
      </c>
      <c r="F58" s="2" t="s">
        <v>7</v>
      </c>
      <c r="G58" s="2" t="s">
        <v>391</v>
      </c>
      <c r="H58" s="47"/>
      <c r="I58" s="20"/>
    </row>
    <row r="59" spans="1:9" ht="12.75">
      <c r="A59" s="2" t="s">
        <v>393</v>
      </c>
      <c r="B59" s="2" t="s">
        <v>6</v>
      </c>
      <c r="C59" s="2">
        <f t="shared" si="3"/>
        <v>265</v>
      </c>
      <c r="D59" s="2">
        <v>24</v>
      </c>
      <c r="E59" s="2">
        <v>24</v>
      </c>
      <c r="F59" s="2" t="s">
        <v>106</v>
      </c>
      <c r="G59" s="2" t="s">
        <v>394</v>
      </c>
      <c r="H59" s="47"/>
      <c r="I59" s="20"/>
    </row>
    <row r="60" spans="1:9" ht="12.75">
      <c r="A60" s="2" t="s">
        <v>72</v>
      </c>
      <c r="B60" s="2" t="s">
        <v>6</v>
      </c>
      <c r="C60" s="2">
        <f t="shared" si="3"/>
        <v>289</v>
      </c>
      <c r="D60" s="2">
        <v>3</v>
      </c>
      <c r="E60" s="2">
        <v>3</v>
      </c>
      <c r="F60" s="2" t="s">
        <v>7</v>
      </c>
      <c r="G60" s="2" t="s">
        <v>73</v>
      </c>
      <c r="H60" s="47"/>
      <c r="I60" s="20"/>
    </row>
    <row r="61" spans="1:9" ht="12.75">
      <c r="A61" s="2" t="s">
        <v>566</v>
      </c>
      <c r="B61" s="2" t="s">
        <v>112</v>
      </c>
      <c r="C61" s="2">
        <f t="shared" si="3"/>
        <v>292</v>
      </c>
      <c r="D61" s="2">
        <v>7</v>
      </c>
      <c r="E61" s="2">
        <v>4.2</v>
      </c>
      <c r="F61" s="2" t="s">
        <v>9</v>
      </c>
      <c r="G61" s="2" t="s">
        <v>567</v>
      </c>
      <c r="H61" s="47"/>
      <c r="I61" s="90" t="s">
        <v>753</v>
      </c>
    </row>
    <row r="62" spans="1:9" ht="12.75">
      <c r="A62" s="2" t="s">
        <v>296</v>
      </c>
      <c r="B62" s="2" t="s">
        <v>6</v>
      </c>
      <c r="C62" s="2">
        <f t="shared" si="3"/>
        <v>299</v>
      </c>
      <c r="D62" s="2">
        <v>5</v>
      </c>
      <c r="E62" s="2">
        <v>5</v>
      </c>
      <c r="F62" s="2" t="s">
        <v>7</v>
      </c>
      <c r="G62" s="2" t="s">
        <v>297</v>
      </c>
      <c r="H62" s="47"/>
      <c r="I62" s="90" t="s">
        <v>753</v>
      </c>
    </row>
    <row r="63" spans="1:9" ht="12.75">
      <c r="A63" s="2" t="s">
        <v>146</v>
      </c>
      <c r="B63" s="2" t="s">
        <v>6</v>
      </c>
      <c r="C63" s="2">
        <f t="shared" si="3"/>
        <v>304</v>
      </c>
      <c r="D63" s="2">
        <v>3</v>
      </c>
      <c r="E63" s="2">
        <v>3</v>
      </c>
      <c r="F63" s="2" t="s">
        <v>7</v>
      </c>
      <c r="G63" s="2" t="s">
        <v>147</v>
      </c>
      <c r="H63" s="47"/>
      <c r="I63" s="20"/>
    </row>
    <row r="64" spans="1:9" ht="12.75">
      <c r="A64" s="2" t="s">
        <v>568</v>
      </c>
      <c r="B64" s="2" t="s">
        <v>6</v>
      </c>
      <c r="C64" s="2">
        <f t="shared" si="3"/>
        <v>307</v>
      </c>
      <c r="D64" s="2">
        <v>1</v>
      </c>
      <c r="E64" s="2">
        <v>1</v>
      </c>
      <c r="F64" s="2" t="s">
        <v>7</v>
      </c>
      <c r="G64" s="2" t="s">
        <v>569</v>
      </c>
      <c r="H64" s="47"/>
      <c r="I64" s="20"/>
    </row>
    <row r="65" spans="1:9" ht="12.75">
      <c r="A65" s="2" t="s">
        <v>568</v>
      </c>
      <c r="B65" s="2" t="s">
        <v>6</v>
      </c>
      <c r="C65" s="2">
        <f aca="true" t="shared" si="4" ref="C65:C71">SUM(C64+D64)</f>
        <v>308</v>
      </c>
      <c r="D65" s="2">
        <v>1</v>
      </c>
      <c r="E65" s="2">
        <v>1</v>
      </c>
      <c r="F65" s="2" t="s">
        <v>15</v>
      </c>
      <c r="G65" s="2" t="s">
        <v>16</v>
      </c>
      <c r="H65" s="47"/>
      <c r="I65" s="20"/>
    </row>
    <row r="66" spans="1:9" ht="12.75">
      <c r="A66" s="2" t="s">
        <v>568</v>
      </c>
      <c r="B66" s="2" t="s">
        <v>6</v>
      </c>
      <c r="C66" s="2">
        <f t="shared" si="4"/>
        <v>309</v>
      </c>
      <c r="D66" s="2">
        <v>1</v>
      </c>
      <c r="E66" s="2">
        <v>1</v>
      </c>
      <c r="F66" s="2">
        <v>1</v>
      </c>
      <c r="G66" s="2">
        <v>1</v>
      </c>
      <c r="H66" s="47"/>
      <c r="I66" s="20"/>
    </row>
    <row r="67" spans="1:9" ht="12.75">
      <c r="A67" s="2" t="s">
        <v>568</v>
      </c>
      <c r="B67" s="2" t="s">
        <v>6</v>
      </c>
      <c r="C67" s="2">
        <f t="shared" si="4"/>
        <v>310</v>
      </c>
      <c r="D67" s="2">
        <v>1</v>
      </c>
      <c r="E67" s="2">
        <v>1</v>
      </c>
      <c r="F67" s="2">
        <v>2</v>
      </c>
      <c r="G67" s="2">
        <v>2</v>
      </c>
      <c r="H67" s="47"/>
      <c r="I67" s="20"/>
    </row>
    <row r="68" spans="1:9" ht="12.75">
      <c r="A68" s="2" t="s">
        <v>568</v>
      </c>
      <c r="B68" s="2" t="s">
        <v>6</v>
      </c>
      <c r="C68" s="2">
        <f t="shared" si="4"/>
        <v>311</v>
      </c>
      <c r="D68" s="2">
        <v>1</v>
      </c>
      <c r="E68" s="2">
        <v>1</v>
      </c>
      <c r="F68" s="2">
        <v>3</v>
      </c>
      <c r="G68" s="2">
        <v>3</v>
      </c>
      <c r="H68" s="47"/>
      <c r="I68" s="20"/>
    </row>
    <row r="69" spans="1:9" ht="12.75">
      <c r="A69" s="2" t="s">
        <v>568</v>
      </c>
      <c r="B69" s="2" t="s">
        <v>6</v>
      </c>
      <c r="C69" s="2">
        <f t="shared" si="4"/>
        <v>312</v>
      </c>
      <c r="D69" s="2">
        <v>1</v>
      </c>
      <c r="E69" s="2">
        <v>1</v>
      </c>
      <c r="F69" s="2" t="s">
        <v>284</v>
      </c>
      <c r="G69" s="2" t="s">
        <v>570</v>
      </c>
      <c r="H69" s="47"/>
      <c r="I69" s="20"/>
    </row>
    <row r="70" spans="1:9" ht="12.75">
      <c r="A70" s="2" t="s">
        <v>568</v>
      </c>
      <c r="B70" s="2" t="s">
        <v>6</v>
      </c>
      <c r="C70" s="2">
        <f t="shared" si="4"/>
        <v>313</v>
      </c>
      <c r="D70" s="2">
        <v>1</v>
      </c>
      <c r="E70" s="2">
        <v>1</v>
      </c>
      <c r="F70" s="2" t="s">
        <v>115</v>
      </c>
      <c r="G70" s="2" t="s">
        <v>348</v>
      </c>
      <c r="H70" s="47"/>
      <c r="I70" s="20"/>
    </row>
    <row r="71" spans="1:9" ht="12.75">
      <c r="A71" s="2" t="s">
        <v>568</v>
      </c>
      <c r="B71" s="2" t="s">
        <v>6</v>
      </c>
      <c r="C71" s="2">
        <f t="shared" si="4"/>
        <v>314</v>
      </c>
      <c r="D71" s="2">
        <v>1</v>
      </c>
      <c r="E71" s="2">
        <v>1</v>
      </c>
      <c r="F71" s="2" t="s">
        <v>118</v>
      </c>
      <c r="G71" s="2" t="s">
        <v>571</v>
      </c>
      <c r="H71" s="47"/>
      <c r="I71" s="20"/>
    </row>
    <row r="72" spans="1:9" ht="12.75">
      <c r="A72" s="2" t="s">
        <v>299</v>
      </c>
      <c r="B72" s="2" t="s">
        <v>6</v>
      </c>
      <c r="C72" s="2">
        <v>308</v>
      </c>
      <c r="D72" s="2">
        <v>1</v>
      </c>
      <c r="E72" s="2">
        <v>1</v>
      </c>
      <c r="F72" s="2" t="s">
        <v>7</v>
      </c>
      <c r="G72" s="2" t="s">
        <v>300</v>
      </c>
      <c r="H72" s="47"/>
      <c r="I72" s="20"/>
    </row>
    <row r="73" spans="1:9" ht="12.75">
      <c r="A73" s="2" t="s">
        <v>299</v>
      </c>
      <c r="B73" s="2" t="s">
        <v>6</v>
      </c>
      <c r="C73" s="2">
        <v>308</v>
      </c>
      <c r="D73" s="2">
        <v>1</v>
      </c>
      <c r="E73" s="2">
        <v>1</v>
      </c>
      <c r="F73" s="2" t="s">
        <v>15</v>
      </c>
      <c r="G73" s="2" t="s">
        <v>16</v>
      </c>
      <c r="H73" s="47"/>
      <c r="I73" s="20"/>
    </row>
    <row r="74" spans="1:9" ht="12.75">
      <c r="A74" s="2" t="s">
        <v>299</v>
      </c>
      <c r="B74" s="2" t="s">
        <v>6</v>
      </c>
      <c r="C74" s="2">
        <v>308</v>
      </c>
      <c r="D74" s="2">
        <v>1</v>
      </c>
      <c r="E74" s="2">
        <v>1</v>
      </c>
      <c r="F74" s="2" t="s">
        <v>113</v>
      </c>
      <c r="G74" s="2" t="s">
        <v>301</v>
      </c>
      <c r="H74" s="47"/>
      <c r="I74" s="20"/>
    </row>
    <row r="75" spans="1:9" ht="12.75">
      <c r="A75" s="2" t="s">
        <v>299</v>
      </c>
      <c r="B75" s="2" t="s">
        <v>6</v>
      </c>
      <c r="C75" s="2">
        <v>308</v>
      </c>
      <c r="D75" s="2">
        <v>1</v>
      </c>
      <c r="E75" s="2">
        <v>1</v>
      </c>
      <c r="F75" s="2" t="s">
        <v>117</v>
      </c>
      <c r="G75" s="2" t="s">
        <v>302</v>
      </c>
      <c r="H75" s="47"/>
      <c r="I75" s="20"/>
    </row>
    <row r="76" spans="1:9" ht="12.75">
      <c r="A76" s="2" t="s">
        <v>299</v>
      </c>
      <c r="B76" s="2" t="s">
        <v>6</v>
      </c>
      <c r="C76" s="2">
        <v>308</v>
      </c>
      <c r="D76" s="2">
        <v>1</v>
      </c>
      <c r="E76" s="2">
        <v>1</v>
      </c>
      <c r="F76" s="2" t="s">
        <v>118</v>
      </c>
      <c r="G76" s="2" t="s">
        <v>283</v>
      </c>
      <c r="H76" s="47"/>
      <c r="I76" s="20"/>
    </row>
    <row r="77" spans="1:9" ht="12.75">
      <c r="A77" s="2" t="s">
        <v>299</v>
      </c>
      <c r="B77" s="2" t="s">
        <v>6</v>
      </c>
      <c r="C77" s="2">
        <v>308</v>
      </c>
      <c r="D77" s="2">
        <v>1</v>
      </c>
      <c r="E77" s="2">
        <v>1</v>
      </c>
      <c r="F77" s="2" t="s">
        <v>254</v>
      </c>
      <c r="G77" s="2" t="s">
        <v>303</v>
      </c>
      <c r="H77" s="47"/>
      <c r="I77" s="20"/>
    </row>
    <row r="78" spans="1:9" ht="12.75">
      <c r="A78" s="2" t="s">
        <v>299</v>
      </c>
      <c r="B78" s="2" t="s">
        <v>6</v>
      </c>
      <c r="C78" s="2">
        <v>308</v>
      </c>
      <c r="D78" s="2">
        <v>1</v>
      </c>
      <c r="E78" s="2">
        <v>1</v>
      </c>
      <c r="F78" s="2" t="s">
        <v>304</v>
      </c>
      <c r="G78" s="2" t="s">
        <v>305</v>
      </c>
      <c r="H78" s="47"/>
      <c r="I78" s="20"/>
    </row>
    <row r="79" spans="1:9" ht="12.75">
      <c r="A79" s="2" t="s">
        <v>572</v>
      </c>
      <c r="B79" s="2" t="s">
        <v>6</v>
      </c>
      <c r="C79" s="2">
        <v>309</v>
      </c>
      <c r="D79" s="2">
        <v>1</v>
      </c>
      <c r="E79" s="2">
        <v>1</v>
      </c>
      <c r="F79" s="2" t="s">
        <v>7</v>
      </c>
      <c r="G79" s="2" t="s">
        <v>573</v>
      </c>
      <c r="H79" s="47"/>
      <c r="I79" s="20"/>
    </row>
    <row r="80" spans="1:9" ht="12.75">
      <c r="A80" s="2" t="s">
        <v>572</v>
      </c>
      <c r="B80" s="2" t="s">
        <v>6</v>
      </c>
      <c r="C80" s="2">
        <v>309</v>
      </c>
      <c r="D80" s="2">
        <v>1</v>
      </c>
      <c r="E80" s="2">
        <v>1</v>
      </c>
      <c r="F80" s="2" t="s">
        <v>15</v>
      </c>
      <c r="G80" s="2" t="s">
        <v>16</v>
      </c>
      <c r="H80" s="47"/>
      <c r="I80" s="20"/>
    </row>
    <row r="81" spans="1:9" ht="12.75">
      <c r="A81" s="2" t="s">
        <v>572</v>
      </c>
      <c r="B81" s="2" t="s">
        <v>6</v>
      </c>
      <c r="C81" s="2">
        <v>309</v>
      </c>
      <c r="D81" s="2">
        <v>1</v>
      </c>
      <c r="E81" s="2">
        <v>1</v>
      </c>
      <c r="F81" s="2" t="s">
        <v>119</v>
      </c>
      <c r="G81" s="2" t="s">
        <v>574</v>
      </c>
      <c r="H81" s="47"/>
      <c r="I81" s="20"/>
    </row>
    <row r="82" spans="1:9" ht="15" customHeight="1">
      <c r="A82" s="2" t="s">
        <v>572</v>
      </c>
      <c r="B82" s="2" t="s">
        <v>6</v>
      </c>
      <c r="C82" s="2">
        <v>309</v>
      </c>
      <c r="D82" s="2">
        <v>1</v>
      </c>
      <c r="E82" s="2">
        <v>1</v>
      </c>
      <c r="F82" s="2" t="s">
        <v>117</v>
      </c>
      <c r="G82" s="2" t="s">
        <v>575</v>
      </c>
      <c r="H82" s="47"/>
      <c r="I82" s="20"/>
    </row>
    <row r="83" spans="1:9" ht="12.75">
      <c r="A83" s="2" t="s">
        <v>576</v>
      </c>
      <c r="B83" s="2" t="s">
        <v>112</v>
      </c>
      <c r="C83" s="2">
        <v>310</v>
      </c>
      <c r="D83" s="2">
        <v>5</v>
      </c>
      <c r="E83" s="2">
        <v>2.2</v>
      </c>
      <c r="F83" s="2" t="s">
        <v>9</v>
      </c>
      <c r="G83" s="2" t="s">
        <v>577</v>
      </c>
      <c r="H83" s="47"/>
      <c r="I83" s="20"/>
    </row>
    <row r="84" spans="1:9" ht="12.75">
      <c r="A84" s="2" t="s">
        <v>578</v>
      </c>
      <c r="B84" s="2" t="s">
        <v>112</v>
      </c>
      <c r="C84" s="2">
        <f aca="true" t="shared" si="5" ref="C84:C131">SUM(C83+D83)</f>
        <v>315</v>
      </c>
      <c r="D84" s="2">
        <v>5</v>
      </c>
      <c r="E84" s="2">
        <v>2.2</v>
      </c>
      <c r="F84" s="2" t="s">
        <v>9</v>
      </c>
      <c r="G84" s="2" t="s">
        <v>579</v>
      </c>
      <c r="H84" s="47"/>
      <c r="I84" s="20"/>
    </row>
    <row r="85" spans="1:9" ht="12.75">
      <c r="A85" s="2" t="s">
        <v>580</v>
      </c>
      <c r="B85" s="2" t="s">
        <v>112</v>
      </c>
      <c r="C85" s="2">
        <f t="shared" si="5"/>
        <v>320</v>
      </c>
      <c r="D85" s="2">
        <v>5</v>
      </c>
      <c r="E85" s="2">
        <v>2.2</v>
      </c>
      <c r="F85" s="2" t="s">
        <v>9</v>
      </c>
      <c r="G85" s="2" t="s">
        <v>581</v>
      </c>
      <c r="H85" s="47"/>
      <c r="I85" s="20"/>
    </row>
    <row r="86" spans="1:9" ht="12.75">
      <c r="A86" s="2" t="s">
        <v>582</v>
      </c>
      <c r="B86" s="2" t="s">
        <v>112</v>
      </c>
      <c r="C86" s="2">
        <f t="shared" si="5"/>
        <v>325</v>
      </c>
      <c r="D86" s="2">
        <v>5</v>
      </c>
      <c r="E86" s="2">
        <v>2.2</v>
      </c>
      <c r="F86" s="2" t="s">
        <v>9</v>
      </c>
      <c r="G86" s="2" t="s">
        <v>583</v>
      </c>
      <c r="H86" s="47"/>
      <c r="I86" s="20"/>
    </row>
    <row r="87" spans="1:9" ht="12.75">
      <c r="A87" s="2" t="s">
        <v>584</v>
      </c>
      <c r="B87" s="2" t="s">
        <v>112</v>
      </c>
      <c r="C87" s="2">
        <f t="shared" si="5"/>
        <v>330</v>
      </c>
      <c r="D87" s="2">
        <v>5</v>
      </c>
      <c r="E87" s="2">
        <v>2.2</v>
      </c>
      <c r="F87" s="2" t="s">
        <v>9</v>
      </c>
      <c r="G87" s="2" t="s">
        <v>585</v>
      </c>
      <c r="H87" s="47"/>
      <c r="I87" s="20"/>
    </row>
    <row r="88" spans="1:9" ht="12.75">
      <c r="A88" s="2" t="s">
        <v>586</v>
      </c>
      <c r="B88" s="2" t="s">
        <v>112</v>
      </c>
      <c r="C88" s="2">
        <f t="shared" si="5"/>
        <v>335</v>
      </c>
      <c r="D88" s="2">
        <v>5</v>
      </c>
      <c r="E88" s="2">
        <v>2.2</v>
      </c>
      <c r="F88" s="2" t="s">
        <v>9</v>
      </c>
      <c r="G88" s="2" t="s">
        <v>587</v>
      </c>
      <c r="H88" s="47"/>
      <c r="I88" s="20"/>
    </row>
    <row r="89" spans="1:9" ht="12.75">
      <c r="A89" s="2" t="s">
        <v>588</v>
      </c>
      <c r="B89" s="2" t="s">
        <v>112</v>
      </c>
      <c r="C89" s="2">
        <f t="shared" si="5"/>
        <v>340</v>
      </c>
      <c r="D89" s="2">
        <v>5</v>
      </c>
      <c r="E89" s="2">
        <v>2.2</v>
      </c>
      <c r="F89" s="2" t="s">
        <v>9</v>
      </c>
      <c r="G89" s="2" t="s">
        <v>589</v>
      </c>
      <c r="H89" s="47"/>
      <c r="I89" s="20"/>
    </row>
    <row r="90" spans="1:9" ht="12.75">
      <c r="A90" s="2" t="s">
        <v>327</v>
      </c>
      <c r="B90" s="2" t="s">
        <v>6</v>
      </c>
      <c r="C90" s="2">
        <f t="shared" si="5"/>
        <v>345</v>
      </c>
      <c r="D90" s="2">
        <v>4</v>
      </c>
      <c r="E90" s="2">
        <v>4</v>
      </c>
      <c r="F90" s="2" t="s">
        <v>7</v>
      </c>
      <c r="G90" s="2" t="s">
        <v>328</v>
      </c>
      <c r="H90" s="47"/>
      <c r="I90" s="20"/>
    </row>
    <row r="91" spans="1:9" ht="12.75">
      <c r="A91" s="2" t="s">
        <v>311</v>
      </c>
      <c r="B91" s="2" t="s">
        <v>6</v>
      </c>
      <c r="C91" s="2">
        <f t="shared" si="5"/>
        <v>349</v>
      </c>
      <c r="D91" s="2">
        <v>2</v>
      </c>
      <c r="E91" s="2">
        <v>2</v>
      </c>
      <c r="F91" s="2" t="s">
        <v>7</v>
      </c>
      <c r="G91" s="2" t="s">
        <v>312</v>
      </c>
      <c r="H91" s="47"/>
      <c r="I91" s="20"/>
    </row>
    <row r="92" spans="1:9" ht="12.75">
      <c r="A92" s="2" t="s">
        <v>308</v>
      </c>
      <c r="B92" s="2" t="s">
        <v>6</v>
      </c>
      <c r="C92" s="2">
        <f t="shared" si="5"/>
        <v>351</v>
      </c>
      <c r="D92" s="2">
        <v>1</v>
      </c>
      <c r="E92" s="2">
        <v>1</v>
      </c>
      <c r="F92" s="2" t="s">
        <v>7</v>
      </c>
      <c r="G92" s="2" t="s">
        <v>309</v>
      </c>
      <c r="H92" s="47"/>
      <c r="I92" s="20"/>
    </row>
    <row r="93" spans="1:9" ht="12.75">
      <c r="A93" s="2" t="s">
        <v>315</v>
      </c>
      <c r="B93" s="2" t="s">
        <v>6</v>
      </c>
      <c r="C93" s="2">
        <f t="shared" si="5"/>
        <v>352</v>
      </c>
      <c r="D93" s="2">
        <v>6</v>
      </c>
      <c r="E93" s="2">
        <v>6</v>
      </c>
      <c r="F93" s="2" t="s">
        <v>7</v>
      </c>
      <c r="G93" s="2" t="s">
        <v>316</v>
      </c>
      <c r="H93" s="47"/>
      <c r="I93" s="20"/>
    </row>
    <row r="94" spans="1:9" ht="12.75">
      <c r="A94" s="2" t="s">
        <v>590</v>
      </c>
      <c r="B94" s="2" t="s">
        <v>6</v>
      </c>
      <c r="C94" s="2">
        <f t="shared" si="5"/>
        <v>358</v>
      </c>
      <c r="D94" s="2">
        <v>2</v>
      </c>
      <c r="E94" s="2">
        <v>2</v>
      </c>
      <c r="F94" s="2" t="s">
        <v>7</v>
      </c>
      <c r="G94" s="2" t="s">
        <v>591</v>
      </c>
      <c r="H94" s="47"/>
      <c r="I94" s="20"/>
    </row>
    <row r="95" spans="1:9" ht="12.75">
      <c r="A95" s="2" t="s">
        <v>294</v>
      </c>
      <c r="B95" s="2" t="s">
        <v>6</v>
      </c>
      <c r="C95" s="2">
        <f t="shared" si="5"/>
        <v>360</v>
      </c>
      <c r="D95" s="2">
        <v>2</v>
      </c>
      <c r="E95" s="2">
        <v>2</v>
      </c>
      <c r="F95" s="2" t="s">
        <v>7</v>
      </c>
      <c r="G95" s="2" t="s">
        <v>295</v>
      </c>
      <c r="H95" s="47"/>
      <c r="I95" s="20"/>
    </row>
    <row r="96" spans="1:9" ht="12.75">
      <c r="A96" s="2" t="s">
        <v>306</v>
      </c>
      <c r="B96" s="2" t="s">
        <v>6</v>
      </c>
      <c r="C96" s="2">
        <f t="shared" si="5"/>
        <v>362</v>
      </c>
      <c r="D96" s="2">
        <v>1</v>
      </c>
      <c r="E96" s="2">
        <v>1</v>
      </c>
      <c r="F96" s="2" t="s">
        <v>7</v>
      </c>
      <c r="G96" s="2" t="s">
        <v>307</v>
      </c>
      <c r="H96" s="47"/>
      <c r="I96" s="20"/>
    </row>
    <row r="97" spans="1:9" ht="12.75">
      <c r="A97" s="2" t="s">
        <v>592</v>
      </c>
      <c r="B97" s="2" t="s">
        <v>6</v>
      </c>
      <c r="C97" s="2">
        <f t="shared" si="5"/>
        <v>363</v>
      </c>
      <c r="D97" s="2">
        <v>3</v>
      </c>
      <c r="E97" s="2">
        <v>3</v>
      </c>
      <c r="F97" s="2" t="s">
        <v>7</v>
      </c>
      <c r="G97" s="2" t="s">
        <v>593</v>
      </c>
      <c r="H97" s="47"/>
      <c r="I97" s="90" t="s">
        <v>756</v>
      </c>
    </row>
    <row r="98" spans="1:9" ht="12.75">
      <c r="A98" s="2" t="s">
        <v>594</v>
      </c>
      <c r="B98" s="2" t="s">
        <v>6</v>
      </c>
      <c r="C98" s="2">
        <f t="shared" si="5"/>
        <v>366</v>
      </c>
      <c r="D98" s="2">
        <v>3</v>
      </c>
      <c r="E98" s="2">
        <v>3</v>
      </c>
      <c r="F98" s="2" t="s">
        <v>7</v>
      </c>
      <c r="G98" s="2" t="s">
        <v>595</v>
      </c>
      <c r="H98" s="47"/>
      <c r="I98" s="90" t="s">
        <v>756</v>
      </c>
    </row>
    <row r="99" spans="1:9" ht="12.75">
      <c r="A99" s="2" t="s">
        <v>596</v>
      </c>
      <c r="B99" s="2" t="s">
        <v>6</v>
      </c>
      <c r="C99" s="2">
        <f t="shared" si="5"/>
        <v>369</v>
      </c>
      <c r="D99" s="2">
        <v>1</v>
      </c>
      <c r="E99" s="2">
        <v>1</v>
      </c>
      <c r="F99" s="2" t="s">
        <v>7</v>
      </c>
      <c r="G99" s="2" t="s">
        <v>597</v>
      </c>
      <c r="H99" s="47"/>
      <c r="I99" s="90" t="s">
        <v>756</v>
      </c>
    </row>
    <row r="100" spans="1:9" ht="12.75">
      <c r="A100" s="2" t="s">
        <v>232</v>
      </c>
      <c r="B100" s="2" t="s">
        <v>6</v>
      </c>
      <c r="C100" s="2">
        <f t="shared" si="5"/>
        <v>370</v>
      </c>
      <c r="D100" s="2">
        <v>2</v>
      </c>
      <c r="E100" s="2">
        <v>2</v>
      </c>
      <c r="F100" s="2" t="s">
        <v>7</v>
      </c>
      <c r="G100" s="2" t="s">
        <v>233</v>
      </c>
      <c r="H100" s="47"/>
      <c r="I100" s="90" t="s">
        <v>756</v>
      </c>
    </row>
    <row r="101" spans="1:9" ht="12.75">
      <c r="A101" s="2" t="s">
        <v>598</v>
      </c>
      <c r="B101" s="2" t="s">
        <v>11</v>
      </c>
      <c r="C101" s="2">
        <f t="shared" si="5"/>
        <v>372</v>
      </c>
      <c r="D101" s="2">
        <v>10</v>
      </c>
      <c r="E101" s="2">
        <v>10</v>
      </c>
      <c r="F101" s="2" t="s">
        <v>9</v>
      </c>
      <c r="G101" s="2" t="s">
        <v>599</v>
      </c>
      <c r="H101" s="47"/>
      <c r="I101" s="90" t="s">
        <v>756</v>
      </c>
    </row>
    <row r="102" spans="1:9" ht="12.75">
      <c r="A102" s="2" t="s">
        <v>600</v>
      </c>
      <c r="B102" s="2" t="s">
        <v>6</v>
      </c>
      <c r="C102" s="2">
        <f t="shared" si="5"/>
        <v>382</v>
      </c>
      <c r="D102" s="2">
        <v>2</v>
      </c>
      <c r="E102" s="2">
        <v>2</v>
      </c>
      <c r="F102" s="2" t="s">
        <v>7</v>
      </c>
      <c r="G102" s="2" t="s">
        <v>601</v>
      </c>
      <c r="H102" s="47"/>
      <c r="I102" s="90" t="s">
        <v>756</v>
      </c>
    </row>
    <row r="103" spans="1:9" ht="12.75">
      <c r="A103" s="2" t="s">
        <v>602</v>
      </c>
      <c r="B103" s="2" t="s">
        <v>6</v>
      </c>
      <c r="C103" s="2">
        <f t="shared" si="5"/>
        <v>384</v>
      </c>
      <c r="D103" s="2">
        <v>3</v>
      </c>
      <c r="E103" s="2">
        <v>3</v>
      </c>
      <c r="F103" s="2" t="s">
        <v>7</v>
      </c>
      <c r="G103" s="2" t="s">
        <v>603</v>
      </c>
      <c r="H103" s="47"/>
      <c r="I103" s="90" t="s">
        <v>756</v>
      </c>
    </row>
    <row r="104" spans="1:9" ht="12.75">
      <c r="A104" s="2" t="s">
        <v>317</v>
      </c>
      <c r="B104" s="2" t="s">
        <v>6</v>
      </c>
      <c r="C104" s="2">
        <f t="shared" si="5"/>
        <v>387</v>
      </c>
      <c r="D104" s="2">
        <v>4</v>
      </c>
      <c r="E104" s="2">
        <v>4</v>
      </c>
      <c r="F104" s="2" t="s">
        <v>7</v>
      </c>
      <c r="G104" s="2" t="s">
        <v>318</v>
      </c>
      <c r="H104" s="47"/>
      <c r="I104" s="90" t="s">
        <v>756</v>
      </c>
    </row>
    <row r="105" spans="1:9" ht="12.75">
      <c r="A105" s="2" t="s">
        <v>319</v>
      </c>
      <c r="B105" s="2" t="s">
        <v>6</v>
      </c>
      <c r="C105" s="2">
        <f t="shared" si="5"/>
        <v>391</v>
      </c>
      <c r="D105" s="2">
        <v>70</v>
      </c>
      <c r="E105" s="2">
        <v>70</v>
      </c>
      <c r="F105" s="2" t="s">
        <v>21</v>
      </c>
      <c r="G105" s="2" t="s">
        <v>320</v>
      </c>
      <c r="H105" s="47"/>
      <c r="I105" s="90" t="s">
        <v>756</v>
      </c>
    </row>
    <row r="106" spans="1:9" ht="12.75">
      <c r="A106" s="2" t="s">
        <v>604</v>
      </c>
      <c r="B106" s="2" t="s">
        <v>6</v>
      </c>
      <c r="C106" s="2">
        <f t="shared" si="5"/>
        <v>461</v>
      </c>
      <c r="D106" s="2">
        <v>1</v>
      </c>
      <c r="E106" s="2">
        <v>1</v>
      </c>
      <c r="F106" s="2" t="s">
        <v>7</v>
      </c>
      <c r="G106" s="2" t="s">
        <v>605</v>
      </c>
      <c r="H106" s="47"/>
      <c r="I106" s="90" t="s">
        <v>756</v>
      </c>
    </row>
    <row r="107" spans="1:9" ht="12.75">
      <c r="A107" s="2" t="s">
        <v>329</v>
      </c>
      <c r="B107" s="2" t="s">
        <v>6</v>
      </c>
      <c r="C107" s="2">
        <f t="shared" si="5"/>
        <v>462</v>
      </c>
      <c r="D107" s="2">
        <v>1</v>
      </c>
      <c r="E107" s="2">
        <v>1</v>
      </c>
      <c r="F107" s="2" t="s">
        <v>7</v>
      </c>
      <c r="G107" s="2" t="s">
        <v>330</v>
      </c>
      <c r="H107" s="47"/>
      <c r="I107" s="90" t="s">
        <v>756</v>
      </c>
    </row>
    <row r="108" spans="1:9" ht="12.75">
      <c r="A108" s="2" t="s">
        <v>606</v>
      </c>
      <c r="B108" s="2" t="s">
        <v>6</v>
      </c>
      <c r="C108" s="2">
        <f t="shared" si="5"/>
        <v>463</v>
      </c>
      <c r="D108" s="2">
        <v>1</v>
      </c>
      <c r="E108" s="2">
        <v>1</v>
      </c>
      <c r="F108" s="2" t="s">
        <v>7</v>
      </c>
      <c r="G108" s="2" t="s">
        <v>607</v>
      </c>
      <c r="H108" s="47"/>
      <c r="I108" s="90" t="s">
        <v>756</v>
      </c>
    </row>
    <row r="109" spans="1:9" ht="12.75">
      <c r="A109" s="2" t="s">
        <v>331</v>
      </c>
      <c r="B109" s="2" t="s">
        <v>6</v>
      </c>
      <c r="C109" s="2">
        <f t="shared" si="5"/>
        <v>464</v>
      </c>
      <c r="D109" s="2">
        <v>1</v>
      </c>
      <c r="E109" s="2">
        <v>1</v>
      </c>
      <c r="F109" s="2" t="s">
        <v>7</v>
      </c>
      <c r="G109" s="2" t="s">
        <v>332</v>
      </c>
      <c r="H109" s="47"/>
      <c r="I109" s="90" t="s">
        <v>756</v>
      </c>
    </row>
    <row r="110" spans="1:9" ht="12.75">
      <c r="A110" s="2" t="s">
        <v>608</v>
      </c>
      <c r="B110" s="2" t="s">
        <v>6</v>
      </c>
      <c r="C110" s="2">
        <f t="shared" si="5"/>
        <v>465</v>
      </c>
      <c r="D110" s="2">
        <v>1</v>
      </c>
      <c r="E110" s="2">
        <v>1</v>
      </c>
      <c r="F110" s="2" t="s">
        <v>7</v>
      </c>
      <c r="G110" s="2" t="s">
        <v>609</v>
      </c>
      <c r="H110" s="47"/>
      <c r="I110" s="90" t="s">
        <v>756</v>
      </c>
    </row>
    <row r="111" spans="1:9" ht="12.75">
      <c r="A111" s="2" t="s">
        <v>610</v>
      </c>
      <c r="B111" s="2" t="s">
        <v>6</v>
      </c>
      <c r="C111" s="2">
        <f t="shared" si="5"/>
        <v>466</v>
      </c>
      <c r="D111" s="2">
        <v>1</v>
      </c>
      <c r="E111" s="2">
        <v>1</v>
      </c>
      <c r="F111" s="2" t="s">
        <v>7</v>
      </c>
      <c r="G111" s="2" t="s">
        <v>611</v>
      </c>
      <c r="H111" s="47"/>
      <c r="I111" s="90" t="s">
        <v>756</v>
      </c>
    </row>
    <row r="112" spans="1:9" ht="12.75">
      <c r="A112" s="2" t="s">
        <v>612</v>
      </c>
      <c r="B112" s="2" t="s">
        <v>6</v>
      </c>
      <c r="C112" s="2">
        <f t="shared" si="5"/>
        <v>467</v>
      </c>
      <c r="D112" s="2">
        <v>1</v>
      </c>
      <c r="E112" s="2">
        <v>1</v>
      </c>
      <c r="F112" s="2" t="s">
        <v>7</v>
      </c>
      <c r="G112" s="2" t="s">
        <v>613</v>
      </c>
      <c r="H112" s="47"/>
      <c r="I112" s="90" t="s">
        <v>756</v>
      </c>
    </row>
    <row r="113" spans="1:9" ht="12.75">
      <c r="A113" s="2" t="s">
        <v>614</v>
      </c>
      <c r="B113" s="2" t="s">
        <v>11</v>
      </c>
      <c r="C113" s="2">
        <f t="shared" si="5"/>
        <v>468</v>
      </c>
      <c r="D113" s="2">
        <v>10</v>
      </c>
      <c r="E113" s="2">
        <v>10</v>
      </c>
      <c r="F113" s="2" t="s">
        <v>9</v>
      </c>
      <c r="G113" s="2" t="s">
        <v>615</v>
      </c>
      <c r="H113" s="47"/>
      <c r="I113" s="90" t="s">
        <v>756</v>
      </c>
    </row>
    <row r="114" spans="1:9" ht="12.75">
      <c r="A114" s="2" t="s">
        <v>313</v>
      </c>
      <c r="B114" s="2" t="s">
        <v>6</v>
      </c>
      <c r="C114" s="2">
        <f t="shared" si="5"/>
        <v>478</v>
      </c>
      <c r="D114" s="2">
        <v>4</v>
      </c>
      <c r="E114" s="2">
        <v>4</v>
      </c>
      <c r="F114" s="2" t="s">
        <v>9</v>
      </c>
      <c r="G114" s="2" t="s">
        <v>314</v>
      </c>
      <c r="H114" s="47"/>
      <c r="I114" s="90" t="s">
        <v>756</v>
      </c>
    </row>
    <row r="115" spans="1:9" ht="12.75">
      <c r="A115" s="2" t="s">
        <v>616</v>
      </c>
      <c r="B115" s="2" t="s">
        <v>6</v>
      </c>
      <c r="C115" s="2">
        <f t="shared" si="5"/>
        <v>482</v>
      </c>
      <c r="D115" s="2">
        <v>15</v>
      </c>
      <c r="E115" s="2">
        <v>15</v>
      </c>
      <c r="F115" s="2" t="s">
        <v>7</v>
      </c>
      <c r="G115" s="2" t="s">
        <v>617</v>
      </c>
      <c r="H115" s="47"/>
      <c r="I115" s="90" t="s">
        <v>756</v>
      </c>
    </row>
    <row r="116" spans="1:9" ht="12.75">
      <c r="A116" s="2" t="s">
        <v>323</v>
      </c>
      <c r="B116" s="2" t="s">
        <v>6</v>
      </c>
      <c r="C116" s="2">
        <f t="shared" si="5"/>
        <v>497</v>
      </c>
      <c r="D116" s="2">
        <v>1</v>
      </c>
      <c r="E116" s="2">
        <v>1</v>
      </c>
      <c r="F116" s="2" t="s">
        <v>7</v>
      </c>
      <c r="G116" s="2" t="s">
        <v>324</v>
      </c>
      <c r="H116" s="47"/>
      <c r="I116" s="90" t="s">
        <v>756</v>
      </c>
    </row>
    <row r="117" spans="1:9" ht="12.75">
      <c r="A117" s="2" t="s">
        <v>333</v>
      </c>
      <c r="B117" s="2" t="s">
        <v>6</v>
      </c>
      <c r="C117" s="2">
        <f t="shared" si="5"/>
        <v>498</v>
      </c>
      <c r="D117" s="2">
        <v>8</v>
      </c>
      <c r="E117" s="2">
        <v>8</v>
      </c>
      <c r="F117" s="2" t="s">
        <v>7</v>
      </c>
      <c r="G117" s="2" t="s">
        <v>334</v>
      </c>
      <c r="H117" s="47"/>
      <c r="I117" s="90" t="s">
        <v>756</v>
      </c>
    </row>
    <row r="118" spans="1:9" ht="12.75">
      <c r="A118" s="2" t="s">
        <v>321</v>
      </c>
      <c r="B118" s="2" t="s">
        <v>6</v>
      </c>
      <c r="C118" s="2">
        <f t="shared" si="5"/>
        <v>506</v>
      </c>
      <c r="D118" s="2">
        <v>4</v>
      </c>
      <c r="E118" s="2">
        <v>4</v>
      </c>
      <c r="F118" s="2" t="s">
        <v>7</v>
      </c>
      <c r="G118" s="2" t="s">
        <v>322</v>
      </c>
      <c r="H118" s="47"/>
      <c r="I118" s="90" t="s">
        <v>756</v>
      </c>
    </row>
    <row r="119" spans="1:9" ht="12.75">
      <c r="A119" s="2" t="s">
        <v>618</v>
      </c>
      <c r="B119" s="2" t="s">
        <v>6</v>
      </c>
      <c r="C119" s="2">
        <f t="shared" si="5"/>
        <v>510</v>
      </c>
      <c r="D119" s="2">
        <v>1</v>
      </c>
      <c r="E119" s="2">
        <v>1</v>
      </c>
      <c r="F119" s="2" t="s">
        <v>7</v>
      </c>
      <c r="G119" s="2" t="s">
        <v>619</v>
      </c>
      <c r="H119" s="47"/>
      <c r="I119" s="90" t="s">
        <v>756</v>
      </c>
    </row>
    <row r="120" spans="1:9" ht="12.75">
      <c r="A120" s="2" t="s">
        <v>620</v>
      </c>
      <c r="B120" s="2" t="s">
        <v>6</v>
      </c>
      <c r="C120" s="2">
        <f t="shared" si="5"/>
        <v>511</v>
      </c>
      <c r="D120" s="2">
        <v>1</v>
      </c>
      <c r="E120" s="2">
        <v>1</v>
      </c>
      <c r="F120" s="2" t="s">
        <v>7</v>
      </c>
      <c r="G120" s="2" t="s">
        <v>621</v>
      </c>
      <c r="H120" s="47"/>
      <c r="I120" s="90" t="s">
        <v>756</v>
      </c>
    </row>
    <row r="121" spans="1:9" ht="12.75">
      <c r="A121" s="2" t="s">
        <v>325</v>
      </c>
      <c r="B121" s="2" t="s">
        <v>6</v>
      </c>
      <c r="C121" s="2">
        <f t="shared" si="5"/>
        <v>512</v>
      </c>
      <c r="D121" s="2">
        <v>1</v>
      </c>
      <c r="E121" s="2">
        <v>1</v>
      </c>
      <c r="F121" s="2" t="s">
        <v>7</v>
      </c>
      <c r="G121" s="2" t="s">
        <v>326</v>
      </c>
      <c r="H121" s="47"/>
      <c r="I121" s="90" t="s">
        <v>756</v>
      </c>
    </row>
    <row r="122" spans="1:9" ht="12.75">
      <c r="A122" s="2" t="s">
        <v>622</v>
      </c>
      <c r="B122" s="2" t="s">
        <v>6</v>
      </c>
      <c r="C122" s="2">
        <f t="shared" si="5"/>
        <v>513</v>
      </c>
      <c r="D122" s="2">
        <v>1</v>
      </c>
      <c r="E122" s="2">
        <v>1</v>
      </c>
      <c r="F122" s="2" t="s">
        <v>7</v>
      </c>
      <c r="G122" s="2" t="s">
        <v>623</v>
      </c>
      <c r="H122" s="47"/>
      <c r="I122" s="90" t="s">
        <v>756</v>
      </c>
    </row>
    <row r="123" spans="1:9" ht="12.75">
      <c r="A123" s="2" t="s">
        <v>624</v>
      </c>
      <c r="B123" s="2" t="s">
        <v>6</v>
      </c>
      <c r="C123" s="2">
        <f t="shared" si="5"/>
        <v>514</v>
      </c>
      <c r="D123" s="2">
        <v>1</v>
      </c>
      <c r="E123" s="2">
        <v>1</v>
      </c>
      <c r="F123" s="2" t="s">
        <v>7</v>
      </c>
      <c r="G123" s="2" t="s">
        <v>625</v>
      </c>
      <c r="H123" s="47"/>
      <c r="I123" s="90" t="s">
        <v>756</v>
      </c>
    </row>
    <row r="124" spans="1:9" ht="12.75">
      <c r="A124" s="2" t="s">
        <v>626</v>
      </c>
      <c r="B124" s="2" t="s">
        <v>11</v>
      </c>
      <c r="C124" s="2">
        <f t="shared" si="5"/>
        <v>515</v>
      </c>
      <c r="D124" s="2">
        <v>10</v>
      </c>
      <c r="E124" s="2">
        <v>10</v>
      </c>
      <c r="F124" s="2" t="s">
        <v>9</v>
      </c>
      <c r="G124" s="2" t="s">
        <v>627</v>
      </c>
      <c r="H124" s="47"/>
      <c r="I124" s="90" t="s">
        <v>756</v>
      </c>
    </row>
    <row r="125" spans="1:9" ht="12.75">
      <c r="A125" s="2" t="s">
        <v>628</v>
      </c>
      <c r="B125" s="2" t="s">
        <v>6</v>
      </c>
      <c r="C125" s="2">
        <f t="shared" si="5"/>
        <v>525</v>
      </c>
      <c r="D125" s="2">
        <v>11</v>
      </c>
      <c r="E125" s="2">
        <v>11</v>
      </c>
      <c r="F125" s="2" t="s">
        <v>7</v>
      </c>
      <c r="G125" s="2" t="s">
        <v>629</v>
      </c>
      <c r="H125" s="47"/>
      <c r="I125" s="90" t="s">
        <v>756</v>
      </c>
    </row>
    <row r="126" spans="1:9" ht="12.75">
      <c r="A126" s="2" t="s">
        <v>630</v>
      </c>
      <c r="B126" s="2" t="s">
        <v>6</v>
      </c>
      <c r="C126" s="2">
        <f t="shared" si="5"/>
        <v>536</v>
      </c>
      <c r="D126" s="2">
        <v>11</v>
      </c>
      <c r="E126" s="2">
        <v>11</v>
      </c>
      <c r="F126" s="2" t="s">
        <v>7</v>
      </c>
      <c r="G126" s="2" t="s">
        <v>631</v>
      </c>
      <c r="H126" s="47"/>
      <c r="I126" s="90" t="s">
        <v>756</v>
      </c>
    </row>
    <row r="127" spans="1:9" ht="12.75">
      <c r="A127" s="2" t="s">
        <v>632</v>
      </c>
      <c r="B127" s="2" t="s">
        <v>11</v>
      </c>
      <c r="C127" s="2">
        <f t="shared" si="5"/>
        <v>547</v>
      </c>
      <c r="D127" s="2">
        <v>10</v>
      </c>
      <c r="E127" s="2">
        <v>10</v>
      </c>
      <c r="F127" s="2" t="s">
        <v>9</v>
      </c>
      <c r="G127" s="2" t="s">
        <v>633</v>
      </c>
      <c r="H127" s="47"/>
      <c r="I127" s="90" t="s">
        <v>756</v>
      </c>
    </row>
    <row r="128" spans="1:9" ht="12.75">
      <c r="A128" s="2" t="s">
        <v>335</v>
      </c>
      <c r="B128" s="2" t="s">
        <v>6</v>
      </c>
      <c r="C128" s="2">
        <f t="shared" si="5"/>
        <v>557</v>
      </c>
      <c r="D128" s="2">
        <v>2</v>
      </c>
      <c r="E128" s="2">
        <v>2</v>
      </c>
      <c r="F128" s="2" t="s">
        <v>7</v>
      </c>
      <c r="G128" s="2" t="s">
        <v>336</v>
      </c>
      <c r="H128" s="47"/>
      <c r="I128" s="90" t="s">
        <v>756</v>
      </c>
    </row>
    <row r="129" spans="1:9" ht="12.75">
      <c r="A129" s="2" t="s">
        <v>337</v>
      </c>
      <c r="B129" s="2" t="s">
        <v>6</v>
      </c>
      <c r="C129" s="2">
        <f t="shared" si="5"/>
        <v>559</v>
      </c>
      <c r="D129" s="2">
        <v>1</v>
      </c>
      <c r="E129" s="2">
        <v>1</v>
      </c>
      <c r="F129" s="2" t="s">
        <v>7</v>
      </c>
      <c r="G129" s="2" t="s">
        <v>338</v>
      </c>
      <c r="H129" s="47"/>
      <c r="I129" s="90" t="s">
        <v>756</v>
      </c>
    </row>
    <row r="130" spans="1:9" ht="12.75">
      <c r="A130" s="2" t="s">
        <v>138</v>
      </c>
      <c r="B130" s="2" t="s">
        <v>6</v>
      </c>
      <c r="C130" s="2">
        <f t="shared" si="5"/>
        <v>560</v>
      </c>
      <c r="D130" s="2">
        <v>5</v>
      </c>
      <c r="E130" s="2">
        <v>5</v>
      </c>
      <c r="F130" s="2" t="s">
        <v>7</v>
      </c>
      <c r="G130" s="2" t="s">
        <v>139</v>
      </c>
      <c r="H130" s="47"/>
      <c r="I130" s="20"/>
    </row>
    <row r="131" spans="1:9" ht="12.75">
      <c r="A131" s="2" t="s">
        <v>634</v>
      </c>
      <c r="B131" s="2" t="s">
        <v>6</v>
      </c>
      <c r="C131" s="2">
        <f t="shared" si="5"/>
        <v>565</v>
      </c>
      <c r="D131" s="2">
        <v>1</v>
      </c>
      <c r="E131" s="2">
        <v>1</v>
      </c>
      <c r="F131" s="2" t="s">
        <v>7</v>
      </c>
      <c r="G131" s="2" t="s">
        <v>635</v>
      </c>
      <c r="H131" s="47"/>
      <c r="I131" s="20"/>
    </row>
    <row r="132" spans="1:9" ht="12.75">
      <c r="A132" s="2" t="s">
        <v>634</v>
      </c>
      <c r="B132" s="2" t="s">
        <v>6</v>
      </c>
      <c r="C132" s="2">
        <f>SUM(C131+D131)</f>
        <v>566</v>
      </c>
      <c r="D132" s="2">
        <v>1</v>
      </c>
      <c r="E132" s="2">
        <v>1</v>
      </c>
      <c r="F132" s="2" t="s">
        <v>15</v>
      </c>
      <c r="G132" s="2" t="s">
        <v>16</v>
      </c>
      <c r="H132" s="47"/>
      <c r="I132" s="20"/>
    </row>
    <row r="133" spans="1:9" ht="12.75">
      <c r="A133" s="2" t="s">
        <v>634</v>
      </c>
      <c r="B133" s="2" t="s">
        <v>6</v>
      </c>
      <c r="C133" s="2">
        <f>SUM(C132+D132)</f>
        <v>567</v>
      </c>
      <c r="D133" s="2">
        <v>1</v>
      </c>
      <c r="E133" s="2">
        <v>1</v>
      </c>
      <c r="F133" s="2" t="s">
        <v>144</v>
      </c>
      <c r="G133" s="2" t="s">
        <v>636</v>
      </c>
      <c r="H133" s="47"/>
      <c r="I133" s="20"/>
    </row>
    <row r="134" spans="1:9" ht="12.75">
      <c r="A134" s="2" t="s">
        <v>634</v>
      </c>
      <c r="B134" s="2" t="s">
        <v>6</v>
      </c>
      <c r="C134" s="2">
        <f>SUM(C133+D133)</f>
        <v>568</v>
      </c>
      <c r="D134" s="2">
        <v>1</v>
      </c>
      <c r="E134" s="2">
        <v>1</v>
      </c>
      <c r="F134" s="2" t="s">
        <v>284</v>
      </c>
      <c r="G134" s="2" t="s">
        <v>637</v>
      </c>
      <c r="H134" s="47"/>
      <c r="I134" s="20"/>
    </row>
    <row r="135" spans="1:9" ht="12.75">
      <c r="A135" s="2" t="s">
        <v>634</v>
      </c>
      <c r="B135" s="2" t="s">
        <v>6</v>
      </c>
      <c r="C135" s="2">
        <f>SUM(C134+D134)</f>
        <v>569</v>
      </c>
      <c r="D135" s="2">
        <v>1</v>
      </c>
      <c r="E135" s="2">
        <v>1</v>
      </c>
      <c r="F135" s="2" t="s">
        <v>304</v>
      </c>
      <c r="G135" s="2" t="s">
        <v>305</v>
      </c>
      <c r="H135" s="47"/>
      <c r="I135" s="20"/>
    </row>
    <row r="136" spans="1:9" ht="12.75">
      <c r="A136" s="2" t="s">
        <v>634</v>
      </c>
      <c r="B136" s="2" t="s">
        <v>6</v>
      </c>
      <c r="C136" s="2">
        <f>SUM(C135+D135)</f>
        <v>570</v>
      </c>
      <c r="D136" s="2">
        <v>1</v>
      </c>
      <c r="E136" s="2">
        <v>1</v>
      </c>
      <c r="F136" s="2" t="s">
        <v>145</v>
      </c>
      <c r="G136" s="2" t="s">
        <v>638</v>
      </c>
      <c r="H136" s="47"/>
      <c r="I136" s="20"/>
    </row>
    <row r="137" spans="1:9" ht="12.75">
      <c r="A137" s="2" t="s">
        <v>339</v>
      </c>
      <c r="B137" s="2" t="s">
        <v>6</v>
      </c>
      <c r="C137" s="2">
        <v>566</v>
      </c>
      <c r="D137" s="2">
        <v>1</v>
      </c>
      <c r="E137" s="2">
        <v>1</v>
      </c>
      <c r="F137" s="2" t="s">
        <v>7</v>
      </c>
      <c r="G137" s="2" t="s">
        <v>340</v>
      </c>
      <c r="H137" s="47"/>
      <c r="I137" s="20"/>
    </row>
    <row r="138" spans="1:9" ht="12.75">
      <c r="A138" s="2" t="s">
        <v>339</v>
      </c>
      <c r="B138" s="2" t="s">
        <v>6</v>
      </c>
      <c r="C138" s="2">
        <v>566</v>
      </c>
      <c r="D138" s="2">
        <v>1</v>
      </c>
      <c r="E138" s="2">
        <v>1</v>
      </c>
      <c r="F138" s="2" t="s">
        <v>15</v>
      </c>
      <c r="G138" s="2" t="s">
        <v>16</v>
      </c>
      <c r="H138" s="47"/>
      <c r="I138" s="20"/>
    </row>
    <row r="139" spans="1:9" ht="12.75">
      <c r="A139" s="2" t="s">
        <v>339</v>
      </c>
      <c r="B139" s="2" t="s">
        <v>6</v>
      </c>
      <c r="C139" s="2">
        <v>566</v>
      </c>
      <c r="D139" s="2">
        <v>1</v>
      </c>
      <c r="E139" s="2">
        <v>1</v>
      </c>
      <c r="F139" s="2" t="s">
        <v>18</v>
      </c>
      <c r="G139" s="2" t="s">
        <v>341</v>
      </c>
      <c r="H139" s="47"/>
      <c r="I139" s="20"/>
    </row>
    <row r="140" spans="1:9" ht="12.75">
      <c r="A140" s="2" t="s">
        <v>339</v>
      </c>
      <c r="B140" s="2" t="s">
        <v>6</v>
      </c>
      <c r="C140" s="2">
        <v>566</v>
      </c>
      <c r="D140" s="2">
        <v>1</v>
      </c>
      <c r="E140" s="2">
        <v>1</v>
      </c>
      <c r="F140" s="2" t="s">
        <v>115</v>
      </c>
      <c r="G140" s="2" t="s">
        <v>342</v>
      </c>
      <c r="H140" s="47"/>
      <c r="I140" s="20"/>
    </row>
    <row r="141" spans="1:9" ht="12.75">
      <c r="A141" s="2" t="s">
        <v>339</v>
      </c>
      <c r="B141" s="2" t="s">
        <v>6</v>
      </c>
      <c r="C141" s="2">
        <v>566</v>
      </c>
      <c r="D141" s="2">
        <v>1</v>
      </c>
      <c r="E141" s="2">
        <v>1</v>
      </c>
      <c r="F141" s="2" t="s">
        <v>118</v>
      </c>
      <c r="G141" s="2" t="s">
        <v>343</v>
      </c>
      <c r="H141" s="47"/>
      <c r="I141" s="20"/>
    </row>
    <row r="142" spans="1:9" ht="12.75">
      <c r="A142" s="2" t="s">
        <v>639</v>
      </c>
      <c r="B142" s="2" t="s">
        <v>112</v>
      </c>
      <c r="C142" s="2">
        <v>567</v>
      </c>
      <c r="D142" s="2">
        <v>4</v>
      </c>
      <c r="E142" s="2">
        <v>1.2</v>
      </c>
      <c r="F142" s="2" t="s">
        <v>9</v>
      </c>
      <c r="G142" s="2" t="s">
        <v>639</v>
      </c>
      <c r="H142" s="47"/>
      <c r="I142" s="20"/>
    </row>
    <row r="143" spans="1:9" ht="12.75">
      <c r="A143" s="2" t="s">
        <v>640</v>
      </c>
      <c r="B143" s="2" t="s">
        <v>6</v>
      </c>
      <c r="C143" s="2">
        <f>SUM(C142+D142)</f>
        <v>571</v>
      </c>
      <c r="D143" s="2">
        <v>3</v>
      </c>
      <c r="E143" s="2">
        <v>3</v>
      </c>
      <c r="F143" s="2" t="s">
        <v>7</v>
      </c>
      <c r="G143" s="2" t="s">
        <v>641</v>
      </c>
      <c r="H143" s="47"/>
      <c r="I143" s="20"/>
    </row>
    <row r="144" spans="1:9" ht="12.75">
      <c r="A144" s="2" t="s">
        <v>344</v>
      </c>
      <c r="B144" s="2" t="s">
        <v>6</v>
      </c>
      <c r="C144" s="2">
        <f>SUM(C143+D143)</f>
        <v>574</v>
      </c>
      <c r="D144" s="2">
        <v>3</v>
      </c>
      <c r="E144" s="2">
        <v>3</v>
      </c>
      <c r="F144" s="2" t="s">
        <v>7</v>
      </c>
      <c r="G144" s="2" t="s">
        <v>345</v>
      </c>
      <c r="H144" s="47"/>
      <c r="I144" s="20"/>
    </row>
    <row r="145" spans="1:9" ht="12.75">
      <c r="A145" s="2" t="s">
        <v>346</v>
      </c>
      <c r="B145" s="2" t="s">
        <v>6</v>
      </c>
      <c r="C145" s="2">
        <f>SUM(C144+D144)</f>
        <v>577</v>
      </c>
      <c r="D145" s="2">
        <v>6</v>
      </c>
      <c r="E145" s="2">
        <v>6</v>
      </c>
      <c r="F145" s="2" t="s">
        <v>7</v>
      </c>
      <c r="G145" s="2" t="s">
        <v>347</v>
      </c>
      <c r="H145" s="47"/>
      <c r="I145" s="20"/>
    </row>
    <row r="146" spans="1:9" ht="12.75">
      <c r="A146" s="2" t="s">
        <v>349</v>
      </c>
      <c r="B146" s="2" t="s">
        <v>6</v>
      </c>
      <c r="C146" s="2">
        <f>SUM(C145+D145)</f>
        <v>583</v>
      </c>
      <c r="D146" s="2">
        <v>3</v>
      </c>
      <c r="E146" s="2">
        <v>3</v>
      </c>
      <c r="F146" s="2" t="s">
        <v>7</v>
      </c>
      <c r="G146" s="2" t="s">
        <v>350</v>
      </c>
      <c r="H146" s="47"/>
      <c r="I146" s="20"/>
    </row>
    <row r="147" spans="1:9" ht="12.75">
      <c r="A147" s="2" t="s">
        <v>349</v>
      </c>
      <c r="B147" s="2" t="s">
        <v>6</v>
      </c>
      <c r="C147" s="2">
        <f aca="true" t="shared" si="6" ref="C147:C153">SUM(C146+D146)</f>
        <v>586</v>
      </c>
      <c r="D147" s="2">
        <v>3</v>
      </c>
      <c r="E147" s="2">
        <v>3</v>
      </c>
      <c r="F147" s="2" t="s">
        <v>15</v>
      </c>
      <c r="G147" s="2" t="s">
        <v>16</v>
      </c>
      <c r="H147" s="47"/>
      <c r="I147" s="20"/>
    </row>
    <row r="148" spans="1:9" ht="12.75">
      <c r="A148" s="2" t="s">
        <v>349</v>
      </c>
      <c r="B148" s="2" t="s">
        <v>6</v>
      </c>
      <c r="C148" s="2">
        <f t="shared" si="6"/>
        <v>589</v>
      </c>
      <c r="D148" s="2">
        <v>3</v>
      </c>
      <c r="E148" s="2">
        <v>3</v>
      </c>
      <c r="F148" s="2" t="s">
        <v>352</v>
      </c>
      <c r="G148" s="2" t="s">
        <v>353</v>
      </c>
      <c r="H148" s="47"/>
      <c r="I148" s="20"/>
    </row>
    <row r="149" spans="1:9" ht="12.75">
      <c r="A149" s="2" t="s">
        <v>349</v>
      </c>
      <c r="B149" s="2" t="s">
        <v>6</v>
      </c>
      <c r="C149" s="2">
        <f t="shared" si="6"/>
        <v>592</v>
      </c>
      <c r="D149" s="2">
        <v>3</v>
      </c>
      <c r="E149" s="2">
        <v>3</v>
      </c>
      <c r="F149" s="2" t="s">
        <v>354</v>
      </c>
      <c r="G149" s="2" t="s">
        <v>355</v>
      </c>
      <c r="H149" s="47"/>
      <c r="I149" s="20"/>
    </row>
    <row r="150" spans="1:9" ht="12.75">
      <c r="A150" s="2" t="s">
        <v>349</v>
      </c>
      <c r="B150" s="2" t="s">
        <v>6</v>
      </c>
      <c r="C150" s="2">
        <f t="shared" si="6"/>
        <v>595</v>
      </c>
      <c r="D150" s="2">
        <v>3</v>
      </c>
      <c r="E150" s="2">
        <v>3</v>
      </c>
      <c r="F150" s="2" t="s">
        <v>356</v>
      </c>
      <c r="G150" s="2" t="s">
        <v>357</v>
      </c>
      <c r="H150" s="47"/>
      <c r="I150" s="20"/>
    </row>
    <row r="151" spans="1:9" ht="12.75">
      <c r="A151" s="2" t="s">
        <v>349</v>
      </c>
      <c r="B151" s="2" t="s">
        <v>6</v>
      </c>
      <c r="C151" s="2">
        <f t="shared" si="6"/>
        <v>598</v>
      </c>
      <c r="D151" s="2">
        <v>3</v>
      </c>
      <c r="E151" s="2">
        <v>3</v>
      </c>
      <c r="F151" s="2" t="s">
        <v>358</v>
      </c>
      <c r="G151" s="2" t="s">
        <v>359</v>
      </c>
      <c r="H151" s="47"/>
      <c r="I151" s="20"/>
    </row>
    <row r="152" spans="1:9" ht="12.75">
      <c r="A152" s="2" t="s">
        <v>349</v>
      </c>
      <c r="B152" s="2" t="s">
        <v>6</v>
      </c>
      <c r="C152" s="2">
        <f t="shared" si="6"/>
        <v>601</v>
      </c>
      <c r="D152" s="2">
        <v>3</v>
      </c>
      <c r="E152" s="2">
        <v>3</v>
      </c>
      <c r="F152" s="2" t="s">
        <v>351</v>
      </c>
      <c r="G152" s="2" t="s">
        <v>360</v>
      </c>
      <c r="H152" s="47"/>
      <c r="I152" s="20"/>
    </row>
    <row r="153" spans="1:9" ht="12.75">
      <c r="A153" s="2" t="s">
        <v>349</v>
      </c>
      <c r="B153" s="2" t="s">
        <v>6</v>
      </c>
      <c r="C153" s="2">
        <f t="shared" si="6"/>
        <v>604</v>
      </c>
      <c r="D153" s="2">
        <v>3</v>
      </c>
      <c r="E153" s="2">
        <v>3</v>
      </c>
      <c r="F153" s="2" t="s">
        <v>361</v>
      </c>
      <c r="G153" s="2" t="s">
        <v>362</v>
      </c>
      <c r="H153" s="47"/>
      <c r="I153" s="20"/>
    </row>
    <row r="154" spans="1:9" ht="12.75">
      <c r="A154" s="2" t="s">
        <v>363</v>
      </c>
      <c r="B154" s="2" t="s">
        <v>123</v>
      </c>
      <c r="C154" s="2">
        <v>586</v>
      </c>
      <c r="D154" s="2">
        <v>20</v>
      </c>
      <c r="E154" s="2" t="s">
        <v>674</v>
      </c>
      <c r="F154" s="2" t="s">
        <v>9</v>
      </c>
      <c r="G154" s="2" t="s">
        <v>364</v>
      </c>
      <c r="H154" s="47"/>
      <c r="I154" s="20"/>
    </row>
    <row r="155" spans="1:9" ht="12.75">
      <c r="A155" s="2" t="s">
        <v>642</v>
      </c>
      <c r="B155" s="2" t="s">
        <v>6</v>
      </c>
      <c r="C155" s="2">
        <f>SUM(C154+D154)</f>
        <v>606</v>
      </c>
      <c r="D155" s="2">
        <v>254</v>
      </c>
      <c r="E155" s="2">
        <v>254</v>
      </c>
      <c r="F155" s="2" t="s">
        <v>21</v>
      </c>
      <c r="G155" s="2" t="s">
        <v>643</v>
      </c>
      <c r="H155" s="47"/>
      <c r="I155" s="20"/>
    </row>
    <row r="156" spans="1:9" ht="12.75">
      <c r="A156" s="2" t="s">
        <v>644</v>
      </c>
      <c r="B156" s="2" t="s">
        <v>6</v>
      </c>
      <c r="C156" s="2">
        <f>SUM(C155+D155)</f>
        <v>860</v>
      </c>
      <c r="D156" s="2">
        <v>1</v>
      </c>
      <c r="E156" s="2">
        <v>1</v>
      </c>
      <c r="F156" s="2" t="s">
        <v>7</v>
      </c>
      <c r="G156" s="2" t="s">
        <v>645</v>
      </c>
      <c r="H156" s="47"/>
      <c r="I156" s="20"/>
    </row>
    <row r="157" spans="1:9" ht="12.75">
      <c r="A157" s="2" t="s">
        <v>644</v>
      </c>
      <c r="B157" s="2" t="s">
        <v>6</v>
      </c>
      <c r="C157" s="2">
        <f aca="true" t="shared" si="7" ref="C157:C162">SUM(C156+D156)</f>
        <v>861</v>
      </c>
      <c r="D157" s="2">
        <v>1</v>
      </c>
      <c r="E157" s="2">
        <v>1</v>
      </c>
      <c r="F157" s="2" t="s">
        <v>15</v>
      </c>
      <c r="G157" s="2" t="s">
        <v>16</v>
      </c>
      <c r="H157" s="47"/>
      <c r="I157" s="20"/>
    </row>
    <row r="158" spans="1:9" ht="12.75">
      <c r="A158" s="2" t="s">
        <v>644</v>
      </c>
      <c r="B158" s="2" t="s">
        <v>6</v>
      </c>
      <c r="C158" s="2">
        <f t="shared" si="7"/>
        <v>862</v>
      </c>
      <c r="D158" s="2">
        <v>1</v>
      </c>
      <c r="E158" s="2">
        <v>1</v>
      </c>
      <c r="F158" s="2">
        <v>1</v>
      </c>
      <c r="G158" s="2" t="s">
        <v>646</v>
      </c>
      <c r="H158" s="47"/>
      <c r="I158" s="20"/>
    </row>
    <row r="159" spans="1:9" ht="12.75">
      <c r="A159" s="2" t="s">
        <v>644</v>
      </c>
      <c r="B159" s="2" t="s">
        <v>6</v>
      </c>
      <c r="C159" s="2">
        <f t="shared" si="7"/>
        <v>863</v>
      </c>
      <c r="D159" s="2">
        <v>1</v>
      </c>
      <c r="E159" s="2">
        <v>1</v>
      </c>
      <c r="F159" s="2">
        <v>2</v>
      </c>
      <c r="G159" s="2" t="s">
        <v>647</v>
      </c>
      <c r="H159" s="47"/>
      <c r="I159" s="20"/>
    </row>
    <row r="160" spans="1:9" ht="12.75">
      <c r="A160" s="2" t="s">
        <v>644</v>
      </c>
      <c r="B160" s="2" t="s">
        <v>6</v>
      </c>
      <c r="C160" s="2">
        <f t="shared" si="7"/>
        <v>864</v>
      </c>
      <c r="D160" s="2">
        <v>1</v>
      </c>
      <c r="E160" s="2">
        <v>1</v>
      </c>
      <c r="F160" s="2">
        <v>3</v>
      </c>
      <c r="G160" s="2" t="s">
        <v>648</v>
      </c>
      <c r="H160" s="47"/>
      <c r="I160" s="20"/>
    </row>
    <row r="161" spans="1:9" ht="12.75">
      <c r="A161" s="2" t="s">
        <v>644</v>
      </c>
      <c r="B161" s="2" t="s">
        <v>6</v>
      </c>
      <c r="C161" s="2">
        <f t="shared" si="7"/>
        <v>865</v>
      </c>
      <c r="D161" s="2">
        <v>1</v>
      </c>
      <c r="E161" s="2">
        <v>1</v>
      </c>
      <c r="F161" s="2">
        <v>4</v>
      </c>
      <c r="G161" s="2" t="s">
        <v>649</v>
      </c>
      <c r="H161" s="47"/>
      <c r="I161" s="20"/>
    </row>
    <row r="162" spans="1:9" ht="12.75">
      <c r="A162" s="2" t="s">
        <v>644</v>
      </c>
      <c r="B162" s="2" t="s">
        <v>6</v>
      </c>
      <c r="C162" s="2">
        <f t="shared" si="7"/>
        <v>866</v>
      </c>
      <c r="D162" s="2">
        <v>1</v>
      </c>
      <c r="E162" s="2">
        <v>1</v>
      </c>
      <c r="F162" s="2">
        <v>5</v>
      </c>
      <c r="G162" s="2" t="s">
        <v>650</v>
      </c>
      <c r="H162" s="47"/>
      <c r="I162" s="20"/>
    </row>
    <row r="163" spans="1:9" ht="12.75">
      <c r="A163" s="2" t="s">
        <v>651</v>
      </c>
      <c r="B163" s="2" t="s">
        <v>6</v>
      </c>
      <c r="C163" s="2">
        <v>861</v>
      </c>
      <c r="D163" s="2">
        <v>1</v>
      </c>
      <c r="E163" s="2">
        <v>1</v>
      </c>
      <c r="F163" s="2" t="s">
        <v>7</v>
      </c>
      <c r="G163" s="2" t="s">
        <v>652</v>
      </c>
      <c r="H163" s="47"/>
      <c r="I163" s="20"/>
    </row>
    <row r="164" spans="1:9" ht="12.75">
      <c r="A164" s="2" t="s">
        <v>651</v>
      </c>
      <c r="B164" s="2" t="s">
        <v>6</v>
      </c>
      <c r="C164" s="2">
        <v>861</v>
      </c>
      <c r="D164" s="2">
        <v>1</v>
      </c>
      <c r="E164" s="2">
        <v>1</v>
      </c>
      <c r="F164" s="2" t="s">
        <v>15</v>
      </c>
      <c r="G164" s="2" t="s">
        <v>16</v>
      </c>
      <c r="H164" s="47"/>
      <c r="I164" s="20"/>
    </row>
    <row r="165" spans="1:9" ht="12.75">
      <c r="A165" s="2" t="s">
        <v>651</v>
      </c>
      <c r="B165" s="2" t="s">
        <v>6</v>
      </c>
      <c r="C165" s="2">
        <v>861</v>
      </c>
      <c r="D165" s="2">
        <v>1</v>
      </c>
      <c r="E165" s="2">
        <v>1</v>
      </c>
      <c r="F165" s="2">
        <v>1</v>
      </c>
      <c r="G165" s="2" t="s">
        <v>653</v>
      </c>
      <c r="H165" s="47"/>
      <c r="I165" s="20"/>
    </row>
    <row r="166" spans="1:9" ht="12.75">
      <c r="A166" s="2" t="s">
        <v>651</v>
      </c>
      <c r="B166" s="2" t="s">
        <v>6</v>
      </c>
      <c r="C166" s="2">
        <v>861</v>
      </c>
      <c r="D166" s="2">
        <v>1</v>
      </c>
      <c r="E166" s="2">
        <v>1</v>
      </c>
      <c r="F166" s="2">
        <v>2</v>
      </c>
      <c r="G166" s="2" t="s">
        <v>654</v>
      </c>
      <c r="H166" s="47"/>
      <c r="I166" s="20"/>
    </row>
    <row r="167" spans="1:9" ht="12.75">
      <c r="A167" s="2" t="s">
        <v>651</v>
      </c>
      <c r="B167" s="2" t="s">
        <v>6</v>
      </c>
      <c r="C167" s="2">
        <v>861</v>
      </c>
      <c r="D167" s="2">
        <v>1</v>
      </c>
      <c r="E167" s="2">
        <v>1</v>
      </c>
      <c r="F167" s="2">
        <v>3</v>
      </c>
      <c r="G167" s="2" t="s">
        <v>655</v>
      </c>
      <c r="H167" s="47"/>
      <c r="I167" s="20"/>
    </row>
    <row r="168" spans="1:9" ht="12.75">
      <c r="A168" s="2" t="s">
        <v>656</v>
      </c>
      <c r="B168" s="2" t="s">
        <v>6</v>
      </c>
      <c r="C168" s="2">
        <v>862</v>
      </c>
      <c r="D168" s="2">
        <v>1</v>
      </c>
      <c r="E168" s="2">
        <v>1</v>
      </c>
      <c r="F168" s="2" t="s">
        <v>7</v>
      </c>
      <c r="G168" s="2" t="s">
        <v>657</v>
      </c>
      <c r="H168" s="47"/>
      <c r="I168" s="20"/>
    </row>
    <row r="169" spans="1:9" ht="12.75">
      <c r="A169" s="2" t="s">
        <v>658</v>
      </c>
      <c r="B169" s="2" t="s">
        <v>6</v>
      </c>
      <c r="C169" s="2">
        <f aca="true" t="shared" si="8" ref="C169:C179">SUM(C168+D168)</f>
        <v>863</v>
      </c>
      <c r="D169" s="2">
        <v>4</v>
      </c>
      <c r="E169" s="2">
        <v>4</v>
      </c>
      <c r="F169" s="2" t="s">
        <v>7</v>
      </c>
      <c r="G169" s="2" t="s">
        <v>659</v>
      </c>
      <c r="H169" s="47"/>
      <c r="I169" s="90" t="s">
        <v>753</v>
      </c>
    </row>
    <row r="170" spans="1:9" ht="12.75">
      <c r="A170" s="2" t="s">
        <v>660</v>
      </c>
      <c r="B170" s="2" t="s">
        <v>6</v>
      </c>
      <c r="C170" s="2">
        <f t="shared" si="8"/>
        <v>867</v>
      </c>
      <c r="D170" s="2">
        <v>3</v>
      </c>
      <c r="E170" s="2">
        <v>3</v>
      </c>
      <c r="F170" s="2" t="s">
        <v>7</v>
      </c>
      <c r="G170" s="2" t="s">
        <v>661</v>
      </c>
      <c r="H170" s="47"/>
      <c r="I170" s="20"/>
    </row>
    <row r="171" spans="1:9" ht="12.75">
      <c r="A171" s="2" t="s">
        <v>662</v>
      </c>
      <c r="B171" s="2" t="s">
        <v>6</v>
      </c>
      <c r="C171" s="2">
        <f t="shared" si="8"/>
        <v>870</v>
      </c>
      <c r="D171" s="2">
        <v>3</v>
      </c>
      <c r="E171" s="2">
        <v>3</v>
      </c>
      <c r="F171" s="2" t="s">
        <v>7</v>
      </c>
      <c r="G171" s="2" t="s">
        <v>663</v>
      </c>
      <c r="H171" s="47"/>
      <c r="I171" s="20"/>
    </row>
    <row r="172" spans="1:9" ht="12.75">
      <c r="A172" s="2" t="s">
        <v>664</v>
      </c>
      <c r="B172" s="2" t="s">
        <v>112</v>
      </c>
      <c r="C172" s="2">
        <f t="shared" si="8"/>
        <v>873</v>
      </c>
      <c r="D172" s="2">
        <v>2</v>
      </c>
      <c r="E172" s="2">
        <v>2</v>
      </c>
      <c r="F172" s="2" t="s">
        <v>9</v>
      </c>
      <c r="G172" s="2" t="s">
        <v>293</v>
      </c>
      <c r="H172" s="47"/>
      <c r="I172" s="20"/>
    </row>
    <row r="173" spans="1:9" ht="12.75">
      <c r="A173" s="2" t="s">
        <v>665</v>
      </c>
      <c r="B173" s="2" t="s">
        <v>6</v>
      </c>
      <c r="C173" s="2">
        <f t="shared" si="8"/>
        <v>875</v>
      </c>
      <c r="D173" s="2">
        <v>3</v>
      </c>
      <c r="E173" s="2">
        <v>3</v>
      </c>
      <c r="F173" s="2" t="s">
        <v>7</v>
      </c>
      <c r="G173" s="2" t="s">
        <v>666</v>
      </c>
      <c r="H173" s="47"/>
      <c r="I173" s="20"/>
    </row>
    <row r="174" spans="1:9" ht="12.75">
      <c r="A174" s="2" t="s">
        <v>667</v>
      </c>
      <c r="B174" s="2" t="s">
        <v>112</v>
      </c>
      <c r="C174" s="2">
        <f t="shared" si="8"/>
        <v>878</v>
      </c>
      <c r="D174" s="2">
        <v>2</v>
      </c>
      <c r="E174" s="2">
        <v>2</v>
      </c>
      <c r="F174" s="2" t="s">
        <v>9</v>
      </c>
      <c r="G174" s="2" t="s">
        <v>293</v>
      </c>
      <c r="H174" s="47"/>
      <c r="I174" s="20"/>
    </row>
    <row r="175" spans="1:9" ht="12.75">
      <c r="A175" s="2" t="s">
        <v>668</v>
      </c>
      <c r="B175" s="2" t="s">
        <v>112</v>
      </c>
      <c r="C175" s="2">
        <f t="shared" si="8"/>
        <v>880</v>
      </c>
      <c r="D175" s="2">
        <v>2</v>
      </c>
      <c r="E175" s="2">
        <v>2</v>
      </c>
      <c r="F175" s="2" t="s">
        <v>9</v>
      </c>
      <c r="G175" s="2" t="s">
        <v>669</v>
      </c>
      <c r="H175" s="47"/>
      <c r="I175" s="90" t="s">
        <v>753</v>
      </c>
    </row>
    <row r="176" spans="1:9" ht="12.75">
      <c r="A176" s="2" t="s">
        <v>365</v>
      </c>
      <c r="B176" s="2" t="s">
        <v>6</v>
      </c>
      <c r="C176" s="2">
        <f t="shared" si="8"/>
        <v>882</v>
      </c>
      <c r="D176" s="2">
        <v>10</v>
      </c>
      <c r="E176" s="2">
        <v>10</v>
      </c>
      <c r="F176" s="2" t="s">
        <v>7</v>
      </c>
      <c r="G176" s="2" t="s">
        <v>366</v>
      </c>
      <c r="H176" s="47"/>
      <c r="I176" s="2"/>
    </row>
    <row r="177" spans="1:9" ht="12.75">
      <c r="A177" s="2" t="s">
        <v>367</v>
      </c>
      <c r="B177" s="2" t="s">
        <v>6</v>
      </c>
      <c r="C177" s="2">
        <f t="shared" si="8"/>
        <v>892</v>
      </c>
      <c r="D177" s="2">
        <v>10</v>
      </c>
      <c r="E177" s="2">
        <v>10</v>
      </c>
      <c r="F177" s="2" t="s">
        <v>7</v>
      </c>
      <c r="G177" s="2" t="s">
        <v>368</v>
      </c>
      <c r="H177" s="47"/>
      <c r="I177" s="2"/>
    </row>
    <row r="178" spans="1:9" ht="12.75">
      <c r="A178" s="2" t="s">
        <v>369</v>
      </c>
      <c r="B178" s="2" t="s">
        <v>370</v>
      </c>
      <c r="C178" s="2">
        <f t="shared" si="8"/>
        <v>902</v>
      </c>
      <c r="D178" s="2">
        <v>254</v>
      </c>
      <c r="E178" s="2">
        <v>0</v>
      </c>
      <c r="F178" s="2" t="s">
        <v>9</v>
      </c>
      <c r="G178" s="2" t="s">
        <v>371</v>
      </c>
      <c r="H178" s="47"/>
      <c r="I178" s="2"/>
    </row>
    <row r="179" spans="1:9" ht="12.75">
      <c r="A179" s="2" t="s">
        <v>67</v>
      </c>
      <c r="B179" s="2" t="s">
        <v>6</v>
      </c>
      <c r="C179" s="2">
        <f t="shared" si="8"/>
        <v>1156</v>
      </c>
      <c r="D179" s="2">
        <v>882</v>
      </c>
      <c r="E179" s="2"/>
      <c r="F179" s="2"/>
      <c r="G179" s="2" t="s">
        <v>148</v>
      </c>
      <c r="H179" s="47"/>
      <c r="I179" s="2"/>
    </row>
    <row r="180" spans="1:9" ht="12.75">
      <c r="A180" s="81"/>
      <c r="B180" s="81"/>
      <c r="C180" s="81"/>
      <c r="D180" s="81"/>
      <c r="E180" s="81"/>
      <c r="F180" s="81"/>
      <c r="G180" s="81"/>
      <c r="H180" s="99"/>
      <c r="I180" s="81"/>
    </row>
    <row r="181" spans="1:9" ht="12.75">
      <c r="A181" s="63"/>
      <c r="B181" s="63"/>
      <c r="C181" s="84" t="s">
        <v>66</v>
      </c>
      <c r="D181" s="84">
        <f>SUM(D2:D180)</f>
        <v>2169</v>
      </c>
      <c r="E181" s="63"/>
      <c r="F181" s="63"/>
      <c r="G181" s="63"/>
      <c r="H181" s="49"/>
      <c r="I181" s="63"/>
    </row>
  </sheetData>
  <sheetProtection/>
  <printOptions/>
  <pageMargins left="0.75" right="0.75" top="1" bottom="1" header="0.5" footer="0.5"/>
  <pageSetup horizontalDpi="600" verticalDpi="600" orientation="landscape" scale="65" r:id="rId1"/>
  <headerFooter alignWithMargins="0">
    <oddHeader>&amp;LAGENCY SETUP TABLES&amp;CPOSITION_DATA&amp;RREVISED:  08/18/2008</oddHeader>
  </headerFooter>
</worksheet>
</file>

<file path=xl/worksheets/sheet5.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I53"/>
    </sheetView>
  </sheetViews>
  <sheetFormatPr defaultColWidth="9.140625" defaultRowHeight="12.75"/>
  <cols>
    <col min="1" max="1" width="22.8515625" style="0" customWidth="1"/>
    <col min="3" max="3" width="13.8515625" style="0" customWidth="1"/>
    <col min="4" max="4" width="16.57421875" style="0" customWidth="1"/>
    <col min="6" max="6" width="10.8515625" style="0" customWidth="1"/>
    <col min="7" max="7" width="35.8515625" style="0" customWidth="1"/>
    <col min="8" max="8" width="9.140625" style="4" customWidth="1"/>
    <col min="9" max="9" width="15.140625" style="63" customWidth="1"/>
    <col min="10" max="10" width="9.140625" style="63" customWidth="1"/>
  </cols>
  <sheetData>
    <row r="1" spans="1:10" s="9" customFormat="1" ht="12.75" customHeight="1">
      <c r="A1" s="5"/>
      <c r="B1" s="6"/>
      <c r="C1" s="6"/>
      <c r="D1" s="7" t="s">
        <v>149</v>
      </c>
      <c r="E1" s="6"/>
      <c r="F1" s="6"/>
      <c r="G1" s="6"/>
      <c r="H1" s="8"/>
      <c r="I1" s="58"/>
      <c r="J1" s="53"/>
    </row>
    <row r="2" spans="1:11" s="9" customFormat="1" ht="25.5">
      <c r="A2" s="10" t="s">
        <v>0</v>
      </c>
      <c r="B2" s="10" t="s">
        <v>1</v>
      </c>
      <c r="C2" s="10" t="s">
        <v>71</v>
      </c>
      <c r="D2" s="10" t="s">
        <v>2</v>
      </c>
      <c r="E2" s="10" t="s">
        <v>64</v>
      </c>
      <c r="F2" s="10" t="s">
        <v>3</v>
      </c>
      <c r="G2" s="10" t="s">
        <v>4</v>
      </c>
      <c r="H2" s="54" t="s">
        <v>671</v>
      </c>
      <c r="I2" s="58" t="s">
        <v>755</v>
      </c>
      <c r="J2" s="13"/>
      <c r="K2" s="14"/>
    </row>
    <row r="3" spans="1:9" ht="12.75">
      <c r="A3" s="2" t="s">
        <v>65</v>
      </c>
      <c r="B3" s="2" t="s">
        <v>6</v>
      </c>
      <c r="C3" s="2">
        <v>1</v>
      </c>
      <c r="D3" s="2">
        <v>8</v>
      </c>
      <c r="E3" s="2">
        <v>8</v>
      </c>
      <c r="F3" s="2" t="s">
        <v>7</v>
      </c>
      <c r="G3" s="15" t="s">
        <v>675</v>
      </c>
      <c r="H3" s="64"/>
      <c r="I3" s="2"/>
    </row>
    <row r="4" spans="1:9" ht="12.75">
      <c r="A4" s="2" t="s">
        <v>60</v>
      </c>
      <c r="B4" s="2" t="s">
        <v>6</v>
      </c>
      <c r="C4" s="2">
        <v>9</v>
      </c>
      <c r="D4" s="2">
        <v>13</v>
      </c>
      <c r="E4" s="2">
        <v>5</v>
      </c>
      <c r="F4" s="2" t="s">
        <v>7</v>
      </c>
      <c r="G4" s="2" t="s">
        <v>61</v>
      </c>
      <c r="H4" s="65" t="s">
        <v>672</v>
      </c>
      <c r="I4" s="2"/>
    </row>
    <row r="5" spans="1:9" ht="12.75">
      <c r="A5" s="2" t="s">
        <v>289</v>
      </c>
      <c r="B5" s="2" t="s">
        <v>6</v>
      </c>
      <c r="C5" s="2">
        <v>14</v>
      </c>
      <c r="D5" s="2">
        <v>17</v>
      </c>
      <c r="E5" s="2">
        <v>4</v>
      </c>
      <c r="F5" s="2" t="s">
        <v>7</v>
      </c>
      <c r="G5" s="2" t="s">
        <v>290</v>
      </c>
      <c r="H5" s="65" t="s">
        <v>672</v>
      </c>
      <c r="I5" s="2"/>
    </row>
    <row r="6" spans="1:9" ht="12.75">
      <c r="A6" s="2" t="s">
        <v>291</v>
      </c>
      <c r="B6" s="2" t="s">
        <v>6</v>
      </c>
      <c r="C6" s="2">
        <v>18</v>
      </c>
      <c r="D6" s="2">
        <v>20</v>
      </c>
      <c r="E6" s="2">
        <v>3</v>
      </c>
      <c r="F6" s="2" t="s">
        <v>7</v>
      </c>
      <c r="G6" s="2" t="s">
        <v>292</v>
      </c>
      <c r="H6" s="65" t="s">
        <v>672</v>
      </c>
      <c r="I6" s="2"/>
    </row>
    <row r="7" spans="1:9" ht="12.75">
      <c r="A7" s="2" t="s">
        <v>10</v>
      </c>
      <c r="B7" s="2" t="s">
        <v>11</v>
      </c>
      <c r="C7" s="2">
        <v>21</v>
      </c>
      <c r="D7" s="2">
        <v>30</v>
      </c>
      <c r="E7" s="2">
        <v>10</v>
      </c>
      <c r="F7" s="2" t="s">
        <v>9</v>
      </c>
      <c r="G7" s="2" t="s">
        <v>676</v>
      </c>
      <c r="H7" s="65" t="s">
        <v>672</v>
      </c>
      <c r="I7" s="2"/>
    </row>
    <row r="8" spans="1:9" ht="12.75">
      <c r="A8" s="2" t="s">
        <v>12</v>
      </c>
      <c r="B8" s="2" t="s">
        <v>6</v>
      </c>
      <c r="C8" s="2">
        <v>31</v>
      </c>
      <c r="D8" s="2">
        <v>31</v>
      </c>
      <c r="E8" s="2">
        <v>1</v>
      </c>
      <c r="F8" s="2" t="s">
        <v>7</v>
      </c>
      <c r="G8" s="2" t="s">
        <v>13</v>
      </c>
      <c r="H8" s="65"/>
      <c r="I8" s="2"/>
    </row>
    <row r="9" spans="1:9" ht="12.75">
      <c r="A9" s="2" t="s">
        <v>12</v>
      </c>
      <c r="B9" s="2" t="s">
        <v>15</v>
      </c>
      <c r="C9" s="2" t="s">
        <v>16</v>
      </c>
      <c r="D9" s="2"/>
      <c r="E9" s="2"/>
      <c r="F9" s="2"/>
      <c r="G9" s="2"/>
      <c r="H9" s="65"/>
      <c r="I9" s="2"/>
    </row>
    <row r="10" spans="1:9" ht="12.75">
      <c r="A10" s="2" t="s">
        <v>12</v>
      </c>
      <c r="B10" s="2" t="s">
        <v>14</v>
      </c>
      <c r="C10" s="2" t="s">
        <v>17</v>
      </c>
      <c r="D10" s="2"/>
      <c r="E10" s="2"/>
      <c r="F10" s="2"/>
      <c r="G10" s="2"/>
      <c r="H10" s="65"/>
      <c r="I10" s="2"/>
    </row>
    <row r="11" spans="1:9" ht="12.75">
      <c r="A11" s="2" t="s">
        <v>12</v>
      </c>
      <c r="B11" s="2" t="s">
        <v>18</v>
      </c>
      <c r="C11" s="2" t="s">
        <v>19</v>
      </c>
      <c r="D11" s="2"/>
      <c r="E11" s="2"/>
      <c r="F11" s="2"/>
      <c r="G11" s="2"/>
      <c r="H11" s="65"/>
      <c r="I11" s="2"/>
    </row>
    <row r="12" spans="1:9" ht="12.75">
      <c r="A12" s="2" t="s">
        <v>20</v>
      </c>
      <c r="B12" s="2" t="s">
        <v>6</v>
      </c>
      <c r="C12" s="2">
        <v>32</v>
      </c>
      <c r="D12" s="2">
        <v>61</v>
      </c>
      <c r="E12" s="2">
        <v>30</v>
      </c>
      <c r="F12" s="2" t="s">
        <v>21</v>
      </c>
      <c r="G12" s="2" t="s">
        <v>16</v>
      </c>
      <c r="H12" s="65"/>
      <c r="I12" s="2"/>
    </row>
    <row r="13" spans="1:9" ht="12.75">
      <c r="A13" s="2" t="s">
        <v>22</v>
      </c>
      <c r="B13" s="2" t="s">
        <v>6</v>
      </c>
      <c r="C13" s="2">
        <v>62</v>
      </c>
      <c r="D13" s="2">
        <v>71</v>
      </c>
      <c r="E13" s="2">
        <v>10</v>
      </c>
      <c r="F13" s="2" t="s">
        <v>21</v>
      </c>
      <c r="G13" s="2" t="s">
        <v>23</v>
      </c>
      <c r="H13" s="65"/>
      <c r="I13" s="2"/>
    </row>
    <row r="14" spans="1:9" ht="12.75">
      <c r="A14" s="2" t="s">
        <v>677</v>
      </c>
      <c r="B14" s="2" t="s">
        <v>6</v>
      </c>
      <c r="C14" s="2">
        <v>72</v>
      </c>
      <c r="D14" s="2">
        <v>76</v>
      </c>
      <c r="E14" s="2">
        <v>5</v>
      </c>
      <c r="F14" s="2" t="s">
        <v>7</v>
      </c>
      <c r="G14" s="2" t="s">
        <v>678</v>
      </c>
      <c r="H14" s="65"/>
      <c r="I14" s="2"/>
    </row>
    <row r="15" spans="1:9" ht="12.75">
      <c r="A15" s="2" t="s">
        <v>679</v>
      </c>
      <c r="B15" s="2" t="s">
        <v>6</v>
      </c>
      <c r="C15" s="2">
        <v>77</v>
      </c>
      <c r="D15" s="2">
        <v>80</v>
      </c>
      <c r="E15" s="2">
        <v>4</v>
      </c>
      <c r="F15" s="2" t="s">
        <v>7</v>
      </c>
      <c r="G15" s="2" t="s">
        <v>680</v>
      </c>
      <c r="H15" s="65"/>
      <c r="I15" s="2"/>
    </row>
    <row r="16" spans="1:9" ht="12.75">
      <c r="A16" s="2" t="s">
        <v>121</v>
      </c>
      <c r="B16" s="2" t="s">
        <v>6</v>
      </c>
      <c r="C16" s="2">
        <v>81</v>
      </c>
      <c r="D16" s="2">
        <v>3</v>
      </c>
      <c r="E16" s="2">
        <v>3</v>
      </c>
      <c r="F16" s="2" t="s">
        <v>7</v>
      </c>
      <c r="G16" s="2" t="s">
        <v>122</v>
      </c>
      <c r="H16" s="65"/>
      <c r="I16" s="2"/>
    </row>
    <row r="17" spans="1:9" ht="12.75">
      <c r="A17" s="2" t="s">
        <v>681</v>
      </c>
      <c r="B17" s="2" t="s">
        <v>112</v>
      </c>
      <c r="C17" s="2">
        <v>84</v>
      </c>
      <c r="D17" s="2">
        <v>19</v>
      </c>
      <c r="E17" s="2">
        <v>12.6</v>
      </c>
      <c r="F17" s="2" t="s">
        <v>9</v>
      </c>
      <c r="G17" s="2" t="s">
        <v>682</v>
      </c>
      <c r="H17" s="65"/>
      <c r="I17" s="2"/>
    </row>
    <row r="18" spans="1:9" ht="12.75">
      <c r="A18" s="2" t="s">
        <v>683</v>
      </c>
      <c r="B18" s="2" t="s">
        <v>112</v>
      </c>
      <c r="C18" s="2">
        <v>103</v>
      </c>
      <c r="D18" s="2">
        <v>19</v>
      </c>
      <c r="E18" s="2">
        <v>12.6</v>
      </c>
      <c r="F18" s="2" t="s">
        <v>9</v>
      </c>
      <c r="G18" s="2" t="s">
        <v>684</v>
      </c>
      <c r="H18" s="65"/>
      <c r="I18" s="2"/>
    </row>
    <row r="19" spans="1:9" ht="12.75">
      <c r="A19" s="2" t="s">
        <v>685</v>
      </c>
      <c r="B19" s="2" t="s">
        <v>112</v>
      </c>
      <c r="C19" s="2">
        <v>122</v>
      </c>
      <c r="D19" s="2">
        <v>19</v>
      </c>
      <c r="E19" s="2">
        <v>12.6</v>
      </c>
      <c r="F19" s="2" t="s">
        <v>9</v>
      </c>
      <c r="G19" s="2" t="s">
        <v>686</v>
      </c>
      <c r="H19" s="65"/>
      <c r="I19" s="2"/>
    </row>
    <row r="20" spans="1:9" ht="12.75">
      <c r="A20" s="2" t="s">
        <v>687</v>
      </c>
      <c r="B20" s="2" t="s">
        <v>112</v>
      </c>
      <c r="C20" s="2">
        <v>141</v>
      </c>
      <c r="D20" s="2">
        <v>19</v>
      </c>
      <c r="E20" s="2">
        <v>15.3</v>
      </c>
      <c r="F20" s="2" t="s">
        <v>9</v>
      </c>
      <c r="G20" s="2" t="s">
        <v>688</v>
      </c>
      <c r="H20" s="65"/>
      <c r="I20" s="2"/>
    </row>
    <row r="21" spans="1:9" ht="12.75">
      <c r="A21" s="2" t="s">
        <v>689</v>
      </c>
      <c r="B21" s="2" t="s">
        <v>112</v>
      </c>
      <c r="C21" s="2">
        <v>160</v>
      </c>
      <c r="D21" s="2">
        <v>19</v>
      </c>
      <c r="E21" s="2">
        <v>15.3</v>
      </c>
      <c r="F21" s="2" t="s">
        <v>9</v>
      </c>
      <c r="G21" s="2" t="s">
        <v>690</v>
      </c>
      <c r="H21" s="65"/>
      <c r="I21" s="2"/>
    </row>
    <row r="22" spans="1:9" ht="12.75">
      <c r="A22" s="2" t="s">
        <v>691</v>
      </c>
      <c r="B22" s="2" t="s">
        <v>112</v>
      </c>
      <c r="C22" s="2">
        <v>179</v>
      </c>
      <c r="D22" s="2">
        <v>19</v>
      </c>
      <c r="E22" s="2">
        <v>15.3</v>
      </c>
      <c r="F22" s="2" t="s">
        <v>9</v>
      </c>
      <c r="G22" s="2" t="s">
        <v>692</v>
      </c>
      <c r="H22" s="65"/>
      <c r="I22" s="2"/>
    </row>
    <row r="23" spans="1:9" ht="12.75">
      <c r="A23" s="2" t="s">
        <v>693</v>
      </c>
      <c r="B23" s="2" t="s">
        <v>112</v>
      </c>
      <c r="C23" s="2">
        <v>198</v>
      </c>
      <c r="D23" s="2">
        <v>19</v>
      </c>
      <c r="E23" s="2">
        <v>15.3</v>
      </c>
      <c r="F23" s="2" t="s">
        <v>9</v>
      </c>
      <c r="G23" s="2" t="s">
        <v>694</v>
      </c>
      <c r="H23" s="65"/>
      <c r="I23" s="2"/>
    </row>
    <row r="24" spans="1:9" ht="12.75">
      <c r="A24" s="2" t="s">
        <v>695</v>
      </c>
      <c r="B24" s="2" t="s">
        <v>112</v>
      </c>
      <c r="C24" s="2">
        <v>217</v>
      </c>
      <c r="D24" s="2">
        <v>19</v>
      </c>
      <c r="E24" s="2">
        <v>15.3</v>
      </c>
      <c r="F24" s="2" t="s">
        <v>9</v>
      </c>
      <c r="G24" s="2" t="s">
        <v>696</v>
      </c>
      <c r="H24" s="65"/>
      <c r="I24" s="2"/>
    </row>
    <row r="25" spans="1:9" ht="12.75">
      <c r="A25" s="2" t="s">
        <v>697</v>
      </c>
      <c r="B25" s="2" t="s">
        <v>112</v>
      </c>
      <c r="C25" s="2">
        <v>236</v>
      </c>
      <c r="D25" s="2">
        <v>19</v>
      </c>
      <c r="E25" s="2">
        <v>15.3</v>
      </c>
      <c r="F25" s="2" t="s">
        <v>9</v>
      </c>
      <c r="G25" s="2" t="s">
        <v>698</v>
      </c>
      <c r="H25" s="65"/>
      <c r="I25" s="2"/>
    </row>
    <row r="26" spans="1:9" ht="12.75">
      <c r="A26" s="2" t="s">
        <v>699</v>
      </c>
      <c r="B26" s="2" t="s">
        <v>6</v>
      </c>
      <c r="C26" s="2">
        <v>255</v>
      </c>
      <c r="D26" s="2">
        <v>1</v>
      </c>
      <c r="E26" s="2">
        <v>1</v>
      </c>
      <c r="F26" s="2" t="s">
        <v>7</v>
      </c>
      <c r="G26" s="2" t="s">
        <v>700</v>
      </c>
      <c r="H26" s="65"/>
      <c r="I26" s="2"/>
    </row>
    <row r="27" spans="1:9" ht="12.75">
      <c r="A27" s="2" t="s">
        <v>699</v>
      </c>
      <c r="B27" s="2" t="s">
        <v>15</v>
      </c>
      <c r="C27" s="2" t="s">
        <v>16</v>
      </c>
      <c r="D27" s="2"/>
      <c r="E27" s="2"/>
      <c r="F27" s="2"/>
      <c r="G27" s="2"/>
      <c r="H27" s="65"/>
      <c r="I27" s="2"/>
    </row>
    <row r="28" spans="1:9" ht="12.75">
      <c r="A28" s="2" t="s">
        <v>699</v>
      </c>
      <c r="B28" s="2" t="s">
        <v>176</v>
      </c>
      <c r="C28" s="2" t="s">
        <v>701</v>
      </c>
      <c r="D28" s="2"/>
      <c r="E28" s="2"/>
      <c r="F28" s="2"/>
      <c r="G28" s="2"/>
      <c r="H28" s="65"/>
      <c r="I28" s="2"/>
    </row>
    <row r="29" spans="1:9" ht="12.75">
      <c r="A29" s="2" t="s">
        <v>699</v>
      </c>
      <c r="B29" s="2" t="s">
        <v>113</v>
      </c>
      <c r="C29" s="2" t="s">
        <v>702</v>
      </c>
      <c r="D29" s="2"/>
      <c r="E29" s="2"/>
      <c r="F29" s="2"/>
      <c r="G29" s="2"/>
      <c r="H29" s="65"/>
      <c r="I29" s="2"/>
    </row>
    <row r="30" spans="1:9" ht="12.75">
      <c r="A30" s="2" t="s">
        <v>699</v>
      </c>
      <c r="B30" s="2" t="s">
        <v>120</v>
      </c>
      <c r="C30" s="2" t="s">
        <v>703</v>
      </c>
      <c r="D30" s="2"/>
      <c r="E30" s="2"/>
      <c r="F30" s="2"/>
      <c r="G30" s="2"/>
      <c r="H30" s="65"/>
      <c r="I30" s="2"/>
    </row>
    <row r="31" spans="1:9" ht="12.75">
      <c r="A31" s="2" t="s">
        <v>699</v>
      </c>
      <c r="B31" s="2" t="s">
        <v>114</v>
      </c>
      <c r="C31" s="2" t="s">
        <v>704</v>
      </c>
      <c r="D31" s="2"/>
      <c r="E31" s="2"/>
      <c r="F31" s="2"/>
      <c r="G31" s="2"/>
      <c r="H31" s="65"/>
      <c r="I31" s="2"/>
    </row>
    <row r="32" spans="1:9" ht="12.75">
      <c r="A32" s="2" t="s">
        <v>699</v>
      </c>
      <c r="B32" s="2" t="s">
        <v>298</v>
      </c>
      <c r="C32" s="2" t="s">
        <v>705</v>
      </c>
      <c r="D32" s="2"/>
      <c r="E32" s="2"/>
      <c r="F32" s="2"/>
      <c r="G32" s="2"/>
      <c r="H32" s="65"/>
      <c r="I32" s="2"/>
    </row>
    <row r="33" spans="1:9" ht="12.75">
      <c r="A33" s="2" t="s">
        <v>706</v>
      </c>
      <c r="B33" s="2" t="s">
        <v>6</v>
      </c>
      <c r="C33" s="2">
        <v>256</v>
      </c>
      <c r="D33" s="2">
        <v>3</v>
      </c>
      <c r="E33" s="2">
        <v>3</v>
      </c>
      <c r="F33" s="2" t="s">
        <v>7</v>
      </c>
      <c r="G33" s="2" t="s">
        <v>707</v>
      </c>
      <c r="H33" s="65"/>
      <c r="I33" s="2"/>
    </row>
    <row r="34" spans="1:9" ht="12.75">
      <c r="A34" s="2" t="s">
        <v>708</v>
      </c>
      <c r="B34" s="2" t="s">
        <v>112</v>
      </c>
      <c r="C34" s="2">
        <v>259</v>
      </c>
      <c r="D34" s="2">
        <v>19</v>
      </c>
      <c r="E34" s="2">
        <v>15.3</v>
      </c>
      <c r="F34" s="2" t="s">
        <v>9</v>
      </c>
      <c r="G34" s="2" t="s">
        <v>709</v>
      </c>
      <c r="H34" s="65"/>
      <c r="I34" s="2"/>
    </row>
    <row r="35" spans="1:9" ht="12.75">
      <c r="A35" s="2" t="s">
        <v>710</v>
      </c>
      <c r="B35" s="2" t="s">
        <v>112</v>
      </c>
      <c r="C35" s="2">
        <v>278</v>
      </c>
      <c r="D35" s="2">
        <v>19</v>
      </c>
      <c r="E35" s="2">
        <v>15.3</v>
      </c>
      <c r="F35" s="2" t="s">
        <v>9</v>
      </c>
      <c r="G35" s="2" t="s">
        <v>711</v>
      </c>
      <c r="H35" s="65"/>
      <c r="I35" s="2"/>
    </row>
    <row r="36" spans="1:9" ht="12.75">
      <c r="A36" s="2" t="s">
        <v>712</v>
      </c>
      <c r="B36" s="2" t="s">
        <v>112</v>
      </c>
      <c r="C36" s="2">
        <v>297</v>
      </c>
      <c r="D36" s="2">
        <v>19</v>
      </c>
      <c r="E36" s="2">
        <v>15.3</v>
      </c>
      <c r="F36" s="2" t="s">
        <v>9</v>
      </c>
      <c r="G36" s="2" t="s">
        <v>713</v>
      </c>
      <c r="H36" s="65"/>
      <c r="I36" s="2"/>
    </row>
    <row r="37" spans="1:9" ht="12.75">
      <c r="A37" s="2" t="s">
        <v>132</v>
      </c>
      <c r="B37" s="2" t="s">
        <v>6</v>
      </c>
      <c r="C37" s="2">
        <v>316</v>
      </c>
      <c r="D37" s="2">
        <v>6</v>
      </c>
      <c r="E37" s="2">
        <v>6</v>
      </c>
      <c r="F37" s="2" t="s">
        <v>7</v>
      </c>
      <c r="G37" s="2" t="s">
        <v>133</v>
      </c>
      <c r="H37" s="65"/>
      <c r="I37" s="2"/>
    </row>
    <row r="38" spans="1:9" ht="12.75">
      <c r="A38" s="2" t="s">
        <v>714</v>
      </c>
      <c r="B38" s="2" t="s">
        <v>6</v>
      </c>
      <c r="C38" s="2">
        <v>322</v>
      </c>
      <c r="D38" s="2">
        <v>6</v>
      </c>
      <c r="E38" s="2">
        <v>6</v>
      </c>
      <c r="F38" s="2" t="s">
        <v>7</v>
      </c>
      <c r="G38" s="2" t="s">
        <v>310</v>
      </c>
      <c r="H38" s="65"/>
      <c r="I38" s="2"/>
    </row>
    <row r="39" spans="1:9" ht="12.75">
      <c r="A39" s="2" t="s">
        <v>715</v>
      </c>
      <c r="B39" s="2" t="s">
        <v>6</v>
      </c>
      <c r="C39" s="2">
        <v>328</v>
      </c>
      <c r="D39" s="2">
        <v>6</v>
      </c>
      <c r="E39" s="2">
        <v>6</v>
      </c>
      <c r="F39" s="2" t="s">
        <v>7</v>
      </c>
      <c r="G39" s="2" t="s">
        <v>716</v>
      </c>
      <c r="H39" s="65"/>
      <c r="I39" s="2"/>
    </row>
    <row r="40" spans="1:9" ht="12.75">
      <c r="A40" s="2" t="s">
        <v>717</v>
      </c>
      <c r="B40" s="2" t="s">
        <v>6</v>
      </c>
      <c r="C40" s="2">
        <v>334</v>
      </c>
      <c r="D40" s="2">
        <v>6</v>
      </c>
      <c r="E40" s="2">
        <v>6</v>
      </c>
      <c r="F40" s="2" t="s">
        <v>7</v>
      </c>
      <c r="G40" s="2" t="s">
        <v>718</v>
      </c>
      <c r="H40" s="65"/>
      <c r="I40" s="2"/>
    </row>
    <row r="41" spans="1:9" ht="12.75">
      <c r="A41" s="2" t="s">
        <v>719</v>
      </c>
      <c r="B41" s="2" t="s">
        <v>112</v>
      </c>
      <c r="C41" s="2">
        <v>340</v>
      </c>
      <c r="D41" s="2">
        <v>10</v>
      </c>
      <c r="E41" s="2">
        <v>7.2</v>
      </c>
      <c r="F41" s="2" t="s">
        <v>9</v>
      </c>
      <c r="G41" s="2" t="s">
        <v>720</v>
      </c>
      <c r="H41" s="65"/>
      <c r="I41" s="2"/>
    </row>
    <row r="42" spans="1:9" ht="12.75">
      <c r="A42" s="2" t="s">
        <v>721</v>
      </c>
      <c r="B42" s="2" t="s">
        <v>112</v>
      </c>
      <c r="C42" s="2">
        <v>350</v>
      </c>
      <c r="D42" s="2">
        <v>10</v>
      </c>
      <c r="E42" s="2">
        <v>7.2</v>
      </c>
      <c r="F42" s="2" t="s">
        <v>9</v>
      </c>
      <c r="G42" s="2" t="s">
        <v>722</v>
      </c>
      <c r="H42" s="65"/>
      <c r="I42" s="2"/>
    </row>
    <row r="43" spans="1:9" ht="12.75">
      <c r="A43" s="2" t="s">
        <v>723</v>
      </c>
      <c r="B43" s="2" t="s">
        <v>112</v>
      </c>
      <c r="C43" s="2">
        <v>360</v>
      </c>
      <c r="D43" s="2">
        <v>10</v>
      </c>
      <c r="E43" s="2">
        <v>7.2</v>
      </c>
      <c r="F43" s="2" t="s">
        <v>9</v>
      </c>
      <c r="G43" s="2" t="s">
        <v>724</v>
      </c>
      <c r="H43" s="65"/>
      <c r="I43" s="2"/>
    </row>
    <row r="44" spans="1:9" ht="12.75">
      <c r="A44" s="2" t="s">
        <v>725</v>
      </c>
      <c r="B44" s="2" t="s">
        <v>6</v>
      </c>
      <c r="C44" s="2">
        <v>370</v>
      </c>
      <c r="D44" s="2">
        <v>60</v>
      </c>
      <c r="E44" s="2">
        <v>60</v>
      </c>
      <c r="F44" s="2" t="s">
        <v>21</v>
      </c>
      <c r="G44" s="2" t="s">
        <v>726</v>
      </c>
      <c r="H44" s="65"/>
      <c r="I44" s="2"/>
    </row>
    <row r="45" spans="1:9" ht="12.75">
      <c r="A45" s="2" t="s">
        <v>727</v>
      </c>
      <c r="B45" s="2" t="s">
        <v>112</v>
      </c>
      <c r="C45" s="2">
        <v>430</v>
      </c>
      <c r="D45" s="2">
        <v>2</v>
      </c>
      <c r="E45" s="2">
        <v>2</v>
      </c>
      <c r="F45" s="2" t="s">
        <v>9</v>
      </c>
      <c r="G45" s="2" t="s">
        <v>728</v>
      </c>
      <c r="H45" s="65"/>
      <c r="I45" s="2"/>
    </row>
    <row r="46" spans="1:9" ht="12.75">
      <c r="A46" s="2" t="s">
        <v>729</v>
      </c>
      <c r="B46" s="2" t="s">
        <v>112</v>
      </c>
      <c r="C46" s="2">
        <v>432</v>
      </c>
      <c r="D46" s="2">
        <v>2</v>
      </c>
      <c r="E46" s="2">
        <v>2</v>
      </c>
      <c r="F46" s="2" t="s">
        <v>9</v>
      </c>
      <c r="G46" s="2" t="s">
        <v>730</v>
      </c>
      <c r="H46" s="65"/>
      <c r="I46" s="2"/>
    </row>
    <row r="47" spans="1:9" ht="12.75">
      <c r="A47" s="2" t="s">
        <v>731</v>
      </c>
      <c r="B47" s="2" t="s">
        <v>112</v>
      </c>
      <c r="C47" s="2">
        <v>434</v>
      </c>
      <c r="D47" s="2">
        <v>2</v>
      </c>
      <c r="E47" s="2">
        <v>2</v>
      </c>
      <c r="F47" s="2" t="s">
        <v>9</v>
      </c>
      <c r="G47" s="2" t="s">
        <v>732</v>
      </c>
      <c r="H47" s="65"/>
      <c r="I47" s="2"/>
    </row>
    <row r="48" spans="1:9" ht="12.75">
      <c r="A48" s="2" t="s">
        <v>733</v>
      </c>
      <c r="B48" s="2" t="s">
        <v>112</v>
      </c>
      <c r="C48" s="2">
        <v>436</v>
      </c>
      <c r="D48" s="2">
        <v>2</v>
      </c>
      <c r="E48" s="2">
        <v>2</v>
      </c>
      <c r="F48" s="2" t="s">
        <v>9</v>
      </c>
      <c r="G48" s="2" t="s">
        <v>734</v>
      </c>
      <c r="H48" s="65"/>
      <c r="I48" s="2"/>
    </row>
    <row r="49" spans="1:9" ht="12.75">
      <c r="A49" s="2" t="s">
        <v>735</v>
      </c>
      <c r="B49" s="2" t="s">
        <v>112</v>
      </c>
      <c r="C49" s="2">
        <v>438</v>
      </c>
      <c r="D49" s="2">
        <v>5</v>
      </c>
      <c r="E49" s="2">
        <v>3.1</v>
      </c>
      <c r="F49" s="2" t="s">
        <v>9</v>
      </c>
      <c r="G49" s="2" t="s">
        <v>736</v>
      </c>
      <c r="H49" s="65"/>
      <c r="I49" s="2"/>
    </row>
    <row r="50" spans="1:9" ht="12.75">
      <c r="A50" s="2" t="s">
        <v>138</v>
      </c>
      <c r="B50" s="2" t="s">
        <v>6</v>
      </c>
      <c r="C50" s="2">
        <v>443</v>
      </c>
      <c r="D50" s="2">
        <v>5</v>
      </c>
      <c r="E50" s="2">
        <v>5</v>
      </c>
      <c r="F50" s="2" t="s">
        <v>7</v>
      </c>
      <c r="G50" s="2" t="s">
        <v>139</v>
      </c>
      <c r="H50" s="65"/>
      <c r="I50" s="2"/>
    </row>
    <row r="51" spans="1:9" ht="12.75">
      <c r="A51" s="2" t="s">
        <v>67</v>
      </c>
      <c r="B51" s="2" t="s">
        <v>6</v>
      </c>
      <c r="C51" s="2">
        <v>448</v>
      </c>
      <c r="D51" s="2">
        <v>1590</v>
      </c>
      <c r="E51" s="2"/>
      <c r="F51" s="2"/>
      <c r="G51" s="2"/>
      <c r="H51" s="65"/>
      <c r="I51" s="2"/>
    </row>
    <row r="52" spans="1:8" ht="12.75">
      <c r="A52" s="81"/>
      <c r="B52" s="81"/>
      <c r="C52" s="81"/>
      <c r="D52" s="81"/>
      <c r="E52" s="81"/>
      <c r="F52" s="81"/>
      <c r="G52" s="81"/>
      <c r="H52" s="82"/>
    </row>
    <row r="53" spans="1:8" ht="12.75">
      <c r="A53" s="63"/>
      <c r="B53" s="84" t="s">
        <v>737</v>
      </c>
      <c r="C53" s="84"/>
      <c r="D53" s="84">
        <v>2037</v>
      </c>
      <c r="E53" s="63"/>
      <c r="F53" s="63"/>
      <c r="G53" s="63"/>
      <c r="H53" s="83"/>
    </row>
  </sheetData>
  <sheetProtection/>
  <printOptions/>
  <pageMargins left="0.75" right="0.75" top="1" bottom="1" header="0.5" footer="0.5"/>
  <pageSetup horizontalDpi="600" verticalDpi="600" orientation="landscape" scale="65" r:id="rId1"/>
  <headerFooter alignWithMargins="0">
    <oddHeader>&amp;LAGENCY SETUP TABLES&amp;CSAL_GRADE_TBL&amp;RREVISED:   08/18/2008</oddHeader>
  </headerFooter>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I15"/>
    </sheetView>
  </sheetViews>
  <sheetFormatPr defaultColWidth="9.140625" defaultRowHeight="12.75"/>
  <cols>
    <col min="1" max="1" width="20.28125" style="0" bestFit="1" customWidth="1"/>
    <col min="3" max="3" width="17.00390625" style="0" customWidth="1"/>
    <col min="4" max="4" width="13.421875" style="0" bestFit="1" customWidth="1"/>
    <col min="6" max="6" width="9.140625" style="4" customWidth="1"/>
    <col min="7" max="7" width="23.28125" style="0" bestFit="1" customWidth="1"/>
    <col min="8" max="8" width="11.7109375" style="4" customWidth="1"/>
    <col min="9" max="9" width="21.8515625" style="9" customWidth="1"/>
  </cols>
  <sheetData>
    <row r="1" spans="1:9" ht="12.75" customHeight="1">
      <c r="A1" s="1" t="s">
        <v>0</v>
      </c>
      <c r="B1" s="1" t="s">
        <v>1</v>
      </c>
      <c r="C1" s="1" t="s">
        <v>740</v>
      </c>
      <c r="D1" s="1" t="s">
        <v>2</v>
      </c>
      <c r="E1" s="28" t="s">
        <v>64</v>
      </c>
      <c r="F1" s="28" t="s">
        <v>3</v>
      </c>
      <c r="G1" s="1" t="s">
        <v>4</v>
      </c>
      <c r="H1" s="67" t="s">
        <v>671</v>
      </c>
      <c r="I1" s="66" t="s">
        <v>755</v>
      </c>
    </row>
    <row r="2" spans="1:9" ht="12.75" customHeight="1">
      <c r="A2" s="2" t="s">
        <v>65</v>
      </c>
      <c r="B2" s="2" t="s">
        <v>6</v>
      </c>
      <c r="C2" s="2">
        <v>1</v>
      </c>
      <c r="D2" s="2">
        <v>8</v>
      </c>
      <c r="E2" s="2">
        <v>8</v>
      </c>
      <c r="F2" s="3" t="s">
        <v>7</v>
      </c>
      <c r="G2" s="2" t="s">
        <v>747</v>
      </c>
      <c r="H2" s="65"/>
      <c r="I2" s="22"/>
    </row>
    <row r="3" spans="1:9" ht="12.75" customHeight="1">
      <c r="A3" s="2" t="s">
        <v>60</v>
      </c>
      <c r="B3" s="2" t="s">
        <v>6</v>
      </c>
      <c r="C3" s="2">
        <v>9</v>
      </c>
      <c r="D3" s="2">
        <v>5</v>
      </c>
      <c r="E3" s="2">
        <v>5</v>
      </c>
      <c r="F3" s="3" t="s">
        <v>7</v>
      </c>
      <c r="G3" s="2" t="s">
        <v>61</v>
      </c>
      <c r="H3" s="65"/>
      <c r="I3" s="22"/>
    </row>
    <row r="4" spans="1:9" ht="12.75" customHeight="1">
      <c r="A4" s="2" t="s">
        <v>484</v>
      </c>
      <c r="B4" s="2" t="s">
        <v>6</v>
      </c>
      <c r="C4" s="2">
        <v>14</v>
      </c>
      <c r="D4" s="2">
        <v>8</v>
      </c>
      <c r="E4" s="2">
        <v>8</v>
      </c>
      <c r="F4" s="3" t="s">
        <v>7</v>
      </c>
      <c r="G4" s="2" t="s">
        <v>181</v>
      </c>
      <c r="H4" s="65" t="s">
        <v>672</v>
      </c>
      <c r="I4" s="22"/>
    </row>
    <row r="5" spans="1:9" ht="12.75" customHeight="1">
      <c r="A5" s="2" t="s">
        <v>10</v>
      </c>
      <c r="B5" s="2" t="s">
        <v>11</v>
      </c>
      <c r="C5" s="2">
        <f>SUM(C4+D4)</f>
        <v>22</v>
      </c>
      <c r="D5" s="2">
        <v>10</v>
      </c>
      <c r="E5" s="2">
        <v>10</v>
      </c>
      <c r="F5" s="3" t="s">
        <v>9</v>
      </c>
      <c r="G5" s="2" t="s">
        <v>676</v>
      </c>
      <c r="H5" s="65" t="s">
        <v>672</v>
      </c>
      <c r="I5" s="22"/>
    </row>
    <row r="6" spans="1:9" ht="12.75" customHeight="1">
      <c r="A6" s="2" t="s">
        <v>12</v>
      </c>
      <c r="B6" s="2" t="s">
        <v>6</v>
      </c>
      <c r="C6" s="2">
        <v>32</v>
      </c>
      <c r="D6" s="2">
        <v>1</v>
      </c>
      <c r="E6" s="2">
        <v>1</v>
      </c>
      <c r="F6" s="3" t="s">
        <v>7</v>
      </c>
      <c r="G6" s="2" t="s">
        <v>13</v>
      </c>
      <c r="H6" s="65"/>
      <c r="I6" s="22"/>
    </row>
    <row r="7" spans="1:9" ht="12.75" customHeight="1">
      <c r="A7" s="2" t="s">
        <v>12</v>
      </c>
      <c r="B7" s="2" t="s">
        <v>6</v>
      </c>
      <c r="C7" s="2">
        <v>32</v>
      </c>
      <c r="D7" s="2">
        <v>1</v>
      </c>
      <c r="E7" s="2">
        <v>1</v>
      </c>
      <c r="F7" s="3" t="s">
        <v>15</v>
      </c>
      <c r="G7" s="2" t="s">
        <v>16</v>
      </c>
      <c r="H7" s="65"/>
      <c r="I7" s="22"/>
    </row>
    <row r="8" spans="1:9" ht="12.75" customHeight="1">
      <c r="A8" s="2" t="s">
        <v>12</v>
      </c>
      <c r="B8" s="2" t="s">
        <v>6</v>
      </c>
      <c r="C8" s="2">
        <v>32</v>
      </c>
      <c r="D8" s="2">
        <v>1</v>
      </c>
      <c r="E8" s="2">
        <v>1</v>
      </c>
      <c r="F8" s="3" t="s">
        <v>14</v>
      </c>
      <c r="G8" s="2" t="s">
        <v>17</v>
      </c>
      <c r="H8" s="65"/>
      <c r="I8" s="22"/>
    </row>
    <row r="9" spans="1:9" ht="12.75" customHeight="1">
      <c r="A9" s="2" t="s">
        <v>12</v>
      </c>
      <c r="B9" s="2" t="s">
        <v>6</v>
      </c>
      <c r="C9" s="2">
        <v>32</v>
      </c>
      <c r="D9" s="2">
        <v>1</v>
      </c>
      <c r="E9" s="2">
        <v>1</v>
      </c>
      <c r="F9" s="3" t="s">
        <v>18</v>
      </c>
      <c r="G9" s="2" t="s">
        <v>19</v>
      </c>
      <c r="H9" s="65"/>
      <c r="I9" s="22"/>
    </row>
    <row r="10" spans="1:9" ht="12.75" customHeight="1">
      <c r="A10" s="2" t="s">
        <v>12</v>
      </c>
      <c r="B10" s="2" t="s">
        <v>6</v>
      </c>
      <c r="C10" s="2">
        <v>32</v>
      </c>
      <c r="D10" s="2">
        <v>1</v>
      </c>
      <c r="E10" s="2">
        <v>1</v>
      </c>
      <c r="F10" s="3"/>
      <c r="G10" s="2"/>
      <c r="H10" s="65"/>
      <c r="I10" s="22"/>
    </row>
    <row r="11" spans="1:9" ht="12.75" customHeight="1">
      <c r="A11" s="2" t="s">
        <v>738</v>
      </c>
      <c r="B11" s="2" t="s">
        <v>123</v>
      </c>
      <c r="C11" s="2">
        <v>33</v>
      </c>
      <c r="D11" s="2">
        <v>3</v>
      </c>
      <c r="E11" s="2">
        <v>6</v>
      </c>
      <c r="F11" s="3" t="s">
        <v>9</v>
      </c>
      <c r="G11" s="2" t="s">
        <v>739</v>
      </c>
      <c r="H11" s="65"/>
      <c r="I11" s="22"/>
    </row>
    <row r="12" spans="1:9" ht="12.75" customHeight="1">
      <c r="A12" s="2" t="s">
        <v>132</v>
      </c>
      <c r="B12" s="2" t="s">
        <v>6</v>
      </c>
      <c r="C12" s="2">
        <v>36</v>
      </c>
      <c r="D12" s="2">
        <v>6</v>
      </c>
      <c r="E12" s="2">
        <v>6</v>
      </c>
      <c r="F12" s="3" t="s">
        <v>7</v>
      </c>
      <c r="G12" s="2" t="s">
        <v>133</v>
      </c>
      <c r="H12" s="65"/>
      <c r="I12" s="22"/>
    </row>
    <row r="13" spans="1:9" ht="12.75" customHeight="1">
      <c r="A13" s="2" t="s">
        <v>67</v>
      </c>
      <c r="B13" s="2" t="s">
        <v>6</v>
      </c>
      <c r="C13" s="2">
        <f>SUM(C12+D12)</f>
        <v>42</v>
      </c>
      <c r="D13" s="2">
        <v>1996</v>
      </c>
      <c r="E13" s="2"/>
      <c r="F13" s="3"/>
      <c r="G13" s="2" t="s">
        <v>148</v>
      </c>
      <c r="H13" s="65"/>
      <c r="I13" s="22"/>
    </row>
    <row r="14" spans="1:9" ht="12.75" customHeight="1">
      <c r="A14" s="81"/>
      <c r="B14" s="81"/>
      <c r="C14" s="81"/>
      <c r="D14" s="81"/>
      <c r="E14" s="81"/>
      <c r="F14" s="82"/>
      <c r="G14" s="81"/>
      <c r="H14" s="82"/>
      <c r="I14" s="94"/>
    </row>
    <row r="15" spans="1:9" ht="12.75" customHeight="1">
      <c r="A15" s="63"/>
      <c r="B15" s="63"/>
      <c r="C15" s="84" t="s">
        <v>66</v>
      </c>
      <c r="D15" s="84">
        <v>2037</v>
      </c>
      <c r="E15" s="63"/>
      <c r="F15" s="83"/>
      <c r="G15" s="63"/>
      <c r="H15" s="83"/>
      <c r="I15" s="98"/>
    </row>
  </sheetData>
  <sheetProtection/>
  <printOptions/>
  <pageMargins left="0.75" right="0.75" top="1" bottom="1" header="0.5" footer="0.5"/>
  <pageSetup horizontalDpi="600" verticalDpi="600" orientation="landscape" scale="80" r:id="rId1"/>
  <headerFooter alignWithMargins="0">
    <oddHeader>&amp;LAGENCY SETUP TABLES&amp;COCP_LABOR_AGREE&amp;RREVISED:   08/18/2008</oddHeader>
  </headerFooter>
</worksheet>
</file>

<file path=xl/worksheets/sheet7.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A13"/>
    </sheetView>
  </sheetViews>
  <sheetFormatPr defaultColWidth="9.140625" defaultRowHeight="12.75"/>
  <cols>
    <col min="1" max="1" width="20.28125" style="0" bestFit="1" customWidth="1"/>
    <col min="3" max="3" width="17.00390625" style="0" customWidth="1"/>
    <col min="4" max="4" width="13.421875" style="0" bestFit="1" customWidth="1"/>
    <col min="6" max="6" width="9.140625" style="4" customWidth="1"/>
    <col min="7" max="7" width="23.28125" style="0" bestFit="1" customWidth="1"/>
    <col min="8" max="8" width="11.7109375" style="4" customWidth="1"/>
    <col min="9" max="9" width="14.140625" style="0" customWidth="1"/>
  </cols>
  <sheetData>
    <row r="1" spans="1:9" ht="12.75" customHeight="1">
      <c r="A1" s="1" t="s">
        <v>0</v>
      </c>
      <c r="B1" s="1" t="s">
        <v>1</v>
      </c>
      <c r="C1" s="1" t="s">
        <v>740</v>
      </c>
      <c r="D1" s="1" t="s">
        <v>2</v>
      </c>
      <c r="E1" s="28" t="s">
        <v>64</v>
      </c>
      <c r="F1" s="28" t="s">
        <v>3</v>
      </c>
      <c r="G1" s="1" t="s">
        <v>4</v>
      </c>
      <c r="H1" s="28" t="s">
        <v>671</v>
      </c>
      <c r="I1" s="58" t="s">
        <v>755</v>
      </c>
    </row>
    <row r="2" spans="1:9" ht="12.75" customHeight="1">
      <c r="A2" s="2" t="s">
        <v>65</v>
      </c>
      <c r="B2" s="2" t="s">
        <v>6</v>
      </c>
      <c r="C2" s="2">
        <v>1</v>
      </c>
      <c r="D2" s="2">
        <v>8</v>
      </c>
      <c r="E2" s="2">
        <v>8</v>
      </c>
      <c r="F2" s="3" t="s">
        <v>7</v>
      </c>
      <c r="G2" s="2" t="s">
        <v>746</v>
      </c>
      <c r="H2" s="3"/>
      <c r="I2" s="2"/>
    </row>
    <row r="3" spans="1:9" ht="12.75" customHeight="1">
      <c r="A3" s="2" t="s">
        <v>60</v>
      </c>
      <c r="B3" s="2" t="s">
        <v>6</v>
      </c>
      <c r="C3" s="2">
        <v>9</v>
      </c>
      <c r="D3" s="2">
        <v>5</v>
      </c>
      <c r="E3" s="2">
        <v>5</v>
      </c>
      <c r="F3" s="3" t="s">
        <v>7</v>
      </c>
      <c r="G3" s="2" t="s">
        <v>61</v>
      </c>
      <c r="H3" s="3"/>
      <c r="I3" s="2"/>
    </row>
    <row r="4" spans="1:9" ht="12.75" customHeight="1">
      <c r="A4" s="2" t="s">
        <v>742</v>
      </c>
      <c r="B4" s="2" t="s">
        <v>6</v>
      </c>
      <c r="C4" s="2">
        <v>14</v>
      </c>
      <c r="D4" s="2">
        <v>6</v>
      </c>
      <c r="E4" s="2">
        <v>6</v>
      </c>
      <c r="F4" s="3" t="s">
        <v>7</v>
      </c>
      <c r="G4" s="2" t="s">
        <v>741</v>
      </c>
      <c r="H4" s="3"/>
      <c r="I4" s="2"/>
    </row>
    <row r="5" spans="1:9" ht="12.75" customHeight="1">
      <c r="A5" s="2" t="s">
        <v>10</v>
      </c>
      <c r="B5" s="2" t="s">
        <v>11</v>
      </c>
      <c r="C5" s="2">
        <v>20</v>
      </c>
      <c r="D5" s="2">
        <v>10</v>
      </c>
      <c r="E5" s="2">
        <v>10</v>
      </c>
      <c r="F5" s="3" t="s">
        <v>9</v>
      </c>
      <c r="G5" s="2" t="s">
        <v>676</v>
      </c>
      <c r="H5" s="3"/>
      <c r="I5" s="2"/>
    </row>
    <row r="6" spans="1:9" ht="12.75" customHeight="1">
      <c r="A6" s="2" t="s">
        <v>12</v>
      </c>
      <c r="B6" s="2" t="s">
        <v>6</v>
      </c>
      <c r="C6" s="2">
        <v>30</v>
      </c>
      <c r="D6" s="2">
        <v>1</v>
      </c>
      <c r="E6" s="2">
        <v>1</v>
      </c>
      <c r="F6" s="3" t="s">
        <v>7</v>
      </c>
      <c r="G6" s="2" t="s">
        <v>13</v>
      </c>
      <c r="H6" s="3"/>
      <c r="I6" s="2"/>
    </row>
    <row r="7" spans="1:9" ht="12.75" customHeight="1">
      <c r="A7" s="2" t="s">
        <v>12</v>
      </c>
      <c r="B7" s="2" t="s">
        <v>6</v>
      </c>
      <c r="C7" s="2">
        <v>30</v>
      </c>
      <c r="D7" s="2">
        <v>1</v>
      </c>
      <c r="E7" s="2">
        <v>1</v>
      </c>
      <c r="F7" s="3" t="s">
        <v>15</v>
      </c>
      <c r="G7" s="2" t="s">
        <v>16</v>
      </c>
      <c r="H7" s="3"/>
      <c r="I7" s="2"/>
    </row>
    <row r="8" spans="1:9" ht="12.75" customHeight="1">
      <c r="A8" s="2" t="s">
        <v>12</v>
      </c>
      <c r="B8" s="2" t="s">
        <v>6</v>
      </c>
      <c r="C8" s="2">
        <v>30</v>
      </c>
      <c r="D8" s="2">
        <v>1</v>
      </c>
      <c r="E8" s="2">
        <v>1</v>
      </c>
      <c r="F8" s="3" t="s">
        <v>14</v>
      </c>
      <c r="G8" s="2" t="s">
        <v>17</v>
      </c>
      <c r="H8" s="3"/>
      <c r="I8" s="2"/>
    </row>
    <row r="9" spans="1:9" ht="12.75" customHeight="1">
      <c r="A9" s="2" t="s">
        <v>12</v>
      </c>
      <c r="B9" s="2" t="s">
        <v>6</v>
      </c>
      <c r="C9" s="2">
        <v>30</v>
      </c>
      <c r="D9" s="2">
        <v>1</v>
      </c>
      <c r="E9" s="2">
        <v>1</v>
      </c>
      <c r="F9" s="3" t="s">
        <v>18</v>
      </c>
      <c r="G9" s="2" t="s">
        <v>19</v>
      </c>
      <c r="H9" s="3"/>
      <c r="I9" s="2"/>
    </row>
    <row r="10" spans="1:9" ht="12.75" customHeight="1">
      <c r="A10" s="2" t="s">
        <v>20</v>
      </c>
      <c r="B10" s="2" t="s">
        <v>6</v>
      </c>
      <c r="C10" s="2">
        <v>31</v>
      </c>
      <c r="D10" s="2">
        <v>30</v>
      </c>
      <c r="E10" s="2">
        <v>30</v>
      </c>
      <c r="F10" s="3" t="s">
        <v>7</v>
      </c>
      <c r="G10" s="2" t="s">
        <v>16</v>
      </c>
      <c r="H10" s="3"/>
      <c r="I10" s="2"/>
    </row>
    <row r="11" spans="1:9" ht="12.75" customHeight="1">
      <c r="A11" s="2" t="s">
        <v>743</v>
      </c>
      <c r="B11" s="2" t="s">
        <v>6</v>
      </c>
      <c r="C11" s="2">
        <v>61</v>
      </c>
      <c r="D11" s="2">
        <v>10</v>
      </c>
      <c r="E11" s="2">
        <v>10</v>
      </c>
      <c r="F11" s="3" t="s">
        <v>9</v>
      </c>
      <c r="G11" s="2" t="s">
        <v>745</v>
      </c>
      <c r="H11" s="3"/>
      <c r="I11" s="2"/>
    </row>
    <row r="12" spans="1:9" ht="12.75" customHeight="1">
      <c r="A12" s="2" t="s">
        <v>744</v>
      </c>
      <c r="B12" s="2" t="s">
        <v>6</v>
      </c>
      <c r="C12" s="2">
        <v>71</v>
      </c>
      <c r="D12" s="2">
        <v>30</v>
      </c>
      <c r="E12" s="2">
        <v>30</v>
      </c>
      <c r="F12" s="3"/>
      <c r="G12" s="2" t="s">
        <v>16</v>
      </c>
      <c r="H12" s="3"/>
      <c r="I12" s="2"/>
    </row>
    <row r="13" spans="1:9" ht="12.75" customHeight="1">
      <c r="A13" s="74" t="s">
        <v>67</v>
      </c>
      <c r="B13" s="74" t="s">
        <v>6</v>
      </c>
      <c r="C13" s="2">
        <v>101</v>
      </c>
      <c r="D13" s="2">
        <v>1937</v>
      </c>
      <c r="E13" s="2"/>
      <c r="F13" s="3"/>
      <c r="G13" s="2" t="s">
        <v>148</v>
      </c>
      <c r="H13" s="3"/>
      <c r="I13" s="2"/>
    </row>
    <row r="14" spans="1:9" ht="12.75" customHeight="1">
      <c r="A14" s="81"/>
      <c r="B14" s="81"/>
      <c r="C14" s="81"/>
      <c r="D14" s="81"/>
      <c r="E14" s="81"/>
      <c r="F14" s="82"/>
      <c r="G14" s="81"/>
      <c r="H14" s="82"/>
      <c r="I14" s="81"/>
    </row>
    <row r="15" spans="1:9" ht="12.75" customHeight="1">
      <c r="A15" s="63"/>
      <c r="B15" s="63"/>
      <c r="C15" s="84" t="s">
        <v>66</v>
      </c>
      <c r="D15" s="84">
        <v>2037</v>
      </c>
      <c r="E15" s="63"/>
      <c r="F15" s="83"/>
      <c r="G15" s="63"/>
      <c r="H15" s="83"/>
      <c r="I15" s="63"/>
    </row>
  </sheetData>
  <sheetProtection/>
  <printOptions/>
  <pageMargins left="0.75" right="0.75" top="1" bottom="1" header="0.5" footer="0.5"/>
  <pageSetup horizontalDpi="600" verticalDpi="600" orientation="landscape" paperSize="119" r:id="rId1"/>
  <headerFooter alignWithMargins="0">
    <oddHeader>&amp;LAGENCY SETUP TABLES&amp;COCP_CITE_CODE&amp;RREVISED:  08/18/2008</oddHeader>
  </headerFooter>
</worksheet>
</file>

<file path=xl/worksheets/sheet8.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1"/>
    </sheetView>
  </sheetViews>
  <sheetFormatPr defaultColWidth="9.140625" defaultRowHeight="12.75"/>
  <cols>
    <col min="1" max="1" width="15.57421875" style="0" bestFit="1" customWidth="1"/>
    <col min="2" max="2" width="10.421875" style="0" customWidth="1"/>
    <col min="3" max="3" width="19.421875" style="0" customWidth="1"/>
    <col min="4" max="4" width="15.57421875" style="0" customWidth="1"/>
    <col min="5" max="5" width="7.7109375" style="0" customWidth="1"/>
    <col min="6" max="6" width="8.8515625" style="0" bestFit="1" customWidth="1"/>
    <col min="7" max="7" width="25.28125" style="0" bestFit="1" customWidth="1"/>
    <col min="8" max="8" width="9.421875" style="0" customWidth="1"/>
    <col min="9" max="9" width="11.28125" style="9" customWidth="1"/>
  </cols>
  <sheetData>
    <row r="1" spans="1:9" ht="38.25">
      <c r="A1" s="1" t="s">
        <v>0</v>
      </c>
      <c r="B1" s="1" t="s">
        <v>1</v>
      </c>
      <c r="C1" s="1" t="s">
        <v>740</v>
      </c>
      <c r="D1" s="1" t="s">
        <v>2</v>
      </c>
      <c r="E1" s="28" t="s">
        <v>64</v>
      </c>
      <c r="F1" s="28" t="s">
        <v>3</v>
      </c>
      <c r="G1" s="1" t="s">
        <v>4</v>
      </c>
      <c r="H1" s="28" t="s">
        <v>671</v>
      </c>
      <c r="I1" s="11" t="s">
        <v>755</v>
      </c>
    </row>
    <row r="2" spans="1:9" ht="12.75">
      <c r="A2" s="2" t="s">
        <v>65</v>
      </c>
      <c r="B2" s="2" t="s">
        <v>6</v>
      </c>
      <c r="C2" s="2">
        <v>1</v>
      </c>
      <c r="D2" s="2">
        <v>8</v>
      </c>
      <c r="E2" s="2">
        <v>8</v>
      </c>
      <c r="F2" s="3" t="s">
        <v>7</v>
      </c>
      <c r="G2" s="2" t="s">
        <v>752</v>
      </c>
      <c r="H2" s="3"/>
      <c r="I2" s="19"/>
    </row>
    <row r="3" spans="1:9" ht="12.75">
      <c r="A3" s="2" t="s">
        <v>748</v>
      </c>
      <c r="B3" s="2" t="s">
        <v>6</v>
      </c>
      <c r="C3" s="2">
        <f aca="true" t="shared" si="0" ref="C3:C8">SUM(C2+D2)</f>
        <v>9</v>
      </c>
      <c r="D3" s="2">
        <v>4</v>
      </c>
      <c r="E3" s="2">
        <v>4</v>
      </c>
      <c r="F3" s="3" t="s">
        <v>7</v>
      </c>
      <c r="G3" s="2" t="s">
        <v>749</v>
      </c>
      <c r="H3" s="3" t="s">
        <v>672</v>
      </c>
      <c r="I3" s="19"/>
    </row>
    <row r="4" spans="1:9" ht="12.75">
      <c r="A4" s="2" t="s">
        <v>10</v>
      </c>
      <c r="B4" s="2" t="s">
        <v>11</v>
      </c>
      <c r="C4" s="2">
        <f t="shared" si="0"/>
        <v>13</v>
      </c>
      <c r="D4" s="2">
        <v>10</v>
      </c>
      <c r="E4" s="2">
        <v>10</v>
      </c>
      <c r="F4" s="3" t="s">
        <v>9</v>
      </c>
      <c r="G4" s="2" t="s">
        <v>74</v>
      </c>
      <c r="H4" s="3" t="s">
        <v>672</v>
      </c>
      <c r="I4" s="19"/>
    </row>
    <row r="5" spans="1:9" ht="12.75">
      <c r="A5" s="2" t="s">
        <v>12</v>
      </c>
      <c r="B5" s="2" t="s">
        <v>6</v>
      </c>
      <c r="C5" s="2">
        <f t="shared" si="0"/>
        <v>23</v>
      </c>
      <c r="D5" s="2">
        <v>1</v>
      </c>
      <c r="E5" s="2">
        <v>1</v>
      </c>
      <c r="F5" s="3" t="s">
        <v>7</v>
      </c>
      <c r="G5" s="2" t="s">
        <v>13</v>
      </c>
      <c r="H5" s="3"/>
      <c r="I5" s="19"/>
    </row>
    <row r="6" spans="1:9" ht="12.75">
      <c r="A6" s="2" t="s">
        <v>12</v>
      </c>
      <c r="B6" s="2" t="s">
        <v>6</v>
      </c>
      <c r="C6" s="2">
        <f t="shared" si="0"/>
        <v>24</v>
      </c>
      <c r="D6" s="2">
        <v>1</v>
      </c>
      <c r="E6" s="2">
        <v>1</v>
      </c>
      <c r="F6" s="3" t="s">
        <v>15</v>
      </c>
      <c r="G6" s="2" t="s">
        <v>16</v>
      </c>
      <c r="H6" s="3"/>
      <c r="I6" s="19"/>
    </row>
    <row r="7" spans="1:9" ht="12.75">
      <c r="A7" s="2" t="s">
        <v>12</v>
      </c>
      <c r="B7" s="2" t="s">
        <v>6</v>
      </c>
      <c r="C7" s="2">
        <f t="shared" si="0"/>
        <v>25</v>
      </c>
      <c r="D7" s="2">
        <v>1</v>
      </c>
      <c r="E7" s="2">
        <v>1</v>
      </c>
      <c r="F7" s="3" t="s">
        <v>14</v>
      </c>
      <c r="G7" s="2" t="s">
        <v>17</v>
      </c>
      <c r="H7" s="3"/>
      <c r="I7" s="19"/>
    </row>
    <row r="8" spans="1:9" ht="12.75">
      <c r="A8" s="2" t="s">
        <v>12</v>
      </c>
      <c r="B8" s="2" t="s">
        <v>6</v>
      </c>
      <c r="C8" s="2">
        <f t="shared" si="0"/>
        <v>26</v>
      </c>
      <c r="D8" s="2">
        <v>1</v>
      </c>
      <c r="E8" s="2">
        <v>1</v>
      </c>
      <c r="F8" s="3" t="s">
        <v>18</v>
      </c>
      <c r="G8" s="2" t="s">
        <v>19</v>
      </c>
      <c r="H8" s="3"/>
      <c r="I8" s="19"/>
    </row>
    <row r="9" spans="1:9" ht="12.75">
      <c r="A9" s="2" t="s">
        <v>750</v>
      </c>
      <c r="B9" s="2" t="s">
        <v>112</v>
      </c>
      <c r="C9" s="2">
        <v>24</v>
      </c>
      <c r="D9" s="2">
        <v>9</v>
      </c>
      <c r="E9" s="2">
        <v>6.2</v>
      </c>
      <c r="F9" s="3" t="s">
        <v>9</v>
      </c>
      <c r="G9" s="2" t="s">
        <v>751</v>
      </c>
      <c r="H9" s="3"/>
      <c r="I9" s="19"/>
    </row>
    <row r="10" spans="1:9" ht="12.75">
      <c r="A10" s="2" t="s">
        <v>67</v>
      </c>
      <c r="B10" s="2" t="s">
        <v>6</v>
      </c>
      <c r="C10" s="2">
        <f>SUM(C9+D9)</f>
        <v>33</v>
      </c>
      <c r="D10" s="2">
        <v>2005</v>
      </c>
      <c r="E10" s="2"/>
      <c r="F10" s="3"/>
      <c r="G10" s="2" t="s">
        <v>148</v>
      </c>
      <c r="H10" s="3"/>
      <c r="I10" s="19"/>
    </row>
    <row r="11" spans="1:9" ht="12.75">
      <c r="A11" s="81"/>
      <c r="B11" s="81"/>
      <c r="C11" s="81"/>
      <c r="D11" s="81"/>
      <c r="E11" s="81"/>
      <c r="F11" s="82"/>
      <c r="G11" s="81"/>
      <c r="H11" s="82"/>
      <c r="I11" s="85"/>
    </row>
    <row r="12" spans="1:9" ht="12.75">
      <c r="A12" s="63"/>
      <c r="B12" s="63"/>
      <c r="C12" s="84" t="s">
        <v>66</v>
      </c>
      <c r="D12" s="84">
        <v>2037</v>
      </c>
      <c r="E12" s="63"/>
      <c r="F12" s="83"/>
      <c r="G12" s="63"/>
      <c r="H12" s="83"/>
      <c r="I12" s="75"/>
    </row>
  </sheetData>
  <sheetProtection/>
  <printOptions/>
  <pageMargins left="0.75" right="0.75" top="1" bottom="1" header="0.5" footer="0.5"/>
  <pageSetup horizontalDpi="600" verticalDpi="600" orientation="landscape" r:id="rId1"/>
  <headerFooter alignWithMargins="0">
    <oddHeader>&amp;LAGENCY SETUP TABLES&amp;CMDC_WCC_TBL&amp;RREVISED:  08/18/2008</oddHeader>
  </headerFooter>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A13"/>
    </sheetView>
  </sheetViews>
  <sheetFormatPr defaultColWidth="9.140625" defaultRowHeight="12.75"/>
  <cols>
    <col min="1" max="1" width="21.57421875" style="0" bestFit="1" customWidth="1"/>
    <col min="3" max="3" width="18.57421875" style="0" customWidth="1"/>
    <col min="4" max="4" width="18.421875" style="0" customWidth="1"/>
    <col min="7" max="7" width="29.00390625" style="0" customWidth="1"/>
  </cols>
  <sheetData>
    <row r="1" spans="1:8" ht="12.75">
      <c r="A1" s="1" t="s">
        <v>0</v>
      </c>
      <c r="B1" s="1" t="s">
        <v>1</v>
      </c>
      <c r="C1" s="1" t="s">
        <v>774</v>
      </c>
      <c r="D1" s="1" t="s">
        <v>2</v>
      </c>
      <c r="E1" s="1" t="s">
        <v>64</v>
      </c>
      <c r="F1" s="1" t="s">
        <v>3</v>
      </c>
      <c r="G1" s="1" t="s">
        <v>4</v>
      </c>
      <c r="H1" s="1" t="s">
        <v>671</v>
      </c>
    </row>
    <row r="2" spans="1:8" ht="12.75" customHeight="1">
      <c r="A2" s="68" t="s">
        <v>773</v>
      </c>
      <c r="B2" s="68" t="s">
        <v>6</v>
      </c>
      <c r="C2" s="68">
        <v>1</v>
      </c>
      <c r="D2" s="68">
        <v>8</v>
      </c>
      <c r="E2" s="68">
        <v>8</v>
      </c>
      <c r="F2" s="68" t="s">
        <v>7</v>
      </c>
      <c r="G2" s="68" t="s">
        <v>772</v>
      </c>
      <c r="H2" s="68"/>
    </row>
    <row r="3" spans="1:8" ht="12.75" customHeight="1">
      <c r="A3" s="68" t="s">
        <v>771</v>
      </c>
      <c r="B3" s="68" t="s">
        <v>6</v>
      </c>
      <c r="C3" s="68">
        <v>9</v>
      </c>
      <c r="D3" s="68">
        <v>10</v>
      </c>
      <c r="E3" s="68">
        <v>10</v>
      </c>
      <c r="F3" s="68" t="s">
        <v>7</v>
      </c>
      <c r="G3" s="68" t="s">
        <v>770</v>
      </c>
      <c r="H3" s="68" t="s">
        <v>672</v>
      </c>
    </row>
    <row r="4" spans="1:8" ht="12.75" customHeight="1">
      <c r="A4" s="68" t="s">
        <v>10</v>
      </c>
      <c r="B4" s="68" t="s">
        <v>11</v>
      </c>
      <c r="C4" s="68">
        <v>19</v>
      </c>
      <c r="D4" s="68">
        <v>10</v>
      </c>
      <c r="E4" s="68">
        <v>10</v>
      </c>
      <c r="F4" s="68"/>
      <c r="G4" s="68" t="s">
        <v>676</v>
      </c>
      <c r="H4" s="68" t="s">
        <v>672</v>
      </c>
    </row>
    <row r="5" spans="1:8" ht="12.75" customHeight="1">
      <c r="A5" s="68" t="s">
        <v>12</v>
      </c>
      <c r="B5" s="68" t="s">
        <v>6</v>
      </c>
      <c r="C5" s="68">
        <v>29</v>
      </c>
      <c r="D5" s="68">
        <v>1</v>
      </c>
      <c r="E5" s="68">
        <v>1</v>
      </c>
      <c r="F5" s="68" t="s">
        <v>7</v>
      </c>
      <c r="G5" s="68" t="s">
        <v>13</v>
      </c>
      <c r="H5" s="68"/>
    </row>
    <row r="6" spans="1:8" ht="12.75" customHeight="1">
      <c r="A6" s="68" t="s">
        <v>20</v>
      </c>
      <c r="B6" s="68" t="s">
        <v>6</v>
      </c>
      <c r="C6" s="68">
        <v>30</v>
      </c>
      <c r="D6" s="68">
        <v>30</v>
      </c>
      <c r="E6" s="68">
        <v>30</v>
      </c>
      <c r="F6" s="68" t="s">
        <v>21</v>
      </c>
      <c r="G6" s="68" t="s">
        <v>16</v>
      </c>
      <c r="H6" s="68"/>
    </row>
    <row r="7" spans="1:8" ht="12.75" customHeight="1">
      <c r="A7" s="68" t="s">
        <v>22</v>
      </c>
      <c r="B7" s="68" t="s">
        <v>6</v>
      </c>
      <c r="C7" s="68">
        <v>60</v>
      </c>
      <c r="D7" s="68">
        <v>10</v>
      </c>
      <c r="E7" s="68">
        <v>10</v>
      </c>
      <c r="F7" s="68" t="s">
        <v>21</v>
      </c>
      <c r="G7" s="68" t="s">
        <v>23</v>
      </c>
      <c r="H7" s="68"/>
    </row>
    <row r="8" spans="1:8" ht="12.75" customHeight="1">
      <c r="A8" s="68" t="s">
        <v>769</v>
      </c>
      <c r="B8" s="68" t="s">
        <v>6</v>
      </c>
      <c r="C8" s="68">
        <v>70</v>
      </c>
      <c r="D8" s="68">
        <v>10</v>
      </c>
      <c r="E8" s="68">
        <v>10</v>
      </c>
      <c r="F8" s="68" t="s">
        <v>7</v>
      </c>
      <c r="G8" s="68" t="s">
        <v>768</v>
      </c>
      <c r="H8" s="68"/>
    </row>
    <row r="9" spans="1:8" ht="12.75" customHeight="1">
      <c r="A9" s="68" t="s">
        <v>767</v>
      </c>
      <c r="B9" s="68" t="s">
        <v>6</v>
      </c>
      <c r="C9" s="68">
        <v>80</v>
      </c>
      <c r="D9" s="68">
        <v>10</v>
      </c>
      <c r="E9" s="68">
        <v>10</v>
      </c>
      <c r="F9" s="68" t="s">
        <v>7</v>
      </c>
      <c r="G9" s="68" t="s">
        <v>766</v>
      </c>
      <c r="H9" s="68"/>
    </row>
    <row r="10" spans="1:8" ht="12.75" customHeight="1">
      <c r="A10" s="68" t="s">
        <v>765</v>
      </c>
      <c r="B10" s="68" t="s">
        <v>6</v>
      </c>
      <c r="C10" s="68">
        <v>90</v>
      </c>
      <c r="D10" s="68">
        <v>10</v>
      </c>
      <c r="E10" s="68">
        <v>10</v>
      </c>
      <c r="F10" s="68" t="s">
        <v>7</v>
      </c>
      <c r="G10" s="68" t="s">
        <v>764</v>
      </c>
      <c r="H10" s="68"/>
    </row>
    <row r="11" spans="1:8" ht="12.75" customHeight="1">
      <c r="A11" s="68" t="s">
        <v>763</v>
      </c>
      <c r="B11" s="68" t="s">
        <v>6</v>
      </c>
      <c r="C11" s="68">
        <v>100</v>
      </c>
      <c r="D11" s="68">
        <v>10</v>
      </c>
      <c r="E11" s="68">
        <v>10</v>
      </c>
      <c r="F11" s="68" t="s">
        <v>7</v>
      </c>
      <c r="G11" s="68" t="s">
        <v>762</v>
      </c>
      <c r="H11" s="68"/>
    </row>
    <row r="12" spans="1:8" ht="12.75" customHeight="1">
      <c r="A12" s="68" t="s">
        <v>62</v>
      </c>
      <c r="B12" s="68" t="s">
        <v>6</v>
      </c>
      <c r="C12" s="68">
        <v>110</v>
      </c>
      <c r="D12" s="68">
        <v>1</v>
      </c>
      <c r="E12" s="68">
        <v>1</v>
      </c>
      <c r="F12" s="68" t="s">
        <v>7</v>
      </c>
      <c r="G12" s="68" t="s">
        <v>761</v>
      </c>
      <c r="H12" s="68"/>
    </row>
    <row r="13" spans="1:8" ht="12.75" customHeight="1">
      <c r="A13" s="68" t="s">
        <v>760</v>
      </c>
      <c r="B13" s="68" t="s">
        <v>6</v>
      </c>
      <c r="C13" s="68">
        <v>111</v>
      </c>
      <c r="D13" s="68">
        <v>1927</v>
      </c>
      <c r="E13" s="68"/>
      <c r="F13" s="68"/>
      <c r="G13" s="68" t="s">
        <v>759</v>
      </c>
      <c r="H13" s="68"/>
    </row>
    <row r="14" spans="1:9" ht="12.75">
      <c r="A14" s="81"/>
      <c r="B14" s="81"/>
      <c r="C14" s="81"/>
      <c r="D14" s="81"/>
      <c r="E14" s="81"/>
      <c r="F14" s="82"/>
      <c r="G14" s="81"/>
      <c r="H14" s="82"/>
      <c r="I14" s="75"/>
    </row>
    <row r="15" spans="1:9" ht="12.75">
      <c r="A15" s="63"/>
      <c r="B15" s="63"/>
      <c r="C15" s="84" t="s">
        <v>66</v>
      </c>
      <c r="D15" s="84">
        <v>2037</v>
      </c>
      <c r="E15" s="63"/>
      <c r="F15" s="83"/>
      <c r="G15" s="63"/>
      <c r="H15" s="83"/>
      <c r="I15" s="75"/>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State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PeopleSoft HRMS Payroll Agency Set-Up Tables</dc:title>
  <dc:subject>PeopleSoft HRMS Payroll Agency Set-Up Tables including changes for version 9.0</dc:subject>
  <dc:creator>Office of State Finance</dc:creator>
  <cp:keywords>hcm, hrms, peoplesoft, oracle, osf, core, office of state finance, agency, tables, setup, set up , set-up, </cp:keywords>
  <dc:description>PeopleSoft HRMS Payroll Agency Set-Up Tables</dc:description>
  <cp:lastModifiedBy>OSF</cp:lastModifiedBy>
  <cp:lastPrinted>2008-08-18T20:56:25Z</cp:lastPrinted>
  <dcterms:created xsi:type="dcterms:W3CDTF">2004-01-13T20:35:41Z</dcterms:created>
  <dcterms:modified xsi:type="dcterms:W3CDTF">2012-02-16T16:08:21Z</dcterms:modified>
  <cp:category>PeoplSoft, CORE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