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ORE-BAS\Higher Education\"/>
    </mc:Choice>
  </mc:AlternateContent>
  <bookViews>
    <workbookView xWindow="0" yWindow="0" windowWidth="19200" windowHeight="7035" activeTab="1"/>
  </bookViews>
  <sheets>
    <sheet name="JOURNAL ENTRY" sheetId="1" r:id="rId1"/>
    <sheet name="T-ACCOUNTS" sheetId="4" r:id="rId2"/>
  </sheets>
  <definedNames>
    <definedName name="ColumnTitle" localSheetId="0">'JOURNAL ENTRY'!$4:$4</definedName>
    <definedName name="ColumnTitle" localSheetId="1">'T-ACCOUNTS'!$4:$4</definedName>
  </definedNames>
  <calcPr calcId="152511"/>
</workbook>
</file>

<file path=xl/calcChain.xml><?xml version="1.0" encoding="utf-8"?>
<calcChain xmlns="http://schemas.openxmlformats.org/spreadsheetml/2006/main">
  <c r="R79" i="4" l="1"/>
  <c r="Q79" i="4"/>
  <c r="R78" i="4"/>
  <c r="Q78" i="4"/>
  <c r="R77" i="4"/>
  <c r="Q77" i="4"/>
  <c r="R76" i="4"/>
  <c r="Q76" i="4"/>
  <c r="R75" i="4"/>
  <c r="Q75" i="4"/>
  <c r="R69" i="4"/>
  <c r="Q69" i="4"/>
  <c r="R63" i="4"/>
  <c r="Q63" i="4"/>
  <c r="R57" i="4"/>
  <c r="Q57" i="4"/>
  <c r="R51" i="4"/>
  <c r="Q51" i="4"/>
  <c r="R45" i="4"/>
  <c r="Q45" i="4"/>
  <c r="R39" i="4"/>
  <c r="Q39" i="4"/>
  <c r="R33" i="4"/>
  <c r="Q33" i="4"/>
  <c r="R27" i="4"/>
  <c r="Q27" i="4"/>
  <c r="R21" i="4"/>
  <c r="Q21" i="4"/>
  <c r="R15" i="4"/>
  <c r="Q15" i="4"/>
  <c r="R9" i="4"/>
  <c r="Q9" i="4"/>
  <c r="H80" i="1"/>
  <c r="H70" i="1"/>
  <c r="H40" i="1"/>
  <c r="H30" i="1"/>
  <c r="H20" i="1"/>
</calcChain>
</file>

<file path=xl/sharedStrings.xml><?xml version="1.0" encoding="utf-8"?>
<sst xmlns="http://schemas.openxmlformats.org/spreadsheetml/2006/main" count="122" uniqueCount="73">
  <si>
    <t>JE Description</t>
  </si>
  <si>
    <t>Class</t>
  </si>
  <si>
    <t>Account</t>
  </si>
  <si>
    <t>Cash</t>
  </si>
  <si>
    <t>485xxx</t>
  </si>
  <si>
    <t>Amount</t>
  </si>
  <si>
    <t>Debit</t>
  </si>
  <si>
    <t>Credit</t>
  </si>
  <si>
    <t>Department</t>
  </si>
  <si>
    <t>101000</t>
  </si>
  <si>
    <t xml:space="preserve">485060  </t>
  </si>
  <si>
    <t xml:space="preserve">485110 </t>
  </si>
  <si>
    <t xml:space="preserve">485120   </t>
  </si>
  <si>
    <t xml:space="preserve">485125  </t>
  </si>
  <si>
    <t xml:space="preserve">485130 </t>
  </si>
  <si>
    <t xml:space="preserve">485135   </t>
  </si>
  <si>
    <t xml:space="preserve">485140 </t>
  </si>
  <si>
    <t xml:space="preserve">485400  </t>
  </si>
  <si>
    <t xml:space="preserve">485310 </t>
  </si>
  <si>
    <t xml:space="preserve">485315   </t>
  </si>
  <si>
    <t xml:space="preserve">485350   </t>
  </si>
  <si>
    <t xml:space="preserve">485370 </t>
  </si>
  <si>
    <t xml:space="preserve">485390  </t>
  </si>
  <si>
    <t>Bud Ref</t>
  </si>
  <si>
    <t>Warrant Payable</t>
  </si>
  <si>
    <t>Accounts Payable</t>
  </si>
  <si>
    <t>Federal W/H</t>
  </si>
  <si>
    <t>FICA ER Share</t>
  </si>
  <si>
    <t>FICA EE Share</t>
  </si>
  <si>
    <t>MQFE ER Share</t>
  </si>
  <si>
    <t>MQFE EE Share</t>
  </si>
  <si>
    <t>State W/H</t>
  </si>
  <si>
    <t>Unemployment ER Share</t>
  </si>
  <si>
    <t>Other Withholdings</t>
  </si>
  <si>
    <t>29000</t>
  </si>
  <si>
    <t>51xxxx</t>
  </si>
  <si>
    <t>Various payroll accounts</t>
  </si>
  <si>
    <t>43000</t>
  </si>
  <si>
    <t>70000</t>
  </si>
  <si>
    <t>each payroll check</t>
  </si>
  <si>
    <t>1.  Payroll Funding Transfer</t>
  </si>
  <si>
    <t>2.  Issue Record Received for</t>
  </si>
  <si>
    <t>585060</t>
  </si>
  <si>
    <t>Payroll Payable</t>
  </si>
  <si>
    <t>585110</t>
  </si>
  <si>
    <t>585120</t>
  </si>
  <si>
    <t>585125</t>
  </si>
  <si>
    <t>585130</t>
  </si>
  <si>
    <t>585135</t>
  </si>
  <si>
    <t>585140</t>
  </si>
  <si>
    <t>585400</t>
  </si>
  <si>
    <t>585xxx</t>
  </si>
  <si>
    <t>3.  Payment recorded in AP</t>
  </si>
  <si>
    <t>4.  Cash Clearing for payroll</t>
  </si>
  <si>
    <t>5.  Payment of Federal Taxes</t>
  </si>
  <si>
    <t>(GL journal entry)</t>
  </si>
  <si>
    <t>6.  Payment of other withholdings</t>
  </si>
  <si>
    <t>(by  voucher)</t>
  </si>
  <si>
    <t>(does not include the interim</t>
  </si>
  <si>
    <t>steps in Accounts Payable)</t>
  </si>
  <si>
    <t>2.  Issue Record Received for each payroll ck</t>
  </si>
  <si>
    <t>(3)</t>
  </si>
  <si>
    <t>(4)</t>
  </si>
  <si>
    <t>Net of transactions</t>
  </si>
  <si>
    <t>485xxx and 585xxx accounts offset</t>
  </si>
  <si>
    <t>485110/585110</t>
  </si>
  <si>
    <t>485120/585120</t>
  </si>
  <si>
    <t>485125/585125</t>
  </si>
  <si>
    <t>485130/585130</t>
  </si>
  <si>
    <t>485135/585135</t>
  </si>
  <si>
    <t>485140/585140</t>
  </si>
  <si>
    <t>485400/585400</t>
  </si>
  <si>
    <t>485xxx/585xxx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</si>
</sst>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3" xfId="0" applyBorder="1"/>
    <xf numFmtId="0" fontId="0" fillId="0" borderId="0" xfId="0" quotePrefix="1" applyAlignment="1">
      <alignment horizontal="left"/>
    </xf>
    <xf numFmtId="39" fontId="0" fillId="0" borderId="0" xfId="1" applyNumberFormat="1" applyFont="1"/>
    <xf numFmtId="0" fontId="0" fillId="0" borderId="0" xfId="0"/>
    <xf numFmtId="39" fontId="0" fillId="0" borderId="0" xfId="1" quotePrefix="1" applyNumberFormat="1" applyFont="1" applyAlignment="1">
      <alignment horizontal="left"/>
    </xf>
    <xf numFmtId="39" fontId="0" fillId="0" borderId="3" xfId="1" applyNumberFormat="1" applyFont="1" applyBorder="1"/>
    <xf numFmtId="39" fontId="0" fillId="0" borderId="2" xfId="1" applyNumberFormat="1" applyFont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1" applyNumberFormat="1" applyFont="1" applyBorder="1"/>
    <xf numFmtId="49" fontId="0" fillId="0" borderId="0" xfId="1" quotePrefix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0" fontId="0" fillId="0" borderId="0" xfId="0"/>
    <xf numFmtId="0" fontId="0" fillId="0" borderId="0" xfId="0"/>
    <xf numFmtId="43" fontId="0" fillId="0" borderId="0" xfId="1" applyFont="1"/>
    <xf numFmtId="39" fontId="0" fillId="0" borderId="0" xfId="1" applyNumberFormat="1" applyFont="1" applyFill="1" applyBorder="1"/>
    <xf numFmtId="49" fontId="0" fillId="0" borderId="1" xfId="1" quotePrefix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9" fontId="0" fillId="0" borderId="0" xfId="1" applyNumberFormat="1" applyFont="1" applyBorder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39" fontId="0" fillId="0" borderId="3" xfId="1" applyNumberFormat="1" applyFont="1" applyFill="1" applyBorder="1"/>
    <xf numFmtId="39" fontId="0" fillId="0" borderId="4" xfId="1" applyNumberFormat="1" applyFont="1" applyBorder="1"/>
    <xf numFmtId="39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9"/>
  <sheetViews>
    <sheetView workbookViewId="0">
      <selection activeCell="A4" sqref="A4:XFD4"/>
    </sheetView>
  </sheetViews>
  <sheetFormatPr defaultRowHeight="15" x14ac:dyDescent="0.25"/>
  <cols>
    <col min="1" max="1" width="31.140625" bestFit="1" customWidth="1"/>
    <col min="2" max="2" width="30.42578125" customWidth="1"/>
    <col min="3" max="4" width="30.42578125" style="4" customWidth="1"/>
    <col min="5" max="5" width="12.7109375" style="14" customWidth="1"/>
    <col min="6" max="6" width="4" style="2" customWidth="1"/>
    <col min="7" max="7" width="18.5703125" style="3" customWidth="1"/>
    <col min="8" max="8" width="26.7109375" customWidth="1"/>
  </cols>
  <sheetData>
    <row r="3" spans="1:8" x14ac:dyDescent="0.25">
      <c r="G3" s="28" t="s">
        <v>5</v>
      </c>
      <c r="H3" s="28"/>
    </row>
    <row r="4" spans="1:8" s="9" customFormat="1" x14ac:dyDescent="0.25">
      <c r="A4" s="8" t="s">
        <v>0</v>
      </c>
      <c r="B4" s="9" t="s">
        <v>2</v>
      </c>
      <c r="C4" s="9" t="s">
        <v>1</v>
      </c>
      <c r="D4" s="9" t="s">
        <v>8</v>
      </c>
      <c r="E4" s="9" t="s">
        <v>23</v>
      </c>
      <c r="F4" s="2"/>
      <c r="G4" s="11" t="s">
        <v>6</v>
      </c>
      <c r="H4" s="12" t="s">
        <v>7</v>
      </c>
    </row>
    <row r="6" spans="1:8" x14ac:dyDescent="0.25">
      <c r="A6" s="2" t="s">
        <v>40</v>
      </c>
      <c r="B6" s="2" t="s">
        <v>9</v>
      </c>
      <c r="C6" s="2">
        <v>78900</v>
      </c>
      <c r="D6" s="2"/>
      <c r="E6" s="2"/>
      <c r="G6" s="16">
        <v>1752271.5</v>
      </c>
      <c r="H6" s="16"/>
    </row>
    <row r="7" spans="1:8" x14ac:dyDescent="0.25">
      <c r="B7" s="2" t="s">
        <v>10</v>
      </c>
      <c r="C7" s="2">
        <v>78900</v>
      </c>
      <c r="D7" s="2">
        <v>8900001</v>
      </c>
      <c r="E7" s="2">
        <v>16</v>
      </c>
      <c r="G7" s="16"/>
      <c r="H7" s="16">
        <v>965309.45</v>
      </c>
    </row>
    <row r="8" spans="1:8" x14ac:dyDescent="0.25">
      <c r="B8" s="2" t="s">
        <v>11</v>
      </c>
      <c r="C8" s="2">
        <v>78900</v>
      </c>
      <c r="D8" s="2">
        <v>8900001</v>
      </c>
      <c r="E8" s="2">
        <v>16</v>
      </c>
      <c r="G8" s="16"/>
      <c r="H8" s="16">
        <v>158076.6</v>
      </c>
    </row>
    <row r="9" spans="1:8" x14ac:dyDescent="0.25">
      <c r="B9" s="2" t="s">
        <v>12</v>
      </c>
      <c r="C9" s="2">
        <v>78900</v>
      </c>
      <c r="D9" s="2">
        <v>8900001</v>
      </c>
      <c r="E9" s="2">
        <v>16</v>
      </c>
      <c r="G9" s="16"/>
      <c r="H9" s="16">
        <v>81063.899999999994</v>
      </c>
    </row>
    <row r="10" spans="1:8" x14ac:dyDescent="0.25">
      <c r="B10" s="2" t="s">
        <v>13</v>
      </c>
      <c r="C10" s="2">
        <v>78900</v>
      </c>
      <c r="D10" s="2">
        <v>8900001</v>
      </c>
      <c r="E10" s="2">
        <v>16</v>
      </c>
      <c r="G10" s="16"/>
      <c r="H10" s="16">
        <v>81063.899999999994</v>
      </c>
    </row>
    <row r="11" spans="1:8" x14ac:dyDescent="0.25">
      <c r="B11" s="2" t="s">
        <v>14</v>
      </c>
      <c r="C11" s="2">
        <v>78900</v>
      </c>
      <c r="D11" s="2">
        <v>8900001</v>
      </c>
      <c r="E11" s="2">
        <v>16</v>
      </c>
      <c r="G11" s="16"/>
      <c r="H11" s="16">
        <v>19087.38</v>
      </c>
    </row>
    <row r="12" spans="1:8" x14ac:dyDescent="0.25">
      <c r="B12" s="2" t="s">
        <v>15</v>
      </c>
      <c r="C12" s="2">
        <v>78900</v>
      </c>
      <c r="D12" s="2">
        <v>8900001</v>
      </c>
      <c r="E12" s="2">
        <v>16</v>
      </c>
      <c r="G12" s="16"/>
      <c r="H12" s="16">
        <v>19087.38</v>
      </c>
    </row>
    <row r="13" spans="1:8" x14ac:dyDescent="0.25">
      <c r="B13" s="2" t="s">
        <v>16</v>
      </c>
      <c r="C13" s="2">
        <v>78900</v>
      </c>
      <c r="D13" s="2">
        <v>8900001</v>
      </c>
      <c r="E13" s="2">
        <v>16</v>
      </c>
      <c r="G13" s="16"/>
      <c r="H13" s="16">
        <v>47237</v>
      </c>
    </row>
    <row r="14" spans="1:8" x14ac:dyDescent="0.25">
      <c r="B14" s="2" t="s">
        <v>17</v>
      </c>
      <c r="C14" s="2">
        <v>78900</v>
      </c>
      <c r="D14" s="2">
        <v>8900001</v>
      </c>
      <c r="E14" s="2">
        <v>16</v>
      </c>
      <c r="G14" s="16"/>
      <c r="H14" s="16">
        <v>2430.92</v>
      </c>
    </row>
    <row r="15" spans="1:8" x14ac:dyDescent="0.25">
      <c r="B15" s="2" t="s">
        <v>18</v>
      </c>
      <c r="C15" s="2">
        <v>78900</v>
      </c>
      <c r="D15" s="2">
        <v>8900001</v>
      </c>
      <c r="E15" s="2">
        <v>16</v>
      </c>
      <c r="G15" s="16"/>
      <c r="H15" s="16">
        <v>4711.88</v>
      </c>
    </row>
    <row r="16" spans="1:8" x14ac:dyDescent="0.25">
      <c r="B16" s="2" t="s">
        <v>19</v>
      </c>
      <c r="C16" s="2">
        <v>78900</v>
      </c>
      <c r="D16" s="2">
        <v>8900001</v>
      </c>
      <c r="E16" s="2">
        <v>16</v>
      </c>
      <c r="G16" s="16"/>
      <c r="H16" s="16">
        <v>220446.06</v>
      </c>
    </row>
    <row r="17" spans="2:8" x14ac:dyDescent="0.25">
      <c r="B17" s="2" t="s">
        <v>20</v>
      </c>
      <c r="C17" s="2">
        <v>78900</v>
      </c>
      <c r="D17" s="2">
        <v>8900001</v>
      </c>
      <c r="E17" s="2">
        <v>16</v>
      </c>
      <c r="G17" s="16"/>
      <c r="H17" s="16">
        <v>118405.9</v>
      </c>
    </row>
    <row r="18" spans="2:8" x14ac:dyDescent="0.25">
      <c r="B18" s="2" t="s">
        <v>21</v>
      </c>
      <c r="C18" s="2">
        <v>78900</v>
      </c>
      <c r="D18" s="2">
        <v>8900001</v>
      </c>
      <c r="E18" s="2">
        <v>16</v>
      </c>
      <c r="G18" s="16"/>
      <c r="H18" s="16">
        <v>26924.29</v>
      </c>
    </row>
    <row r="19" spans="2:8" x14ac:dyDescent="0.25">
      <c r="B19" s="2" t="s">
        <v>22</v>
      </c>
      <c r="C19" s="2">
        <v>78900</v>
      </c>
      <c r="D19" s="2">
        <v>8900001</v>
      </c>
      <c r="E19" s="2">
        <v>16</v>
      </c>
      <c r="G19" s="16"/>
      <c r="H19" s="16">
        <v>8426.84</v>
      </c>
    </row>
    <row r="20" spans="2:8" s="15" customFormat="1" x14ac:dyDescent="0.25">
      <c r="B20" s="2">
        <v>101000</v>
      </c>
      <c r="C20" s="2">
        <v>29000</v>
      </c>
      <c r="D20" s="2"/>
      <c r="E20" s="2"/>
      <c r="F20" s="2"/>
      <c r="G20" s="16"/>
      <c r="H20" s="16">
        <f>SUM(G21:G29)</f>
        <v>1513962.59</v>
      </c>
    </row>
    <row r="21" spans="2:8" x14ac:dyDescent="0.25">
      <c r="B21" s="2">
        <v>511140</v>
      </c>
      <c r="C21" s="2">
        <v>29000</v>
      </c>
      <c r="D21" s="2">
        <v>1100001</v>
      </c>
      <c r="E21" s="2">
        <v>16</v>
      </c>
      <c r="G21" s="16">
        <v>384332.23</v>
      </c>
      <c r="H21" s="16"/>
    </row>
    <row r="22" spans="2:8" x14ac:dyDescent="0.25">
      <c r="B22" s="2">
        <v>511150</v>
      </c>
      <c r="C22" s="2">
        <v>29000</v>
      </c>
      <c r="D22" s="2">
        <v>1100001</v>
      </c>
      <c r="E22" s="2">
        <v>16</v>
      </c>
      <c r="G22" s="16">
        <v>438290.68</v>
      </c>
      <c r="H22" s="16"/>
    </row>
    <row r="23" spans="2:8" x14ac:dyDescent="0.25">
      <c r="B23" s="2">
        <v>511160</v>
      </c>
      <c r="C23" s="2">
        <v>29000</v>
      </c>
      <c r="D23" s="2">
        <v>1100001</v>
      </c>
      <c r="E23" s="2">
        <v>16</v>
      </c>
      <c r="G23" s="16">
        <v>244423.85</v>
      </c>
      <c r="H23" s="16"/>
    </row>
    <row r="24" spans="2:8" x14ac:dyDescent="0.25">
      <c r="B24" s="2">
        <v>511170</v>
      </c>
      <c r="C24" s="2">
        <v>29000</v>
      </c>
      <c r="D24" s="2">
        <v>1100001</v>
      </c>
      <c r="E24" s="2">
        <v>16</v>
      </c>
      <c r="G24" s="16">
        <v>93317.56</v>
      </c>
      <c r="H24" s="16"/>
    </row>
    <row r="25" spans="2:8" x14ac:dyDescent="0.25">
      <c r="B25" s="2">
        <v>511390</v>
      </c>
      <c r="C25" s="2">
        <v>29000</v>
      </c>
      <c r="D25" s="2">
        <v>1100001</v>
      </c>
      <c r="E25" s="2">
        <v>16</v>
      </c>
      <c r="G25" s="16">
        <v>75586.17</v>
      </c>
      <c r="H25" s="16"/>
    </row>
    <row r="26" spans="2:8" x14ac:dyDescent="0.25">
      <c r="B26" s="2">
        <v>512210</v>
      </c>
      <c r="C26" s="2">
        <v>29000</v>
      </c>
      <c r="D26" s="2">
        <v>1100001</v>
      </c>
      <c r="E26" s="2">
        <v>16</v>
      </c>
      <c r="G26" s="16">
        <v>2100.31</v>
      </c>
      <c r="H26" s="16"/>
    </row>
    <row r="27" spans="2:8" x14ac:dyDescent="0.25">
      <c r="B27" s="2">
        <v>513110</v>
      </c>
      <c r="C27" s="2">
        <v>29000</v>
      </c>
      <c r="D27" s="2">
        <v>1100001</v>
      </c>
      <c r="E27" s="2">
        <v>16</v>
      </c>
      <c r="G27" s="16">
        <v>70039.210000000006</v>
      </c>
      <c r="H27" s="16"/>
    </row>
    <row r="28" spans="2:8" x14ac:dyDescent="0.25">
      <c r="B28" s="2">
        <v>513120</v>
      </c>
      <c r="C28" s="2">
        <v>29000</v>
      </c>
      <c r="D28" s="2">
        <v>1100001</v>
      </c>
      <c r="E28" s="2">
        <v>16</v>
      </c>
      <c r="G28" s="16">
        <v>16491.5</v>
      </c>
      <c r="H28" s="16"/>
    </row>
    <row r="29" spans="2:8" x14ac:dyDescent="0.25">
      <c r="B29" s="2">
        <v>513240</v>
      </c>
      <c r="C29" s="2">
        <v>29000</v>
      </c>
      <c r="D29" s="2">
        <v>1100001</v>
      </c>
      <c r="E29" s="2">
        <v>16</v>
      </c>
      <c r="G29" s="16">
        <v>189381.08</v>
      </c>
      <c r="H29" s="16"/>
    </row>
    <row r="30" spans="2:8" s="15" customFormat="1" x14ac:dyDescent="0.25">
      <c r="B30" s="2">
        <v>101000</v>
      </c>
      <c r="C30" s="2">
        <v>43000</v>
      </c>
      <c r="D30" s="2"/>
      <c r="E30" s="2"/>
      <c r="F30" s="2"/>
      <c r="G30" s="16"/>
      <c r="H30" s="16">
        <f>SUM(G31:G39)</f>
        <v>115649.92000000001</v>
      </c>
    </row>
    <row r="31" spans="2:8" x14ac:dyDescent="0.25">
      <c r="B31" s="2">
        <v>511140</v>
      </c>
      <c r="C31" s="2">
        <v>43000</v>
      </c>
      <c r="D31" s="2">
        <v>2100001</v>
      </c>
      <c r="E31" s="2">
        <v>16</v>
      </c>
      <c r="G31" s="16">
        <v>29358.71</v>
      </c>
      <c r="H31" s="16"/>
    </row>
    <row r="32" spans="2:8" x14ac:dyDescent="0.25">
      <c r="B32" s="2">
        <v>511150</v>
      </c>
      <c r="C32" s="2">
        <v>43000</v>
      </c>
      <c r="D32" s="2">
        <v>2100001</v>
      </c>
      <c r="E32" s="2">
        <v>16</v>
      </c>
      <c r="G32" s="16">
        <v>33480.54</v>
      </c>
      <c r="H32" s="16"/>
    </row>
    <row r="33" spans="2:8" x14ac:dyDescent="0.25">
      <c r="B33" s="2">
        <v>511160</v>
      </c>
      <c r="C33" s="2">
        <v>43000</v>
      </c>
      <c r="D33" s="2">
        <v>2100001</v>
      </c>
      <c r="E33" s="2">
        <v>16</v>
      </c>
      <c r="G33" s="16">
        <v>18671.27</v>
      </c>
      <c r="H33" s="16"/>
    </row>
    <row r="34" spans="2:8" x14ac:dyDescent="0.25">
      <c r="B34" s="2">
        <v>511170</v>
      </c>
      <c r="C34" s="2">
        <v>43000</v>
      </c>
      <c r="D34" s="2">
        <v>2100001</v>
      </c>
      <c r="E34" s="2">
        <v>16</v>
      </c>
      <c r="G34" s="16">
        <v>7128.42</v>
      </c>
      <c r="H34" s="16"/>
    </row>
    <row r="35" spans="2:8" x14ac:dyDescent="0.25">
      <c r="B35" s="2">
        <v>511390</v>
      </c>
      <c r="C35" s="2">
        <v>43000</v>
      </c>
      <c r="D35" s="2">
        <v>2100001</v>
      </c>
      <c r="E35" s="2">
        <v>16</v>
      </c>
      <c r="G35" s="16">
        <v>5773.94</v>
      </c>
      <c r="H35" s="16"/>
    </row>
    <row r="36" spans="2:8" x14ac:dyDescent="0.25">
      <c r="B36" s="2">
        <v>512210</v>
      </c>
      <c r="C36" s="2">
        <v>43000</v>
      </c>
      <c r="D36" s="2">
        <v>2100001</v>
      </c>
      <c r="E36" s="2">
        <v>16</v>
      </c>
      <c r="G36" s="16">
        <v>160.44</v>
      </c>
      <c r="H36" s="16"/>
    </row>
    <row r="37" spans="2:8" x14ac:dyDescent="0.25">
      <c r="B37" s="2">
        <v>513110</v>
      </c>
      <c r="C37" s="2">
        <v>43000</v>
      </c>
      <c r="D37" s="2">
        <v>2100001</v>
      </c>
      <c r="E37" s="2">
        <v>16</v>
      </c>
      <c r="G37" s="16">
        <v>5350.22</v>
      </c>
      <c r="H37" s="16"/>
    </row>
    <row r="38" spans="2:8" x14ac:dyDescent="0.25">
      <c r="B38" s="2">
        <v>513120</v>
      </c>
      <c r="C38" s="2">
        <v>43000</v>
      </c>
      <c r="D38" s="2">
        <v>2100001</v>
      </c>
      <c r="E38" s="2">
        <v>16</v>
      </c>
      <c r="G38" s="16">
        <v>1259.77</v>
      </c>
      <c r="H38" s="16"/>
    </row>
    <row r="39" spans="2:8" x14ac:dyDescent="0.25">
      <c r="B39" s="2">
        <v>513240</v>
      </c>
      <c r="C39" s="2">
        <v>43000</v>
      </c>
      <c r="D39" s="2">
        <v>2100001</v>
      </c>
      <c r="E39" s="2">
        <v>16</v>
      </c>
      <c r="G39" s="16">
        <v>14466.61</v>
      </c>
      <c r="H39" s="16"/>
    </row>
    <row r="40" spans="2:8" s="15" customFormat="1" x14ac:dyDescent="0.25">
      <c r="B40" s="2">
        <v>101000</v>
      </c>
      <c r="C40" s="2">
        <v>70000</v>
      </c>
      <c r="D40" s="2"/>
      <c r="E40" s="2"/>
      <c r="F40" s="2"/>
      <c r="G40" s="16"/>
      <c r="H40" s="16">
        <f>SUM(G41:G49)</f>
        <v>122658.98999999999</v>
      </c>
    </row>
    <row r="41" spans="2:8" x14ac:dyDescent="0.25">
      <c r="B41" s="2">
        <v>511140</v>
      </c>
      <c r="C41" s="2">
        <v>70000</v>
      </c>
      <c r="D41" s="2">
        <v>7000001</v>
      </c>
      <c r="E41" s="2">
        <v>16</v>
      </c>
      <c r="G41" s="16">
        <v>31138.03</v>
      </c>
      <c r="H41" s="16"/>
    </row>
    <row r="42" spans="2:8" x14ac:dyDescent="0.25">
      <c r="B42" s="2">
        <v>511150</v>
      </c>
      <c r="C42" s="2">
        <v>70000</v>
      </c>
      <c r="D42" s="2">
        <v>7000001</v>
      </c>
      <c r="E42" s="2">
        <v>16</v>
      </c>
      <c r="G42" s="16">
        <v>35509.660000000003</v>
      </c>
      <c r="H42" s="16"/>
    </row>
    <row r="43" spans="2:8" x14ac:dyDescent="0.25">
      <c r="B43" s="2">
        <v>511160</v>
      </c>
      <c r="C43" s="2">
        <v>70000</v>
      </c>
      <c r="D43" s="2">
        <v>7000001</v>
      </c>
      <c r="E43" s="2">
        <v>16</v>
      </c>
      <c r="G43" s="16">
        <v>19802.86</v>
      </c>
      <c r="H43" s="16"/>
    </row>
    <row r="44" spans="2:8" x14ac:dyDescent="0.25">
      <c r="B44" s="2">
        <v>511170</v>
      </c>
      <c r="C44" s="2">
        <v>70000</v>
      </c>
      <c r="D44" s="2">
        <v>7000001</v>
      </c>
      <c r="E44" s="2">
        <v>16</v>
      </c>
      <c r="G44" s="16">
        <v>7560.45</v>
      </c>
      <c r="H44" s="16"/>
    </row>
    <row r="45" spans="2:8" x14ac:dyDescent="0.25">
      <c r="B45" s="2">
        <v>511390</v>
      </c>
      <c r="C45" s="2">
        <v>70000</v>
      </c>
      <c r="D45" s="2">
        <v>7000001</v>
      </c>
      <c r="E45" s="2">
        <v>16</v>
      </c>
      <c r="G45" s="16">
        <v>6123.87</v>
      </c>
      <c r="H45" s="16"/>
    </row>
    <row r="46" spans="2:8" x14ac:dyDescent="0.25">
      <c r="B46" s="2">
        <v>512210</v>
      </c>
      <c r="C46" s="2">
        <v>70000</v>
      </c>
      <c r="D46" s="2">
        <v>7000001</v>
      </c>
      <c r="E46" s="2">
        <v>16</v>
      </c>
      <c r="G46" s="16">
        <v>170.17</v>
      </c>
      <c r="H46" s="16"/>
    </row>
    <row r="47" spans="2:8" x14ac:dyDescent="0.25">
      <c r="B47" s="2">
        <v>513110</v>
      </c>
      <c r="C47" s="2">
        <v>70000</v>
      </c>
      <c r="D47" s="2">
        <v>7000001</v>
      </c>
      <c r="E47" s="2">
        <v>16</v>
      </c>
      <c r="G47" s="16">
        <v>5674.47</v>
      </c>
      <c r="H47" s="16"/>
    </row>
    <row r="48" spans="2:8" x14ac:dyDescent="0.25">
      <c r="B48" s="2">
        <v>513120</v>
      </c>
      <c r="C48" s="2">
        <v>70000</v>
      </c>
      <c r="D48" s="2">
        <v>7000001</v>
      </c>
      <c r="E48" s="2">
        <v>16</v>
      </c>
      <c r="G48" s="16">
        <v>1336.11</v>
      </c>
      <c r="H48" s="16"/>
    </row>
    <row r="49" spans="1:8" x14ac:dyDescent="0.25">
      <c r="B49" s="2">
        <v>513240</v>
      </c>
      <c r="C49" s="2">
        <v>70000</v>
      </c>
      <c r="D49" s="2">
        <v>7000001</v>
      </c>
      <c r="E49" s="2">
        <v>16</v>
      </c>
      <c r="G49" s="16">
        <v>15343.37</v>
      </c>
      <c r="H49" s="16"/>
    </row>
    <row r="50" spans="1:8" x14ac:dyDescent="0.25">
      <c r="B50" s="2"/>
      <c r="C50" s="2"/>
      <c r="G50" s="16"/>
      <c r="H50" s="16"/>
    </row>
    <row r="51" spans="1:8" x14ac:dyDescent="0.25">
      <c r="C51" s="2"/>
      <c r="G51" s="16"/>
      <c r="H51" s="16"/>
    </row>
    <row r="52" spans="1:8" x14ac:dyDescent="0.25">
      <c r="A52" s="2" t="s">
        <v>41</v>
      </c>
      <c r="G52" s="16"/>
      <c r="H52" s="16"/>
    </row>
    <row r="53" spans="1:8" x14ac:dyDescent="0.25">
      <c r="A53" t="s">
        <v>39</v>
      </c>
      <c r="B53" s="2">
        <v>585060</v>
      </c>
      <c r="C53" s="2">
        <v>78900</v>
      </c>
      <c r="D53" s="2">
        <v>8900001</v>
      </c>
      <c r="E53" s="19">
        <v>16</v>
      </c>
      <c r="G53" s="16">
        <v>965309.45</v>
      </c>
      <c r="H53" s="16"/>
    </row>
    <row r="54" spans="1:8" x14ac:dyDescent="0.25">
      <c r="B54" s="2">
        <v>202000</v>
      </c>
      <c r="C54" s="2">
        <v>78900</v>
      </c>
      <c r="D54" s="2"/>
      <c r="G54" s="16"/>
      <c r="H54" s="16">
        <v>965309.45</v>
      </c>
    </row>
    <row r="55" spans="1:8" x14ac:dyDescent="0.25">
      <c r="G55" s="16"/>
      <c r="H55" s="16"/>
    </row>
    <row r="56" spans="1:8" x14ac:dyDescent="0.25">
      <c r="G56" s="16"/>
      <c r="H56" s="16"/>
    </row>
    <row r="57" spans="1:8" x14ac:dyDescent="0.25">
      <c r="A57" t="s">
        <v>52</v>
      </c>
      <c r="B57" s="2">
        <v>202000</v>
      </c>
      <c r="C57" s="2">
        <v>78900</v>
      </c>
      <c r="G57" s="16">
        <v>965309.45</v>
      </c>
      <c r="H57" s="16"/>
    </row>
    <row r="58" spans="1:8" x14ac:dyDescent="0.25">
      <c r="B58" s="2">
        <v>201000</v>
      </c>
      <c r="C58" s="2">
        <v>78900</v>
      </c>
      <c r="D58" s="2"/>
      <c r="G58" s="16"/>
      <c r="H58" s="16">
        <v>965309.45</v>
      </c>
    </row>
    <row r="59" spans="1:8" x14ac:dyDescent="0.25">
      <c r="G59" s="16"/>
      <c r="H59" s="16"/>
    </row>
    <row r="60" spans="1:8" x14ac:dyDescent="0.25">
      <c r="G60" s="16"/>
      <c r="H60" s="16"/>
    </row>
    <row r="61" spans="1:8" x14ac:dyDescent="0.25">
      <c r="A61" t="s">
        <v>53</v>
      </c>
      <c r="B61" s="2">
        <v>201000</v>
      </c>
      <c r="C61" s="2">
        <v>78900</v>
      </c>
      <c r="G61" s="16">
        <v>965309.45</v>
      </c>
      <c r="H61" s="16"/>
    </row>
    <row r="62" spans="1:8" x14ac:dyDescent="0.25">
      <c r="B62" s="2">
        <v>101000</v>
      </c>
      <c r="C62" s="2">
        <v>78900</v>
      </c>
      <c r="G62" s="16"/>
      <c r="H62" s="16">
        <v>965309.45</v>
      </c>
    </row>
    <row r="63" spans="1:8" x14ac:dyDescent="0.25">
      <c r="G63" s="16"/>
      <c r="H63" s="16"/>
    </row>
    <row r="64" spans="1:8" x14ac:dyDescent="0.25">
      <c r="G64" s="16"/>
      <c r="H64" s="16"/>
    </row>
    <row r="65" spans="1:8" x14ac:dyDescent="0.25">
      <c r="A65" t="s">
        <v>54</v>
      </c>
      <c r="B65" s="2">
        <v>585110</v>
      </c>
      <c r="C65" s="2">
        <v>78900</v>
      </c>
      <c r="D65" s="2">
        <v>8900001</v>
      </c>
      <c r="E65" s="2">
        <v>16</v>
      </c>
      <c r="G65" s="16">
        <v>158076.6</v>
      </c>
      <c r="H65" s="16"/>
    </row>
    <row r="66" spans="1:8" x14ac:dyDescent="0.25">
      <c r="A66" t="s">
        <v>55</v>
      </c>
      <c r="B66" s="2">
        <v>585120</v>
      </c>
      <c r="C66" s="2">
        <v>78900</v>
      </c>
      <c r="D66" s="2">
        <v>8900001</v>
      </c>
      <c r="E66" s="2">
        <v>16</v>
      </c>
      <c r="G66" s="16">
        <v>81063.899999999994</v>
      </c>
      <c r="H66" s="16"/>
    </row>
    <row r="67" spans="1:8" x14ac:dyDescent="0.25">
      <c r="B67" s="2">
        <v>585125</v>
      </c>
      <c r="C67" s="2">
        <v>78900</v>
      </c>
      <c r="D67" s="2">
        <v>8900001</v>
      </c>
      <c r="E67" s="2">
        <v>16</v>
      </c>
      <c r="G67" s="16">
        <v>81063.899999999994</v>
      </c>
      <c r="H67" s="16"/>
    </row>
    <row r="68" spans="1:8" x14ac:dyDescent="0.25">
      <c r="B68" s="2">
        <v>585130</v>
      </c>
      <c r="C68" s="2">
        <v>78900</v>
      </c>
      <c r="D68" s="2">
        <v>8900001</v>
      </c>
      <c r="E68" s="2">
        <v>16</v>
      </c>
      <c r="G68" s="16">
        <v>19087.38</v>
      </c>
      <c r="H68" s="16"/>
    </row>
    <row r="69" spans="1:8" x14ac:dyDescent="0.25">
      <c r="B69" s="2">
        <v>585135</v>
      </c>
      <c r="C69" s="2">
        <v>78900</v>
      </c>
      <c r="D69" s="2">
        <v>8900001</v>
      </c>
      <c r="E69" s="2">
        <v>16</v>
      </c>
      <c r="G69" s="16">
        <v>19087.38</v>
      </c>
      <c r="H69" s="16"/>
    </row>
    <row r="70" spans="1:8" x14ac:dyDescent="0.25">
      <c r="B70" s="2">
        <v>101000</v>
      </c>
      <c r="C70" s="2">
        <v>78900</v>
      </c>
      <c r="G70" s="16"/>
      <c r="H70" s="16">
        <f>SUM(G65:G69)</f>
        <v>358379.16000000003</v>
      </c>
    </row>
    <row r="71" spans="1:8" x14ac:dyDescent="0.25">
      <c r="G71" s="16"/>
      <c r="H71" s="16"/>
    </row>
    <row r="72" spans="1:8" x14ac:dyDescent="0.25">
      <c r="A72" t="s">
        <v>56</v>
      </c>
      <c r="G72" s="16"/>
      <c r="H72" s="16"/>
    </row>
    <row r="73" spans="1:8" x14ac:dyDescent="0.25">
      <c r="A73" t="s">
        <v>57</v>
      </c>
      <c r="B73" s="19">
        <v>585140</v>
      </c>
      <c r="C73" s="2">
        <v>78900</v>
      </c>
      <c r="D73" s="2">
        <v>8900001</v>
      </c>
      <c r="E73" s="2">
        <v>16</v>
      </c>
      <c r="G73" s="16">
        <v>47237</v>
      </c>
      <c r="H73" s="16"/>
    </row>
    <row r="74" spans="1:8" x14ac:dyDescent="0.25">
      <c r="A74" t="s">
        <v>58</v>
      </c>
      <c r="B74" s="19">
        <v>585400</v>
      </c>
      <c r="C74" s="2">
        <v>78900</v>
      </c>
      <c r="D74" s="2">
        <v>8900001</v>
      </c>
      <c r="E74" s="2">
        <v>16</v>
      </c>
      <c r="G74" s="16">
        <v>2430.92</v>
      </c>
      <c r="H74" s="16"/>
    </row>
    <row r="75" spans="1:8" x14ac:dyDescent="0.25">
      <c r="A75" t="s">
        <v>59</v>
      </c>
      <c r="B75" s="19">
        <v>585310</v>
      </c>
      <c r="C75" s="2">
        <v>78900</v>
      </c>
      <c r="D75" s="2">
        <v>8900001</v>
      </c>
      <c r="E75" s="2">
        <v>16</v>
      </c>
      <c r="G75" s="16">
        <v>4711.88</v>
      </c>
      <c r="H75" s="16"/>
    </row>
    <row r="76" spans="1:8" x14ac:dyDescent="0.25">
      <c r="B76" s="19">
        <v>585315</v>
      </c>
      <c r="C76" s="2">
        <v>78900</v>
      </c>
      <c r="D76" s="2">
        <v>8900001</v>
      </c>
      <c r="E76" s="2">
        <v>16</v>
      </c>
      <c r="G76" s="16">
        <v>220446.06</v>
      </c>
      <c r="H76" s="16"/>
    </row>
    <row r="77" spans="1:8" x14ac:dyDescent="0.25">
      <c r="B77" s="19">
        <v>585350</v>
      </c>
      <c r="C77" s="2">
        <v>78900</v>
      </c>
      <c r="D77" s="2">
        <v>8900001</v>
      </c>
      <c r="E77" s="2">
        <v>16</v>
      </c>
      <c r="G77" s="16">
        <v>118405.9</v>
      </c>
      <c r="H77" s="16"/>
    </row>
    <row r="78" spans="1:8" x14ac:dyDescent="0.25">
      <c r="B78" s="19">
        <v>585370</v>
      </c>
      <c r="C78" s="2">
        <v>78900</v>
      </c>
      <c r="D78" s="2">
        <v>8900001</v>
      </c>
      <c r="E78" s="2">
        <v>16</v>
      </c>
      <c r="G78" s="16">
        <v>26924.29</v>
      </c>
      <c r="H78" s="16"/>
    </row>
    <row r="79" spans="1:8" x14ac:dyDescent="0.25">
      <c r="B79" s="19">
        <v>585390</v>
      </c>
      <c r="C79" s="2">
        <v>78900</v>
      </c>
      <c r="D79" s="2">
        <v>8900001</v>
      </c>
      <c r="E79" s="2">
        <v>16</v>
      </c>
      <c r="G79" s="16">
        <v>8426.84</v>
      </c>
      <c r="H79" s="16"/>
    </row>
    <row r="80" spans="1:8" x14ac:dyDescent="0.25">
      <c r="B80" s="19">
        <v>101000</v>
      </c>
      <c r="C80" s="2">
        <v>78900</v>
      </c>
      <c r="D80" s="19"/>
      <c r="E80" s="19"/>
      <c r="G80" s="16"/>
      <c r="H80" s="16">
        <f>SUM(G73:G79)</f>
        <v>428582.89</v>
      </c>
    </row>
    <row r="81" spans="4:8" x14ac:dyDescent="0.25">
      <c r="D81" s="19"/>
      <c r="E81" s="19"/>
      <c r="G81" s="16"/>
      <c r="H81" s="16"/>
    </row>
    <row r="82" spans="4:8" x14ac:dyDescent="0.25">
      <c r="G82" s="16"/>
      <c r="H82" s="16"/>
    </row>
    <row r="83" spans="4:8" x14ac:dyDescent="0.25">
      <c r="G83" s="16"/>
      <c r="H83" s="16"/>
    </row>
    <row r="84" spans="4:8" x14ac:dyDescent="0.25">
      <c r="G84" s="16"/>
      <c r="H84" s="16"/>
    </row>
    <row r="85" spans="4:8" x14ac:dyDescent="0.25">
      <c r="G85" s="16"/>
      <c r="H85" s="16"/>
    </row>
    <row r="86" spans="4:8" x14ac:dyDescent="0.25">
      <c r="G86" s="16"/>
      <c r="H86" s="16"/>
    </row>
    <row r="87" spans="4:8" x14ac:dyDescent="0.25">
      <c r="G87" s="16"/>
      <c r="H87" s="16"/>
    </row>
    <row r="88" spans="4:8" x14ac:dyDescent="0.25">
      <c r="G88" s="16"/>
      <c r="H88" s="16"/>
    </row>
    <row r="89" spans="4:8" x14ac:dyDescent="0.25">
      <c r="G89" s="16"/>
      <c r="H89" s="16"/>
    </row>
    <row r="90" spans="4:8" x14ac:dyDescent="0.25">
      <c r="G90" s="16"/>
      <c r="H90" s="16"/>
    </row>
    <row r="91" spans="4:8" x14ac:dyDescent="0.25">
      <c r="G91" s="16"/>
      <c r="H91" s="16"/>
    </row>
    <row r="92" spans="4:8" x14ac:dyDescent="0.25">
      <c r="G92" s="16"/>
      <c r="H92" s="16"/>
    </row>
    <row r="93" spans="4:8" x14ac:dyDescent="0.25">
      <c r="G93" s="16"/>
      <c r="H93" s="16"/>
    </row>
    <row r="94" spans="4:8" x14ac:dyDescent="0.25">
      <c r="G94" s="16"/>
      <c r="H94" s="16"/>
    </row>
    <row r="95" spans="4:8" x14ac:dyDescent="0.25">
      <c r="G95" s="16"/>
      <c r="H95" s="16"/>
    </row>
    <row r="96" spans="4:8" x14ac:dyDescent="0.25">
      <c r="G96" s="16"/>
      <c r="H96" s="16"/>
    </row>
    <row r="97" spans="7:8" x14ac:dyDescent="0.25">
      <c r="G97" s="16"/>
      <c r="H97" s="16"/>
    </row>
    <row r="98" spans="7:8" x14ac:dyDescent="0.25">
      <c r="G98" s="16"/>
      <c r="H98" s="16"/>
    </row>
    <row r="99" spans="7:8" x14ac:dyDescent="0.25">
      <c r="G99" s="16"/>
      <c r="H99" s="16"/>
    </row>
    <row r="100" spans="7:8" x14ac:dyDescent="0.25">
      <c r="G100" s="16"/>
      <c r="H100" s="16"/>
    </row>
    <row r="101" spans="7:8" x14ac:dyDescent="0.25">
      <c r="G101" s="16"/>
      <c r="H101" s="16"/>
    </row>
    <row r="102" spans="7:8" x14ac:dyDescent="0.25">
      <c r="G102" s="16"/>
      <c r="H102" s="16"/>
    </row>
    <row r="103" spans="7:8" x14ac:dyDescent="0.25">
      <c r="G103" s="16"/>
      <c r="H103" s="16"/>
    </row>
    <row r="104" spans="7:8" x14ac:dyDescent="0.25">
      <c r="G104" s="16"/>
      <c r="H104" s="16"/>
    </row>
    <row r="105" spans="7:8" x14ac:dyDescent="0.25">
      <c r="G105" s="16"/>
      <c r="H105" s="16"/>
    </row>
    <row r="106" spans="7:8" x14ac:dyDescent="0.25">
      <c r="G106" s="16"/>
      <c r="H106" s="16"/>
    </row>
    <row r="107" spans="7:8" x14ac:dyDescent="0.25">
      <c r="G107" s="16"/>
      <c r="H107" s="16"/>
    </row>
    <row r="108" spans="7:8" x14ac:dyDescent="0.25">
      <c r="G108" s="16"/>
      <c r="H108" s="16"/>
    </row>
    <row r="109" spans="7:8" x14ac:dyDescent="0.25">
      <c r="G109" s="16"/>
      <c r="H109" s="16"/>
    </row>
    <row r="110" spans="7:8" x14ac:dyDescent="0.25">
      <c r="G110" s="16"/>
      <c r="H110" s="16"/>
    </row>
    <row r="111" spans="7:8" x14ac:dyDescent="0.25">
      <c r="G111" s="16"/>
      <c r="H111" s="16"/>
    </row>
    <row r="112" spans="7:8" x14ac:dyDescent="0.25">
      <c r="G112" s="16"/>
      <c r="H112" s="16"/>
    </row>
    <row r="113" spans="7:8" x14ac:dyDescent="0.25">
      <c r="G113" s="16"/>
      <c r="H113" s="16"/>
    </row>
    <row r="114" spans="7:8" x14ac:dyDescent="0.25">
      <c r="G114" s="16"/>
      <c r="H114" s="16"/>
    </row>
    <row r="115" spans="7:8" x14ac:dyDescent="0.25">
      <c r="G115" s="16"/>
      <c r="H115" s="16"/>
    </row>
    <row r="116" spans="7:8" x14ac:dyDescent="0.25">
      <c r="G116" s="16"/>
      <c r="H116" s="16"/>
    </row>
    <row r="117" spans="7:8" x14ac:dyDescent="0.25">
      <c r="G117" s="16"/>
      <c r="H117" s="16"/>
    </row>
    <row r="118" spans="7:8" x14ac:dyDescent="0.25">
      <c r="G118" s="16"/>
      <c r="H118" s="16"/>
    </row>
    <row r="119" spans="7:8" x14ac:dyDescent="0.25">
      <c r="G119" s="16"/>
      <c r="H119" s="16"/>
    </row>
    <row r="120" spans="7:8" x14ac:dyDescent="0.25">
      <c r="G120" s="16"/>
      <c r="H120" s="16"/>
    </row>
    <row r="121" spans="7:8" x14ac:dyDescent="0.25">
      <c r="G121" s="16"/>
      <c r="H121" s="16"/>
    </row>
    <row r="122" spans="7:8" x14ac:dyDescent="0.25">
      <c r="G122" s="16"/>
      <c r="H122" s="16"/>
    </row>
    <row r="123" spans="7:8" x14ac:dyDescent="0.25">
      <c r="G123" s="16"/>
      <c r="H123" s="16"/>
    </row>
    <row r="124" spans="7:8" x14ac:dyDescent="0.25">
      <c r="G124" s="16"/>
      <c r="H124" s="16"/>
    </row>
    <row r="125" spans="7:8" x14ac:dyDescent="0.25">
      <c r="G125" s="16"/>
      <c r="H125" s="16"/>
    </row>
    <row r="126" spans="7:8" x14ac:dyDescent="0.25">
      <c r="G126" s="16"/>
      <c r="H126" s="16"/>
    </row>
    <row r="127" spans="7:8" x14ac:dyDescent="0.25">
      <c r="G127" s="16"/>
      <c r="H127" s="16"/>
    </row>
    <row r="128" spans="7:8" x14ac:dyDescent="0.25">
      <c r="G128" s="16"/>
      <c r="H128" s="16"/>
    </row>
    <row r="129" spans="7:8" x14ac:dyDescent="0.25">
      <c r="G129" s="16"/>
      <c r="H129" s="16"/>
    </row>
    <row r="130" spans="7:8" x14ac:dyDescent="0.25">
      <c r="G130" s="16"/>
      <c r="H130" s="16"/>
    </row>
    <row r="131" spans="7:8" x14ac:dyDescent="0.25">
      <c r="G131" s="16"/>
      <c r="H131" s="16"/>
    </row>
    <row r="132" spans="7:8" x14ac:dyDescent="0.25">
      <c r="G132" s="16"/>
      <c r="H132" s="16"/>
    </row>
    <row r="133" spans="7:8" x14ac:dyDescent="0.25">
      <c r="G133" s="16"/>
      <c r="H133" s="16"/>
    </row>
    <row r="134" spans="7:8" x14ac:dyDescent="0.25">
      <c r="G134" s="16"/>
      <c r="H134" s="16"/>
    </row>
    <row r="135" spans="7:8" x14ac:dyDescent="0.25">
      <c r="G135" s="16"/>
      <c r="H135" s="16"/>
    </row>
    <row r="136" spans="7:8" x14ac:dyDescent="0.25">
      <c r="G136" s="16"/>
      <c r="H136" s="16"/>
    </row>
    <row r="137" spans="7:8" x14ac:dyDescent="0.25">
      <c r="G137" s="16"/>
      <c r="H137" s="16"/>
    </row>
    <row r="138" spans="7:8" x14ac:dyDescent="0.25">
      <c r="G138" s="16"/>
      <c r="H138" s="16"/>
    </row>
    <row r="139" spans="7:8" x14ac:dyDescent="0.25">
      <c r="G139" s="16"/>
      <c r="H139" s="16"/>
    </row>
    <row r="140" spans="7:8" x14ac:dyDescent="0.25">
      <c r="G140" s="16"/>
      <c r="H140" s="16"/>
    </row>
    <row r="141" spans="7:8" x14ac:dyDescent="0.25">
      <c r="G141" s="16"/>
      <c r="H141" s="16"/>
    </row>
    <row r="142" spans="7:8" x14ac:dyDescent="0.25">
      <c r="G142" s="16"/>
      <c r="H142" s="16"/>
    </row>
    <row r="143" spans="7:8" x14ac:dyDescent="0.25">
      <c r="G143" s="16"/>
      <c r="H143" s="16"/>
    </row>
    <row r="144" spans="7:8" x14ac:dyDescent="0.25">
      <c r="G144" s="16"/>
      <c r="H144" s="16"/>
    </row>
    <row r="145" spans="7:8" x14ac:dyDescent="0.25">
      <c r="G145" s="16"/>
      <c r="H145" s="16"/>
    </row>
    <row r="146" spans="7:8" x14ac:dyDescent="0.25">
      <c r="G146" s="16"/>
      <c r="H146" s="16"/>
    </row>
    <row r="147" spans="7:8" x14ac:dyDescent="0.25">
      <c r="G147" s="16"/>
      <c r="H147" s="16"/>
    </row>
    <row r="148" spans="7:8" x14ac:dyDescent="0.25">
      <c r="G148" s="16"/>
      <c r="H148" s="16"/>
    </row>
    <row r="149" spans="7:8" x14ac:dyDescent="0.25">
      <c r="G149" s="16"/>
      <c r="H149" s="16"/>
    </row>
    <row r="150" spans="7:8" x14ac:dyDescent="0.25">
      <c r="G150" s="16"/>
      <c r="H150" s="16"/>
    </row>
    <row r="151" spans="7:8" x14ac:dyDescent="0.25">
      <c r="G151" s="16"/>
      <c r="H151" s="16"/>
    </row>
    <row r="152" spans="7:8" x14ac:dyDescent="0.25">
      <c r="G152" s="16"/>
      <c r="H152" s="16"/>
    </row>
    <row r="153" spans="7:8" x14ac:dyDescent="0.25">
      <c r="G153" s="16"/>
      <c r="H153" s="16"/>
    </row>
    <row r="154" spans="7:8" x14ac:dyDescent="0.25">
      <c r="G154" s="16"/>
      <c r="H154" s="16"/>
    </row>
    <row r="155" spans="7:8" x14ac:dyDescent="0.25">
      <c r="G155" s="16"/>
      <c r="H155" s="16"/>
    </row>
    <row r="156" spans="7:8" x14ac:dyDescent="0.25">
      <c r="G156" s="16"/>
      <c r="H156" s="16"/>
    </row>
    <row r="157" spans="7:8" x14ac:dyDescent="0.25">
      <c r="G157" s="16"/>
      <c r="H157" s="16"/>
    </row>
    <row r="158" spans="7:8" x14ac:dyDescent="0.25">
      <c r="G158" s="16"/>
      <c r="H158" s="16"/>
    </row>
    <row r="159" spans="7:8" x14ac:dyDescent="0.25">
      <c r="G159" s="16"/>
      <c r="H159" s="16"/>
    </row>
    <row r="160" spans="7:8" x14ac:dyDescent="0.25">
      <c r="G160" s="16"/>
      <c r="H160" s="16"/>
    </row>
    <row r="161" spans="7:8" x14ac:dyDescent="0.25">
      <c r="G161" s="16"/>
      <c r="H161" s="16"/>
    </row>
    <row r="162" spans="7:8" x14ac:dyDescent="0.25">
      <c r="G162" s="16"/>
      <c r="H162" s="16"/>
    </row>
    <row r="163" spans="7:8" x14ac:dyDescent="0.25">
      <c r="G163" s="16"/>
      <c r="H163" s="16"/>
    </row>
    <row r="164" spans="7:8" x14ac:dyDescent="0.25">
      <c r="G164" s="16"/>
      <c r="H164" s="16"/>
    </row>
    <row r="165" spans="7:8" x14ac:dyDescent="0.25">
      <c r="G165" s="16"/>
      <c r="H165" s="16"/>
    </row>
    <row r="166" spans="7:8" x14ac:dyDescent="0.25">
      <c r="G166" s="16"/>
      <c r="H166" s="16"/>
    </row>
    <row r="167" spans="7:8" x14ac:dyDescent="0.25">
      <c r="G167" s="16"/>
      <c r="H167" s="16"/>
    </row>
    <row r="168" spans="7:8" x14ac:dyDescent="0.25">
      <c r="G168" s="16"/>
      <c r="H168" s="16"/>
    </row>
    <row r="169" spans="7:8" x14ac:dyDescent="0.25">
      <c r="G169" s="16"/>
      <c r="H169" s="16"/>
    </row>
    <row r="170" spans="7:8" x14ac:dyDescent="0.25">
      <c r="G170" s="16"/>
      <c r="H170" s="16"/>
    </row>
    <row r="171" spans="7:8" x14ac:dyDescent="0.25">
      <c r="G171" s="16"/>
      <c r="H171" s="16"/>
    </row>
    <row r="172" spans="7:8" x14ac:dyDescent="0.25">
      <c r="G172" s="16"/>
      <c r="H172" s="16"/>
    </row>
    <row r="173" spans="7:8" x14ac:dyDescent="0.25">
      <c r="G173" s="16"/>
      <c r="H173" s="16"/>
    </row>
    <row r="174" spans="7:8" x14ac:dyDescent="0.25">
      <c r="G174" s="16"/>
      <c r="H174" s="16"/>
    </row>
    <row r="175" spans="7:8" x14ac:dyDescent="0.25">
      <c r="G175" s="16"/>
      <c r="H175" s="16"/>
    </row>
    <row r="176" spans="7:8" x14ac:dyDescent="0.25">
      <c r="G176" s="16"/>
      <c r="H176" s="16"/>
    </row>
    <row r="177" spans="7:8" x14ac:dyDescent="0.25">
      <c r="G177" s="16"/>
      <c r="H177" s="16"/>
    </row>
    <row r="178" spans="7:8" x14ac:dyDescent="0.25">
      <c r="G178" s="16"/>
      <c r="H178" s="16"/>
    </row>
    <row r="179" spans="7:8" x14ac:dyDescent="0.25">
      <c r="G179" s="16"/>
      <c r="H179" s="16"/>
    </row>
    <row r="180" spans="7:8" x14ac:dyDescent="0.25">
      <c r="G180" s="16"/>
      <c r="H180" s="16"/>
    </row>
    <row r="181" spans="7:8" x14ac:dyDescent="0.25">
      <c r="G181" s="16"/>
      <c r="H181" s="16"/>
    </row>
    <row r="182" spans="7:8" x14ac:dyDescent="0.25">
      <c r="G182" s="16"/>
      <c r="H182" s="16"/>
    </row>
    <row r="183" spans="7:8" x14ac:dyDescent="0.25">
      <c r="G183" s="16"/>
      <c r="H183" s="16"/>
    </row>
    <row r="184" spans="7:8" x14ac:dyDescent="0.25">
      <c r="G184" s="16"/>
      <c r="H184" s="16"/>
    </row>
    <row r="185" spans="7:8" x14ac:dyDescent="0.25">
      <c r="G185" s="16"/>
      <c r="H185" s="16"/>
    </row>
    <row r="186" spans="7:8" x14ac:dyDescent="0.25">
      <c r="G186" s="16"/>
      <c r="H186" s="16"/>
    </row>
    <row r="187" spans="7:8" x14ac:dyDescent="0.25">
      <c r="G187" s="16"/>
      <c r="H187" s="16"/>
    </row>
    <row r="188" spans="7:8" x14ac:dyDescent="0.25">
      <c r="G188" s="16"/>
      <c r="H188" s="16"/>
    </row>
    <row r="189" spans="7:8" x14ac:dyDescent="0.25">
      <c r="G189" s="16"/>
      <c r="H189" s="16"/>
    </row>
    <row r="190" spans="7:8" x14ac:dyDescent="0.25">
      <c r="G190" s="16"/>
      <c r="H190" s="16"/>
    </row>
    <row r="191" spans="7:8" x14ac:dyDescent="0.25">
      <c r="G191" s="16"/>
      <c r="H191" s="16"/>
    </row>
    <row r="192" spans="7:8" x14ac:dyDescent="0.25">
      <c r="G192" s="16"/>
      <c r="H192" s="16"/>
    </row>
    <row r="193" spans="7:8" x14ac:dyDescent="0.25">
      <c r="G193" s="16"/>
      <c r="H193" s="16"/>
    </row>
    <row r="194" spans="7:8" x14ac:dyDescent="0.25">
      <c r="G194" s="16"/>
      <c r="H194" s="16"/>
    </row>
    <row r="195" spans="7:8" x14ac:dyDescent="0.25">
      <c r="G195" s="16"/>
      <c r="H195" s="16"/>
    </row>
    <row r="196" spans="7:8" x14ac:dyDescent="0.25">
      <c r="G196" s="16"/>
      <c r="H196" s="16"/>
    </row>
    <row r="197" spans="7:8" x14ac:dyDescent="0.25">
      <c r="G197" s="16"/>
      <c r="H197" s="16"/>
    </row>
    <row r="198" spans="7:8" x14ac:dyDescent="0.25">
      <c r="G198" s="16"/>
      <c r="H198" s="16"/>
    </row>
    <row r="199" spans="7:8" x14ac:dyDescent="0.25">
      <c r="G199" s="16"/>
      <c r="H199" s="16"/>
    </row>
    <row r="200" spans="7:8" x14ac:dyDescent="0.25">
      <c r="G200" s="16"/>
      <c r="H200" s="16"/>
    </row>
    <row r="201" spans="7:8" x14ac:dyDescent="0.25">
      <c r="G201" s="16"/>
      <c r="H201" s="16"/>
    </row>
    <row r="202" spans="7:8" x14ac:dyDescent="0.25">
      <c r="G202" s="16"/>
      <c r="H202" s="16"/>
    </row>
    <row r="203" spans="7:8" x14ac:dyDescent="0.25">
      <c r="G203" s="16"/>
      <c r="H203" s="16"/>
    </row>
    <row r="204" spans="7:8" x14ac:dyDescent="0.25">
      <c r="G204" s="16"/>
      <c r="H204" s="16"/>
    </row>
    <row r="205" spans="7:8" x14ac:dyDescent="0.25">
      <c r="G205" s="16"/>
      <c r="H205" s="16"/>
    </row>
    <row r="206" spans="7:8" x14ac:dyDescent="0.25">
      <c r="G206" s="16"/>
      <c r="H206" s="16"/>
    </row>
    <row r="207" spans="7:8" x14ac:dyDescent="0.25">
      <c r="G207" s="16"/>
      <c r="H207" s="16"/>
    </row>
    <row r="208" spans="7:8" x14ac:dyDescent="0.25">
      <c r="G208" s="16"/>
      <c r="H208" s="16"/>
    </row>
    <row r="209" spans="7:8" x14ac:dyDescent="0.25">
      <c r="G209" s="16"/>
      <c r="H209" s="16"/>
    </row>
    <row r="210" spans="7:8" x14ac:dyDescent="0.25">
      <c r="G210" s="16"/>
      <c r="H210" s="16"/>
    </row>
    <row r="211" spans="7:8" x14ac:dyDescent="0.25">
      <c r="G211" s="16"/>
      <c r="H211" s="16"/>
    </row>
    <row r="212" spans="7:8" x14ac:dyDescent="0.25">
      <c r="G212" s="16"/>
      <c r="H212" s="16"/>
    </row>
    <row r="213" spans="7:8" x14ac:dyDescent="0.25">
      <c r="G213" s="16"/>
      <c r="H213" s="16"/>
    </row>
    <row r="214" spans="7:8" x14ac:dyDescent="0.25">
      <c r="G214" s="16"/>
      <c r="H214" s="16"/>
    </row>
    <row r="215" spans="7:8" x14ac:dyDescent="0.25">
      <c r="G215" s="16"/>
      <c r="H215" s="16"/>
    </row>
    <row r="216" spans="7:8" x14ac:dyDescent="0.25">
      <c r="G216" s="16"/>
      <c r="H216" s="16"/>
    </row>
    <row r="217" spans="7:8" x14ac:dyDescent="0.25">
      <c r="G217" s="16"/>
      <c r="H217" s="16"/>
    </row>
    <row r="218" spans="7:8" x14ac:dyDescent="0.25">
      <c r="G218" s="16"/>
      <c r="H218" s="16"/>
    </row>
    <row r="219" spans="7:8" x14ac:dyDescent="0.25">
      <c r="G219" s="16"/>
      <c r="H219" s="16"/>
    </row>
    <row r="220" spans="7:8" x14ac:dyDescent="0.25">
      <c r="G220" s="16"/>
      <c r="H220" s="16"/>
    </row>
    <row r="221" spans="7:8" x14ac:dyDescent="0.25">
      <c r="G221" s="16"/>
      <c r="H221" s="16"/>
    </row>
    <row r="222" spans="7:8" x14ac:dyDescent="0.25">
      <c r="G222" s="16"/>
      <c r="H222" s="16"/>
    </row>
    <row r="223" spans="7:8" x14ac:dyDescent="0.25">
      <c r="G223" s="16"/>
      <c r="H223" s="16"/>
    </row>
    <row r="224" spans="7:8" x14ac:dyDescent="0.25">
      <c r="G224" s="16"/>
      <c r="H224" s="16"/>
    </row>
    <row r="225" spans="7:8" x14ac:dyDescent="0.25">
      <c r="G225" s="16"/>
      <c r="H225" s="16"/>
    </row>
    <row r="226" spans="7:8" x14ac:dyDescent="0.25">
      <c r="G226" s="16"/>
      <c r="H226" s="16"/>
    </row>
    <row r="227" spans="7:8" x14ac:dyDescent="0.25">
      <c r="G227" s="16"/>
      <c r="H227" s="16"/>
    </row>
    <row r="228" spans="7:8" x14ac:dyDescent="0.25">
      <c r="G228" s="16"/>
      <c r="H228" s="16"/>
    </row>
    <row r="229" spans="7:8" x14ac:dyDescent="0.25">
      <c r="G229" s="16"/>
      <c r="H229" s="16"/>
    </row>
    <row r="230" spans="7:8" x14ac:dyDescent="0.25">
      <c r="G230" s="16"/>
      <c r="H230" s="16"/>
    </row>
    <row r="231" spans="7:8" x14ac:dyDescent="0.25">
      <c r="G231" s="16"/>
      <c r="H231" s="16"/>
    </row>
    <row r="232" spans="7:8" x14ac:dyDescent="0.25">
      <c r="G232" s="16"/>
      <c r="H232" s="16"/>
    </row>
    <row r="233" spans="7:8" x14ac:dyDescent="0.25">
      <c r="G233" s="16"/>
      <c r="H233" s="16"/>
    </row>
    <row r="234" spans="7:8" x14ac:dyDescent="0.25">
      <c r="G234" s="16"/>
      <c r="H234" s="16"/>
    </row>
    <row r="235" spans="7:8" x14ac:dyDescent="0.25">
      <c r="G235" s="16"/>
      <c r="H235" s="16"/>
    </row>
    <row r="236" spans="7:8" x14ac:dyDescent="0.25">
      <c r="G236" s="16"/>
      <c r="H236" s="16"/>
    </row>
    <row r="237" spans="7:8" x14ac:dyDescent="0.25">
      <c r="G237" s="16"/>
      <c r="H237" s="16"/>
    </row>
    <row r="238" spans="7:8" x14ac:dyDescent="0.25">
      <c r="G238" s="16"/>
      <c r="H238" s="16"/>
    </row>
    <row r="239" spans="7:8" x14ac:dyDescent="0.25">
      <c r="G239" s="16"/>
      <c r="H239" s="16"/>
    </row>
    <row r="240" spans="7:8" x14ac:dyDescent="0.25">
      <c r="G240" s="16"/>
      <c r="H240" s="16"/>
    </row>
    <row r="241" spans="7:8" x14ac:dyDescent="0.25">
      <c r="G241" s="16"/>
      <c r="H241" s="16"/>
    </row>
    <row r="242" spans="7:8" x14ac:dyDescent="0.25">
      <c r="G242" s="16"/>
      <c r="H242" s="16"/>
    </row>
    <row r="243" spans="7:8" x14ac:dyDescent="0.25">
      <c r="G243" s="16"/>
      <c r="H243" s="16"/>
    </row>
    <row r="244" spans="7:8" x14ac:dyDescent="0.25">
      <c r="G244" s="16"/>
      <c r="H244" s="16"/>
    </row>
    <row r="245" spans="7:8" x14ac:dyDescent="0.25">
      <c r="G245" s="16"/>
      <c r="H245" s="16"/>
    </row>
    <row r="246" spans="7:8" x14ac:dyDescent="0.25">
      <c r="G246" s="16"/>
      <c r="H246" s="16"/>
    </row>
    <row r="247" spans="7:8" x14ac:dyDescent="0.25">
      <c r="G247" s="16"/>
      <c r="H247" s="16"/>
    </row>
    <row r="248" spans="7:8" x14ac:dyDescent="0.25">
      <c r="G248" s="16"/>
      <c r="H248" s="16"/>
    </row>
    <row r="249" spans="7:8" x14ac:dyDescent="0.25">
      <c r="G249" s="16"/>
      <c r="H249" s="16"/>
    </row>
    <row r="250" spans="7:8" x14ac:dyDescent="0.25">
      <c r="G250" s="16"/>
      <c r="H250" s="16"/>
    </row>
    <row r="251" spans="7:8" x14ac:dyDescent="0.25">
      <c r="G251" s="16"/>
      <c r="H251" s="16"/>
    </row>
    <row r="252" spans="7:8" x14ac:dyDescent="0.25">
      <c r="G252" s="16"/>
      <c r="H252" s="16"/>
    </row>
    <row r="253" spans="7:8" x14ac:dyDescent="0.25">
      <c r="G253" s="16"/>
      <c r="H253" s="16"/>
    </row>
    <row r="254" spans="7:8" x14ac:dyDescent="0.25">
      <c r="G254" s="16"/>
      <c r="H254" s="16"/>
    </row>
    <row r="255" spans="7:8" x14ac:dyDescent="0.25">
      <c r="G255" s="16"/>
      <c r="H255" s="16"/>
    </row>
    <row r="256" spans="7:8" x14ac:dyDescent="0.25">
      <c r="G256" s="16"/>
      <c r="H256" s="16"/>
    </row>
    <row r="257" spans="7:8" x14ac:dyDescent="0.25">
      <c r="G257" s="16"/>
      <c r="H257" s="16"/>
    </row>
    <row r="258" spans="7:8" x14ac:dyDescent="0.25">
      <c r="G258" s="16"/>
      <c r="H258" s="16"/>
    </row>
    <row r="259" spans="7:8" x14ac:dyDescent="0.25">
      <c r="G259" s="16"/>
      <c r="H259" s="16"/>
    </row>
    <row r="260" spans="7:8" x14ac:dyDescent="0.25">
      <c r="G260" s="16"/>
      <c r="H260" s="16"/>
    </row>
    <row r="261" spans="7:8" x14ac:dyDescent="0.25">
      <c r="G261" s="16"/>
      <c r="H261" s="16"/>
    </row>
    <row r="262" spans="7:8" x14ac:dyDescent="0.25">
      <c r="G262" s="16"/>
      <c r="H262" s="16"/>
    </row>
    <row r="263" spans="7:8" x14ac:dyDescent="0.25">
      <c r="G263" s="16"/>
      <c r="H263" s="16"/>
    </row>
    <row r="264" spans="7:8" x14ac:dyDescent="0.25">
      <c r="G264" s="16"/>
      <c r="H264" s="16"/>
    </row>
    <row r="265" spans="7:8" x14ac:dyDescent="0.25">
      <c r="G265" s="16"/>
      <c r="H265" s="16"/>
    </row>
    <row r="266" spans="7:8" x14ac:dyDescent="0.25">
      <c r="G266" s="16"/>
      <c r="H266" s="16"/>
    </row>
    <row r="267" spans="7:8" x14ac:dyDescent="0.25">
      <c r="G267" s="16"/>
      <c r="H267" s="16"/>
    </row>
    <row r="268" spans="7:8" x14ac:dyDescent="0.25">
      <c r="G268" s="16"/>
      <c r="H268" s="16"/>
    </row>
    <row r="269" spans="7:8" x14ac:dyDescent="0.25">
      <c r="G269" s="16"/>
      <c r="H269" s="16"/>
    </row>
    <row r="270" spans="7:8" x14ac:dyDescent="0.25">
      <c r="G270" s="16"/>
      <c r="H270" s="16"/>
    </row>
    <row r="271" spans="7:8" x14ac:dyDescent="0.25">
      <c r="G271" s="16"/>
      <c r="H271" s="16"/>
    </row>
    <row r="272" spans="7:8" x14ac:dyDescent="0.25">
      <c r="G272" s="16"/>
      <c r="H272" s="16"/>
    </row>
    <row r="273" spans="7:8" x14ac:dyDescent="0.25">
      <c r="G273" s="16"/>
      <c r="H273" s="16"/>
    </row>
    <row r="274" spans="7:8" x14ac:dyDescent="0.25">
      <c r="G274" s="16"/>
      <c r="H274" s="16"/>
    </row>
    <row r="275" spans="7:8" x14ac:dyDescent="0.25">
      <c r="G275" s="16"/>
      <c r="H275" s="16"/>
    </row>
    <row r="276" spans="7:8" x14ac:dyDescent="0.25">
      <c r="G276" s="16"/>
      <c r="H276" s="16"/>
    </row>
    <row r="277" spans="7:8" x14ac:dyDescent="0.25">
      <c r="G277" s="16"/>
      <c r="H277" s="16"/>
    </row>
    <row r="278" spans="7:8" x14ac:dyDescent="0.25">
      <c r="G278" s="16"/>
      <c r="H278" s="16"/>
    </row>
    <row r="279" spans="7:8" x14ac:dyDescent="0.25">
      <c r="G279" s="16"/>
      <c r="H279" s="16"/>
    </row>
    <row r="280" spans="7:8" x14ac:dyDescent="0.25">
      <c r="G280" s="16"/>
      <c r="H280" s="16"/>
    </row>
    <row r="281" spans="7:8" x14ac:dyDescent="0.25">
      <c r="G281" s="16"/>
      <c r="H281" s="16"/>
    </row>
    <row r="282" spans="7:8" x14ac:dyDescent="0.25">
      <c r="G282" s="16"/>
      <c r="H282" s="16"/>
    </row>
    <row r="283" spans="7:8" x14ac:dyDescent="0.25">
      <c r="G283" s="16"/>
      <c r="H283" s="16"/>
    </row>
    <row r="284" spans="7:8" x14ac:dyDescent="0.25">
      <c r="G284" s="16"/>
      <c r="H284" s="16"/>
    </row>
    <row r="285" spans="7:8" x14ac:dyDescent="0.25">
      <c r="G285" s="16"/>
      <c r="H285" s="16"/>
    </row>
    <row r="286" spans="7:8" x14ac:dyDescent="0.25">
      <c r="G286" s="16"/>
      <c r="H286" s="16"/>
    </row>
    <row r="287" spans="7:8" x14ac:dyDescent="0.25">
      <c r="G287" s="16"/>
      <c r="H287" s="16"/>
    </row>
    <row r="288" spans="7:8" x14ac:dyDescent="0.25">
      <c r="G288" s="16"/>
      <c r="H288" s="16"/>
    </row>
    <row r="289" spans="7:8" x14ac:dyDescent="0.25">
      <c r="G289" s="16"/>
      <c r="H289" s="16"/>
    </row>
    <row r="290" spans="7:8" x14ac:dyDescent="0.25">
      <c r="G290" s="16"/>
      <c r="H290" s="16"/>
    </row>
    <row r="291" spans="7:8" x14ac:dyDescent="0.25">
      <c r="G291" s="16"/>
      <c r="H291" s="16"/>
    </row>
    <row r="292" spans="7:8" x14ac:dyDescent="0.25">
      <c r="G292" s="16"/>
      <c r="H292" s="16"/>
    </row>
    <row r="293" spans="7:8" x14ac:dyDescent="0.25">
      <c r="G293" s="16"/>
      <c r="H293" s="16"/>
    </row>
    <row r="294" spans="7:8" x14ac:dyDescent="0.25">
      <c r="G294" s="16"/>
      <c r="H294" s="16"/>
    </row>
    <row r="295" spans="7:8" x14ac:dyDescent="0.25">
      <c r="G295" s="16"/>
      <c r="H295" s="16"/>
    </row>
    <row r="296" spans="7:8" x14ac:dyDescent="0.25">
      <c r="G296" s="16"/>
      <c r="H296" s="16"/>
    </row>
    <row r="297" spans="7:8" x14ac:dyDescent="0.25">
      <c r="G297" s="16"/>
      <c r="H297" s="16"/>
    </row>
    <row r="298" spans="7:8" x14ac:dyDescent="0.25">
      <c r="G298" s="16"/>
      <c r="H298" s="16"/>
    </row>
    <row r="299" spans="7:8" x14ac:dyDescent="0.25">
      <c r="G299" s="16"/>
      <c r="H299" s="16"/>
    </row>
    <row r="300" spans="7:8" x14ac:dyDescent="0.25">
      <c r="G300" s="16"/>
      <c r="H300" s="16"/>
    </row>
    <row r="301" spans="7:8" x14ac:dyDescent="0.25">
      <c r="G301" s="16"/>
      <c r="H301" s="16"/>
    </row>
    <row r="302" spans="7:8" x14ac:dyDescent="0.25">
      <c r="G302" s="16"/>
      <c r="H302" s="16"/>
    </row>
    <row r="303" spans="7:8" x14ac:dyDescent="0.25">
      <c r="G303" s="16"/>
      <c r="H303" s="16"/>
    </row>
    <row r="304" spans="7:8" x14ac:dyDescent="0.25">
      <c r="G304" s="16"/>
      <c r="H304" s="16"/>
    </row>
    <row r="305" spans="7:8" x14ac:dyDescent="0.25">
      <c r="G305" s="16"/>
      <c r="H305" s="16"/>
    </row>
    <row r="306" spans="7:8" x14ac:dyDescent="0.25">
      <c r="G306" s="16"/>
      <c r="H306" s="16"/>
    </row>
    <row r="307" spans="7:8" x14ac:dyDescent="0.25">
      <c r="G307" s="16"/>
      <c r="H307" s="16"/>
    </row>
    <row r="308" spans="7:8" x14ac:dyDescent="0.25">
      <c r="G308" s="16"/>
      <c r="H308" s="16"/>
    </row>
    <row r="309" spans="7:8" x14ac:dyDescent="0.25">
      <c r="G309" s="16"/>
      <c r="H309" s="16"/>
    </row>
  </sheetData>
  <sortState ref="B20:G46">
    <sortCondition ref="C20:C46"/>
    <sortCondition ref="B20:B46"/>
  </sortState>
  <mergeCells count="1">
    <mergeCell ref="G3:H3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39"/>
  <sheetViews>
    <sheetView tabSelected="1" topLeftCell="A3" workbookViewId="0">
      <selection activeCell="A4" sqref="A4:XFD4"/>
    </sheetView>
  </sheetViews>
  <sheetFormatPr defaultRowHeight="15" x14ac:dyDescent="0.25"/>
  <cols>
    <col min="1" max="1" width="15.85546875" style="4" customWidth="1"/>
    <col min="2" max="3" width="20.7109375" style="15" customWidth="1"/>
    <col min="4" max="4" width="3.28515625" style="4" customWidth="1"/>
    <col min="5" max="6" width="20.7109375" style="4" customWidth="1"/>
    <col min="7" max="7" width="5.140625" style="9" customWidth="1"/>
    <col min="8" max="9" width="20.7109375" style="4" customWidth="1"/>
    <col min="10" max="10" width="4.7109375" style="9" customWidth="1"/>
    <col min="11" max="12" width="20.7109375" style="4" customWidth="1"/>
    <col min="13" max="13" width="4.28515625" style="4" customWidth="1"/>
    <col min="14" max="15" width="20.7109375" style="4" customWidth="1"/>
    <col min="16" max="16" width="4.28515625" style="4" customWidth="1"/>
    <col min="17" max="18" width="20.7109375" style="4" customWidth="1"/>
    <col min="19" max="19" width="9.140625" style="20"/>
    <col min="20" max="16384" width="9.140625" style="4"/>
  </cols>
  <sheetData>
    <row r="3" spans="1:19" x14ac:dyDescent="0.25">
      <c r="F3" s="15"/>
      <c r="H3" s="33" t="s">
        <v>52</v>
      </c>
      <c r="I3" s="33"/>
      <c r="Q3" s="29" t="s">
        <v>63</v>
      </c>
      <c r="R3" s="29"/>
    </row>
    <row r="4" spans="1:19" s="9" customFormat="1" x14ac:dyDescent="0.25">
      <c r="A4" s="8" t="s">
        <v>0</v>
      </c>
      <c r="B4" s="31" t="s">
        <v>40</v>
      </c>
      <c r="C4" s="32"/>
      <c r="E4" s="31" t="s">
        <v>60</v>
      </c>
      <c r="F4" s="31"/>
      <c r="H4" s="32" t="s">
        <v>53</v>
      </c>
      <c r="I4" s="32"/>
      <c r="K4" s="32" t="s">
        <v>54</v>
      </c>
      <c r="L4" s="32"/>
      <c r="N4" s="24" t="s">
        <v>56</v>
      </c>
      <c r="O4" s="25"/>
      <c r="Q4" s="30" t="s">
        <v>64</v>
      </c>
      <c r="R4" s="30"/>
      <c r="S4" s="13"/>
    </row>
    <row r="6" spans="1:19" x14ac:dyDescent="0.25">
      <c r="B6" s="3"/>
      <c r="C6" s="3" t="s">
        <v>3</v>
      </c>
      <c r="H6" s="3"/>
      <c r="I6" s="3" t="s">
        <v>3</v>
      </c>
      <c r="K6" s="3"/>
      <c r="L6" s="3" t="s">
        <v>3</v>
      </c>
      <c r="N6" s="3"/>
      <c r="O6" s="3" t="s">
        <v>3</v>
      </c>
      <c r="Q6" s="3"/>
      <c r="R6" s="3" t="s">
        <v>3</v>
      </c>
    </row>
    <row r="7" spans="1:19" x14ac:dyDescent="0.25">
      <c r="B7" s="10">
        <v>78900</v>
      </c>
      <c r="C7" s="10">
        <v>101000</v>
      </c>
      <c r="H7" s="10">
        <v>78900</v>
      </c>
      <c r="I7" s="10">
        <v>101000</v>
      </c>
      <c r="K7" s="10">
        <v>78900</v>
      </c>
      <c r="L7" s="10">
        <v>101000</v>
      </c>
      <c r="N7" s="10">
        <v>78900</v>
      </c>
      <c r="O7" s="10">
        <v>101000</v>
      </c>
      <c r="Q7" s="10">
        <v>78900</v>
      </c>
      <c r="R7" s="10">
        <v>101000</v>
      </c>
    </row>
    <row r="8" spans="1:19" x14ac:dyDescent="0.25">
      <c r="B8" s="6"/>
      <c r="C8" s="3"/>
      <c r="H8" s="6"/>
      <c r="I8" s="3"/>
      <c r="K8" s="6"/>
      <c r="L8" s="3"/>
      <c r="N8" s="6"/>
      <c r="O8" s="3"/>
      <c r="Q8" s="6"/>
      <c r="R8" s="3"/>
    </row>
    <row r="9" spans="1:19" x14ac:dyDescent="0.25">
      <c r="B9" s="6">
        <v>1752271.5</v>
      </c>
      <c r="C9" s="3"/>
      <c r="H9" s="6"/>
      <c r="I9" s="3">
        <v>965309.45</v>
      </c>
      <c r="J9" s="23" t="s">
        <v>62</v>
      </c>
      <c r="K9" s="6"/>
      <c r="L9" s="3">
        <v>358379.16</v>
      </c>
      <c r="N9" s="6"/>
      <c r="O9" s="3">
        <v>428582.89</v>
      </c>
      <c r="Q9" s="6">
        <f>+B9+E9+H9+K9+N9</f>
        <v>1752271.5</v>
      </c>
      <c r="R9" s="27">
        <f>+C9+F9+I9+L9+O9</f>
        <v>1752271.5</v>
      </c>
    </row>
    <row r="11" spans="1:19" x14ac:dyDescent="0.25">
      <c r="B11" s="3"/>
      <c r="C11" s="3"/>
    </row>
    <row r="12" spans="1:19" x14ac:dyDescent="0.25">
      <c r="B12" s="3"/>
      <c r="C12" s="5" t="s">
        <v>24</v>
      </c>
      <c r="H12" s="3"/>
      <c r="I12" s="5" t="s">
        <v>24</v>
      </c>
      <c r="Q12" s="3"/>
      <c r="R12" s="5" t="s">
        <v>24</v>
      </c>
    </row>
    <row r="13" spans="1:19" x14ac:dyDescent="0.25">
      <c r="B13" s="10">
        <v>78900</v>
      </c>
      <c r="C13" s="10">
        <v>201000</v>
      </c>
      <c r="H13" s="10">
        <v>78900</v>
      </c>
      <c r="I13" s="10">
        <v>201000</v>
      </c>
      <c r="Q13" s="10">
        <v>78900</v>
      </c>
      <c r="R13" s="10">
        <v>201000</v>
      </c>
    </row>
    <row r="14" spans="1:19" x14ac:dyDescent="0.25">
      <c r="B14" s="6"/>
      <c r="C14" s="3"/>
      <c r="H14" s="6"/>
      <c r="I14" s="3"/>
      <c r="Q14" s="6"/>
      <c r="R14" s="3"/>
    </row>
    <row r="15" spans="1:19" x14ac:dyDescent="0.25">
      <c r="B15" s="6"/>
      <c r="C15" s="3"/>
      <c r="G15" s="22" t="s">
        <v>62</v>
      </c>
      <c r="H15" s="6">
        <v>965309.45</v>
      </c>
      <c r="I15" s="3">
        <v>965309.45</v>
      </c>
      <c r="J15" s="23" t="s">
        <v>61</v>
      </c>
      <c r="Q15" s="6">
        <f>+B15+E15+H15+K15+N15</f>
        <v>965309.45</v>
      </c>
      <c r="R15" s="21">
        <f>+C15+F15+I15+L15+O15</f>
        <v>965309.45</v>
      </c>
    </row>
    <row r="18" spans="2:18" x14ac:dyDescent="0.25">
      <c r="B18" s="3"/>
      <c r="C18" s="5" t="s">
        <v>25</v>
      </c>
      <c r="E18" s="3"/>
      <c r="F18" s="5" t="s">
        <v>25</v>
      </c>
      <c r="H18" s="3"/>
      <c r="I18" s="5" t="s">
        <v>25</v>
      </c>
      <c r="Q18" s="3"/>
      <c r="R18" s="5" t="s">
        <v>25</v>
      </c>
    </row>
    <row r="19" spans="2:18" x14ac:dyDescent="0.25">
      <c r="B19" s="10">
        <v>78900</v>
      </c>
      <c r="C19" s="10">
        <v>202000</v>
      </c>
      <c r="E19" s="10">
        <v>78900</v>
      </c>
      <c r="F19" s="10">
        <v>202000</v>
      </c>
      <c r="H19" s="10">
        <v>78900</v>
      </c>
      <c r="I19" s="10">
        <v>202000</v>
      </c>
      <c r="Q19" s="10">
        <v>78900</v>
      </c>
      <c r="R19" s="10">
        <v>202000</v>
      </c>
    </row>
    <row r="20" spans="2:18" x14ac:dyDescent="0.25">
      <c r="B20" s="7"/>
      <c r="C20" s="3"/>
      <c r="E20" s="7"/>
      <c r="F20" s="3"/>
      <c r="H20" s="7"/>
      <c r="I20" s="3"/>
      <c r="Q20" s="7"/>
      <c r="R20" s="3"/>
    </row>
    <row r="21" spans="2:18" x14ac:dyDescent="0.25">
      <c r="B21" s="6"/>
      <c r="C21" s="3"/>
      <c r="E21" s="6"/>
      <c r="F21" s="3">
        <v>965309.45</v>
      </c>
      <c r="G21" s="22" t="s">
        <v>61</v>
      </c>
      <c r="H21" s="6">
        <v>965309.45</v>
      </c>
      <c r="I21" s="3"/>
      <c r="Q21" s="6">
        <f>+B21+E21+H21+K21+N21</f>
        <v>965309.45</v>
      </c>
      <c r="R21" s="21">
        <f>+C21+F21+I21+L21+O21</f>
        <v>965309.45</v>
      </c>
    </row>
    <row r="24" spans="2:18" x14ac:dyDescent="0.25">
      <c r="B24" s="3"/>
      <c r="C24" s="5" t="s">
        <v>43</v>
      </c>
      <c r="E24" s="3"/>
      <c r="F24" s="5" t="s">
        <v>43</v>
      </c>
      <c r="K24" s="3"/>
      <c r="L24" s="5"/>
      <c r="Q24" s="3"/>
      <c r="R24" s="5" t="s">
        <v>43</v>
      </c>
    </row>
    <row r="25" spans="2:18" x14ac:dyDescent="0.25">
      <c r="B25" s="10">
        <v>78900</v>
      </c>
      <c r="C25" s="10">
        <v>485060</v>
      </c>
      <c r="E25" s="10">
        <v>78900</v>
      </c>
      <c r="F25" s="10" t="s">
        <v>42</v>
      </c>
      <c r="Q25" s="10">
        <v>78900</v>
      </c>
      <c r="R25" s="10" t="s">
        <v>42</v>
      </c>
    </row>
    <row r="26" spans="2:18" x14ac:dyDescent="0.25">
      <c r="B26" s="7"/>
      <c r="C26" s="3"/>
      <c r="E26" s="7"/>
      <c r="F26" s="3"/>
      <c r="Q26" s="7"/>
      <c r="R26" s="3"/>
    </row>
    <row r="27" spans="2:18" x14ac:dyDescent="0.25">
      <c r="B27" s="6"/>
      <c r="C27" s="3">
        <v>965309.45</v>
      </c>
      <c r="E27" s="6">
        <v>965309.45</v>
      </c>
      <c r="F27" s="3"/>
      <c r="Q27" s="6">
        <f>+B27+E27+H27+K27+N27</f>
        <v>965309.45</v>
      </c>
      <c r="R27" s="21">
        <f>+C27+F27+I27+L27+O27</f>
        <v>965309.45</v>
      </c>
    </row>
    <row r="28" spans="2:18" x14ac:dyDescent="0.25">
      <c r="E28" s="21"/>
      <c r="F28" s="3"/>
    </row>
    <row r="30" spans="2:18" x14ac:dyDescent="0.25">
      <c r="B30" s="3"/>
      <c r="C30" s="5" t="s">
        <v>26</v>
      </c>
      <c r="K30" s="3"/>
      <c r="L30" s="5" t="s">
        <v>26</v>
      </c>
      <c r="Q30" s="3"/>
      <c r="R30" s="5" t="s">
        <v>26</v>
      </c>
    </row>
    <row r="31" spans="2:18" x14ac:dyDescent="0.25">
      <c r="B31" s="10">
        <v>78900</v>
      </c>
      <c r="C31" s="10">
        <v>485110</v>
      </c>
      <c r="K31" s="10">
        <v>78900</v>
      </c>
      <c r="L31" s="10" t="s">
        <v>44</v>
      </c>
      <c r="Q31" s="10">
        <v>78900</v>
      </c>
      <c r="R31" s="18" t="s">
        <v>65</v>
      </c>
    </row>
    <row r="32" spans="2:18" x14ac:dyDescent="0.25">
      <c r="B32" s="7"/>
      <c r="C32" s="3"/>
      <c r="K32" s="7"/>
      <c r="L32" s="3"/>
      <c r="Q32" s="7"/>
      <c r="R32" s="3"/>
    </row>
    <row r="33" spans="2:18" x14ac:dyDescent="0.25">
      <c r="B33" s="6"/>
      <c r="C33" s="3">
        <v>158076.6</v>
      </c>
      <c r="K33" s="6">
        <v>158076.6</v>
      </c>
      <c r="L33" s="3"/>
      <c r="Q33" s="6">
        <f>+B33+E33+H33+K33+N33</f>
        <v>158076.6</v>
      </c>
      <c r="R33" s="21">
        <f>+C33+F33+I33+L33+O33</f>
        <v>158076.6</v>
      </c>
    </row>
    <row r="36" spans="2:18" x14ac:dyDescent="0.25">
      <c r="B36" s="3"/>
      <c r="C36" s="5" t="s">
        <v>27</v>
      </c>
      <c r="K36" s="3"/>
      <c r="L36" s="5" t="s">
        <v>27</v>
      </c>
      <c r="Q36" s="3"/>
      <c r="R36" s="5" t="s">
        <v>27</v>
      </c>
    </row>
    <row r="37" spans="2:18" x14ac:dyDescent="0.25">
      <c r="B37" s="10">
        <v>78900</v>
      </c>
      <c r="C37" s="10">
        <v>485120</v>
      </c>
      <c r="K37" s="10">
        <v>78900</v>
      </c>
      <c r="L37" s="10" t="s">
        <v>45</v>
      </c>
      <c r="Q37" s="10">
        <v>78900</v>
      </c>
      <c r="R37" s="18" t="s">
        <v>66</v>
      </c>
    </row>
    <row r="38" spans="2:18" x14ac:dyDescent="0.25">
      <c r="B38" s="7"/>
      <c r="C38" s="3"/>
      <c r="K38" s="7"/>
      <c r="L38" s="3"/>
      <c r="Q38" s="7"/>
      <c r="R38" s="3"/>
    </row>
    <row r="39" spans="2:18" x14ac:dyDescent="0.25">
      <c r="B39" s="6"/>
      <c r="C39" s="3">
        <v>81063.899999999994</v>
      </c>
      <c r="K39" s="6">
        <v>81063.899999999994</v>
      </c>
      <c r="L39" s="3"/>
      <c r="Q39" s="6">
        <f>+B39+E39+H39+K39+N39</f>
        <v>81063.899999999994</v>
      </c>
      <c r="R39" s="21">
        <f>+C39+F39+I39+L39+O39</f>
        <v>81063.899999999994</v>
      </c>
    </row>
    <row r="42" spans="2:18" x14ac:dyDescent="0.25">
      <c r="B42" s="3"/>
      <c r="C42" s="5" t="s">
        <v>28</v>
      </c>
      <c r="K42" s="3"/>
      <c r="L42" s="5" t="s">
        <v>28</v>
      </c>
      <c r="Q42" s="3"/>
      <c r="R42" s="5" t="s">
        <v>28</v>
      </c>
    </row>
    <row r="43" spans="2:18" x14ac:dyDescent="0.25">
      <c r="B43" s="10">
        <v>78900</v>
      </c>
      <c r="C43" s="10">
        <v>485125</v>
      </c>
      <c r="K43" s="10">
        <v>78900</v>
      </c>
      <c r="L43" s="10" t="s">
        <v>46</v>
      </c>
      <c r="Q43" s="10">
        <v>78900</v>
      </c>
      <c r="R43" s="18" t="s">
        <v>67</v>
      </c>
    </row>
    <row r="44" spans="2:18" x14ac:dyDescent="0.25">
      <c r="B44" s="7"/>
      <c r="C44" s="3"/>
      <c r="K44" s="7"/>
      <c r="L44" s="3"/>
      <c r="Q44" s="7"/>
      <c r="R44" s="3"/>
    </row>
    <row r="45" spans="2:18" x14ac:dyDescent="0.25">
      <c r="B45" s="6"/>
      <c r="C45" s="3">
        <v>81063.899999999994</v>
      </c>
      <c r="K45" s="6">
        <v>81063.899999999994</v>
      </c>
      <c r="L45" s="3"/>
      <c r="Q45" s="6">
        <f>+B45+E45+H45+K45+N45</f>
        <v>81063.899999999994</v>
      </c>
      <c r="R45" s="21">
        <f>+C45+F45+I45+L45+O45</f>
        <v>81063.899999999994</v>
      </c>
    </row>
    <row r="48" spans="2:18" x14ac:dyDescent="0.25">
      <c r="B48" s="3"/>
      <c r="C48" s="5" t="s">
        <v>29</v>
      </c>
      <c r="K48" s="3"/>
      <c r="L48" s="5" t="s">
        <v>29</v>
      </c>
      <c r="Q48" s="3"/>
      <c r="R48" s="5" t="s">
        <v>29</v>
      </c>
    </row>
    <row r="49" spans="2:18" x14ac:dyDescent="0.25">
      <c r="B49" s="10">
        <v>78900</v>
      </c>
      <c r="C49" s="10">
        <v>485130</v>
      </c>
      <c r="K49" s="10">
        <v>78900</v>
      </c>
      <c r="L49" s="10" t="s">
        <v>47</v>
      </c>
      <c r="Q49" s="10">
        <v>78900</v>
      </c>
      <c r="R49" s="18" t="s">
        <v>68</v>
      </c>
    </row>
    <row r="50" spans="2:18" x14ac:dyDescent="0.25">
      <c r="B50" s="7"/>
      <c r="C50" s="3"/>
      <c r="K50" s="7"/>
      <c r="L50" s="3"/>
      <c r="Q50" s="7"/>
      <c r="R50" s="3"/>
    </row>
    <row r="51" spans="2:18" x14ac:dyDescent="0.25">
      <c r="B51" s="6"/>
      <c r="C51" s="3">
        <v>19087.38</v>
      </c>
      <c r="K51" s="6">
        <v>19087.38</v>
      </c>
      <c r="L51" s="3"/>
      <c r="Q51" s="6">
        <f>+B51+E51+H51+K51+N51</f>
        <v>19087.38</v>
      </c>
      <c r="R51" s="21">
        <f>+C51+F51+I51+L51+O51</f>
        <v>19087.38</v>
      </c>
    </row>
    <row r="52" spans="2:18" x14ac:dyDescent="0.25">
      <c r="K52" s="15"/>
      <c r="L52" s="15"/>
    </row>
    <row r="53" spans="2:18" x14ac:dyDescent="0.25">
      <c r="K53" s="15"/>
      <c r="L53" s="15"/>
    </row>
    <row r="54" spans="2:18" x14ac:dyDescent="0.25">
      <c r="B54" s="3"/>
      <c r="C54" s="5" t="s">
        <v>30</v>
      </c>
      <c r="K54" s="3"/>
      <c r="L54" s="5" t="s">
        <v>30</v>
      </c>
      <c r="Q54" s="3"/>
      <c r="R54" s="5" t="s">
        <v>30</v>
      </c>
    </row>
    <row r="55" spans="2:18" x14ac:dyDescent="0.25">
      <c r="B55" s="10">
        <v>78900</v>
      </c>
      <c r="C55" s="10">
        <v>485135</v>
      </c>
      <c r="K55" s="10">
        <v>78900</v>
      </c>
      <c r="L55" s="10" t="s">
        <v>48</v>
      </c>
      <c r="Q55" s="10">
        <v>78900</v>
      </c>
      <c r="R55" s="18" t="s">
        <v>69</v>
      </c>
    </row>
    <row r="56" spans="2:18" x14ac:dyDescent="0.25">
      <c r="B56" s="7"/>
      <c r="C56" s="3"/>
      <c r="K56" s="7"/>
      <c r="L56" s="3"/>
      <c r="Q56" s="7"/>
      <c r="R56" s="3"/>
    </row>
    <row r="57" spans="2:18" x14ac:dyDescent="0.25">
      <c r="B57" s="6"/>
      <c r="C57" s="3">
        <v>19087.38</v>
      </c>
      <c r="K57" s="6">
        <v>19087.38</v>
      </c>
      <c r="L57" s="3"/>
      <c r="Q57" s="6">
        <f>+B57+E57+H57+K57+N57</f>
        <v>19087.38</v>
      </c>
      <c r="R57" s="21">
        <f>+C57+F57+I57+L57+O57</f>
        <v>19087.38</v>
      </c>
    </row>
    <row r="58" spans="2:18" x14ac:dyDescent="0.25">
      <c r="Q58" s="15"/>
      <c r="R58" s="15"/>
    </row>
    <row r="59" spans="2:18" x14ac:dyDescent="0.25">
      <c r="Q59" s="15"/>
      <c r="R59" s="15"/>
    </row>
    <row r="60" spans="2:18" x14ac:dyDescent="0.25">
      <c r="B60" s="3"/>
      <c r="C60" s="5" t="s">
        <v>31</v>
      </c>
      <c r="K60" s="3"/>
      <c r="L60" s="5" t="s">
        <v>31</v>
      </c>
      <c r="Q60" s="3"/>
      <c r="R60" s="5" t="s">
        <v>31</v>
      </c>
    </row>
    <row r="61" spans="2:18" x14ac:dyDescent="0.25">
      <c r="B61" s="10">
        <v>78900</v>
      </c>
      <c r="C61" s="10">
        <v>485140</v>
      </c>
      <c r="K61" s="10">
        <v>78900</v>
      </c>
      <c r="L61" s="10" t="s">
        <v>49</v>
      </c>
      <c r="Q61" s="10">
        <v>78900</v>
      </c>
      <c r="R61" s="18" t="s">
        <v>70</v>
      </c>
    </row>
    <row r="62" spans="2:18" x14ac:dyDescent="0.25">
      <c r="B62" s="7"/>
      <c r="C62" s="3"/>
      <c r="K62" s="7"/>
      <c r="L62" s="3"/>
      <c r="Q62" s="7"/>
      <c r="R62" s="3"/>
    </row>
    <row r="63" spans="2:18" x14ac:dyDescent="0.25">
      <c r="B63" s="6"/>
      <c r="C63" s="3">
        <v>47237</v>
      </c>
      <c r="K63" s="6">
        <v>47237</v>
      </c>
      <c r="L63" s="3"/>
      <c r="Q63" s="6">
        <f>+B63+E63+H63+K63+N63</f>
        <v>47237</v>
      </c>
      <c r="R63" s="21">
        <f>+C63+F63+I63+L63+O63</f>
        <v>47237</v>
      </c>
    </row>
    <row r="64" spans="2:18" x14ac:dyDescent="0.25">
      <c r="K64" s="15"/>
      <c r="L64" s="15"/>
      <c r="Q64" s="15"/>
      <c r="R64" s="15"/>
    </row>
    <row r="65" spans="2:19" x14ac:dyDescent="0.25">
      <c r="K65" s="15"/>
      <c r="L65" s="15"/>
      <c r="Q65" s="15"/>
      <c r="R65" s="15"/>
    </row>
    <row r="66" spans="2:19" x14ac:dyDescent="0.25">
      <c r="B66" s="3"/>
      <c r="C66" s="5" t="s">
        <v>32</v>
      </c>
      <c r="K66" s="3"/>
      <c r="L66" s="5" t="s">
        <v>32</v>
      </c>
      <c r="Q66" s="3"/>
      <c r="R66" s="5" t="s">
        <v>32</v>
      </c>
    </row>
    <row r="67" spans="2:19" x14ac:dyDescent="0.25">
      <c r="B67" s="10">
        <v>78900</v>
      </c>
      <c r="C67" s="10">
        <v>485400</v>
      </c>
      <c r="K67" s="10">
        <v>78900</v>
      </c>
      <c r="L67" s="10" t="s">
        <v>50</v>
      </c>
      <c r="Q67" s="10">
        <v>78900</v>
      </c>
      <c r="R67" s="18" t="s">
        <v>71</v>
      </c>
    </row>
    <row r="68" spans="2:19" x14ac:dyDescent="0.25">
      <c r="B68" s="7"/>
      <c r="C68" s="3"/>
      <c r="K68" s="7"/>
      <c r="L68" s="3"/>
      <c r="Q68" s="7"/>
      <c r="R68" s="3"/>
    </row>
    <row r="69" spans="2:19" x14ac:dyDescent="0.25">
      <c r="B69" s="6"/>
      <c r="C69" s="3">
        <v>2430.92</v>
      </c>
      <c r="K69" s="6">
        <v>2430.92</v>
      </c>
      <c r="L69" s="3"/>
      <c r="Q69" s="6">
        <f>+B69+E69+H69+K69+N69</f>
        <v>2430.92</v>
      </c>
      <c r="R69" s="21">
        <f>+C69+F69+I69+L69+O69</f>
        <v>2430.92</v>
      </c>
    </row>
    <row r="72" spans="2:19" x14ac:dyDescent="0.25">
      <c r="B72" s="3"/>
      <c r="C72" s="5" t="s">
        <v>33</v>
      </c>
      <c r="N72" s="3"/>
      <c r="O72" s="5" t="s">
        <v>33</v>
      </c>
      <c r="Q72" s="3"/>
      <c r="R72" s="5" t="s">
        <v>33</v>
      </c>
    </row>
    <row r="73" spans="2:19" x14ac:dyDescent="0.25">
      <c r="B73" s="10">
        <v>78900</v>
      </c>
      <c r="C73" s="10" t="s">
        <v>4</v>
      </c>
      <c r="N73" s="10">
        <v>78900</v>
      </c>
      <c r="O73" s="18" t="s">
        <v>51</v>
      </c>
      <c r="Q73" s="10">
        <v>78900</v>
      </c>
      <c r="R73" s="18" t="s">
        <v>72</v>
      </c>
    </row>
    <row r="74" spans="2:19" x14ac:dyDescent="0.25">
      <c r="B74" s="7"/>
      <c r="C74" s="3"/>
      <c r="N74" s="7"/>
      <c r="O74" s="3"/>
      <c r="Q74" s="7"/>
      <c r="R74" s="3"/>
    </row>
    <row r="75" spans="2:19" x14ac:dyDescent="0.25">
      <c r="B75" s="6"/>
      <c r="C75" s="3">
        <v>4711.88</v>
      </c>
      <c r="N75" s="6">
        <v>4711.88</v>
      </c>
      <c r="O75" s="3"/>
      <c r="Q75" s="6">
        <f t="shared" ref="Q75:Q79" si="0">+B75+E75+H75+K75+N75</f>
        <v>4711.88</v>
      </c>
      <c r="R75" s="21">
        <f t="shared" ref="R75:R79" si="1">+C75+F75+I75+L75+O75</f>
        <v>4711.88</v>
      </c>
    </row>
    <row r="76" spans="2:19" x14ac:dyDescent="0.25">
      <c r="B76" s="6"/>
      <c r="C76" s="3">
        <v>220446.06</v>
      </c>
      <c r="K76" s="15"/>
      <c r="L76" s="15"/>
      <c r="N76" s="6">
        <v>220446.06</v>
      </c>
      <c r="O76" s="3"/>
      <c r="Q76" s="6">
        <f t="shared" si="0"/>
        <v>220446.06</v>
      </c>
      <c r="R76" s="21">
        <f t="shared" si="1"/>
        <v>220446.06</v>
      </c>
    </row>
    <row r="77" spans="2:19" x14ac:dyDescent="0.25">
      <c r="B77" s="6"/>
      <c r="C77" s="3">
        <v>118405.9</v>
      </c>
      <c r="K77" s="15"/>
      <c r="L77" s="15"/>
      <c r="N77" s="6">
        <v>118405.9</v>
      </c>
      <c r="O77" s="3"/>
      <c r="Q77" s="6">
        <f t="shared" si="0"/>
        <v>118405.9</v>
      </c>
      <c r="R77" s="21">
        <f t="shared" si="1"/>
        <v>118405.9</v>
      </c>
    </row>
    <row r="78" spans="2:19" x14ac:dyDescent="0.25">
      <c r="B78" s="1"/>
      <c r="C78" s="17">
        <v>26924.29</v>
      </c>
      <c r="K78" s="15"/>
      <c r="L78" s="15"/>
      <c r="N78" s="26">
        <v>26924.29</v>
      </c>
      <c r="O78" s="17"/>
      <c r="Q78" s="6">
        <f t="shared" si="0"/>
        <v>26924.29</v>
      </c>
      <c r="R78" s="21">
        <f t="shared" si="1"/>
        <v>26924.29</v>
      </c>
    </row>
    <row r="79" spans="2:19" x14ac:dyDescent="0.25">
      <c r="B79" s="1"/>
      <c r="C79" s="17">
        <v>8426.84</v>
      </c>
      <c r="K79" s="15"/>
      <c r="L79" s="15"/>
      <c r="N79" s="26">
        <v>8426.84</v>
      </c>
      <c r="O79" s="17"/>
      <c r="Q79" s="6">
        <f t="shared" si="0"/>
        <v>8426.84</v>
      </c>
      <c r="R79" s="21">
        <f t="shared" si="1"/>
        <v>8426.84</v>
      </c>
    </row>
    <row r="80" spans="2:19" s="15" customFormat="1" x14ac:dyDescent="0.25">
      <c r="B80" s="20"/>
      <c r="C80" s="17"/>
      <c r="G80" s="9"/>
      <c r="J80" s="9"/>
      <c r="S80" s="20"/>
    </row>
    <row r="81" spans="2:19" s="15" customFormat="1" x14ac:dyDescent="0.25">
      <c r="B81" s="20"/>
      <c r="C81" s="17"/>
      <c r="G81" s="9"/>
      <c r="J81" s="9"/>
      <c r="S81" s="20"/>
    </row>
    <row r="82" spans="2:19" x14ac:dyDescent="0.25">
      <c r="B82" s="3"/>
      <c r="C82" s="3" t="s">
        <v>3</v>
      </c>
    </row>
    <row r="83" spans="2:19" x14ac:dyDescent="0.25">
      <c r="B83" s="18" t="s">
        <v>34</v>
      </c>
      <c r="C83" s="10" t="s">
        <v>9</v>
      </c>
    </row>
    <row r="84" spans="2:19" x14ac:dyDescent="0.25">
      <c r="B84" s="7"/>
      <c r="C84" s="3"/>
    </row>
    <row r="85" spans="2:19" x14ac:dyDescent="0.25">
      <c r="B85" s="6"/>
      <c r="C85" s="3">
        <v>1513962.59</v>
      </c>
    </row>
    <row r="87" spans="2:19" x14ac:dyDescent="0.25">
      <c r="K87" s="15"/>
      <c r="L87" s="15"/>
    </row>
    <row r="88" spans="2:19" x14ac:dyDescent="0.25">
      <c r="B88" s="3"/>
      <c r="C88" s="3" t="s">
        <v>36</v>
      </c>
      <c r="K88" s="15"/>
      <c r="L88" s="15"/>
    </row>
    <row r="89" spans="2:19" x14ac:dyDescent="0.25">
      <c r="B89" s="10" t="s">
        <v>34</v>
      </c>
      <c r="C89" s="10" t="s">
        <v>35</v>
      </c>
      <c r="K89" s="15"/>
      <c r="L89" s="15"/>
    </row>
    <row r="90" spans="2:19" x14ac:dyDescent="0.25">
      <c r="B90" s="7"/>
      <c r="C90" s="3"/>
      <c r="K90" s="15"/>
      <c r="L90" s="15"/>
    </row>
    <row r="91" spans="2:19" s="15" customFormat="1" x14ac:dyDescent="0.25">
      <c r="B91" s="6">
        <v>384332.23</v>
      </c>
      <c r="C91" s="3"/>
      <c r="G91" s="9"/>
      <c r="J91" s="9"/>
      <c r="S91" s="20"/>
    </row>
    <row r="92" spans="2:19" s="15" customFormat="1" x14ac:dyDescent="0.25">
      <c r="B92" s="6">
        <v>438290.68</v>
      </c>
      <c r="C92" s="3"/>
      <c r="G92" s="9"/>
      <c r="J92" s="9"/>
      <c r="S92" s="20"/>
    </row>
    <row r="93" spans="2:19" s="15" customFormat="1" x14ac:dyDescent="0.25">
      <c r="B93" s="6">
        <v>244423.85</v>
      </c>
      <c r="C93" s="3"/>
      <c r="G93" s="9"/>
      <c r="J93" s="9"/>
      <c r="S93" s="20"/>
    </row>
    <row r="94" spans="2:19" s="15" customFormat="1" x14ac:dyDescent="0.25">
      <c r="B94" s="6">
        <v>93317.56</v>
      </c>
      <c r="C94" s="3"/>
      <c r="G94" s="9"/>
      <c r="J94" s="9"/>
      <c r="S94" s="20"/>
    </row>
    <row r="95" spans="2:19" s="15" customFormat="1" x14ac:dyDescent="0.25">
      <c r="B95" s="6">
        <v>75586.17</v>
      </c>
      <c r="C95" s="3"/>
      <c r="G95" s="9"/>
      <c r="J95" s="9"/>
      <c r="K95" s="4"/>
      <c r="L95" s="4"/>
      <c r="S95" s="20"/>
    </row>
    <row r="96" spans="2:19" s="15" customFormat="1" x14ac:dyDescent="0.25">
      <c r="B96" s="6">
        <v>2100.31</v>
      </c>
      <c r="C96" s="3"/>
      <c r="G96" s="9"/>
      <c r="J96" s="9"/>
      <c r="K96" s="4"/>
      <c r="L96" s="4"/>
      <c r="S96" s="20"/>
    </row>
    <row r="97" spans="2:19" s="15" customFormat="1" x14ac:dyDescent="0.25">
      <c r="B97" s="6">
        <v>70039.210000000006</v>
      </c>
      <c r="C97" s="3"/>
      <c r="G97" s="9"/>
      <c r="J97" s="9"/>
      <c r="K97" s="4"/>
      <c r="L97" s="4"/>
      <c r="S97" s="20"/>
    </row>
    <row r="98" spans="2:19" s="15" customFormat="1" x14ac:dyDescent="0.25">
      <c r="B98" s="6">
        <v>16491.5</v>
      </c>
      <c r="C98" s="3"/>
      <c r="G98" s="9"/>
      <c r="J98" s="9"/>
      <c r="K98" s="4"/>
      <c r="L98" s="4"/>
      <c r="S98" s="20"/>
    </row>
    <row r="99" spans="2:19" x14ac:dyDescent="0.25">
      <c r="B99" s="6">
        <v>189381.08</v>
      </c>
      <c r="C99" s="3"/>
    </row>
    <row r="102" spans="2:19" x14ac:dyDescent="0.25">
      <c r="B102" s="3"/>
      <c r="C102" s="3" t="s">
        <v>3</v>
      </c>
    </row>
    <row r="103" spans="2:19" x14ac:dyDescent="0.25">
      <c r="B103" s="10" t="s">
        <v>37</v>
      </c>
      <c r="C103" s="10" t="s">
        <v>9</v>
      </c>
    </row>
    <row r="104" spans="2:19" x14ac:dyDescent="0.25">
      <c r="B104" s="7"/>
      <c r="C104" s="3"/>
    </row>
    <row r="105" spans="2:19" x14ac:dyDescent="0.25">
      <c r="B105" s="6"/>
      <c r="C105" s="3">
        <v>115649.92</v>
      </c>
    </row>
    <row r="107" spans="2:19" x14ac:dyDescent="0.25">
      <c r="K107" s="15"/>
      <c r="L107" s="15"/>
    </row>
    <row r="108" spans="2:19" x14ac:dyDescent="0.25">
      <c r="B108" s="3"/>
      <c r="C108" s="3" t="s">
        <v>36</v>
      </c>
      <c r="K108" s="15"/>
      <c r="L108" s="15"/>
    </row>
    <row r="109" spans="2:19" x14ac:dyDescent="0.25">
      <c r="B109" s="10" t="s">
        <v>37</v>
      </c>
      <c r="C109" s="10" t="s">
        <v>35</v>
      </c>
      <c r="K109" s="15"/>
      <c r="L109" s="15"/>
    </row>
    <row r="110" spans="2:19" x14ac:dyDescent="0.25">
      <c r="B110" s="7"/>
      <c r="C110" s="3"/>
      <c r="K110" s="15"/>
      <c r="L110" s="15"/>
    </row>
    <row r="111" spans="2:19" s="15" customFormat="1" x14ac:dyDescent="0.25">
      <c r="B111" s="6">
        <v>29358.71</v>
      </c>
      <c r="C111" s="3"/>
      <c r="G111" s="9"/>
      <c r="J111" s="9"/>
      <c r="S111" s="20"/>
    </row>
    <row r="112" spans="2:19" s="15" customFormat="1" x14ac:dyDescent="0.25">
      <c r="B112" s="6">
        <v>33480.54</v>
      </c>
      <c r="C112" s="3"/>
      <c r="G112" s="9"/>
      <c r="J112" s="9"/>
      <c r="S112" s="20"/>
    </row>
    <row r="113" spans="2:19" s="15" customFormat="1" x14ac:dyDescent="0.25">
      <c r="B113" s="6">
        <v>18671.27</v>
      </c>
      <c r="C113" s="3"/>
      <c r="G113" s="9"/>
      <c r="J113" s="9"/>
      <c r="S113" s="20"/>
    </row>
    <row r="114" spans="2:19" s="15" customFormat="1" x14ac:dyDescent="0.25">
      <c r="B114" s="6">
        <v>7128.42</v>
      </c>
      <c r="C114" s="3"/>
      <c r="G114" s="9"/>
      <c r="J114" s="9"/>
      <c r="S114" s="20"/>
    </row>
    <row r="115" spans="2:19" s="15" customFormat="1" x14ac:dyDescent="0.25">
      <c r="B115" s="6">
        <v>5773.94</v>
      </c>
      <c r="C115" s="3"/>
      <c r="G115" s="9"/>
      <c r="J115" s="9"/>
      <c r="K115" s="4"/>
      <c r="L115" s="4"/>
      <c r="S115" s="20"/>
    </row>
    <row r="116" spans="2:19" s="15" customFormat="1" x14ac:dyDescent="0.25">
      <c r="B116" s="6">
        <v>160.44</v>
      </c>
      <c r="C116" s="3"/>
      <c r="G116" s="9"/>
      <c r="J116" s="9"/>
      <c r="K116" s="4"/>
      <c r="L116" s="4"/>
      <c r="S116" s="20"/>
    </row>
    <row r="117" spans="2:19" s="15" customFormat="1" x14ac:dyDescent="0.25">
      <c r="B117" s="6">
        <v>5350.22</v>
      </c>
      <c r="C117" s="3"/>
      <c r="G117" s="9"/>
      <c r="J117" s="9"/>
      <c r="K117" s="4"/>
      <c r="L117" s="4"/>
      <c r="S117" s="20"/>
    </row>
    <row r="118" spans="2:19" s="15" customFormat="1" x14ac:dyDescent="0.25">
      <c r="B118" s="6">
        <v>1259.77</v>
      </c>
      <c r="C118" s="3"/>
      <c r="G118" s="9"/>
      <c r="J118" s="9"/>
      <c r="K118" s="4"/>
      <c r="L118" s="4"/>
      <c r="S118" s="20"/>
    </row>
    <row r="119" spans="2:19" x14ac:dyDescent="0.25">
      <c r="B119" s="6">
        <v>14466.61</v>
      </c>
      <c r="C119" s="3"/>
    </row>
    <row r="122" spans="2:19" x14ac:dyDescent="0.25">
      <c r="B122" s="3"/>
      <c r="C122" s="3" t="s">
        <v>3</v>
      </c>
    </row>
    <row r="123" spans="2:19" x14ac:dyDescent="0.25">
      <c r="B123" s="10" t="s">
        <v>38</v>
      </c>
      <c r="C123" s="10" t="s">
        <v>9</v>
      </c>
    </row>
    <row r="124" spans="2:19" x14ac:dyDescent="0.25">
      <c r="B124" s="7"/>
      <c r="C124" s="3"/>
    </row>
    <row r="125" spans="2:19" x14ac:dyDescent="0.25">
      <c r="B125" s="6"/>
      <c r="C125" s="3">
        <v>122658.99</v>
      </c>
    </row>
    <row r="127" spans="2:19" x14ac:dyDescent="0.25">
      <c r="K127" s="15"/>
      <c r="L127" s="15"/>
    </row>
    <row r="128" spans="2:19" x14ac:dyDescent="0.25">
      <c r="B128" s="3"/>
      <c r="C128" s="3" t="s">
        <v>36</v>
      </c>
      <c r="K128" s="15"/>
      <c r="L128" s="15"/>
    </row>
    <row r="129" spans="2:19" x14ac:dyDescent="0.25">
      <c r="B129" s="10" t="s">
        <v>38</v>
      </c>
      <c r="C129" s="10" t="s">
        <v>35</v>
      </c>
      <c r="K129" s="15"/>
      <c r="L129" s="15"/>
    </row>
    <row r="130" spans="2:19" x14ac:dyDescent="0.25">
      <c r="B130" s="7"/>
      <c r="C130" s="3"/>
      <c r="K130" s="15"/>
      <c r="L130" s="15"/>
    </row>
    <row r="131" spans="2:19" s="15" customFormat="1" x14ac:dyDescent="0.25">
      <c r="B131" s="6">
        <v>31138.03</v>
      </c>
      <c r="C131" s="3"/>
      <c r="G131" s="9"/>
      <c r="J131" s="9"/>
      <c r="S131" s="20"/>
    </row>
    <row r="132" spans="2:19" s="15" customFormat="1" x14ac:dyDescent="0.25">
      <c r="B132" s="6">
        <v>35509.660000000003</v>
      </c>
      <c r="C132" s="3"/>
      <c r="G132" s="9"/>
      <c r="J132" s="9"/>
      <c r="S132" s="20"/>
    </row>
    <row r="133" spans="2:19" s="15" customFormat="1" x14ac:dyDescent="0.25">
      <c r="B133" s="6">
        <v>19802.86</v>
      </c>
      <c r="C133" s="3"/>
      <c r="G133" s="9"/>
      <c r="J133" s="9"/>
      <c r="S133" s="20"/>
    </row>
    <row r="134" spans="2:19" s="15" customFormat="1" x14ac:dyDescent="0.25">
      <c r="B134" s="6">
        <v>7560.45</v>
      </c>
      <c r="C134" s="3"/>
      <c r="G134" s="9"/>
      <c r="J134" s="9"/>
      <c r="S134" s="20"/>
    </row>
    <row r="135" spans="2:19" s="15" customFormat="1" x14ac:dyDescent="0.25">
      <c r="B135" s="6">
        <v>6123.87</v>
      </c>
      <c r="C135" s="3"/>
      <c r="G135" s="9"/>
      <c r="J135" s="9"/>
      <c r="K135" s="4"/>
      <c r="L135" s="4"/>
      <c r="S135" s="20"/>
    </row>
    <row r="136" spans="2:19" s="15" customFormat="1" x14ac:dyDescent="0.25">
      <c r="B136" s="6">
        <v>170.17</v>
      </c>
      <c r="C136" s="3"/>
      <c r="G136" s="9"/>
      <c r="J136" s="9"/>
      <c r="K136" s="4"/>
      <c r="L136" s="4"/>
      <c r="S136" s="20"/>
    </row>
    <row r="137" spans="2:19" s="15" customFormat="1" x14ac:dyDescent="0.25">
      <c r="B137" s="6">
        <v>5674.47</v>
      </c>
      <c r="C137" s="3"/>
      <c r="G137" s="9"/>
      <c r="J137" s="9"/>
      <c r="K137" s="4"/>
      <c r="L137" s="4"/>
      <c r="S137" s="20"/>
    </row>
    <row r="138" spans="2:19" s="15" customFormat="1" x14ac:dyDescent="0.25">
      <c r="B138" s="6">
        <v>1336.11</v>
      </c>
      <c r="C138" s="3"/>
      <c r="G138" s="9"/>
      <c r="J138" s="9"/>
      <c r="K138" s="4"/>
      <c r="L138" s="4"/>
      <c r="S138" s="20"/>
    </row>
    <row r="139" spans="2:19" x14ac:dyDescent="0.25">
      <c r="B139" s="6">
        <v>15343.37</v>
      </c>
      <c r="C139" s="3"/>
    </row>
  </sheetData>
  <mergeCells count="7">
    <mergeCell ref="Q3:R3"/>
    <mergeCell ref="Q4:R4"/>
    <mergeCell ref="B4:C4"/>
    <mergeCell ref="E4:F4"/>
    <mergeCell ref="H4:I4"/>
    <mergeCell ref="K4:L4"/>
    <mergeCell ref="H3:I3"/>
  </mergeCells>
  <pageMargins left="0.7" right="0.7" top="0.75" bottom="0.75" header="0.3" footer="0.3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JOURNAL ENTRY</vt:lpstr>
      <vt:lpstr>T-ACCOUNTS</vt:lpstr>
      <vt:lpstr>'JOURNAL ENTRY'!ColumnTitle</vt:lpstr>
      <vt:lpstr>'T-ACCOUNTS'!ColumnTitle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T-Accounts for Payroll</dc:title>
  <dc:subject>T-Accounts spreadsheet</dc:subject>
  <dc:creator>Jennie Pratt</dc:creator>
  <cp:keywords>t-accounts, higher, education, payroll</cp:keywords>
  <dc:description/>
  <cp:lastModifiedBy>Jake Lowrey</cp:lastModifiedBy>
  <cp:lastPrinted>2015-08-27T20:24:59Z</cp:lastPrinted>
  <dcterms:created xsi:type="dcterms:W3CDTF">2015-08-26T19:29:58Z</dcterms:created>
  <dcterms:modified xsi:type="dcterms:W3CDTF">2015-09-01T10:42:40Z</dcterms:modified>
  <cp:category>Higher Education</cp:category>
  <cp:contentStatus>Remediated</cp:contentStatus>
</cp:coreProperties>
</file>