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0" windowWidth="15180" windowHeight="9348"/>
  </bookViews>
  <sheets>
    <sheet name="EMPLOYEES" sheetId="1" r:id="rId1"/>
  </sheets>
  <definedNames>
    <definedName name="ColumnTitle">EMPLOYEES!$1:$1</definedName>
    <definedName name="_xlnm.Print_Titles" localSheetId="0">EMPLOYEES!$1:$1</definedName>
    <definedName name="PrintArea">EMPLOYEES!$A$1:$H$216</definedName>
    <definedName name="RowTitle" localSheetId="0">EMPLOYEES!$A$2:$A$213</definedName>
  </definedNames>
  <calcPr calcId="125725"/>
</workbook>
</file>

<file path=xl/calcChain.xml><?xml version="1.0" encoding="utf-8"?>
<calcChain xmlns="http://schemas.openxmlformats.org/spreadsheetml/2006/main">
  <c r="D216" i="1"/>
  <c r="C3"/>
  <c r="C4"/>
  <c r="C5" s="1"/>
  <c r="C6" s="1"/>
  <c r="C7" s="1"/>
  <c r="C8" s="1"/>
  <c r="C9" s="1"/>
  <c r="C10" s="1"/>
  <c r="C11" s="1"/>
  <c r="C12" s="1"/>
  <c r="C13" s="1"/>
  <c r="C14" s="1"/>
  <c r="C15" s="1"/>
  <c r="C16" s="1"/>
  <c r="C17" s="1"/>
  <c r="C18" s="1"/>
  <c r="C19" s="1"/>
  <c r="C20" s="1"/>
  <c r="C21" s="1"/>
  <c r="C22" s="1"/>
  <c r="C23" s="1"/>
  <c r="C24" s="1"/>
  <c r="C25" s="1"/>
  <c r="C26" s="1"/>
  <c r="C27" s="1"/>
  <c r="C28" s="1"/>
  <c r="C29" s="1"/>
  <c r="C30" s="1"/>
  <c r="C31" s="1"/>
  <c r="C32" s="1"/>
  <c r="C33" s="1"/>
  <c r="C34" s="1"/>
  <c r="C35" s="1"/>
  <c r="C36" s="1"/>
  <c r="C37" s="1"/>
  <c r="C38" s="1"/>
  <c r="C39" s="1"/>
  <c r="C40" s="1"/>
  <c r="C41" s="1"/>
  <c r="C42" s="1"/>
  <c r="C43" s="1"/>
  <c r="C44" s="1"/>
  <c r="C45" s="1"/>
  <c r="C46" s="1"/>
  <c r="C47" s="1"/>
  <c r="C48" s="1"/>
  <c r="C49" s="1"/>
  <c r="C50" s="1"/>
  <c r="C51" s="1"/>
  <c r="C52" s="1"/>
  <c r="C53" s="1"/>
  <c r="C54" s="1"/>
  <c r="C55" s="1"/>
  <c r="C56" s="1"/>
  <c r="C57" s="1"/>
  <c r="C58" s="1"/>
  <c r="C59" s="1"/>
  <c r="C60" s="1"/>
  <c r="C61" s="1"/>
  <c r="C62" s="1"/>
  <c r="C63" s="1"/>
  <c r="C64" s="1"/>
  <c r="C65" s="1"/>
  <c r="C66" s="1"/>
  <c r="C67" s="1"/>
  <c r="C68" s="1"/>
  <c r="C69" s="1"/>
  <c r="C70" s="1"/>
  <c r="C71" s="1"/>
  <c r="C72" s="1"/>
  <c r="C73" s="1"/>
  <c r="C74" s="1"/>
  <c r="C75" s="1"/>
  <c r="C76" s="1"/>
  <c r="C77" s="1"/>
  <c r="C78" s="1"/>
  <c r="C79" s="1"/>
  <c r="C80" s="1"/>
  <c r="C81" s="1"/>
  <c r="C82" s="1"/>
  <c r="C83" s="1"/>
  <c r="C84" s="1"/>
  <c r="C85" s="1"/>
  <c r="C86" s="1"/>
  <c r="C87" s="1"/>
  <c r="C88" s="1"/>
  <c r="C89" s="1"/>
  <c r="C90" s="1"/>
  <c r="C91" s="1"/>
  <c r="C92" s="1"/>
  <c r="C93" s="1"/>
  <c r="C94" s="1"/>
  <c r="C95" s="1"/>
  <c r="C96" s="1"/>
  <c r="C97" s="1"/>
  <c r="C98" s="1"/>
  <c r="C99" s="1"/>
  <c r="C100" s="1"/>
  <c r="C101" s="1"/>
  <c r="C102" s="1"/>
  <c r="C103" s="1"/>
  <c r="C104" s="1"/>
  <c r="C105" s="1"/>
  <c r="C106" s="1"/>
  <c r="C107" s="1"/>
  <c r="C108" s="1"/>
  <c r="C109" s="1"/>
  <c r="C110" s="1"/>
  <c r="C111" s="1"/>
  <c r="C112" s="1"/>
  <c r="C113" s="1"/>
  <c r="C114" s="1"/>
  <c r="C115" s="1"/>
  <c r="C116" s="1"/>
  <c r="C117" s="1"/>
  <c r="C118" s="1"/>
  <c r="C119" s="1"/>
  <c r="C120" s="1"/>
  <c r="C121" s="1"/>
  <c r="C122" s="1"/>
  <c r="C123" s="1"/>
  <c r="C124" s="1"/>
  <c r="C125" s="1"/>
  <c r="C126" s="1"/>
  <c r="C127" s="1"/>
  <c r="C128" s="1"/>
  <c r="C129" s="1"/>
  <c r="C130" s="1"/>
  <c r="C131" s="1"/>
  <c r="C132" s="1"/>
  <c r="C133" s="1"/>
  <c r="C134" s="1"/>
  <c r="C135" s="1"/>
  <c r="C136" s="1"/>
  <c r="C137" s="1"/>
  <c r="C138" s="1"/>
  <c r="C139" s="1"/>
  <c r="C140" s="1"/>
  <c r="C141" s="1"/>
  <c r="C142" s="1"/>
  <c r="C143" s="1"/>
  <c r="C144" s="1"/>
  <c r="C145" s="1"/>
  <c r="C146" s="1"/>
  <c r="C147" s="1"/>
  <c r="C148" s="1"/>
  <c r="C149" s="1"/>
  <c r="C150" s="1"/>
  <c r="C151" s="1"/>
  <c r="C152" s="1"/>
  <c r="C153" s="1"/>
  <c r="C154" s="1"/>
  <c r="C155" s="1"/>
  <c r="C156" s="1"/>
  <c r="C157" s="1"/>
  <c r="C158" s="1"/>
  <c r="C159" s="1"/>
  <c r="C160" s="1"/>
  <c r="C161" s="1"/>
  <c r="C162" s="1"/>
  <c r="C163" s="1"/>
  <c r="C164" s="1"/>
  <c r="C165" s="1"/>
  <c r="C166" s="1"/>
  <c r="C167" s="1"/>
  <c r="C168" s="1"/>
  <c r="C169" s="1"/>
  <c r="C170" s="1"/>
  <c r="C171" s="1"/>
  <c r="C172" s="1"/>
  <c r="C173" s="1"/>
  <c r="C174" s="1"/>
  <c r="C175" s="1"/>
  <c r="C176" s="1"/>
  <c r="C177" s="1"/>
  <c r="C178" s="1"/>
  <c r="C179" s="1"/>
  <c r="C180" s="1"/>
  <c r="C181" s="1"/>
  <c r="C182" s="1"/>
  <c r="C183" s="1"/>
  <c r="C184" s="1"/>
  <c r="C185" s="1"/>
  <c r="C186" s="1"/>
  <c r="C187" s="1"/>
  <c r="C188" s="1"/>
  <c r="C189" s="1"/>
  <c r="C190" s="1"/>
  <c r="C191" s="1"/>
  <c r="C192" s="1"/>
  <c r="C193" s="1"/>
  <c r="C194" s="1"/>
  <c r="C195" s="1"/>
  <c r="C196" s="1"/>
  <c r="C197" s="1"/>
  <c r="C198" s="1"/>
  <c r="C199" s="1"/>
  <c r="C200" s="1"/>
  <c r="C201" s="1"/>
  <c r="C202" s="1"/>
  <c r="C203" s="1"/>
  <c r="C204" s="1"/>
  <c r="C205" s="1"/>
  <c r="C206" s="1"/>
  <c r="C207" s="1"/>
  <c r="C208" s="1"/>
  <c r="C209" s="1"/>
  <c r="C210" s="1"/>
  <c r="C211" s="1"/>
  <c r="C212" s="1"/>
  <c r="C213" s="1"/>
</calcChain>
</file>

<file path=xl/sharedStrings.xml><?xml version="1.0" encoding="utf-8"?>
<sst xmlns="http://schemas.openxmlformats.org/spreadsheetml/2006/main" count="896" uniqueCount="442">
  <si>
    <t>FIELD NAME</t>
  </si>
  <si>
    <t>TYPE</t>
  </si>
  <si>
    <t>RAW LENGTH</t>
  </si>
  <si>
    <t>FORMAT</t>
  </si>
  <si>
    <t>DESCRIPTION</t>
  </si>
  <si>
    <t>EMPLID</t>
  </si>
  <si>
    <t>Char</t>
  </si>
  <si>
    <t>Upper</t>
  </si>
  <si>
    <t>EmplID</t>
  </si>
  <si>
    <t xml:space="preserve"> </t>
  </si>
  <si>
    <t>EMPL_RCD</t>
  </si>
  <si>
    <t>Nbr</t>
  </si>
  <si>
    <t>Empl Rcd Nbr</t>
  </si>
  <si>
    <t>EFFDT</t>
  </si>
  <si>
    <t>Date</t>
  </si>
  <si>
    <t>Effective Date</t>
  </si>
  <si>
    <t>EFFSEQ</t>
  </si>
  <si>
    <t>Effective Sequence</t>
  </si>
  <si>
    <t>NID_COUNTRY</t>
  </si>
  <si>
    <t>National ID Country</t>
  </si>
  <si>
    <t>NATIONAL_ID_TYPE</t>
  </si>
  <si>
    <t>National ID Type</t>
  </si>
  <si>
    <t>NATIONAL_ID</t>
  </si>
  <si>
    <t>Mixed</t>
  </si>
  <si>
    <t>National ID</t>
  </si>
  <si>
    <t>COUNTRY_NM_FORMAT</t>
  </si>
  <si>
    <t>Format for Country</t>
  </si>
  <si>
    <t>NAME</t>
  </si>
  <si>
    <t>Name</t>
  </si>
  <si>
    <t>NAME_INITIALS</t>
  </si>
  <si>
    <t>Name Initials</t>
  </si>
  <si>
    <t>NAME_PREFIX</t>
  </si>
  <si>
    <t>Name Prefix</t>
  </si>
  <si>
    <t>NAME_SUFFIX</t>
  </si>
  <si>
    <t>Name Suffix</t>
  </si>
  <si>
    <t>NAME_ROYAL_PREFIX</t>
  </si>
  <si>
    <t>Name Royal Prefix</t>
  </si>
  <si>
    <t>NAME_ROYAL_SUFFIX</t>
  </si>
  <si>
    <t>Name Royal Suffix</t>
  </si>
  <si>
    <t>NAME_TITLE</t>
  </si>
  <si>
    <t>Title</t>
  </si>
  <si>
    <t>LAST_NAME_SRCH</t>
  </si>
  <si>
    <t>Last Name</t>
  </si>
  <si>
    <t>FIRST_NAME_SRCH</t>
  </si>
  <si>
    <t>First Name</t>
  </si>
  <si>
    <t>LAST_NAME</t>
  </si>
  <si>
    <t>FIRST_NAME</t>
  </si>
  <si>
    <t>MIDDLE_NAME</t>
  </si>
  <si>
    <t>Middle Name</t>
  </si>
  <si>
    <t>SECOND_LAST_NAME</t>
  </si>
  <si>
    <t>Second Last Name</t>
  </si>
  <si>
    <t>SECOND_LAST_SRCH</t>
  </si>
  <si>
    <t>Second Name</t>
  </si>
  <si>
    <t>NAME_AC</t>
  </si>
  <si>
    <t>Alternate Character Name</t>
  </si>
  <si>
    <t>PREF_FIRST_NAME</t>
  </si>
  <si>
    <t>Preferred First Name</t>
  </si>
  <si>
    <t>LAST_NAME_PREF_NLD</t>
  </si>
  <si>
    <t>Last Name Preference</t>
  </si>
  <si>
    <t>COUNTRY</t>
  </si>
  <si>
    <t>Country</t>
  </si>
  <si>
    <t>ADDRESS1</t>
  </si>
  <si>
    <t>Address Line 1</t>
  </si>
  <si>
    <t>ADDRESS2</t>
  </si>
  <si>
    <t>Address Line 2</t>
  </si>
  <si>
    <t>ADDRESS3</t>
  </si>
  <si>
    <t>Address Line 3</t>
  </si>
  <si>
    <t>ADDRESS4</t>
  </si>
  <si>
    <t>Address Line 4</t>
  </si>
  <si>
    <t>CITY</t>
  </si>
  <si>
    <t>City</t>
  </si>
  <si>
    <t>NUM1</t>
  </si>
  <si>
    <t>Number 1</t>
  </si>
  <si>
    <t>NUM2</t>
  </si>
  <si>
    <t>Number 2</t>
  </si>
  <si>
    <t>HOUSE_TYPE</t>
  </si>
  <si>
    <t>House Type</t>
  </si>
  <si>
    <t>ADDR_FIELD1</t>
  </si>
  <si>
    <t>Address Field 1</t>
  </si>
  <si>
    <t>ADDR_FIELD2</t>
  </si>
  <si>
    <t>Address Field 2</t>
  </si>
  <si>
    <t>ADDR_FIELD3</t>
  </si>
  <si>
    <t>Address Field 3</t>
  </si>
  <si>
    <t>COUNTY</t>
  </si>
  <si>
    <t>County</t>
  </si>
  <si>
    <t>STATE</t>
  </si>
  <si>
    <t>State</t>
  </si>
  <si>
    <t>POSTAL</t>
  </si>
  <si>
    <t>Custom</t>
  </si>
  <si>
    <t>Postal Code</t>
  </si>
  <si>
    <t>GEO_CODE</t>
  </si>
  <si>
    <t>Tax Vendor Geographical Code</t>
  </si>
  <si>
    <t>IN_CITY_LIMIT</t>
  </si>
  <si>
    <t>In City Limit</t>
  </si>
  <si>
    <t>HOME_PHONE</t>
  </si>
  <si>
    <t>Home Phone #</t>
  </si>
  <si>
    <t>PER_STATUS</t>
  </si>
  <si>
    <t>Personnel Status</t>
  </si>
  <si>
    <t>ORIG_HIRE_DT</t>
  </si>
  <si>
    <t>Original Hire Date</t>
  </si>
  <si>
    <t>SEX</t>
  </si>
  <si>
    <t>Gender</t>
  </si>
  <si>
    <t>BIRTHDATE</t>
  </si>
  <si>
    <t>Date of Birth</t>
  </si>
  <si>
    <t>BIRTHPLACE</t>
  </si>
  <si>
    <t>Birth Location</t>
  </si>
  <si>
    <t>DT_OF_DEATH</t>
  </si>
  <si>
    <t>Date of Death</t>
  </si>
  <si>
    <t>MAR_STATUS</t>
  </si>
  <si>
    <t>Marital Status</t>
  </si>
  <si>
    <t>ETHNIC_GROUP</t>
  </si>
  <si>
    <t>Ethnic Group</t>
  </si>
  <si>
    <t>DISABLED</t>
  </si>
  <si>
    <t>Disabled</t>
  </si>
  <si>
    <t>DISABLED_VET</t>
  </si>
  <si>
    <t>Disabled Veteran</t>
  </si>
  <si>
    <t>MILITARY_STATUS</t>
  </si>
  <si>
    <t>Military Status</t>
  </si>
  <si>
    <t>HIGHEST_EDUC_LVL</t>
  </si>
  <si>
    <t>Highest Education Level</t>
  </si>
  <si>
    <t>CITIZENSHIP_STATUS</t>
  </si>
  <si>
    <t>Citizenship Status</t>
  </si>
  <si>
    <t>US_WORK_ELIGIBILTY</t>
  </si>
  <si>
    <t>Eligible to Work in U.S.</t>
  </si>
  <si>
    <t>BENEFIT_RCD_NBR</t>
  </si>
  <si>
    <t>Benefit Record Number</t>
  </si>
  <si>
    <t>HOME_HOST_CLASS</t>
  </si>
  <si>
    <t>Home/Host Classification</t>
  </si>
  <si>
    <t>HIRE_DT</t>
  </si>
  <si>
    <t>Hire Date</t>
  </si>
  <si>
    <t>REHIRE_DT</t>
  </si>
  <si>
    <t>Rehire Date</t>
  </si>
  <si>
    <t>CMPNY_SENIORITY_DT</t>
  </si>
  <si>
    <t>Company Seniority Date</t>
  </si>
  <si>
    <t>SERVICE_DT</t>
  </si>
  <si>
    <t>Service Date</t>
  </si>
  <si>
    <t>EXPECTED_RETURN_DT</t>
  </si>
  <si>
    <t>Expected Return Date</t>
  </si>
  <si>
    <t>TERMINATION_DT</t>
  </si>
  <si>
    <t>Termination Date</t>
  </si>
  <si>
    <t>LAST_DATE_WORKED</t>
  </si>
  <si>
    <t>Last Date Worked</t>
  </si>
  <si>
    <t>LAST_INCREASE_DT</t>
  </si>
  <si>
    <t>Date Last Increase</t>
  </si>
  <si>
    <t>OWN_5PERCENT_CO</t>
  </si>
  <si>
    <t>Owns 5% (or More) of Company</t>
  </si>
  <si>
    <t>BUSINESS_TITLE</t>
  </si>
  <si>
    <t>Business Title</t>
  </si>
  <si>
    <t>FT_STUDENT</t>
  </si>
  <si>
    <t>Full-Time Student</t>
  </si>
  <si>
    <t>REPORTS_TO</t>
  </si>
  <si>
    <t>Reports To Position Number</t>
  </si>
  <si>
    <t>SUPERVISOR_ID</t>
  </si>
  <si>
    <t>Supervisor ID</t>
  </si>
  <si>
    <t>PROBATION_DT</t>
  </si>
  <si>
    <t>Probation Date</t>
  </si>
  <si>
    <t>SECURITY_CLEARANCE</t>
  </si>
  <si>
    <t>Security Clearance</t>
  </si>
  <si>
    <t>WORK_PHONE</t>
  </si>
  <si>
    <t>Work Phone #</t>
  </si>
  <si>
    <t>BUSINESS_UNIT</t>
  </si>
  <si>
    <t>Business Unit</t>
  </si>
  <si>
    <t>DEPTID</t>
  </si>
  <si>
    <t>Department</t>
  </si>
  <si>
    <t>JOBCODE</t>
  </si>
  <si>
    <t>Job Code</t>
  </si>
  <si>
    <t>POSITION_NBR</t>
  </si>
  <si>
    <t>Position Number</t>
  </si>
  <si>
    <t>EMPL_STATUS</t>
  </si>
  <si>
    <t>Employee Status</t>
  </si>
  <si>
    <t>ACTION</t>
  </si>
  <si>
    <t>Action</t>
  </si>
  <si>
    <t>ACTION_DT</t>
  </si>
  <si>
    <t>Action Date</t>
  </si>
  <si>
    <t>ACTION_REASON</t>
  </si>
  <si>
    <t>Reason Code</t>
  </si>
  <si>
    <t>LOCATION</t>
  </si>
  <si>
    <t>Location Code</t>
  </si>
  <si>
    <t>JOB_ENTRY_DT</t>
  </si>
  <si>
    <t>Job Entry Date</t>
  </si>
  <si>
    <t>DEPT_ENTRY_DT</t>
  </si>
  <si>
    <t>Department Entry Date</t>
  </si>
  <si>
    <t>POSITION_ENTRY_DT</t>
  </si>
  <si>
    <t>Position Entry Date</t>
  </si>
  <si>
    <t>SHIFT</t>
  </si>
  <si>
    <t>Regular Shift</t>
  </si>
  <si>
    <t>REG_TEMP</t>
  </si>
  <si>
    <t>Regular/Temporary</t>
  </si>
  <si>
    <t>FULL_PART_TIME</t>
  </si>
  <si>
    <t>Full/Part Time</t>
  </si>
  <si>
    <t>FLSA_STATUS</t>
  </si>
  <si>
    <t>FLSA Status</t>
  </si>
  <si>
    <t>OFFICER_CD</t>
  </si>
  <si>
    <t>Officer Code</t>
  </si>
  <si>
    <t>COMPANY</t>
  </si>
  <si>
    <t>Company</t>
  </si>
  <si>
    <t>PAYGROUP</t>
  </si>
  <si>
    <t>Pay Group</t>
  </si>
  <si>
    <t>EMPL_TYPE</t>
  </si>
  <si>
    <t>Employee Type</t>
  </si>
  <si>
    <t>HOLIDAY_SCHEDULE</t>
  </si>
  <si>
    <t>Holiday Schedule</t>
  </si>
  <si>
    <t>STD_HOURS</t>
  </si>
  <si>
    <t>Standard Hours</t>
  </si>
  <si>
    <t>STD_HRS_FREQUENCY</t>
  </si>
  <si>
    <t>Standard Work Period</t>
  </si>
  <si>
    <t>REG_REGION</t>
  </si>
  <si>
    <t>Regulatory Region</t>
  </si>
  <si>
    <t>PAID_HOURS</t>
  </si>
  <si>
    <t>Paid Hours</t>
  </si>
  <si>
    <t>PAID_FTE</t>
  </si>
  <si>
    <t>Paid FTE</t>
  </si>
  <si>
    <t>PAID_HRS_FREQUENCY</t>
  </si>
  <si>
    <t>Paid Work Period</t>
  </si>
  <si>
    <t>FTE</t>
  </si>
  <si>
    <t>EEO_CLASS</t>
  </si>
  <si>
    <t>EEO Classification</t>
  </si>
  <si>
    <t>SAL_ADMIN_PLAN</t>
  </si>
  <si>
    <t>Salary Administration Plan</t>
  </si>
  <si>
    <t>GRADE</t>
  </si>
  <si>
    <t>Salary Grade</t>
  </si>
  <si>
    <t>GRADE_ENTRY_DT</t>
  </si>
  <si>
    <t>Grade Entry Date</t>
  </si>
  <si>
    <t>STEP</t>
  </si>
  <si>
    <t>Step</t>
  </si>
  <si>
    <t>STEP_ENTRY_DT</t>
  </si>
  <si>
    <t>Step Entry Date</t>
  </si>
  <si>
    <t>GL_PAY_TYPE</t>
  </si>
  <si>
    <t>General Ledger Pay Type</t>
  </si>
  <si>
    <t>SALARY_MATRIX_CD</t>
  </si>
  <si>
    <t>Salary Matrix Code</t>
  </si>
  <si>
    <t>RATING_SCALE</t>
  </si>
  <si>
    <t>Rating Scale</t>
  </si>
  <si>
    <t>REVIEW_RATING</t>
  </si>
  <si>
    <t>Review Rating</t>
  </si>
  <si>
    <t>REVIEW_DT</t>
  </si>
  <si>
    <t>Review Date</t>
  </si>
  <si>
    <t>COMP_FREQUENCY</t>
  </si>
  <si>
    <t>Compensation Frequency</t>
  </si>
  <si>
    <t>COMPRATE</t>
  </si>
  <si>
    <t>Compensation Rate</t>
  </si>
  <si>
    <t>CHANGE_AMT</t>
  </si>
  <si>
    <t>Sign</t>
  </si>
  <si>
    <t>Change Amount</t>
  </si>
  <si>
    <t>CHANGE_PCT</t>
  </si>
  <si>
    <t>Change Percent</t>
  </si>
  <si>
    <t>ANNUAL_RT</t>
  </si>
  <si>
    <t>Annual Rate</t>
  </si>
  <si>
    <t>MONTHLY_RT</t>
  </si>
  <si>
    <t>Monthly Rate</t>
  </si>
  <si>
    <t>DAILY_RT</t>
  </si>
  <si>
    <t>Daily Rate</t>
  </si>
  <si>
    <t>HOURLY_RT</t>
  </si>
  <si>
    <t>Hourly Rate</t>
  </si>
  <si>
    <t>ANNL_BENEF_BASE_RT</t>
  </si>
  <si>
    <t>Annual Benefits Base Rate</t>
  </si>
  <si>
    <t>SHIFT_RT</t>
  </si>
  <si>
    <t>Shift Differential Rate</t>
  </si>
  <si>
    <t>SHIFT_FACTOR</t>
  </si>
  <si>
    <t>Shift Differential Factor</t>
  </si>
  <si>
    <t>CURRENCY_CD</t>
  </si>
  <si>
    <t>Currency Code</t>
  </si>
  <si>
    <t>JOBTITLE</t>
  </si>
  <si>
    <t>Job Title</t>
  </si>
  <si>
    <t>JOBTITLE_ABBRV</t>
  </si>
  <si>
    <t>Short Name</t>
  </si>
  <si>
    <t>EEO1CODE</t>
  </si>
  <si>
    <t>EEO-1 Job Category</t>
  </si>
  <si>
    <t>EEO4CODE</t>
  </si>
  <si>
    <t>EEO-4 Job Category</t>
  </si>
  <si>
    <t>EEO5CODE</t>
  </si>
  <si>
    <t>EEO-5 Job Category</t>
  </si>
  <si>
    <t>EEO6CODE</t>
  </si>
  <si>
    <t>EEO-6 Job Category</t>
  </si>
  <si>
    <t>EEO_JOB_GROUP</t>
  </si>
  <si>
    <t>EEO Job Group</t>
  </si>
  <si>
    <t>JOB_FAMILY</t>
  </si>
  <si>
    <t>Job Family</t>
  </si>
  <si>
    <t>JOB_KNOWHOW_POINTS</t>
  </si>
  <si>
    <t>Knowhow-Points</t>
  </si>
  <si>
    <t>JOB_ACCNTAB_POINTS</t>
  </si>
  <si>
    <t>Accountability-Points</t>
  </si>
  <si>
    <t>JOB_PROBSLV_POINTS</t>
  </si>
  <si>
    <t>Problem-Solving-Points</t>
  </si>
  <si>
    <t>JOB_POINTS_TOTAL</t>
  </si>
  <si>
    <t>Total Points</t>
  </si>
  <si>
    <t>JOB_KNOWHOW_PCT</t>
  </si>
  <si>
    <t>Knowhow-Percent</t>
  </si>
  <si>
    <t>JOB_ACCNTAB_PCT</t>
  </si>
  <si>
    <t>Accountability-Percent</t>
  </si>
  <si>
    <t>JOB_PROBSLV_PCT</t>
  </si>
  <si>
    <t>Problem-Solving-Percent</t>
  </si>
  <si>
    <t>DEPTNAME</t>
  </si>
  <si>
    <t>DEPTNAME_ABBRV</t>
  </si>
  <si>
    <t>MANAGER_ID</t>
  </si>
  <si>
    <t>Manager ID</t>
  </si>
  <si>
    <t>EEO4_FUNCTION</t>
  </si>
  <si>
    <t>U.S. EEO4 Function</t>
  </si>
  <si>
    <t>FROMDATE</t>
  </si>
  <si>
    <t>From Date</t>
  </si>
  <si>
    <t>ASOFDATE</t>
  </si>
  <si>
    <t>As Of Date</t>
  </si>
  <si>
    <t>DIRECTLY_TIPPED</t>
  </si>
  <si>
    <t>Tipped</t>
  </si>
  <si>
    <t>GVT_RTND_PAY_BASIS</t>
  </si>
  <si>
    <t>Retained Pay Basis</t>
  </si>
  <si>
    <t>GVT_SCD_RETIRE</t>
  </si>
  <si>
    <t>Service Comp Date - Retire</t>
  </si>
  <si>
    <t>GVT_MAND_RET_DT</t>
  </si>
  <si>
    <t>Mandatory Retirement Date</t>
  </si>
  <si>
    <t>GVT_SCD_TSP</t>
  </si>
  <si>
    <t>Service Comp Date - TSP</t>
  </si>
  <si>
    <t>GVT_SCD_SEVPAY</t>
  </si>
  <si>
    <t>Service Comp Date - Sev Pay</t>
  </si>
  <si>
    <t>GVT_DT_LEI</t>
  </si>
  <si>
    <t>Date Last Equivalent Increase</t>
  </si>
  <si>
    <t>GVT_PAY_BASIS</t>
  </si>
  <si>
    <t>Pay Basis</t>
  </si>
  <si>
    <t>GVT_WGI_STATUS</t>
  </si>
  <si>
    <t>Current WGI Status</t>
  </si>
  <si>
    <t>GVT_LOCALITY_ADJ</t>
  </si>
  <si>
    <t>Locality Adjustment</t>
  </si>
  <si>
    <t>GVT_ORG_TTL_DESCR</t>
  </si>
  <si>
    <t>Organization Position Title</t>
  </si>
  <si>
    <t>GVT_WORK_SCHED</t>
  </si>
  <si>
    <t>Work Schedule</t>
  </si>
  <si>
    <t>GVT_WGI_DUE_DATE</t>
  </si>
  <si>
    <t>Within-Grade Increase Due Date</t>
  </si>
  <si>
    <t>GVT_INTRM_DAYS_WGI</t>
  </si>
  <si>
    <t>Intermittent Days Worked</t>
  </si>
  <si>
    <t>GVT_SEVPAY_PRV_WKS</t>
  </si>
  <si>
    <t>Severance Pay Previous Weeks</t>
  </si>
  <si>
    <t>GVT_BIWEEKLY_RT</t>
  </si>
  <si>
    <t>Biweekly Rate</t>
  </si>
  <si>
    <t>GVT_STEP</t>
  </si>
  <si>
    <t>US Federal Step</t>
  </si>
  <si>
    <t>GVT_OVERTIME_RT</t>
  </si>
  <si>
    <t>Overtime Hourly Rate</t>
  </si>
  <si>
    <t>GVT_RTND_PAY_PLAN</t>
  </si>
  <si>
    <t>Retained Pay Plan</t>
  </si>
  <si>
    <t>GVT_RTND_SAL_PLAN</t>
  </si>
  <si>
    <t>Retained Pay Table</t>
  </si>
  <si>
    <t>GVT_RTND_GRADE</t>
  </si>
  <si>
    <t>Retained Grade</t>
  </si>
  <si>
    <t>GVT_RTND_STEP</t>
  </si>
  <si>
    <t>Retained Step</t>
  </si>
  <si>
    <t>GVT_RTND_GVT_STEP</t>
  </si>
  <si>
    <t>Retained US Federal Step</t>
  </si>
  <si>
    <t>GVT_TEMP_PRO_EXPIR</t>
  </si>
  <si>
    <t>Temp Promotion Expires</t>
  </si>
  <si>
    <t>GVT_TEMP_PSN_EXPIR</t>
  </si>
  <si>
    <t>Temporary Posn Change Expires</t>
  </si>
  <si>
    <t>GVT_DETAIL_EXPIRES</t>
  </si>
  <si>
    <t>Date Detail Expires</t>
  </si>
  <si>
    <t>GVT_SABBATIC_EXPIR</t>
  </si>
  <si>
    <t>Date Sabbatical Expires</t>
  </si>
  <si>
    <t>GVT_RTND_GRADE_BEG</t>
  </si>
  <si>
    <t>Retained Grade Begins</t>
  </si>
  <si>
    <t>GVT_RTND_GRADE_EXP</t>
  </si>
  <si>
    <t>Retained Grade Expires</t>
  </si>
  <si>
    <t>GVT_TYPE_OF_APPT</t>
  </si>
  <si>
    <t>Type of Appointment</t>
  </si>
  <si>
    <t>GVT_APPT_EXPIR_DT</t>
  </si>
  <si>
    <t>Appointment Expiration Date</t>
  </si>
  <si>
    <t>GVT_CAREER_CNV_DUE</t>
  </si>
  <si>
    <t>Conversion to Career Due</t>
  </si>
  <si>
    <t>GVT_SUPV_PROB_DT</t>
  </si>
  <si>
    <t>Supv/Manager Probation Date</t>
  </si>
  <si>
    <t>GVT_SES_PROB_DT</t>
  </si>
  <si>
    <t>SES Probation Date</t>
  </si>
  <si>
    <t>GVT_SEC_CLR_STATUS</t>
  </si>
  <si>
    <t>Security Clearance Status</t>
  </si>
  <si>
    <t>GVT_CLRNCE_STAT_DT</t>
  </si>
  <si>
    <t>Security Clearance Status Date</t>
  </si>
  <si>
    <t>IPEDSSCODE</t>
  </si>
  <si>
    <t>IPEDS-S Job Category</t>
  </si>
  <si>
    <t>PAY_SYSTEM_FLG</t>
  </si>
  <si>
    <t>Payroll System</t>
  </si>
  <si>
    <t>SETID_DEPT</t>
  </si>
  <si>
    <t>Department SetID</t>
  </si>
  <si>
    <t>SETID_JOBCODE</t>
  </si>
  <si>
    <t>Job Code SetID</t>
  </si>
  <si>
    <t>SETID_LOCATION</t>
  </si>
  <si>
    <t>Location SetID</t>
  </si>
  <si>
    <t>SETID_SALARY</t>
  </si>
  <si>
    <t>Salary SetID</t>
  </si>
  <si>
    <t>GP_PAYGROUP</t>
  </si>
  <si>
    <t>GP_ELIG_GRP</t>
  </si>
  <si>
    <t>Eligibility Group</t>
  </si>
  <si>
    <t>CUR_RT_TYPE</t>
  </si>
  <si>
    <t>Exchange Rate Type</t>
  </si>
  <si>
    <t>GP_ASOF_DT_EXG_RT</t>
  </si>
  <si>
    <t>Use Rate As Of</t>
  </si>
  <si>
    <t>JOB_INDICATOR</t>
  </si>
  <si>
    <t>Job Indicator</t>
  </si>
  <si>
    <t>PAY_UNION_FEE</t>
  </si>
  <si>
    <t>Pay Union Fee</t>
  </si>
  <si>
    <t>UNION_CD</t>
  </si>
  <si>
    <t>Union Code</t>
  </si>
  <si>
    <t>BARG_UNIT</t>
  </si>
  <si>
    <t>Bargaining Unit</t>
  </si>
  <si>
    <t>UNION_SENIORITY_DT</t>
  </si>
  <si>
    <t>Union Seniority Date</t>
  </si>
  <si>
    <t>ENTRY_DATE</t>
  </si>
  <si>
    <t>Date Entered</t>
  </si>
  <si>
    <t>LABOR_AGREEMENT</t>
  </si>
  <si>
    <t>Labor Agreement</t>
  </si>
  <si>
    <t>EMPL_CTG</t>
  </si>
  <si>
    <t>Employee Category</t>
  </si>
  <si>
    <t>EMPL_CTG_L1</t>
  </si>
  <si>
    <t>Employee Subcategory</t>
  </si>
  <si>
    <t>EMPL_CTG_L2</t>
  </si>
  <si>
    <t>Employee Subcategory 2</t>
  </si>
  <si>
    <t>SETID_LBR_AGRMNT</t>
  </si>
  <si>
    <t>Labor Agreement SetID</t>
  </si>
  <si>
    <t>MILIT_SITUATN_FRA</t>
  </si>
  <si>
    <t>VALUE_1_FRA</t>
  </si>
  <si>
    <t>Value 1</t>
  </si>
  <si>
    <t>VALUE_2_FRA</t>
  </si>
  <si>
    <t>Value 2</t>
  </si>
  <si>
    <t>VALUE_3_FRA</t>
  </si>
  <si>
    <t>Value 3</t>
  </si>
  <si>
    <t>VALUE_4_FRA</t>
  </si>
  <si>
    <t>Value 4</t>
  </si>
  <si>
    <t>VALUE_5_FRA</t>
  </si>
  <si>
    <t>Value 5</t>
  </si>
  <si>
    <t>MASK</t>
  </si>
  <si>
    <t>RECORD_NAME</t>
  </si>
  <si>
    <t>SSN</t>
  </si>
  <si>
    <t>Social Security Number</t>
  </si>
  <si>
    <t>Total Length</t>
  </si>
  <si>
    <t>START POS</t>
  </si>
  <si>
    <t>12.6-</t>
  </si>
  <si>
    <t>3.3-</t>
  </si>
  <si>
    <t>Value: EMPLOYEE</t>
  </si>
  <si>
    <t>CHANGES FOR 9.0</t>
  </si>
  <si>
    <t>Blank, Used For Fed Emps</t>
  </si>
  <si>
    <t>Zeros,  Used For Fed Emps</t>
  </si>
  <si>
    <t>Zeros, Used For Fed Emps</t>
  </si>
  <si>
    <t>No longer 'USA' - Value of '001' IN 9.0</t>
  </si>
  <si>
    <t>Default changed to spaces instead of 'N'</t>
  </si>
  <si>
    <t xml:space="preserve">The Rehire date is now automatically populated for all the rows even if the Employee is not rehired.  The REHIRE_DT field would contain the same information as the HIRE_DT as long as the employee is not rehired. 
To check for employees who have been rehired, you can check if the two dates match. If they do then the employee has not been rehired. And if they dont then the employee was rehired on the date specified in the REHIRE_DT field and the HIRE_DT field in that case would contain the original Hire date of the employee. 
</t>
  </si>
</sst>
</file>

<file path=xl/styles.xml><?xml version="1.0" encoding="utf-8"?>
<styleSheet xmlns="http://schemas.openxmlformats.org/spreadsheetml/2006/main">
  <fonts count="4">
    <font>
      <sz val="10"/>
      <name val="Arial"/>
    </font>
    <font>
      <b/>
      <sz val="10"/>
      <name val="Arial"/>
      <family val="2"/>
    </font>
    <font>
      <sz val="8"/>
      <name val="Arial"/>
    </font>
    <font>
      <sz val="9"/>
      <name val="Arial"/>
      <family val="2"/>
    </font>
  </fonts>
  <fills count="3">
    <fill>
      <patternFill patternType="none"/>
    </fill>
    <fill>
      <patternFill patternType="gray125"/>
    </fill>
    <fill>
      <patternFill patternType="solid">
        <fgColor indexed="5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1" fillId="2" borderId="1" xfId="0" applyFont="1" applyFill="1" applyBorder="1"/>
    <xf numFmtId="0" fontId="1" fillId="2" borderId="1" xfId="0" applyFont="1" applyFill="1" applyBorder="1" applyAlignment="1">
      <alignment horizontal="center"/>
    </xf>
    <xf numFmtId="0" fontId="0" fillId="0" borderId="1" xfId="0" applyBorder="1"/>
    <xf numFmtId="0" fontId="0" fillId="0" borderId="1" xfId="0" applyBorder="1" applyAlignment="1">
      <alignment horizontal="center"/>
    </xf>
    <xf numFmtId="0" fontId="0" fillId="0" borderId="1" xfId="0" applyBorder="1" applyAlignment="1">
      <alignment horizontal="left" wrapText="1"/>
    </xf>
    <xf numFmtId="0" fontId="1" fillId="2" borderId="1" xfId="0" applyFont="1" applyFill="1" applyBorder="1" applyAlignment="1">
      <alignment horizontal="left" wrapText="1"/>
    </xf>
    <xf numFmtId="0" fontId="0" fillId="0" borderId="0" xfId="0" applyAlignment="1">
      <alignment horizontal="left" wrapText="1"/>
    </xf>
    <xf numFmtId="0" fontId="3" fillId="0" borderId="1" xfId="0" applyFont="1" applyFill="1" applyBorder="1" applyAlignment="1">
      <alignment horizontal="left" wrapText="1"/>
    </xf>
    <xf numFmtId="0" fontId="0" fillId="0" borderId="1" xfId="0" applyFill="1" applyBorder="1" applyAlignment="1">
      <alignment horizontal="left" wrapText="1"/>
    </xf>
    <xf numFmtId="0" fontId="0" fillId="0" borderId="1" xfId="0" applyNumberFormat="1" applyFill="1" applyBorder="1" applyAlignment="1">
      <alignment horizontal="left"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216"/>
  <sheetViews>
    <sheetView tabSelected="1" workbookViewId="0"/>
  </sheetViews>
  <sheetFormatPr defaultRowHeight="13.2"/>
  <cols>
    <col min="1" max="1" width="24.109375" bestFit="1" customWidth="1"/>
    <col min="3" max="3" width="13.33203125" bestFit="1" customWidth="1"/>
    <col min="4" max="4" width="13.44140625" bestFit="1" customWidth="1"/>
    <col min="7" max="7" width="28.88671875" bestFit="1" customWidth="1"/>
    <col min="8" max="8" width="25.44140625" style="7" customWidth="1"/>
  </cols>
  <sheetData>
    <row r="1" spans="1:8">
      <c r="A1" s="1" t="s">
        <v>0</v>
      </c>
      <c r="B1" s="1" t="s">
        <v>1</v>
      </c>
      <c r="C1" s="1" t="s">
        <v>431</v>
      </c>
      <c r="D1" s="1" t="s">
        <v>2</v>
      </c>
      <c r="E1" s="1" t="s">
        <v>426</v>
      </c>
      <c r="F1" s="2" t="s">
        <v>3</v>
      </c>
      <c r="G1" s="1" t="s">
        <v>4</v>
      </c>
      <c r="H1" s="6" t="s">
        <v>435</v>
      </c>
    </row>
    <row r="2" spans="1:8">
      <c r="A2" s="3" t="s">
        <v>427</v>
      </c>
      <c r="B2" s="3" t="s">
        <v>6</v>
      </c>
      <c r="C2" s="3">
        <v>1</v>
      </c>
      <c r="D2" s="3">
        <v>8</v>
      </c>
      <c r="E2" s="3">
        <v>8</v>
      </c>
      <c r="F2" s="4" t="s">
        <v>7</v>
      </c>
      <c r="G2" s="3" t="s">
        <v>434</v>
      </c>
      <c r="H2" s="5"/>
    </row>
    <row r="3" spans="1:8">
      <c r="A3" s="3" t="s">
        <v>428</v>
      </c>
      <c r="B3" s="3" t="s">
        <v>6</v>
      </c>
      <c r="C3" s="3">
        <f t="shared" ref="C3:C66" si="0">SUM(C2+D2)</f>
        <v>9</v>
      </c>
      <c r="D3" s="3">
        <v>9</v>
      </c>
      <c r="E3" s="3">
        <v>9</v>
      </c>
      <c r="F3" s="4"/>
      <c r="G3" s="3" t="s">
        <v>429</v>
      </c>
      <c r="H3" s="5"/>
    </row>
    <row r="4" spans="1:8">
      <c r="A4" s="3" t="s">
        <v>5</v>
      </c>
      <c r="B4" s="3" t="s">
        <v>6</v>
      </c>
      <c r="C4" s="3">
        <f t="shared" si="0"/>
        <v>18</v>
      </c>
      <c r="D4" s="3">
        <v>11</v>
      </c>
      <c r="E4" s="3">
        <v>11</v>
      </c>
      <c r="F4" s="3" t="s">
        <v>7</v>
      </c>
      <c r="G4" s="3" t="s">
        <v>8</v>
      </c>
      <c r="H4" s="5"/>
    </row>
    <row r="5" spans="1:8">
      <c r="A5" s="3" t="s">
        <v>10</v>
      </c>
      <c r="B5" s="3" t="s">
        <v>11</v>
      </c>
      <c r="C5" s="3">
        <f t="shared" si="0"/>
        <v>29</v>
      </c>
      <c r="D5" s="3">
        <v>3</v>
      </c>
      <c r="E5" s="3">
        <v>3</v>
      </c>
      <c r="F5" s="3" t="s">
        <v>9</v>
      </c>
      <c r="G5" s="3" t="s">
        <v>12</v>
      </c>
      <c r="H5" s="5"/>
    </row>
    <row r="6" spans="1:8">
      <c r="A6" s="3" t="s">
        <v>13</v>
      </c>
      <c r="B6" s="3" t="s">
        <v>14</v>
      </c>
      <c r="C6" s="3">
        <f t="shared" si="0"/>
        <v>32</v>
      </c>
      <c r="D6" s="3">
        <v>10</v>
      </c>
      <c r="E6" s="3">
        <v>10</v>
      </c>
      <c r="F6" s="3" t="s">
        <v>9</v>
      </c>
      <c r="G6" s="3" t="s">
        <v>15</v>
      </c>
      <c r="H6" s="5"/>
    </row>
    <row r="7" spans="1:8">
      <c r="A7" s="3" t="s">
        <v>16</v>
      </c>
      <c r="B7" s="3" t="s">
        <v>11</v>
      </c>
      <c r="C7" s="3">
        <f t="shared" si="0"/>
        <v>42</v>
      </c>
      <c r="D7" s="3">
        <v>3</v>
      </c>
      <c r="E7" s="3">
        <v>3</v>
      </c>
      <c r="F7" s="3" t="s">
        <v>9</v>
      </c>
      <c r="G7" s="3" t="s">
        <v>17</v>
      </c>
      <c r="H7" s="5"/>
    </row>
    <row r="8" spans="1:8">
      <c r="A8" s="3" t="s">
        <v>18</v>
      </c>
      <c r="B8" s="3" t="s">
        <v>6</v>
      </c>
      <c r="C8" s="3">
        <f t="shared" si="0"/>
        <v>45</v>
      </c>
      <c r="D8" s="3">
        <v>3</v>
      </c>
      <c r="E8" s="3">
        <v>3</v>
      </c>
      <c r="F8" s="3" t="s">
        <v>7</v>
      </c>
      <c r="G8" s="3" t="s">
        <v>19</v>
      </c>
      <c r="H8" s="5"/>
    </row>
    <row r="9" spans="1:8">
      <c r="A9" s="3" t="s">
        <v>20</v>
      </c>
      <c r="B9" s="3" t="s">
        <v>6</v>
      </c>
      <c r="C9" s="3">
        <f t="shared" si="0"/>
        <v>48</v>
      </c>
      <c r="D9" s="3">
        <v>6</v>
      </c>
      <c r="E9" s="3">
        <v>6</v>
      </c>
      <c r="F9" s="3" t="s">
        <v>7</v>
      </c>
      <c r="G9" s="3" t="s">
        <v>21</v>
      </c>
      <c r="H9" s="5"/>
    </row>
    <row r="10" spans="1:8">
      <c r="A10" s="3" t="s">
        <v>22</v>
      </c>
      <c r="B10" s="3" t="s">
        <v>6</v>
      </c>
      <c r="C10" s="3">
        <f t="shared" si="0"/>
        <v>54</v>
      </c>
      <c r="D10" s="3">
        <v>20</v>
      </c>
      <c r="E10" s="3">
        <v>20</v>
      </c>
      <c r="F10" s="3" t="s">
        <v>23</v>
      </c>
      <c r="G10" s="3" t="s">
        <v>24</v>
      </c>
      <c r="H10" s="5"/>
    </row>
    <row r="11" spans="1:8" ht="23.25" customHeight="1">
      <c r="A11" s="3" t="s">
        <v>25</v>
      </c>
      <c r="B11" s="3" t="s">
        <v>6</v>
      </c>
      <c r="C11" s="3">
        <f t="shared" si="0"/>
        <v>74</v>
      </c>
      <c r="D11" s="3">
        <v>3</v>
      </c>
      <c r="E11" s="3">
        <v>3</v>
      </c>
      <c r="F11" s="3" t="s">
        <v>7</v>
      </c>
      <c r="G11" s="3" t="s">
        <v>26</v>
      </c>
      <c r="H11" s="8" t="s">
        <v>439</v>
      </c>
    </row>
    <row r="12" spans="1:8">
      <c r="A12" s="3" t="s">
        <v>27</v>
      </c>
      <c r="B12" s="3" t="s">
        <v>6</v>
      </c>
      <c r="C12" s="3">
        <f t="shared" si="0"/>
        <v>77</v>
      </c>
      <c r="D12" s="3">
        <v>50</v>
      </c>
      <c r="E12" s="3">
        <v>50</v>
      </c>
      <c r="F12" s="3" t="s">
        <v>28</v>
      </c>
      <c r="G12" s="3" t="s">
        <v>28</v>
      </c>
      <c r="H12" s="5"/>
    </row>
    <row r="13" spans="1:8">
      <c r="A13" s="3" t="s">
        <v>29</v>
      </c>
      <c r="B13" s="3" t="s">
        <v>6</v>
      </c>
      <c r="C13" s="3">
        <f t="shared" si="0"/>
        <v>127</v>
      </c>
      <c r="D13" s="3">
        <v>6</v>
      </c>
      <c r="E13" s="3">
        <v>6</v>
      </c>
      <c r="F13" s="3" t="s">
        <v>23</v>
      </c>
      <c r="G13" s="3" t="s">
        <v>30</v>
      </c>
      <c r="H13" s="5"/>
    </row>
    <row r="14" spans="1:8">
      <c r="A14" s="3" t="s">
        <v>31</v>
      </c>
      <c r="B14" s="3" t="s">
        <v>6</v>
      </c>
      <c r="C14" s="3">
        <f t="shared" si="0"/>
        <v>133</v>
      </c>
      <c r="D14" s="3">
        <v>4</v>
      </c>
      <c r="E14" s="3">
        <v>4</v>
      </c>
      <c r="F14" s="3" t="s">
        <v>23</v>
      </c>
      <c r="G14" s="3" t="s">
        <v>32</v>
      </c>
      <c r="H14" s="5"/>
    </row>
    <row r="15" spans="1:8">
      <c r="A15" s="3" t="s">
        <v>33</v>
      </c>
      <c r="B15" s="3" t="s">
        <v>6</v>
      </c>
      <c r="C15" s="3">
        <f t="shared" si="0"/>
        <v>137</v>
      </c>
      <c r="D15" s="3">
        <v>15</v>
      </c>
      <c r="E15" s="3">
        <v>15</v>
      </c>
      <c r="F15" s="3" t="s">
        <v>23</v>
      </c>
      <c r="G15" s="3" t="s">
        <v>34</v>
      </c>
      <c r="H15" s="5"/>
    </row>
    <row r="16" spans="1:8">
      <c r="A16" s="3" t="s">
        <v>35</v>
      </c>
      <c r="B16" s="3" t="s">
        <v>6</v>
      </c>
      <c r="C16" s="3">
        <f t="shared" si="0"/>
        <v>152</v>
      </c>
      <c r="D16" s="3">
        <v>15</v>
      </c>
      <c r="E16" s="3">
        <v>15</v>
      </c>
      <c r="F16" s="3" t="s">
        <v>23</v>
      </c>
      <c r="G16" s="3" t="s">
        <v>36</v>
      </c>
      <c r="H16" s="5"/>
    </row>
    <row r="17" spans="1:8">
      <c r="A17" s="3" t="s">
        <v>37</v>
      </c>
      <c r="B17" s="3" t="s">
        <v>6</v>
      </c>
      <c r="C17" s="3">
        <f t="shared" si="0"/>
        <v>167</v>
      </c>
      <c r="D17" s="3">
        <v>15</v>
      </c>
      <c r="E17" s="3">
        <v>15</v>
      </c>
      <c r="F17" s="3" t="s">
        <v>23</v>
      </c>
      <c r="G17" s="3" t="s">
        <v>38</v>
      </c>
      <c r="H17" s="5"/>
    </row>
    <row r="18" spans="1:8">
      <c r="A18" s="3" t="s">
        <v>39</v>
      </c>
      <c r="B18" s="3" t="s">
        <v>6</v>
      </c>
      <c r="C18" s="3">
        <f t="shared" si="0"/>
        <v>182</v>
      </c>
      <c r="D18" s="3">
        <v>30</v>
      </c>
      <c r="E18" s="3">
        <v>30</v>
      </c>
      <c r="F18" s="3" t="s">
        <v>23</v>
      </c>
      <c r="G18" s="3" t="s">
        <v>40</v>
      </c>
      <c r="H18" s="5"/>
    </row>
    <row r="19" spans="1:8">
      <c r="A19" s="3" t="s">
        <v>41</v>
      </c>
      <c r="B19" s="3" t="s">
        <v>6</v>
      </c>
      <c r="C19" s="3">
        <f t="shared" si="0"/>
        <v>212</v>
      </c>
      <c r="D19" s="3">
        <v>30</v>
      </c>
      <c r="E19" s="3">
        <v>30</v>
      </c>
      <c r="F19" s="3" t="s">
        <v>7</v>
      </c>
      <c r="G19" s="3" t="s">
        <v>42</v>
      </c>
      <c r="H19" s="5"/>
    </row>
    <row r="20" spans="1:8">
      <c r="A20" s="3" t="s">
        <v>43</v>
      </c>
      <c r="B20" s="3" t="s">
        <v>6</v>
      </c>
      <c r="C20" s="3">
        <f t="shared" si="0"/>
        <v>242</v>
      </c>
      <c r="D20" s="3">
        <v>30</v>
      </c>
      <c r="E20" s="3">
        <v>30</v>
      </c>
      <c r="F20" s="3" t="s">
        <v>7</v>
      </c>
      <c r="G20" s="3" t="s">
        <v>44</v>
      </c>
      <c r="H20" s="5"/>
    </row>
    <row r="21" spans="1:8">
      <c r="A21" s="3" t="s">
        <v>45</v>
      </c>
      <c r="B21" s="3" t="s">
        <v>6</v>
      </c>
      <c r="C21" s="3">
        <f t="shared" si="0"/>
        <v>272</v>
      </c>
      <c r="D21" s="3">
        <v>30</v>
      </c>
      <c r="E21" s="3">
        <v>30</v>
      </c>
      <c r="F21" s="3" t="s">
        <v>23</v>
      </c>
      <c r="G21" s="3" t="s">
        <v>42</v>
      </c>
      <c r="H21" s="5"/>
    </row>
    <row r="22" spans="1:8">
      <c r="A22" s="3" t="s">
        <v>46</v>
      </c>
      <c r="B22" s="3" t="s">
        <v>6</v>
      </c>
      <c r="C22" s="3">
        <f t="shared" si="0"/>
        <v>302</v>
      </c>
      <c r="D22" s="3">
        <v>30</v>
      </c>
      <c r="E22" s="3">
        <v>30</v>
      </c>
      <c r="F22" s="3" t="s">
        <v>23</v>
      </c>
      <c r="G22" s="3" t="s">
        <v>44</v>
      </c>
      <c r="H22" s="5"/>
    </row>
    <row r="23" spans="1:8">
      <c r="A23" s="3" t="s">
        <v>47</v>
      </c>
      <c r="B23" s="3" t="s">
        <v>6</v>
      </c>
      <c r="C23" s="3">
        <f t="shared" si="0"/>
        <v>332</v>
      </c>
      <c r="D23" s="3">
        <v>30</v>
      </c>
      <c r="E23" s="3">
        <v>30</v>
      </c>
      <c r="F23" s="3" t="s">
        <v>23</v>
      </c>
      <c r="G23" s="3" t="s">
        <v>48</v>
      </c>
      <c r="H23" s="5"/>
    </row>
    <row r="24" spans="1:8">
      <c r="A24" s="3" t="s">
        <v>49</v>
      </c>
      <c r="B24" s="3" t="s">
        <v>6</v>
      </c>
      <c r="C24" s="3">
        <f t="shared" si="0"/>
        <v>362</v>
      </c>
      <c r="D24" s="3">
        <v>30</v>
      </c>
      <c r="E24" s="3">
        <v>30</v>
      </c>
      <c r="F24" s="3" t="s">
        <v>23</v>
      </c>
      <c r="G24" s="3" t="s">
        <v>50</v>
      </c>
      <c r="H24" s="5"/>
    </row>
    <row r="25" spans="1:8">
      <c r="A25" s="3" t="s">
        <v>51</v>
      </c>
      <c r="B25" s="3" t="s">
        <v>6</v>
      </c>
      <c r="C25" s="3">
        <f t="shared" si="0"/>
        <v>392</v>
      </c>
      <c r="D25" s="3">
        <v>30</v>
      </c>
      <c r="E25" s="3">
        <v>30</v>
      </c>
      <c r="F25" s="3" t="s">
        <v>23</v>
      </c>
      <c r="G25" s="3" t="s">
        <v>52</v>
      </c>
      <c r="H25" s="5"/>
    </row>
    <row r="26" spans="1:8">
      <c r="A26" s="3" t="s">
        <v>53</v>
      </c>
      <c r="B26" s="3" t="s">
        <v>6</v>
      </c>
      <c r="C26" s="3">
        <f t="shared" si="0"/>
        <v>422</v>
      </c>
      <c r="D26" s="3">
        <v>50</v>
      </c>
      <c r="E26" s="3">
        <v>50</v>
      </c>
      <c r="F26" s="3" t="s">
        <v>23</v>
      </c>
      <c r="G26" s="3" t="s">
        <v>54</v>
      </c>
      <c r="H26" s="5"/>
    </row>
    <row r="27" spans="1:8">
      <c r="A27" s="3" t="s">
        <v>55</v>
      </c>
      <c r="B27" s="3" t="s">
        <v>6</v>
      </c>
      <c r="C27" s="3">
        <f t="shared" si="0"/>
        <v>472</v>
      </c>
      <c r="D27" s="3">
        <v>30</v>
      </c>
      <c r="E27" s="3">
        <v>30</v>
      </c>
      <c r="F27" s="3" t="s">
        <v>23</v>
      </c>
      <c r="G27" s="3" t="s">
        <v>56</v>
      </c>
      <c r="H27" s="5"/>
    </row>
    <row r="28" spans="1:8">
      <c r="A28" s="3" t="s">
        <v>57</v>
      </c>
      <c r="B28" s="3" t="s">
        <v>6</v>
      </c>
      <c r="C28" s="3">
        <f t="shared" si="0"/>
        <v>502</v>
      </c>
      <c r="D28" s="3">
        <v>1</v>
      </c>
      <c r="E28" s="3">
        <v>1</v>
      </c>
      <c r="F28" s="3" t="s">
        <v>7</v>
      </c>
      <c r="G28" s="3" t="s">
        <v>58</v>
      </c>
      <c r="H28" s="5"/>
    </row>
    <row r="29" spans="1:8">
      <c r="A29" s="3" t="s">
        <v>59</v>
      </c>
      <c r="B29" s="3" t="s">
        <v>6</v>
      </c>
      <c r="C29" s="3">
        <f t="shared" si="0"/>
        <v>503</v>
      </c>
      <c r="D29" s="3">
        <v>3</v>
      </c>
      <c r="E29" s="3">
        <v>3</v>
      </c>
      <c r="F29" s="3" t="s">
        <v>7</v>
      </c>
      <c r="G29" s="3" t="s">
        <v>60</v>
      </c>
      <c r="H29" s="5"/>
    </row>
    <row r="30" spans="1:8">
      <c r="A30" s="3" t="s">
        <v>61</v>
      </c>
      <c r="B30" s="3" t="s">
        <v>6</v>
      </c>
      <c r="C30" s="3">
        <f t="shared" si="0"/>
        <v>506</v>
      </c>
      <c r="D30" s="3">
        <v>55</v>
      </c>
      <c r="E30" s="3">
        <v>55</v>
      </c>
      <c r="F30" s="3" t="s">
        <v>23</v>
      </c>
      <c r="G30" s="3" t="s">
        <v>62</v>
      </c>
      <c r="H30" s="5"/>
    </row>
    <row r="31" spans="1:8">
      <c r="A31" s="3" t="s">
        <v>63</v>
      </c>
      <c r="B31" s="3" t="s">
        <v>6</v>
      </c>
      <c r="C31" s="3">
        <f t="shared" si="0"/>
        <v>561</v>
      </c>
      <c r="D31" s="3">
        <v>55</v>
      </c>
      <c r="E31" s="3">
        <v>55</v>
      </c>
      <c r="F31" s="3" t="s">
        <v>23</v>
      </c>
      <c r="G31" s="3" t="s">
        <v>64</v>
      </c>
      <c r="H31" s="5"/>
    </row>
    <row r="32" spans="1:8">
      <c r="A32" s="3" t="s">
        <v>65</v>
      </c>
      <c r="B32" s="3" t="s">
        <v>6</v>
      </c>
      <c r="C32" s="3">
        <f t="shared" si="0"/>
        <v>616</v>
      </c>
      <c r="D32" s="3">
        <v>55</v>
      </c>
      <c r="E32" s="3">
        <v>55</v>
      </c>
      <c r="F32" s="3" t="s">
        <v>23</v>
      </c>
      <c r="G32" s="3" t="s">
        <v>66</v>
      </c>
      <c r="H32" s="5"/>
    </row>
    <row r="33" spans="1:8">
      <c r="A33" s="3" t="s">
        <v>67</v>
      </c>
      <c r="B33" s="3" t="s">
        <v>6</v>
      </c>
      <c r="C33" s="3">
        <f t="shared" si="0"/>
        <v>671</v>
      </c>
      <c r="D33" s="3">
        <v>55</v>
      </c>
      <c r="E33" s="3">
        <v>55</v>
      </c>
      <c r="F33" s="3" t="s">
        <v>23</v>
      </c>
      <c r="G33" s="3" t="s">
        <v>68</v>
      </c>
      <c r="H33" s="5"/>
    </row>
    <row r="34" spans="1:8">
      <c r="A34" s="3" t="s">
        <v>69</v>
      </c>
      <c r="B34" s="3" t="s">
        <v>6</v>
      </c>
      <c r="C34" s="3">
        <f t="shared" si="0"/>
        <v>726</v>
      </c>
      <c r="D34" s="3">
        <v>30</v>
      </c>
      <c r="E34" s="3">
        <v>30</v>
      </c>
      <c r="F34" s="3" t="s">
        <v>23</v>
      </c>
      <c r="G34" s="3" t="s">
        <v>70</v>
      </c>
      <c r="H34" s="5"/>
    </row>
    <row r="35" spans="1:8">
      <c r="A35" s="3" t="s">
        <v>71</v>
      </c>
      <c r="B35" s="3" t="s">
        <v>6</v>
      </c>
      <c r="C35" s="3">
        <f t="shared" si="0"/>
        <v>756</v>
      </c>
      <c r="D35" s="3">
        <v>6</v>
      </c>
      <c r="E35" s="3">
        <v>6</v>
      </c>
      <c r="F35" s="3" t="s">
        <v>23</v>
      </c>
      <c r="G35" s="3" t="s">
        <v>72</v>
      </c>
      <c r="H35" s="5"/>
    </row>
    <row r="36" spans="1:8">
      <c r="A36" s="3" t="s">
        <v>73</v>
      </c>
      <c r="B36" s="3" t="s">
        <v>6</v>
      </c>
      <c r="C36" s="3">
        <f t="shared" si="0"/>
        <v>762</v>
      </c>
      <c r="D36" s="3">
        <v>4</v>
      </c>
      <c r="E36" s="3">
        <v>4</v>
      </c>
      <c r="F36" s="3" t="s">
        <v>23</v>
      </c>
      <c r="G36" s="3" t="s">
        <v>74</v>
      </c>
      <c r="H36" s="5"/>
    </row>
    <row r="37" spans="1:8">
      <c r="A37" s="3" t="s">
        <v>75</v>
      </c>
      <c r="B37" s="3" t="s">
        <v>6</v>
      </c>
      <c r="C37" s="3">
        <f t="shared" si="0"/>
        <v>766</v>
      </c>
      <c r="D37" s="3">
        <v>2</v>
      </c>
      <c r="E37" s="3">
        <v>2</v>
      </c>
      <c r="F37" s="3" t="s">
        <v>7</v>
      </c>
      <c r="G37" s="3" t="s">
        <v>76</v>
      </c>
      <c r="H37" s="5"/>
    </row>
    <row r="38" spans="1:8">
      <c r="A38" s="3" t="s">
        <v>77</v>
      </c>
      <c r="B38" s="3" t="s">
        <v>6</v>
      </c>
      <c r="C38" s="3">
        <f t="shared" si="0"/>
        <v>768</v>
      </c>
      <c r="D38" s="3">
        <v>2</v>
      </c>
      <c r="E38" s="3">
        <v>2</v>
      </c>
      <c r="F38" s="3" t="s">
        <v>7</v>
      </c>
      <c r="G38" s="3" t="s">
        <v>78</v>
      </c>
      <c r="H38" s="5"/>
    </row>
    <row r="39" spans="1:8">
      <c r="A39" s="3" t="s">
        <v>79</v>
      </c>
      <c r="B39" s="3" t="s">
        <v>6</v>
      </c>
      <c r="C39" s="3">
        <f t="shared" si="0"/>
        <v>770</v>
      </c>
      <c r="D39" s="3">
        <v>4</v>
      </c>
      <c r="E39" s="3">
        <v>4</v>
      </c>
      <c r="F39" s="3" t="s">
        <v>7</v>
      </c>
      <c r="G39" s="3" t="s">
        <v>80</v>
      </c>
      <c r="H39" s="5"/>
    </row>
    <row r="40" spans="1:8">
      <c r="A40" s="3" t="s">
        <v>81</v>
      </c>
      <c r="B40" s="3" t="s">
        <v>6</v>
      </c>
      <c r="C40" s="3">
        <f t="shared" si="0"/>
        <v>774</v>
      </c>
      <c r="D40" s="3">
        <v>4</v>
      </c>
      <c r="E40" s="3">
        <v>4</v>
      </c>
      <c r="F40" s="3" t="s">
        <v>7</v>
      </c>
      <c r="G40" s="3" t="s">
        <v>82</v>
      </c>
      <c r="H40" s="5"/>
    </row>
    <row r="41" spans="1:8">
      <c r="A41" s="3" t="s">
        <v>83</v>
      </c>
      <c r="B41" s="3" t="s">
        <v>6</v>
      </c>
      <c r="C41" s="3">
        <f t="shared" si="0"/>
        <v>778</v>
      </c>
      <c r="D41" s="3">
        <v>30</v>
      </c>
      <c r="E41" s="3">
        <v>30</v>
      </c>
      <c r="F41" s="3" t="s">
        <v>23</v>
      </c>
      <c r="G41" s="3" t="s">
        <v>84</v>
      </c>
      <c r="H41" s="5"/>
    </row>
    <row r="42" spans="1:8">
      <c r="A42" s="3" t="s">
        <v>85</v>
      </c>
      <c r="B42" s="3" t="s">
        <v>6</v>
      </c>
      <c r="C42" s="3">
        <f t="shared" si="0"/>
        <v>808</v>
      </c>
      <c r="D42" s="3">
        <v>6</v>
      </c>
      <c r="E42" s="3">
        <v>6</v>
      </c>
      <c r="F42" s="3" t="s">
        <v>7</v>
      </c>
      <c r="G42" s="3" t="s">
        <v>86</v>
      </c>
      <c r="H42" s="5"/>
    </row>
    <row r="43" spans="1:8">
      <c r="A43" s="3" t="s">
        <v>87</v>
      </c>
      <c r="B43" s="3" t="s">
        <v>6</v>
      </c>
      <c r="C43" s="3">
        <f t="shared" si="0"/>
        <v>814</v>
      </c>
      <c r="D43" s="3">
        <v>12</v>
      </c>
      <c r="E43" s="3">
        <v>12</v>
      </c>
      <c r="F43" s="3" t="s">
        <v>88</v>
      </c>
      <c r="G43" s="3" t="s">
        <v>89</v>
      </c>
      <c r="H43" s="5"/>
    </row>
    <row r="44" spans="1:8">
      <c r="A44" s="3" t="s">
        <v>90</v>
      </c>
      <c r="B44" s="3" t="s">
        <v>6</v>
      </c>
      <c r="C44" s="3">
        <f t="shared" si="0"/>
        <v>826</v>
      </c>
      <c r="D44" s="3">
        <v>11</v>
      </c>
      <c r="E44" s="3">
        <v>11</v>
      </c>
      <c r="F44" s="3" t="s">
        <v>7</v>
      </c>
      <c r="G44" s="3" t="s">
        <v>91</v>
      </c>
      <c r="H44" s="5"/>
    </row>
    <row r="45" spans="1:8">
      <c r="A45" s="3" t="s">
        <v>92</v>
      </c>
      <c r="B45" s="3" t="s">
        <v>6</v>
      </c>
      <c r="C45" s="3">
        <f t="shared" si="0"/>
        <v>837</v>
      </c>
      <c r="D45" s="3">
        <v>1</v>
      </c>
      <c r="E45" s="3">
        <v>1</v>
      </c>
      <c r="F45" s="3" t="s">
        <v>7</v>
      </c>
      <c r="G45" s="3" t="s">
        <v>93</v>
      </c>
      <c r="H45" s="5"/>
    </row>
    <row r="46" spans="1:8">
      <c r="A46" s="3" t="s">
        <v>94</v>
      </c>
      <c r="B46" s="3" t="s">
        <v>6</v>
      </c>
      <c r="C46" s="3">
        <f t="shared" si="0"/>
        <v>838</v>
      </c>
      <c r="D46" s="3">
        <v>24</v>
      </c>
      <c r="E46" s="3">
        <v>24</v>
      </c>
      <c r="F46" s="3" t="s">
        <v>88</v>
      </c>
      <c r="G46" s="3" t="s">
        <v>95</v>
      </c>
      <c r="H46" s="5"/>
    </row>
    <row r="47" spans="1:8">
      <c r="A47" s="3" t="s">
        <v>96</v>
      </c>
      <c r="B47" s="3" t="s">
        <v>6</v>
      </c>
      <c r="C47" s="3">
        <f t="shared" si="0"/>
        <v>862</v>
      </c>
      <c r="D47" s="3">
        <v>1</v>
      </c>
      <c r="E47" s="3">
        <v>1</v>
      </c>
      <c r="F47" s="3" t="s">
        <v>7</v>
      </c>
      <c r="G47" s="3" t="s">
        <v>97</v>
      </c>
      <c r="H47" s="5"/>
    </row>
    <row r="48" spans="1:8">
      <c r="A48" s="3" t="s">
        <v>98</v>
      </c>
      <c r="B48" s="3" t="s">
        <v>14</v>
      </c>
      <c r="C48" s="3">
        <f t="shared" si="0"/>
        <v>863</v>
      </c>
      <c r="D48" s="3">
        <v>10</v>
      </c>
      <c r="E48" s="3">
        <v>10</v>
      </c>
      <c r="F48" s="3" t="s">
        <v>9</v>
      </c>
      <c r="G48" s="3" t="s">
        <v>99</v>
      </c>
      <c r="H48" s="5"/>
    </row>
    <row r="49" spans="1:8">
      <c r="A49" s="3" t="s">
        <v>100</v>
      </c>
      <c r="B49" s="3" t="s">
        <v>6</v>
      </c>
      <c r="C49" s="3">
        <f t="shared" si="0"/>
        <v>873</v>
      </c>
      <c r="D49" s="3">
        <v>1</v>
      </c>
      <c r="E49" s="3">
        <v>1</v>
      </c>
      <c r="F49" s="3" t="s">
        <v>7</v>
      </c>
      <c r="G49" s="3" t="s">
        <v>101</v>
      </c>
      <c r="H49" s="5"/>
    </row>
    <row r="50" spans="1:8">
      <c r="A50" s="3" t="s">
        <v>102</v>
      </c>
      <c r="B50" s="3" t="s">
        <v>14</v>
      </c>
      <c r="C50" s="3">
        <f t="shared" si="0"/>
        <v>874</v>
      </c>
      <c r="D50" s="3">
        <v>10</v>
      </c>
      <c r="E50" s="3">
        <v>10</v>
      </c>
      <c r="F50" s="3" t="s">
        <v>9</v>
      </c>
      <c r="G50" s="3" t="s">
        <v>103</v>
      </c>
      <c r="H50" s="5"/>
    </row>
    <row r="51" spans="1:8">
      <c r="A51" s="3" t="s">
        <v>104</v>
      </c>
      <c r="B51" s="3" t="s">
        <v>6</v>
      </c>
      <c r="C51" s="3">
        <f t="shared" si="0"/>
        <v>884</v>
      </c>
      <c r="D51" s="3">
        <v>30</v>
      </c>
      <c r="E51" s="3">
        <v>30</v>
      </c>
      <c r="F51" s="3" t="s">
        <v>23</v>
      </c>
      <c r="G51" s="3" t="s">
        <v>105</v>
      </c>
      <c r="H51" s="5"/>
    </row>
    <row r="52" spans="1:8">
      <c r="A52" s="3" t="s">
        <v>106</v>
      </c>
      <c r="B52" s="3" t="s">
        <v>14</v>
      </c>
      <c r="C52" s="3">
        <f t="shared" si="0"/>
        <v>914</v>
      </c>
      <c r="D52" s="3">
        <v>10</v>
      </c>
      <c r="E52" s="3">
        <v>10</v>
      </c>
      <c r="F52" s="3" t="s">
        <v>9</v>
      </c>
      <c r="G52" s="3" t="s">
        <v>107</v>
      </c>
      <c r="H52" s="5"/>
    </row>
    <row r="53" spans="1:8">
      <c r="A53" s="3" t="s">
        <v>108</v>
      </c>
      <c r="B53" s="3" t="s">
        <v>6</v>
      </c>
      <c r="C53" s="3">
        <f t="shared" si="0"/>
        <v>924</v>
      </c>
      <c r="D53" s="3">
        <v>1</v>
      </c>
      <c r="E53" s="3">
        <v>1</v>
      </c>
      <c r="F53" s="3" t="s">
        <v>7</v>
      </c>
      <c r="G53" s="3" t="s">
        <v>109</v>
      </c>
      <c r="H53" s="5"/>
    </row>
    <row r="54" spans="1:8">
      <c r="A54" s="3" t="s">
        <v>110</v>
      </c>
      <c r="B54" s="3" t="s">
        <v>6</v>
      </c>
      <c r="C54" s="3">
        <f t="shared" si="0"/>
        <v>925</v>
      </c>
      <c r="D54" s="3">
        <v>1</v>
      </c>
      <c r="E54" s="3">
        <v>1</v>
      </c>
      <c r="F54" s="3" t="s">
        <v>7</v>
      </c>
      <c r="G54" s="3" t="s">
        <v>111</v>
      </c>
      <c r="H54" s="5"/>
    </row>
    <row r="55" spans="1:8" ht="25.5" customHeight="1">
      <c r="A55" s="3" t="s">
        <v>112</v>
      </c>
      <c r="B55" s="3" t="s">
        <v>6</v>
      </c>
      <c r="C55" s="3">
        <f t="shared" si="0"/>
        <v>926</v>
      </c>
      <c r="D55" s="3">
        <v>1</v>
      </c>
      <c r="E55" s="3">
        <v>1</v>
      </c>
      <c r="F55" s="3" t="s">
        <v>7</v>
      </c>
      <c r="G55" s="3" t="s">
        <v>113</v>
      </c>
      <c r="H55" s="9" t="s">
        <v>440</v>
      </c>
    </row>
    <row r="56" spans="1:8">
      <c r="A56" s="3" t="s">
        <v>114</v>
      </c>
      <c r="B56" s="3" t="s">
        <v>6</v>
      </c>
      <c r="C56" s="3">
        <f t="shared" si="0"/>
        <v>927</v>
      </c>
      <c r="D56" s="3">
        <v>1</v>
      </c>
      <c r="E56" s="3">
        <v>1</v>
      </c>
      <c r="F56" s="3" t="s">
        <v>7</v>
      </c>
      <c r="G56" s="3" t="s">
        <v>115</v>
      </c>
      <c r="H56" s="9"/>
    </row>
    <row r="57" spans="1:8">
      <c r="A57" s="3" t="s">
        <v>116</v>
      </c>
      <c r="B57" s="3" t="s">
        <v>6</v>
      </c>
      <c r="C57" s="3">
        <f t="shared" si="0"/>
        <v>928</v>
      </c>
      <c r="D57" s="3">
        <v>1</v>
      </c>
      <c r="E57" s="3">
        <v>1</v>
      </c>
      <c r="F57" s="3" t="s">
        <v>7</v>
      </c>
      <c r="G57" s="3" t="s">
        <v>117</v>
      </c>
      <c r="H57" s="9"/>
    </row>
    <row r="58" spans="1:8">
      <c r="A58" s="3" t="s">
        <v>118</v>
      </c>
      <c r="B58" s="3" t="s">
        <v>6</v>
      </c>
      <c r="C58" s="3">
        <f t="shared" si="0"/>
        <v>929</v>
      </c>
      <c r="D58" s="3">
        <v>2</v>
      </c>
      <c r="E58" s="3">
        <v>2</v>
      </c>
      <c r="F58" s="3" t="s">
        <v>7</v>
      </c>
      <c r="G58" s="3" t="s">
        <v>119</v>
      </c>
      <c r="H58" s="9"/>
    </row>
    <row r="59" spans="1:8">
      <c r="A59" s="3" t="s">
        <v>120</v>
      </c>
      <c r="B59" s="3" t="s">
        <v>6</v>
      </c>
      <c r="C59" s="3">
        <f t="shared" si="0"/>
        <v>931</v>
      </c>
      <c r="D59" s="3">
        <v>1</v>
      </c>
      <c r="E59" s="3">
        <v>1</v>
      </c>
      <c r="F59" s="3" t="s">
        <v>7</v>
      </c>
      <c r="G59" s="3" t="s">
        <v>121</v>
      </c>
      <c r="H59" s="9"/>
    </row>
    <row r="60" spans="1:8">
      <c r="A60" s="3" t="s">
        <v>122</v>
      </c>
      <c r="B60" s="3" t="s">
        <v>6</v>
      </c>
      <c r="C60" s="3">
        <f t="shared" si="0"/>
        <v>932</v>
      </c>
      <c r="D60" s="3">
        <v>1</v>
      </c>
      <c r="E60" s="3">
        <v>1</v>
      </c>
      <c r="F60" s="3" t="s">
        <v>7</v>
      </c>
      <c r="G60" s="3" t="s">
        <v>123</v>
      </c>
      <c r="H60" s="9"/>
    </row>
    <row r="61" spans="1:8">
      <c r="A61" s="3" t="s">
        <v>124</v>
      </c>
      <c r="B61" s="3" t="s">
        <v>11</v>
      </c>
      <c r="C61" s="3">
        <f t="shared" si="0"/>
        <v>933</v>
      </c>
      <c r="D61" s="3">
        <v>3</v>
      </c>
      <c r="E61" s="3">
        <v>3</v>
      </c>
      <c r="F61" s="3" t="s">
        <v>9</v>
      </c>
      <c r="G61" s="3" t="s">
        <v>125</v>
      </c>
      <c r="H61" s="9"/>
    </row>
    <row r="62" spans="1:8">
      <c r="A62" s="3" t="s">
        <v>126</v>
      </c>
      <c r="B62" s="3" t="s">
        <v>6</v>
      </c>
      <c r="C62" s="3">
        <f t="shared" si="0"/>
        <v>936</v>
      </c>
      <c r="D62" s="3">
        <v>1</v>
      </c>
      <c r="E62" s="3">
        <v>1</v>
      </c>
      <c r="F62" s="3" t="s">
        <v>7</v>
      </c>
      <c r="G62" s="3" t="s">
        <v>127</v>
      </c>
      <c r="H62" s="9"/>
    </row>
    <row r="63" spans="1:8">
      <c r="A63" s="3" t="s">
        <v>128</v>
      </c>
      <c r="B63" s="3" t="s">
        <v>14</v>
      </c>
      <c r="C63" s="3">
        <f t="shared" si="0"/>
        <v>937</v>
      </c>
      <c r="D63" s="3">
        <v>10</v>
      </c>
      <c r="E63" s="3">
        <v>10</v>
      </c>
      <c r="F63" s="3" t="s">
        <v>9</v>
      </c>
      <c r="G63" s="3" t="s">
        <v>129</v>
      </c>
      <c r="H63" s="9"/>
    </row>
    <row r="64" spans="1:8" ht="282.75" customHeight="1">
      <c r="A64" s="3" t="s">
        <v>130</v>
      </c>
      <c r="B64" s="3" t="s">
        <v>14</v>
      </c>
      <c r="C64" s="3">
        <f t="shared" si="0"/>
        <v>947</v>
      </c>
      <c r="D64" s="3">
        <v>10</v>
      </c>
      <c r="E64" s="3">
        <v>10</v>
      </c>
      <c r="F64" s="3" t="s">
        <v>9</v>
      </c>
      <c r="G64" s="3" t="s">
        <v>131</v>
      </c>
      <c r="H64" s="10" t="s">
        <v>441</v>
      </c>
    </row>
    <row r="65" spans="1:8">
      <c r="A65" s="3" t="s">
        <v>132</v>
      </c>
      <c r="B65" s="3" t="s">
        <v>14</v>
      </c>
      <c r="C65" s="3">
        <f t="shared" si="0"/>
        <v>957</v>
      </c>
      <c r="D65" s="3">
        <v>10</v>
      </c>
      <c r="E65" s="3">
        <v>10</v>
      </c>
      <c r="F65" s="3" t="s">
        <v>9</v>
      </c>
      <c r="G65" s="3" t="s">
        <v>133</v>
      </c>
      <c r="H65" s="9"/>
    </row>
    <row r="66" spans="1:8">
      <c r="A66" s="3" t="s">
        <v>134</v>
      </c>
      <c r="B66" s="3" t="s">
        <v>14</v>
      </c>
      <c r="C66" s="3">
        <f t="shared" si="0"/>
        <v>967</v>
      </c>
      <c r="D66" s="3">
        <v>10</v>
      </c>
      <c r="E66" s="3">
        <v>10</v>
      </c>
      <c r="F66" s="3" t="s">
        <v>9</v>
      </c>
      <c r="G66" s="3" t="s">
        <v>135</v>
      </c>
      <c r="H66" s="9"/>
    </row>
    <row r="67" spans="1:8">
      <c r="A67" s="3" t="s">
        <v>136</v>
      </c>
      <c r="B67" s="3" t="s">
        <v>14</v>
      </c>
      <c r="C67" s="3">
        <f t="shared" ref="C67:C130" si="1">SUM(C66+D66)</f>
        <v>977</v>
      </c>
      <c r="D67" s="3">
        <v>10</v>
      </c>
      <c r="E67" s="3">
        <v>10</v>
      </c>
      <c r="F67" s="3" t="s">
        <v>9</v>
      </c>
      <c r="G67" s="3" t="s">
        <v>137</v>
      </c>
      <c r="H67" s="9"/>
    </row>
    <row r="68" spans="1:8">
      <c r="A68" s="3" t="s">
        <v>138</v>
      </c>
      <c r="B68" s="3" t="s">
        <v>14</v>
      </c>
      <c r="C68" s="3">
        <f t="shared" si="1"/>
        <v>987</v>
      </c>
      <c r="D68" s="3">
        <v>10</v>
      </c>
      <c r="E68" s="3">
        <v>10</v>
      </c>
      <c r="F68" s="3" t="s">
        <v>9</v>
      </c>
      <c r="G68" s="3" t="s">
        <v>139</v>
      </c>
      <c r="H68" s="9"/>
    </row>
    <row r="69" spans="1:8">
      <c r="A69" s="3" t="s">
        <v>140</v>
      </c>
      <c r="B69" s="3" t="s">
        <v>14</v>
      </c>
      <c r="C69" s="3">
        <f t="shared" si="1"/>
        <v>997</v>
      </c>
      <c r="D69" s="3">
        <v>10</v>
      </c>
      <c r="E69" s="3">
        <v>10</v>
      </c>
      <c r="F69" s="3" t="s">
        <v>9</v>
      </c>
      <c r="G69" s="3" t="s">
        <v>141</v>
      </c>
      <c r="H69" s="9"/>
    </row>
    <row r="70" spans="1:8">
      <c r="A70" s="3" t="s">
        <v>142</v>
      </c>
      <c r="B70" s="3" t="s">
        <v>14</v>
      </c>
      <c r="C70" s="3">
        <f t="shared" si="1"/>
        <v>1007</v>
      </c>
      <c r="D70" s="3">
        <v>10</v>
      </c>
      <c r="E70" s="3">
        <v>10</v>
      </c>
      <c r="F70" s="3" t="s">
        <v>9</v>
      </c>
      <c r="G70" s="3" t="s">
        <v>143</v>
      </c>
      <c r="H70" s="9"/>
    </row>
    <row r="71" spans="1:8">
      <c r="A71" s="3" t="s">
        <v>144</v>
      </c>
      <c r="B71" s="3" t="s">
        <v>6</v>
      </c>
      <c r="C71" s="3">
        <f t="shared" si="1"/>
        <v>1017</v>
      </c>
      <c r="D71" s="3">
        <v>1</v>
      </c>
      <c r="E71" s="3">
        <v>1</v>
      </c>
      <c r="F71" s="3" t="s">
        <v>7</v>
      </c>
      <c r="G71" s="3" t="s">
        <v>145</v>
      </c>
      <c r="H71" s="9"/>
    </row>
    <row r="72" spans="1:8">
      <c r="A72" s="3" t="s">
        <v>146</v>
      </c>
      <c r="B72" s="3" t="s">
        <v>6</v>
      </c>
      <c r="C72" s="3">
        <f t="shared" si="1"/>
        <v>1018</v>
      </c>
      <c r="D72" s="3">
        <v>30</v>
      </c>
      <c r="E72" s="3">
        <v>30</v>
      </c>
      <c r="F72" s="3" t="s">
        <v>23</v>
      </c>
      <c r="G72" s="3" t="s">
        <v>147</v>
      </c>
      <c r="H72" s="9"/>
    </row>
    <row r="73" spans="1:8">
      <c r="A73" s="3" t="s">
        <v>148</v>
      </c>
      <c r="B73" s="3" t="s">
        <v>6</v>
      </c>
      <c r="C73" s="3">
        <f t="shared" si="1"/>
        <v>1048</v>
      </c>
      <c r="D73" s="3">
        <v>1</v>
      </c>
      <c r="E73" s="3">
        <v>1</v>
      </c>
      <c r="F73" s="3" t="s">
        <v>7</v>
      </c>
      <c r="G73" s="3" t="s">
        <v>149</v>
      </c>
      <c r="H73" s="9"/>
    </row>
    <row r="74" spans="1:8">
      <c r="A74" s="3" t="s">
        <v>150</v>
      </c>
      <c r="B74" s="3" t="s">
        <v>6</v>
      </c>
      <c r="C74" s="3">
        <f t="shared" si="1"/>
        <v>1049</v>
      </c>
      <c r="D74" s="3">
        <v>8</v>
      </c>
      <c r="E74" s="3">
        <v>8</v>
      </c>
      <c r="F74" s="3" t="s">
        <v>7</v>
      </c>
      <c r="G74" s="3" t="s">
        <v>151</v>
      </c>
      <c r="H74" s="9"/>
    </row>
    <row r="75" spans="1:8">
      <c r="A75" s="3" t="s">
        <v>152</v>
      </c>
      <c r="B75" s="3" t="s">
        <v>6</v>
      </c>
      <c r="C75" s="3">
        <f t="shared" si="1"/>
        <v>1057</v>
      </c>
      <c r="D75" s="3">
        <v>11</v>
      </c>
      <c r="E75" s="3">
        <v>11</v>
      </c>
      <c r="F75" s="3" t="s">
        <v>7</v>
      </c>
      <c r="G75" s="3" t="s">
        <v>153</v>
      </c>
      <c r="H75" s="9"/>
    </row>
    <row r="76" spans="1:8">
      <c r="A76" s="3" t="s">
        <v>154</v>
      </c>
      <c r="B76" s="3" t="s">
        <v>14</v>
      </c>
      <c r="C76" s="3">
        <f t="shared" si="1"/>
        <v>1068</v>
      </c>
      <c r="D76" s="3">
        <v>10</v>
      </c>
      <c r="E76" s="3">
        <v>10</v>
      </c>
      <c r="F76" s="3" t="s">
        <v>9</v>
      </c>
      <c r="G76" s="3" t="s">
        <v>155</v>
      </c>
      <c r="H76" s="9"/>
    </row>
    <row r="77" spans="1:8">
      <c r="A77" s="3" t="s">
        <v>156</v>
      </c>
      <c r="B77" s="3" t="s">
        <v>6</v>
      </c>
      <c r="C77" s="3">
        <f t="shared" si="1"/>
        <v>1078</v>
      </c>
      <c r="D77" s="3">
        <v>1</v>
      </c>
      <c r="E77" s="3">
        <v>1</v>
      </c>
      <c r="F77" s="3" t="s">
        <v>7</v>
      </c>
      <c r="G77" s="3" t="s">
        <v>157</v>
      </c>
      <c r="H77" s="9"/>
    </row>
    <row r="78" spans="1:8">
      <c r="A78" s="3" t="s">
        <v>158</v>
      </c>
      <c r="B78" s="3" t="s">
        <v>6</v>
      </c>
      <c r="C78" s="3">
        <f t="shared" si="1"/>
        <v>1079</v>
      </c>
      <c r="D78" s="3">
        <v>24</v>
      </c>
      <c r="E78" s="3">
        <v>24</v>
      </c>
      <c r="F78" s="3" t="s">
        <v>88</v>
      </c>
      <c r="G78" s="3" t="s">
        <v>159</v>
      </c>
      <c r="H78" s="9"/>
    </row>
    <row r="79" spans="1:8">
      <c r="A79" s="3" t="s">
        <v>160</v>
      </c>
      <c r="B79" s="3" t="s">
        <v>6</v>
      </c>
      <c r="C79" s="3">
        <f t="shared" si="1"/>
        <v>1103</v>
      </c>
      <c r="D79" s="3">
        <v>5</v>
      </c>
      <c r="E79" s="3">
        <v>5</v>
      </c>
      <c r="F79" s="3" t="s">
        <v>7</v>
      </c>
      <c r="G79" s="3" t="s">
        <v>161</v>
      </c>
      <c r="H79" s="9"/>
    </row>
    <row r="80" spans="1:8">
      <c r="A80" s="3" t="s">
        <v>162</v>
      </c>
      <c r="B80" s="3" t="s">
        <v>6</v>
      </c>
      <c r="C80" s="3">
        <f t="shared" si="1"/>
        <v>1108</v>
      </c>
      <c r="D80" s="3">
        <v>10</v>
      </c>
      <c r="E80" s="3">
        <v>10</v>
      </c>
      <c r="F80" s="3" t="s">
        <v>7</v>
      </c>
      <c r="G80" s="3" t="s">
        <v>163</v>
      </c>
      <c r="H80" s="9"/>
    </row>
    <row r="81" spans="1:8">
      <c r="A81" s="3" t="s">
        <v>164</v>
      </c>
      <c r="B81" s="3" t="s">
        <v>6</v>
      </c>
      <c r="C81" s="3">
        <f t="shared" si="1"/>
        <v>1118</v>
      </c>
      <c r="D81" s="3">
        <v>6</v>
      </c>
      <c r="E81" s="3">
        <v>6</v>
      </c>
      <c r="F81" s="3" t="s">
        <v>7</v>
      </c>
      <c r="G81" s="3" t="s">
        <v>165</v>
      </c>
      <c r="H81" s="9"/>
    </row>
    <row r="82" spans="1:8">
      <c r="A82" s="3" t="s">
        <v>166</v>
      </c>
      <c r="B82" s="3" t="s">
        <v>6</v>
      </c>
      <c r="C82" s="3">
        <f t="shared" si="1"/>
        <v>1124</v>
      </c>
      <c r="D82" s="3">
        <v>8</v>
      </c>
      <c r="E82" s="3">
        <v>8</v>
      </c>
      <c r="F82" s="3" t="s">
        <v>7</v>
      </c>
      <c r="G82" s="3" t="s">
        <v>167</v>
      </c>
      <c r="H82" s="9"/>
    </row>
    <row r="83" spans="1:8">
      <c r="A83" s="3" t="s">
        <v>168</v>
      </c>
      <c r="B83" s="3" t="s">
        <v>6</v>
      </c>
      <c r="C83" s="3">
        <f t="shared" si="1"/>
        <v>1132</v>
      </c>
      <c r="D83" s="3">
        <v>1</v>
      </c>
      <c r="E83" s="3">
        <v>1</v>
      </c>
      <c r="F83" s="3" t="s">
        <v>7</v>
      </c>
      <c r="G83" s="3" t="s">
        <v>169</v>
      </c>
      <c r="H83" s="9"/>
    </row>
    <row r="84" spans="1:8">
      <c r="A84" s="3" t="s">
        <v>170</v>
      </c>
      <c r="B84" s="3" t="s">
        <v>6</v>
      </c>
      <c r="C84" s="3">
        <f t="shared" si="1"/>
        <v>1133</v>
      </c>
      <c r="D84" s="3">
        <v>3</v>
      </c>
      <c r="E84" s="3">
        <v>3</v>
      </c>
      <c r="F84" s="3" t="s">
        <v>7</v>
      </c>
      <c r="G84" s="3" t="s">
        <v>171</v>
      </c>
      <c r="H84" s="9"/>
    </row>
    <row r="85" spans="1:8">
      <c r="A85" s="3" t="s">
        <v>172</v>
      </c>
      <c r="B85" s="3" t="s">
        <v>14</v>
      </c>
      <c r="C85" s="3">
        <f t="shared" si="1"/>
        <v>1136</v>
      </c>
      <c r="D85" s="3">
        <v>10</v>
      </c>
      <c r="E85" s="3">
        <v>10</v>
      </c>
      <c r="F85" s="3" t="s">
        <v>9</v>
      </c>
      <c r="G85" s="3" t="s">
        <v>173</v>
      </c>
      <c r="H85" s="9"/>
    </row>
    <row r="86" spans="1:8">
      <c r="A86" s="3" t="s">
        <v>174</v>
      </c>
      <c r="B86" s="3" t="s">
        <v>6</v>
      </c>
      <c r="C86" s="3">
        <f t="shared" si="1"/>
        <v>1146</v>
      </c>
      <c r="D86" s="3">
        <v>3</v>
      </c>
      <c r="E86" s="3">
        <v>3</v>
      </c>
      <c r="F86" s="3" t="s">
        <v>7</v>
      </c>
      <c r="G86" s="3" t="s">
        <v>175</v>
      </c>
      <c r="H86" s="9"/>
    </row>
    <row r="87" spans="1:8">
      <c r="A87" s="3" t="s">
        <v>176</v>
      </c>
      <c r="B87" s="3" t="s">
        <v>6</v>
      </c>
      <c r="C87" s="3">
        <f t="shared" si="1"/>
        <v>1149</v>
      </c>
      <c r="D87" s="3">
        <v>10</v>
      </c>
      <c r="E87" s="3">
        <v>10</v>
      </c>
      <c r="F87" s="3" t="s">
        <v>7</v>
      </c>
      <c r="G87" s="3" t="s">
        <v>177</v>
      </c>
      <c r="H87" s="9"/>
    </row>
    <row r="88" spans="1:8">
      <c r="A88" s="3" t="s">
        <v>178</v>
      </c>
      <c r="B88" s="3" t="s">
        <v>14</v>
      </c>
      <c r="C88" s="3">
        <f t="shared" si="1"/>
        <v>1159</v>
      </c>
      <c r="D88" s="3">
        <v>10</v>
      </c>
      <c r="E88" s="3">
        <v>10</v>
      </c>
      <c r="F88" s="3" t="s">
        <v>9</v>
      </c>
      <c r="G88" s="3" t="s">
        <v>179</v>
      </c>
      <c r="H88" s="9"/>
    </row>
    <row r="89" spans="1:8">
      <c r="A89" s="3" t="s">
        <v>180</v>
      </c>
      <c r="B89" s="3" t="s">
        <v>14</v>
      </c>
      <c r="C89" s="3">
        <f t="shared" si="1"/>
        <v>1169</v>
      </c>
      <c r="D89" s="3">
        <v>10</v>
      </c>
      <c r="E89" s="3">
        <v>10</v>
      </c>
      <c r="F89" s="3" t="s">
        <v>9</v>
      </c>
      <c r="G89" s="3" t="s">
        <v>181</v>
      </c>
      <c r="H89" s="9"/>
    </row>
    <row r="90" spans="1:8">
      <c r="A90" s="3" t="s">
        <v>182</v>
      </c>
      <c r="B90" s="3" t="s">
        <v>14</v>
      </c>
      <c r="C90" s="3">
        <f t="shared" si="1"/>
        <v>1179</v>
      </c>
      <c r="D90" s="3">
        <v>10</v>
      </c>
      <c r="E90" s="3">
        <v>10</v>
      </c>
      <c r="F90" s="3" t="s">
        <v>9</v>
      </c>
      <c r="G90" s="3" t="s">
        <v>183</v>
      </c>
      <c r="H90" s="9"/>
    </row>
    <row r="91" spans="1:8">
      <c r="A91" s="3" t="s">
        <v>184</v>
      </c>
      <c r="B91" s="3" t="s">
        <v>6</v>
      </c>
      <c r="C91" s="3">
        <f t="shared" si="1"/>
        <v>1189</v>
      </c>
      <c r="D91" s="3">
        <v>1</v>
      </c>
      <c r="E91" s="3">
        <v>1</v>
      </c>
      <c r="F91" s="3" t="s">
        <v>7</v>
      </c>
      <c r="G91" s="3" t="s">
        <v>185</v>
      </c>
      <c r="H91" s="9"/>
    </row>
    <row r="92" spans="1:8">
      <c r="A92" s="3" t="s">
        <v>186</v>
      </c>
      <c r="B92" s="3" t="s">
        <v>6</v>
      </c>
      <c r="C92" s="3">
        <f t="shared" si="1"/>
        <v>1190</v>
      </c>
      <c r="D92" s="3">
        <v>1</v>
      </c>
      <c r="E92" s="3">
        <v>1</v>
      </c>
      <c r="F92" s="3" t="s">
        <v>7</v>
      </c>
      <c r="G92" s="3" t="s">
        <v>187</v>
      </c>
      <c r="H92" s="9"/>
    </row>
    <row r="93" spans="1:8">
      <c r="A93" s="3" t="s">
        <v>188</v>
      </c>
      <c r="B93" s="3" t="s">
        <v>6</v>
      </c>
      <c r="C93" s="3">
        <f t="shared" si="1"/>
        <v>1191</v>
      </c>
      <c r="D93" s="3">
        <v>1</v>
      </c>
      <c r="E93" s="3">
        <v>1</v>
      </c>
      <c r="F93" s="3" t="s">
        <v>7</v>
      </c>
      <c r="G93" s="3" t="s">
        <v>189</v>
      </c>
      <c r="H93" s="9"/>
    </row>
    <row r="94" spans="1:8">
      <c r="A94" s="3" t="s">
        <v>190</v>
      </c>
      <c r="B94" s="3" t="s">
        <v>6</v>
      </c>
      <c r="C94" s="3">
        <f t="shared" si="1"/>
        <v>1192</v>
      </c>
      <c r="D94" s="3">
        <v>1</v>
      </c>
      <c r="E94" s="3">
        <v>1</v>
      </c>
      <c r="F94" s="3" t="s">
        <v>7</v>
      </c>
      <c r="G94" s="3" t="s">
        <v>191</v>
      </c>
      <c r="H94" s="9"/>
    </row>
    <row r="95" spans="1:8">
      <c r="A95" s="3" t="s">
        <v>192</v>
      </c>
      <c r="B95" s="3" t="s">
        <v>6</v>
      </c>
      <c r="C95" s="3">
        <f t="shared" si="1"/>
        <v>1193</v>
      </c>
      <c r="D95" s="3">
        <v>1</v>
      </c>
      <c r="E95" s="3">
        <v>1</v>
      </c>
      <c r="F95" s="3" t="s">
        <v>7</v>
      </c>
      <c r="G95" s="3" t="s">
        <v>193</v>
      </c>
      <c r="H95" s="9"/>
    </row>
    <row r="96" spans="1:8">
      <c r="A96" s="3" t="s">
        <v>194</v>
      </c>
      <c r="B96" s="3" t="s">
        <v>6</v>
      </c>
      <c r="C96" s="3">
        <f t="shared" si="1"/>
        <v>1194</v>
      </c>
      <c r="D96" s="3">
        <v>3</v>
      </c>
      <c r="E96" s="3">
        <v>3</v>
      </c>
      <c r="F96" s="3" t="s">
        <v>7</v>
      </c>
      <c r="G96" s="3" t="s">
        <v>195</v>
      </c>
      <c r="H96" s="9"/>
    </row>
    <row r="97" spans="1:8">
      <c r="A97" s="3" t="s">
        <v>196</v>
      </c>
      <c r="B97" s="3" t="s">
        <v>6</v>
      </c>
      <c r="C97" s="3">
        <f t="shared" si="1"/>
        <v>1197</v>
      </c>
      <c r="D97" s="3">
        <v>3</v>
      </c>
      <c r="E97" s="3">
        <v>3</v>
      </c>
      <c r="F97" s="3" t="s">
        <v>7</v>
      </c>
      <c r="G97" s="3" t="s">
        <v>197</v>
      </c>
      <c r="H97" s="9"/>
    </row>
    <row r="98" spans="1:8">
      <c r="A98" s="3" t="s">
        <v>198</v>
      </c>
      <c r="B98" s="3" t="s">
        <v>6</v>
      </c>
      <c r="C98" s="3">
        <f t="shared" si="1"/>
        <v>1200</v>
      </c>
      <c r="D98" s="3">
        <v>1</v>
      </c>
      <c r="E98" s="3">
        <v>1</v>
      </c>
      <c r="F98" s="3" t="s">
        <v>7</v>
      </c>
      <c r="G98" s="3" t="s">
        <v>199</v>
      </c>
      <c r="H98" s="9"/>
    </row>
    <row r="99" spans="1:8">
      <c r="A99" s="3" t="s">
        <v>200</v>
      </c>
      <c r="B99" s="3" t="s">
        <v>6</v>
      </c>
      <c r="C99" s="3">
        <f t="shared" si="1"/>
        <v>1201</v>
      </c>
      <c r="D99" s="3">
        <v>6</v>
      </c>
      <c r="E99" s="3">
        <v>6</v>
      </c>
      <c r="F99" s="3" t="s">
        <v>7</v>
      </c>
      <c r="G99" s="3" t="s">
        <v>201</v>
      </c>
      <c r="H99" s="9"/>
    </row>
    <row r="100" spans="1:8">
      <c r="A100" s="3" t="s">
        <v>202</v>
      </c>
      <c r="B100" s="3" t="s">
        <v>11</v>
      </c>
      <c r="C100" s="3">
        <f t="shared" si="1"/>
        <v>1207</v>
      </c>
      <c r="D100" s="3">
        <v>7</v>
      </c>
      <c r="E100" s="3">
        <v>4.2</v>
      </c>
      <c r="F100" s="3" t="s">
        <v>9</v>
      </c>
      <c r="G100" s="3" t="s">
        <v>203</v>
      </c>
      <c r="H100" s="9"/>
    </row>
    <row r="101" spans="1:8">
      <c r="A101" s="3" t="s">
        <v>204</v>
      </c>
      <c r="B101" s="3" t="s">
        <v>6</v>
      </c>
      <c r="C101" s="3">
        <f t="shared" si="1"/>
        <v>1214</v>
      </c>
      <c r="D101" s="3">
        <v>5</v>
      </c>
      <c r="E101" s="3">
        <v>5</v>
      </c>
      <c r="F101" s="3" t="s">
        <v>7</v>
      </c>
      <c r="G101" s="3" t="s">
        <v>205</v>
      </c>
      <c r="H101" s="9"/>
    </row>
    <row r="102" spans="1:8">
      <c r="A102" s="3" t="s">
        <v>206</v>
      </c>
      <c r="B102" s="3" t="s">
        <v>6</v>
      </c>
      <c r="C102" s="3">
        <f t="shared" si="1"/>
        <v>1219</v>
      </c>
      <c r="D102" s="3">
        <v>5</v>
      </c>
      <c r="E102" s="3">
        <v>5</v>
      </c>
      <c r="F102" s="3" t="s">
        <v>7</v>
      </c>
      <c r="G102" s="3" t="s">
        <v>207</v>
      </c>
      <c r="H102" s="9"/>
    </row>
    <row r="103" spans="1:8">
      <c r="A103" s="3" t="s">
        <v>208</v>
      </c>
      <c r="B103" s="3" t="s">
        <v>11</v>
      </c>
      <c r="C103" s="3">
        <f t="shared" si="1"/>
        <v>1224</v>
      </c>
      <c r="D103" s="3">
        <v>7</v>
      </c>
      <c r="E103" s="3">
        <v>4.2</v>
      </c>
      <c r="F103" s="3" t="s">
        <v>9</v>
      </c>
      <c r="G103" s="3" t="s">
        <v>209</v>
      </c>
      <c r="H103" s="9"/>
    </row>
    <row r="104" spans="1:8">
      <c r="A104" s="3" t="s">
        <v>210</v>
      </c>
      <c r="B104" s="3" t="s">
        <v>11</v>
      </c>
      <c r="C104" s="3">
        <f t="shared" si="1"/>
        <v>1231</v>
      </c>
      <c r="D104" s="3">
        <v>4</v>
      </c>
      <c r="E104" s="3">
        <v>1.2</v>
      </c>
      <c r="F104" s="3" t="s">
        <v>9</v>
      </c>
      <c r="G104" s="3" t="s">
        <v>211</v>
      </c>
      <c r="H104" s="9"/>
    </row>
    <row r="105" spans="1:8">
      <c r="A105" s="3" t="s">
        <v>212</v>
      </c>
      <c r="B105" s="3" t="s">
        <v>6</v>
      </c>
      <c r="C105" s="3">
        <f t="shared" si="1"/>
        <v>1235</v>
      </c>
      <c r="D105" s="3">
        <v>5</v>
      </c>
      <c r="E105" s="3">
        <v>5</v>
      </c>
      <c r="F105" s="3" t="s">
        <v>7</v>
      </c>
      <c r="G105" s="3" t="s">
        <v>213</v>
      </c>
      <c r="H105" s="9"/>
    </row>
    <row r="106" spans="1:8">
      <c r="A106" s="3" t="s">
        <v>214</v>
      </c>
      <c r="B106" s="3" t="s">
        <v>11</v>
      </c>
      <c r="C106" s="3">
        <f t="shared" si="1"/>
        <v>1240</v>
      </c>
      <c r="D106" s="3">
        <v>4</v>
      </c>
      <c r="E106" s="3">
        <v>1.2</v>
      </c>
      <c r="F106" s="3" t="s">
        <v>9</v>
      </c>
      <c r="G106" s="3" t="s">
        <v>214</v>
      </c>
      <c r="H106" s="9"/>
    </row>
    <row r="107" spans="1:8">
      <c r="A107" s="3" t="s">
        <v>215</v>
      </c>
      <c r="B107" s="3" t="s">
        <v>6</v>
      </c>
      <c r="C107" s="3">
        <f t="shared" si="1"/>
        <v>1244</v>
      </c>
      <c r="D107" s="3">
        <v>1</v>
      </c>
      <c r="E107" s="3">
        <v>1</v>
      </c>
      <c r="F107" s="3" t="s">
        <v>7</v>
      </c>
      <c r="G107" s="3" t="s">
        <v>216</v>
      </c>
      <c r="H107" s="9"/>
    </row>
    <row r="108" spans="1:8">
      <c r="A108" s="3" t="s">
        <v>217</v>
      </c>
      <c r="B108" s="3" t="s">
        <v>6</v>
      </c>
      <c r="C108" s="3">
        <f t="shared" si="1"/>
        <v>1245</v>
      </c>
      <c r="D108" s="3">
        <v>4</v>
      </c>
      <c r="E108" s="3">
        <v>4</v>
      </c>
      <c r="F108" s="3" t="s">
        <v>7</v>
      </c>
      <c r="G108" s="3" t="s">
        <v>218</v>
      </c>
      <c r="H108" s="9"/>
    </row>
    <row r="109" spans="1:8">
      <c r="A109" s="3" t="s">
        <v>219</v>
      </c>
      <c r="B109" s="3" t="s">
        <v>6</v>
      </c>
      <c r="C109" s="3">
        <f t="shared" si="1"/>
        <v>1249</v>
      </c>
      <c r="D109" s="3">
        <v>3</v>
      </c>
      <c r="E109" s="3">
        <v>3</v>
      </c>
      <c r="F109" s="3" t="s">
        <v>7</v>
      </c>
      <c r="G109" s="3" t="s">
        <v>220</v>
      </c>
      <c r="H109" s="9"/>
    </row>
    <row r="110" spans="1:8">
      <c r="A110" s="3" t="s">
        <v>221</v>
      </c>
      <c r="B110" s="3" t="s">
        <v>14</v>
      </c>
      <c r="C110" s="3">
        <f t="shared" si="1"/>
        <v>1252</v>
      </c>
      <c r="D110" s="3">
        <v>10</v>
      </c>
      <c r="E110" s="3">
        <v>10</v>
      </c>
      <c r="F110" s="3" t="s">
        <v>9</v>
      </c>
      <c r="G110" s="3" t="s">
        <v>222</v>
      </c>
      <c r="H110" s="9"/>
    </row>
    <row r="111" spans="1:8">
      <c r="A111" s="3" t="s">
        <v>223</v>
      </c>
      <c r="B111" s="3" t="s">
        <v>11</v>
      </c>
      <c r="C111" s="3">
        <f t="shared" si="1"/>
        <v>1262</v>
      </c>
      <c r="D111" s="3">
        <v>2</v>
      </c>
      <c r="E111" s="3">
        <v>2</v>
      </c>
      <c r="F111" s="3" t="s">
        <v>9</v>
      </c>
      <c r="G111" s="3" t="s">
        <v>224</v>
      </c>
      <c r="H111" s="9"/>
    </row>
    <row r="112" spans="1:8">
      <c r="A112" s="3" t="s">
        <v>225</v>
      </c>
      <c r="B112" s="3" t="s">
        <v>14</v>
      </c>
      <c r="C112" s="3">
        <f t="shared" si="1"/>
        <v>1264</v>
      </c>
      <c r="D112" s="3">
        <v>10</v>
      </c>
      <c r="E112" s="3">
        <v>10</v>
      </c>
      <c r="F112" s="3" t="s">
        <v>9</v>
      </c>
      <c r="G112" s="3" t="s">
        <v>226</v>
      </c>
      <c r="H112" s="9"/>
    </row>
    <row r="113" spans="1:8">
      <c r="A113" s="3" t="s">
        <v>227</v>
      </c>
      <c r="B113" s="3" t="s">
        <v>6</v>
      </c>
      <c r="C113" s="3">
        <f t="shared" si="1"/>
        <v>1274</v>
      </c>
      <c r="D113" s="3">
        <v>6</v>
      </c>
      <c r="E113" s="3">
        <v>6</v>
      </c>
      <c r="F113" s="3" t="s">
        <v>7</v>
      </c>
      <c r="G113" s="3" t="s">
        <v>228</v>
      </c>
      <c r="H113" s="9"/>
    </row>
    <row r="114" spans="1:8">
      <c r="A114" s="3" t="s">
        <v>229</v>
      </c>
      <c r="B114" s="3" t="s">
        <v>6</v>
      </c>
      <c r="C114" s="3">
        <f t="shared" si="1"/>
        <v>1280</v>
      </c>
      <c r="D114" s="3">
        <v>5</v>
      </c>
      <c r="E114" s="3">
        <v>5</v>
      </c>
      <c r="F114" s="3" t="s">
        <v>7</v>
      </c>
      <c r="G114" s="3" t="s">
        <v>230</v>
      </c>
      <c r="H114" s="9"/>
    </row>
    <row r="115" spans="1:8">
      <c r="A115" s="3" t="s">
        <v>231</v>
      </c>
      <c r="B115" s="3" t="s">
        <v>6</v>
      </c>
      <c r="C115" s="3">
        <f t="shared" si="1"/>
        <v>1285</v>
      </c>
      <c r="D115" s="3">
        <v>4</v>
      </c>
      <c r="E115" s="3">
        <v>4</v>
      </c>
      <c r="F115" s="3" t="s">
        <v>7</v>
      </c>
      <c r="G115" s="3" t="s">
        <v>232</v>
      </c>
      <c r="H115" s="9"/>
    </row>
    <row r="116" spans="1:8">
      <c r="A116" s="3" t="s">
        <v>233</v>
      </c>
      <c r="B116" s="3" t="s">
        <v>6</v>
      </c>
      <c r="C116" s="3">
        <f t="shared" si="1"/>
        <v>1289</v>
      </c>
      <c r="D116" s="3">
        <v>1</v>
      </c>
      <c r="E116" s="3">
        <v>1</v>
      </c>
      <c r="F116" s="3" t="s">
        <v>7</v>
      </c>
      <c r="G116" s="3" t="s">
        <v>234</v>
      </c>
      <c r="H116" s="9"/>
    </row>
    <row r="117" spans="1:8">
      <c r="A117" s="3" t="s">
        <v>235</v>
      </c>
      <c r="B117" s="3" t="s">
        <v>14</v>
      </c>
      <c r="C117" s="3">
        <f t="shared" si="1"/>
        <v>1290</v>
      </c>
      <c r="D117" s="3">
        <v>10</v>
      </c>
      <c r="E117" s="3">
        <v>10</v>
      </c>
      <c r="F117" s="3" t="s">
        <v>9</v>
      </c>
      <c r="G117" s="3" t="s">
        <v>236</v>
      </c>
      <c r="H117" s="9"/>
    </row>
    <row r="118" spans="1:8">
      <c r="A118" s="3" t="s">
        <v>237</v>
      </c>
      <c r="B118" s="3" t="s">
        <v>6</v>
      </c>
      <c r="C118" s="3">
        <f t="shared" si="1"/>
        <v>1300</v>
      </c>
      <c r="D118" s="3">
        <v>5</v>
      </c>
      <c r="E118" s="3">
        <v>5</v>
      </c>
      <c r="F118" s="3" t="s">
        <v>7</v>
      </c>
      <c r="G118" s="3" t="s">
        <v>238</v>
      </c>
      <c r="H118" s="9"/>
    </row>
    <row r="119" spans="1:8">
      <c r="A119" s="3" t="s">
        <v>239</v>
      </c>
      <c r="B119" s="3" t="s">
        <v>11</v>
      </c>
      <c r="C119" s="3">
        <f t="shared" si="1"/>
        <v>1305</v>
      </c>
      <c r="D119" s="3">
        <v>19</v>
      </c>
      <c r="E119" s="3">
        <v>12.6</v>
      </c>
      <c r="F119" s="3" t="s">
        <v>9</v>
      </c>
      <c r="G119" s="3" t="s">
        <v>240</v>
      </c>
      <c r="H119" s="9"/>
    </row>
    <row r="120" spans="1:8">
      <c r="A120" s="3" t="s">
        <v>241</v>
      </c>
      <c r="B120" s="3" t="s">
        <v>242</v>
      </c>
      <c r="C120" s="3">
        <f t="shared" si="1"/>
        <v>1324</v>
      </c>
      <c r="D120" s="3">
        <v>20</v>
      </c>
      <c r="E120" s="3" t="s">
        <v>432</v>
      </c>
      <c r="F120" s="3" t="s">
        <v>9</v>
      </c>
      <c r="G120" s="3" t="s">
        <v>243</v>
      </c>
      <c r="H120" s="9"/>
    </row>
    <row r="121" spans="1:8">
      <c r="A121" s="3" t="s">
        <v>244</v>
      </c>
      <c r="B121" s="3" t="s">
        <v>242</v>
      </c>
      <c r="C121" s="3">
        <f t="shared" si="1"/>
        <v>1344</v>
      </c>
      <c r="D121" s="3">
        <v>8</v>
      </c>
      <c r="E121" s="3" t="s">
        <v>433</v>
      </c>
      <c r="F121" s="3" t="s">
        <v>9</v>
      </c>
      <c r="G121" s="3" t="s">
        <v>245</v>
      </c>
      <c r="H121" s="9"/>
    </row>
    <row r="122" spans="1:8">
      <c r="A122" s="3" t="s">
        <v>246</v>
      </c>
      <c r="B122" s="3" t="s">
        <v>11</v>
      </c>
      <c r="C122" s="3">
        <f t="shared" si="1"/>
        <v>1352</v>
      </c>
      <c r="D122" s="3">
        <v>19</v>
      </c>
      <c r="E122" s="3">
        <v>15.3</v>
      </c>
      <c r="F122" s="3" t="s">
        <v>9</v>
      </c>
      <c r="G122" s="3" t="s">
        <v>247</v>
      </c>
      <c r="H122" s="9"/>
    </row>
    <row r="123" spans="1:8">
      <c r="A123" s="3" t="s">
        <v>248</v>
      </c>
      <c r="B123" s="3" t="s">
        <v>11</v>
      </c>
      <c r="C123" s="3">
        <f t="shared" si="1"/>
        <v>1371</v>
      </c>
      <c r="D123" s="3">
        <v>19</v>
      </c>
      <c r="E123" s="3">
        <v>15.3</v>
      </c>
      <c r="F123" s="3" t="s">
        <v>9</v>
      </c>
      <c r="G123" s="3" t="s">
        <v>249</v>
      </c>
      <c r="H123" s="9"/>
    </row>
    <row r="124" spans="1:8">
      <c r="A124" s="3" t="s">
        <v>250</v>
      </c>
      <c r="B124" s="3" t="s">
        <v>11</v>
      </c>
      <c r="C124" s="3">
        <f t="shared" si="1"/>
        <v>1390</v>
      </c>
      <c r="D124" s="3">
        <v>19</v>
      </c>
      <c r="E124" s="3">
        <v>15.3</v>
      </c>
      <c r="F124" s="3" t="s">
        <v>9</v>
      </c>
      <c r="G124" s="3" t="s">
        <v>251</v>
      </c>
      <c r="H124" s="9"/>
    </row>
    <row r="125" spans="1:8">
      <c r="A125" s="3" t="s">
        <v>252</v>
      </c>
      <c r="B125" s="3" t="s">
        <v>11</v>
      </c>
      <c r="C125" s="3">
        <f t="shared" si="1"/>
        <v>1409</v>
      </c>
      <c r="D125" s="3">
        <v>19</v>
      </c>
      <c r="E125" s="3">
        <v>12.6</v>
      </c>
      <c r="F125" s="3" t="s">
        <v>9</v>
      </c>
      <c r="G125" s="3" t="s">
        <v>253</v>
      </c>
      <c r="H125" s="9"/>
    </row>
    <row r="126" spans="1:8">
      <c r="A126" s="3" t="s">
        <v>254</v>
      </c>
      <c r="B126" s="3" t="s">
        <v>11</v>
      </c>
      <c r="C126" s="3">
        <f t="shared" si="1"/>
        <v>1428</v>
      </c>
      <c r="D126" s="3">
        <v>19</v>
      </c>
      <c r="E126" s="3">
        <v>15.3</v>
      </c>
      <c r="F126" s="3" t="s">
        <v>9</v>
      </c>
      <c r="G126" s="3" t="s">
        <v>255</v>
      </c>
      <c r="H126" s="9"/>
    </row>
    <row r="127" spans="1:8">
      <c r="A127" s="3" t="s">
        <v>256</v>
      </c>
      <c r="B127" s="3" t="s">
        <v>11</v>
      </c>
      <c r="C127" s="3">
        <f t="shared" si="1"/>
        <v>1447</v>
      </c>
      <c r="D127" s="3">
        <v>19</v>
      </c>
      <c r="E127" s="3">
        <v>12.6</v>
      </c>
      <c r="F127" s="3" t="s">
        <v>9</v>
      </c>
      <c r="G127" s="3" t="s">
        <v>257</v>
      </c>
      <c r="H127" s="9"/>
    </row>
    <row r="128" spans="1:8">
      <c r="A128" s="3" t="s">
        <v>258</v>
      </c>
      <c r="B128" s="3" t="s">
        <v>11</v>
      </c>
      <c r="C128" s="3">
        <f t="shared" si="1"/>
        <v>1466</v>
      </c>
      <c r="D128" s="3">
        <v>5</v>
      </c>
      <c r="E128" s="3">
        <v>1.3</v>
      </c>
      <c r="F128" s="3" t="s">
        <v>9</v>
      </c>
      <c r="G128" s="3" t="s">
        <v>259</v>
      </c>
      <c r="H128" s="9"/>
    </row>
    <row r="129" spans="1:8">
      <c r="A129" s="3" t="s">
        <v>260</v>
      </c>
      <c r="B129" s="3" t="s">
        <v>6</v>
      </c>
      <c r="C129" s="3">
        <f t="shared" si="1"/>
        <v>1471</v>
      </c>
      <c r="D129" s="3">
        <v>3</v>
      </c>
      <c r="E129" s="3">
        <v>3</v>
      </c>
      <c r="F129" s="3" t="s">
        <v>7</v>
      </c>
      <c r="G129" s="3" t="s">
        <v>261</v>
      </c>
      <c r="H129" s="9"/>
    </row>
    <row r="130" spans="1:8">
      <c r="A130" s="3" t="s">
        <v>262</v>
      </c>
      <c r="B130" s="3" t="s">
        <v>6</v>
      </c>
      <c r="C130" s="3">
        <f t="shared" si="1"/>
        <v>1474</v>
      </c>
      <c r="D130" s="3">
        <v>30</v>
      </c>
      <c r="E130" s="3">
        <v>30</v>
      </c>
      <c r="F130" s="3" t="s">
        <v>23</v>
      </c>
      <c r="G130" s="3" t="s">
        <v>263</v>
      </c>
      <c r="H130" s="9"/>
    </row>
    <row r="131" spans="1:8">
      <c r="A131" s="3" t="s">
        <v>264</v>
      </c>
      <c r="B131" s="3" t="s">
        <v>6</v>
      </c>
      <c r="C131" s="3">
        <f t="shared" ref="C131:C194" si="2">SUM(C130+D130)</f>
        <v>1504</v>
      </c>
      <c r="D131" s="3">
        <v>10</v>
      </c>
      <c r="E131" s="3">
        <v>10</v>
      </c>
      <c r="F131" s="3" t="s">
        <v>23</v>
      </c>
      <c r="G131" s="3" t="s">
        <v>265</v>
      </c>
      <c r="H131" s="9"/>
    </row>
    <row r="132" spans="1:8">
      <c r="A132" s="3" t="s">
        <v>266</v>
      </c>
      <c r="B132" s="3" t="s">
        <v>6</v>
      </c>
      <c r="C132" s="3">
        <f t="shared" si="2"/>
        <v>1514</v>
      </c>
      <c r="D132" s="3">
        <v>1</v>
      </c>
      <c r="E132" s="3">
        <v>1</v>
      </c>
      <c r="F132" s="3" t="s">
        <v>7</v>
      </c>
      <c r="G132" s="3" t="s">
        <v>267</v>
      </c>
      <c r="H132" s="9"/>
    </row>
    <row r="133" spans="1:8">
      <c r="A133" s="3" t="s">
        <v>268</v>
      </c>
      <c r="B133" s="3" t="s">
        <v>6</v>
      </c>
      <c r="C133" s="3">
        <f t="shared" si="2"/>
        <v>1515</v>
      </c>
      <c r="D133" s="3">
        <v>1</v>
      </c>
      <c r="E133" s="3">
        <v>1</v>
      </c>
      <c r="F133" s="3" t="s">
        <v>7</v>
      </c>
      <c r="G133" s="3" t="s">
        <v>269</v>
      </c>
      <c r="H133" s="9"/>
    </row>
    <row r="134" spans="1:8">
      <c r="A134" s="3" t="s">
        <v>270</v>
      </c>
      <c r="B134" s="3" t="s">
        <v>6</v>
      </c>
      <c r="C134" s="3">
        <f t="shared" si="2"/>
        <v>1516</v>
      </c>
      <c r="D134" s="3">
        <v>2</v>
      </c>
      <c r="E134" s="3">
        <v>2</v>
      </c>
      <c r="F134" s="3" t="s">
        <v>7</v>
      </c>
      <c r="G134" s="3" t="s">
        <v>271</v>
      </c>
      <c r="H134" s="9"/>
    </row>
    <row r="135" spans="1:8">
      <c r="A135" s="3" t="s">
        <v>272</v>
      </c>
      <c r="B135" s="3" t="s">
        <v>6</v>
      </c>
      <c r="C135" s="3">
        <f t="shared" si="2"/>
        <v>1518</v>
      </c>
      <c r="D135" s="3">
        <v>1</v>
      </c>
      <c r="E135" s="3">
        <v>1</v>
      </c>
      <c r="F135" s="3" t="s">
        <v>7</v>
      </c>
      <c r="G135" s="3" t="s">
        <v>273</v>
      </c>
      <c r="H135" s="9"/>
    </row>
    <row r="136" spans="1:8">
      <c r="A136" s="3" t="s">
        <v>274</v>
      </c>
      <c r="B136" s="3" t="s">
        <v>6</v>
      </c>
      <c r="C136" s="3">
        <f t="shared" si="2"/>
        <v>1519</v>
      </c>
      <c r="D136" s="3">
        <v>4</v>
      </c>
      <c r="E136" s="3">
        <v>4</v>
      </c>
      <c r="F136" s="3" t="s">
        <v>7</v>
      </c>
      <c r="G136" s="3" t="s">
        <v>275</v>
      </c>
      <c r="H136" s="9"/>
    </row>
    <row r="137" spans="1:8">
      <c r="A137" s="3" t="s">
        <v>276</v>
      </c>
      <c r="B137" s="3" t="s">
        <v>6</v>
      </c>
      <c r="C137" s="3">
        <f t="shared" si="2"/>
        <v>1523</v>
      </c>
      <c r="D137" s="3">
        <v>6</v>
      </c>
      <c r="E137" s="3">
        <v>6</v>
      </c>
      <c r="F137" s="3" t="s">
        <v>7</v>
      </c>
      <c r="G137" s="3" t="s">
        <v>277</v>
      </c>
      <c r="H137" s="9"/>
    </row>
    <row r="138" spans="1:8">
      <c r="A138" s="3" t="s">
        <v>278</v>
      </c>
      <c r="B138" s="3" t="s">
        <v>11</v>
      </c>
      <c r="C138" s="3">
        <f t="shared" si="2"/>
        <v>1529</v>
      </c>
      <c r="D138" s="3">
        <v>5</v>
      </c>
      <c r="E138" s="3">
        <v>5</v>
      </c>
      <c r="F138" s="3" t="s">
        <v>9</v>
      </c>
      <c r="G138" s="3" t="s">
        <v>279</v>
      </c>
      <c r="H138" s="9"/>
    </row>
    <row r="139" spans="1:8">
      <c r="A139" s="3" t="s">
        <v>280</v>
      </c>
      <c r="B139" s="3" t="s">
        <v>11</v>
      </c>
      <c r="C139" s="3">
        <f t="shared" si="2"/>
        <v>1534</v>
      </c>
      <c r="D139" s="3">
        <v>5</v>
      </c>
      <c r="E139" s="3">
        <v>5</v>
      </c>
      <c r="F139" s="3" t="s">
        <v>9</v>
      </c>
      <c r="G139" s="3" t="s">
        <v>281</v>
      </c>
      <c r="H139" s="9"/>
    </row>
    <row r="140" spans="1:8">
      <c r="A140" s="3" t="s">
        <v>282</v>
      </c>
      <c r="B140" s="3" t="s">
        <v>11</v>
      </c>
      <c r="C140" s="3">
        <f t="shared" si="2"/>
        <v>1539</v>
      </c>
      <c r="D140" s="3">
        <v>5</v>
      </c>
      <c r="E140" s="3">
        <v>5</v>
      </c>
      <c r="F140" s="3" t="s">
        <v>9</v>
      </c>
      <c r="G140" s="3" t="s">
        <v>283</v>
      </c>
      <c r="H140" s="9"/>
    </row>
    <row r="141" spans="1:8">
      <c r="A141" s="3" t="s">
        <v>284</v>
      </c>
      <c r="B141" s="3" t="s">
        <v>11</v>
      </c>
      <c r="C141" s="3">
        <f t="shared" si="2"/>
        <v>1544</v>
      </c>
      <c r="D141" s="3">
        <v>5</v>
      </c>
      <c r="E141" s="3">
        <v>5</v>
      </c>
      <c r="F141" s="3" t="s">
        <v>9</v>
      </c>
      <c r="G141" s="3" t="s">
        <v>285</v>
      </c>
      <c r="H141" s="9"/>
    </row>
    <row r="142" spans="1:8">
      <c r="A142" s="3" t="s">
        <v>286</v>
      </c>
      <c r="B142" s="3" t="s">
        <v>11</v>
      </c>
      <c r="C142" s="3">
        <f t="shared" si="2"/>
        <v>1549</v>
      </c>
      <c r="D142" s="3">
        <v>5</v>
      </c>
      <c r="E142" s="3">
        <v>3.1</v>
      </c>
      <c r="F142" s="3" t="s">
        <v>9</v>
      </c>
      <c r="G142" s="3" t="s">
        <v>287</v>
      </c>
      <c r="H142" s="9"/>
    </row>
    <row r="143" spans="1:8">
      <c r="A143" s="3" t="s">
        <v>288</v>
      </c>
      <c r="B143" s="3" t="s">
        <v>11</v>
      </c>
      <c r="C143" s="3">
        <f t="shared" si="2"/>
        <v>1554</v>
      </c>
      <c r="D143" s="3">
        <v>5</v>
      </c>
      <c r="E143" s="3">
        <v>3.1</v>
      </c>
      <c r="F143" s="3" t="s">
        <v>9</v>
      </c>
      <c r="G143" s="3" t="s">
        <v>289</v>
      </c>
      <c r="H143" s="9"/>
    </row>
    <row r="144" spans="1:8">
      <c r="A144" s="3" t="s">
        <v>290</v>
      </c>
      <c r="B144" s="3" t="s">
        <v>11</v>
      </c>
      <c r="C144" s="3">
        <f t="shared" si="2"/>
        <v>1559</v>
      </c>
      <c r="D144" s="3">
        <v>5</v>
      </c>
      <c r="E144" s="3">
        <v>3.1</v>
      </c>
      <c r="F144" s="3" t="s">
        <v>9</v>
      </c>
      <c r="G144" s="3" t="s">
        <v>291</v>
      </c>
      <c r="H144" s="9"/>
    </row>
    <row r="145" spans="1:8">
      <c r="A145" s="3" t="s">
        <v>292</v>
      </c>
      <c r="B145" s="3" t="s">
        <v>6</v>
      </c>
      <c r="C145" s="3">
        <f t="shared" si="2"/>
        <v>1564</v>
      </c>
      <c r="D145" s="3">
        <v>30</v>
      </c>
      <c r="E145" s="3">
        <v>30</v>
      </c>
      <c r="F145" s="3" t="s">
        <v>23</v>
      </c>
      <c r="G145" s="3" t="s">
        <v>163</v>
      </c>
      <c r="H145" s="9"/>
    </row>
    <row r="146" spans="1:8">
      <c r="A146" s="3" t="s">
        <v>293</v>
      </c>
      <c r="B146" s="3" t="s">
        <v>6</v>
      </c>
      <c r="C146" s="3">
        <f t="shared" si="2"/>
        <v>1594</v>
      </c>
      <c r="D146" s="3">
        <v>10</v>
      </c>
      <c r="E146" s="3">
        <v>10</v>
      </c>
      <c r="F146" s="3" t="s">
        <v>23</v>
      </c>
      <c r="G146" s="3" t="s">
        <v>265</v>
      </c>
      <c r="H146" s="9"/>
    </row>
    <row r="147" spans="1:8">
      <c r="A147" s="3" t="s">
        <v>294</v>
      </c>
      <c r="B147" s="3" t="s">
        <v>6</v>
      </c>
      <c r="C147" s="3">
        <f t="shared" si="2"/>
        <v>1604</v>
      </c>
      <c r="D147" s="3">
        <v>11</v>
      </c>
      <c r="E147" s="3">
        <v>11</v>
      </c>
      <c r="F147" s="3" t="s">
        <v>7</v>
      </c>
      <c r="G147" s="3" t="s">
        <v>295</v>
      </c>
      <c r="H147" s="9"/>
    </row>
    <row r="148" spans="1:8">
      <c r="A148" s="3" t="s">
        <v>296</v>
      </c>
      <c r="B148" s="3" t="s">
        <v>6</v>
      </c>
      <c r="C148" s="3">
        <f t="shared" si="2"/>
        <v>1615</v>
      </c>
      <c r="D148" s="3">
        <v>2</v>
      </c>
      <c r="E148" s="3">
        <v>2</v>
      </c>
      <c r="F148" s="3" t="s">
        <v>7</v>
      </c>
      <c r="G148" s="3" t="s">
        <v>297</v>
      </c>
      <c r="H148" s="9"/>
    </row>
    <row r="149" spans="1:8">
      <c r="A149" s="3" t="s">
        <v>298</v>
      </c>
      <c r="B149" s="3" t="s">
        <v>14</v>
      </c>
      <c r="C149" s="3">
        <f t="shared" si="2"/>
        <v>1617</v>
      </c>
      <c r="D149" s="3">
        <v>10</v>
      </c>
      <c r="E149" s="3">
        <v>10</v>
      </c>
      <c r="F149" s="3" t="s">
        <v>9</v>
      </c>
      <c r="G149" s="3" t="s">
        <v>299</v>
      </c>
      <c r="H149" s="9"/>
    </row>
    <row r="150" spans="1:8">
      <c r="A150" s="3" t="s">
        <v>300</v>
      </c>
      <c r="B150" s="3" t="s">
        <v>14</v>
      </c>
      <c r="C150" s="3">
        <f t="shared" si="2"/>
        <v>1627</v>
      </c>
      <c r="D150" s="3">
        <v>10</v>
      </c>
      <c r="E150" s="3">
        <v>10</v>
      </c>
      <c r="F150" s="3" t="s">
        <v>9</v>
      </c>
      <c r="G150" s="3" t="s">
        <v>301</v>
      </c>
      <c r="H150" s="9"/>
    </row>
    <row r="151" spans="1:8">
      <c r="A151" s="3" t="s">
        <v>302</v>
      </c>
      <c r="B151" s="3" t="s">
        <v>6</v>
      </c>
      <c r="C151" s="3">
        <f t="shared" si="2"/>
        <v>1637</v>
      </c>
      <c r="D151" s="3">
        <v>1</v>
      </c>
      <c r="E151" s="3">
        <v>1</v>
      </c>
      <c r="F151" s="3" t="s">
        <v>7</v>
      </c>
      <c r="G151" s="3" t="s">
        <v>303</v>
      </c>
      <c r="H151" s="9"/>
    </row>
    <row r="152" spans="1:8">
      <c r="A152" s="3" t="s">
        <v>304</v>
      </c>
      <c r="B152" s="3" t="s">
        <v>6</v>
      </c>
      <c r="C152" s="3">
        <f t="shared" si="2"/>
        <v>1638</v>
      </c>
      <c r="D152" s="3">
        <v>2</v>
      </c>
      <c r="E152" s="3">
        <v>2</v>
      </c>
      <c r="F152" s="3" t="s">
        <v>7</v>
      </c>
      <c r="G152" s="3" t="s">
        <v>305</v>
      </c>
      <c r="H152" s="9" t="s">
        <v>436</v>
      </c>
    </row>
    <row r="153" spans="1:8">
      <c r="A153" s="3" t="s">
        <v>306</v>
      </c>
      <c r="B153" s="3" t="s">
        <v>14</v>
      </c>
      <c r="C153" s="3">
        <f t="shared" si="2"/>
        <v>1640</v>
      </c>
      <c r="D153" s="3">
        <v>10</v>
      </c>
      <c r="E153" s="3">
        <v>10</v>
      </c>
      <c r="F153" s="3" t="s">
        <v>9</v>
      </c>
      <c r="G153" s="3" t="s">
        <v>307</v>
      </c>
      <c r="H153" s="9" t="s">
        <v>436</v>
      </c>
    </row>
    <row r="154" spans="1:8">
      <c r="A154" s="3" t="s">
        <v>308</v>
      </c>
      <c r="B154" s="3" t="s">
        <v>14</v>
      </c>
      <c r="C154" s="3">
        <f t="shared" si="2"/>
        <v>1650</v>
      </c>
      <c r="D154" s="3">
        <v>10</v>
      </c>
      <c r="E154" s="3">
        <v>10</v>
      </c>
      <c r="F154" s="3" t="s">
        <v>9</v>
      </c>
      <c r="G154" s="3" t="s">
        <v>309</v>
      </c>
      <c r="H154" s="9" t="s">
        <v>436</v>
      </c>
    </row>
    <row r="155" spans="1:8">
      <c r="A155" s="3" t="s">
        <v>310</v>
      </c>
      <c r="B155" s="3" t="s">
        <v>14</v>
      </c>
      <c r="C155" s="3">
        <f t="shared" si="2"/>
        <v>1660</v>
      </c>
      <c r="D155" s="3">
        <v>10</v>
      </c>
      <c r="E155" s="3">
        <v>10</v>
      </c>
      <c r="F155" s="3" t="s">
        <v>9</v>
      </c>
      <c r="G155" s="3" t="s">
        <v>311</v>
      </c>
      <c r="H155" s="9" t="s">
        <v>436</v>
      </c>
    </row>
    <row r="156" spans="1:8">
      <c r="A156" s="3" t="s">
        <v>312</v>
      </c>
      <c r="B156" s="3" t="s">
        <v>14</v>
      </c>
      <c r="C156" s="3">
        <f t="shared" si="2"/>
        <v>1670</v>
      </c>
      <c r="D156" s="3">
        <v>10</v>
      </c>
      <c r="E156" s="3">
        <v>10</v>
      </c>
      <c r="F156" s="3" t="s">
        <v>9</v>
      </c>
      <c r="G156" s="3" t="s">
        <v>313</v>
      </c>
      <c r="H156" s="9" t="s">
        <v>436</v>
      </c>
    </row>
    <row r="157" spans="1:8">
      <c r="A157" s="3" t="s">
        <v>314</v>
      </c>
      <c r="B157" s="3" t="s">
        <v>14</v>
      </c>
      <c r="C157" s="3">
        <f t="shared" si="2"/>
        <v>1680</v>
      </c>
      <c r="D157" s="3">
        <v>10</v>
      </c>
      <c r="E157" s="3">
        <v>10</v>
      </c>
      <c r="F157" s="3" t="s">
        <v>9</v>
      </c>
      <c r="G157" s="3" t="s">
        <v>315</v>
      </c>
      <c r="H157" s="9" t="s">
        <v>436</v>
      </c>
    </row>
    <row r="158" spans="1:8">
      <c r="A158" s="3" t="s">
        <v>316</v>
      </c>
      <c r="B158" s="3" t="s">
        <v>6</v>
      </c>
      <c r="C158" s="3">
        <f t="shared" si="2"/>
        <v>1690</v>
      </c>
      <c r="D158" s="3">
        <v>2</v>
      </c>
      <c r="E158" s="3">
        <v>2</v>
      </c>
      <c r="F158" s="3" t="s">
        <v>7</v>
      </c>
      <c r="G158" s="3" t="s">
        <v>317</v>
      </c>
      <c r="H158" s="9" t="s">
        <v>436</v>
      </c>
    </row>
    <row r="159" spans="1:8">
      <c r="A159" s="3" t="s">
        <v>318</v>
      </c>
      <c r="B159" s="3" t="s">
        <v>6</v>
      </c>
      <c r="C159" s="3">
        <f t="shared" si="2"/>
        <v>1692</v>
      </c>
      <c r="D159" s="3">
        <v>1</v>
      </c>
      <c r="E159" s="3">
        <v>1</v>
      </c>
      <c r="F159" s="3" t="s">
        <v>7</v>
      </c>
      <c r="G159" s="3" t="s">
        <v>319</v>
      </c>
      <c r="H159" s="9" t="s">
        <v>436</v>
      </c>
    </row>
    <row r="160" spans="1:8">
      <c r="A160" s="3" t="s">
        <v>320</v>
      </c>
      <c r="B160" s="3" t="s">
        <v>11</v>
      </c>
      <c r="C160" s="3">
        <f t="shared" si="2"/>
        <v>1693</v>
      </c>
      <c r="D160" s="3">
        <v>8</v>
      </c>
      <c r="E160" s="3">
        <v>5.2</v>
      </c>
      <c r="F160" s="3" t="s">
        <v>9</v>
      </c>
      <c r="G160" s="3" t="s">
        <v>321</v>
      </c>
      <c r="H160" s="9" t="s">
        <v>437</v>
      </c>
    </row>
    <row r="161" spans="1:8">
      <c r="A161" s="3" t="s">
        <v>322</v>
      </c>
      <c r="B161" s="3" t="s">
        <v>6</v>
      </c>
      <c r="C161" s="3">
        <f t="shared" si="2"/>
        <v>1701</v>
      </c>
      <c r="D161" s="3">
        <v>70</v>
      </c>
      <c r="E161" s="3">
        <v>70</v>
      </c>
      <c r="F161" s="3" t="s">
        <v>23</v>
      </c>
      <c r="G161" s="3" t="s">
        <v>323</v>
      </c>
      <c r="H161" s="9" t="s">
        <v>436</v>
      </c>
    </row>
    <row r="162" spans="1:8">
      <c r="A162" s="3" t="s">
        <v>324</v>
      </c>
      <c r="B162" s="3" t="s">
        <v>6</v>
      </c>
      <c r="C162" s="3">
        <f t="shared" si="2"/>
        <v>1771</v>
      </c>
      <c r="D162" s="3">
        <v>1</v>
      </c>
      <c r="E162" s="3">
        <v>1</v>
      </c>
      <c r="F162" s="3" t="s">
        <v>7</v>
      </c>
      <c r="G162" s="3" t="s">
        <v>325</v>
      </c>
      <c r="H162" s="9" t="s">
        <v>436</v>
      </c>
    </row>
    <row r="163" spans="1:8">
      <c r="A163" s="3" t="s">
        <v>326</v>
      </c>
      <c r="B163" s="3" t="s">
        <v>14</v>
      </c>
      <c r="C163" s="3">
        <f t="shared" si="2"/>
        <v>1772</v>
      </c>
      <c r="D163" s="3">
        <v>10</v>
      </c>
      <c r="E163" s="3">
        <v>10</v>
      </c>
      <c r="F163" s="3" t="s">
        <v>9</v>
      </c>
      <c r="G163" s="3" t="s">
        <v>327</v>
      </c>
      <c r="H163" s="9" t="s">
        <v>436</v>
      </c>
    </row>
    <row r="164" spans="1:8">
      <c r="A164" s="3" t="s">
        <v>328</v>
      </c>
      <c r="B164" s="3" t="s">
        <v>11</v>
      </c>
      <c r="C164" s="3">
        <f t="shared" si="2"/>
        <v>1782</v>
      </c>
      <c r="D164" s="3">
        <v>3</v>
      </c>
      <c r="E164" s="3">
        <v>3</v>
      </c>
      <c r="F164" s="3" t="s">
        <v>9</v>
      </c>
      <c r="G164" s="3" t="s">
        <v>329</v>
      </c>
      <c r="H164" s="9" t="s">
        <v>438</v>
      </c>
    </row>
    <row r="165" spans="1:8">
      <c r="A165" s="3" t="s">
        <v>330</v>
      </c>
      <c r="B165" s="3" t="s">
        <v>11</v>
      </c>
      <c r="C165" s="3">
        <f t="shared" si="2"/>
        <v>1785</v>
      </c>
      <c r="D165" s="3">
        <v>2</v>
      </c>
      <c r="E165" s="3">
        <v>2</v>
      </c>
      <c r="F165" s="3" t="s">
        <v>9</v>
      </c>
      <c r="G165" s="3" t="s">
        <v>331</v>
      </c>
      <c r="H165" s="9" t="s">
        <v>438</v>
      </c>
    </row>
    <row r="166" spans="1:8">
      <c r="A166" s="3" t="s">
        <v>332</v>
      </c>
      <c r="B166" s="3" t="s">
        <v>11</v>
      </c>
      <c r="C166" s="3">
        <f t="shared" si="2"/>
        <v>1787</v>
      </c>
      <c r="D166" s="3">
        <v>10</v>
      </c>
      <c r="E166" s="3">
        <v>7.2</v>
      </c>
      <c r="F166" s="3" t="s">
        <v>9</v>
      </c>
      <c r="G166" s="3" t="s">
        <v>333</v>
      </c>
      <c r="H166" s="9" t="s">
        <v>438</v>
      </c>
    </row>
    <row r="167" spans="1:8">
      <c r="A167" s="3" t="s">
        <v>334</v>
      </c>
      <c r="B167" s="3" t="s">
        <v>6</v>
      </c>
      <c r="C167" s="3">
        <f t="shared" si="2"/>
        <v>1797</v>
      </c>
      <c r="D167" s="3">
        <v>2</v>
      </c>
      <c r="E167" s="3">
        <v>2</v>
      </c>
      <c r="F167" s="3" t="s">
        <v>7</v>
      </c>
      <c r="G167" s="3" t="s">
        <v>335</v>
      </c>
      <c r="H167" s="9" t="s">
        <v>436</v>
      </c>
    </row>
    <row r="168" spans="1:8">
      <c r="A168" s="3" t="s">
        <v>336</v>
      </c>
      <c r="B168" s="3" t="s">
        <v>11</v>
      </c>
      <c r="C168" s="3">
        <f t="shared" si="2"/>
        <v>1799</v>
      </c>
      <c r="D168" s="3">
        <v>8</v>
      </c>
      <c r="E168" s="3">
        <v>4.3</v>
      </c>
      <c r="F168" s="3" t="s">
        <v>9</v>
      </c>
      <c r="G168" s="3" t="s">
        <v>337</v>
      </c>
      <c r="H168" s="9" t="s">
        <v>438</v>
      </c>
    </row>
    <row r="169" spans="1:8">
      <c r="A169" s="3" t="s">
        <v>338</v>
      </c>
      <c r="B169" s="3" t="s">
        <v>6</v>
      </c>
      <c r="C169" s="3">
        <f t="shared" si="2"/>
        <v>1807</v>
      </c>
      <c r="D169" s="3">
        <v>2</v>
      </c>
      <c r="E169" s="3">
        <v>2</v>
      </c>
      <c r="F169" s="3" t="s">
        <v>7</v>
      </c>
      <c r="G169" s="3" t="s">
        <v>339</v>
      </c>
      <c r="H169" s="9" t="s">
        <v>436</v>
      </c>
    </row>
    <row r="170" spans="1:8">
      <c r="A170" s="3" t="s">
        <v>340</v>
      </c>
      <c r="B170" s="3" t="s">
        <v>6</v>
      </c>
      <c r="C170" s="3">
        <f t="shared" si="2"/>
        <v>1809</v>
      </c>
      <c r="D170" s="3">
        <v>4</v>
      </c>
      <c r="E170" s="3">
        <v>4</v>
      </c>
      <c r="F170" s="3" t="s">
        <v>7</v>
      </c>
      <c r="G170" s="3" t="s">
        <v>341</v>
      </c>
      <c r="H170" s="9" t="s">
        <v>436</v>
      </c>
    </row>
    <row r="171" spans="1:8">
      <c r="A171" s="3" t="s">
        <v>342</v>
      </c>
      <c r="B171" s="3" t="s">
        <v>6</v>
      </c>
      <c r="C171" s="3">
        <f t="shared" si="2"/>
        <v>1813</v>
      </c>
      <c r="D171" s="3">
        <v>3</v>
      </c>
      <c r="E171" s="3">
        <v>3</v>
      </c>
      <c r="F171" s="3" t="s">
        <v>7</v>
      </c>
      <c r="G171" s="3" t="s">
        <v>343</v>
      </c>
      <c r="H171" s="9" t="s">
        <v>436</v>
      </c>
    </row>
    <row r="172" spans="1:8">
      <c r="A172" s="3" t="s">
        <v>344</v>
      </c>
      <c r="B172" s="3" t="s">
        <v>11</v>
      </c>
      <c r="C172" s="3">
        <f t="shared" si="2"/>
        <v>1816</v>
      </c>
      <c r="D172" s="3">
        <v>2</v>
      </c>
      <c r="E172" s="3">
        <v>2</v>
      </c>
      <c r="F172" s="3" t="s">
        <v>9</v>
      </c>
      <c r="G172" s="3" t="s">
        <v>345</v>
      </c>
      <c r="H172" s="9" t="s">
        <v>438</v>
      </c>
    </row>
    <row r="173" spans="1:8">
      <c r="A173" s="3" t="s">
        <v>346</v>
      </c>
      <c r="B173" s="3" t="s">
        <v>6</v>
      </c>
      <c r="C173" s="3">
        <f t="shared" si="2"/>
        <v>1818</v>
      </c>
      <c r="D173" s="3">
        <v>2</v>
      </c>
      <c r="E173" s="3">
        <v>2</v>
      </c>
      <c r="F173" s="3" t="s">
        <v>7</v>
      </c>
      <c r="G173" s="3" t="s">
        <v>347</v>
      </c>
      <c r="H173" s="9" t="s">
        <v>436</v>
      </c>
    </row>
    <row r="174" spans="1:8">
      <c r="A174" s="3" t="s">
        <v>348</v>
      </c>
      <c r="B174" s="3" t="s">
        <v>14</v>
      </c>
      <c r="C174" s="3">
        <f t="shared" si="2"/>
        <v>1820</v>
      </c>
      <c r="D174" s="3">
        <v>10</v>
      </c>
      <c r="E174" s="3">
        <v>10</v>
      </c>
      <c r="F174" s="3" t="s">
        <v>9</v>
      </c>
      <c r="G174" s="3" t="s">
        <v>349</v>
      </c>
      <c r="H174" s="9" t="s">
        <v>436</v>
      </c>
    </row>
    <row r="175" spans="1:8">
      <c r="A175" s="3" t="s">
        <v>350</v>
      </c>
      <c r="B175" s="3" t="s">
        <v>14</v>
      </c>
      <c r="C175" s="3">
        <f t="shared" si="2"/>
        <v>1830</v>
      </c>
      <c r="D175" s="3">
        <v>10</v>
      </c>
      <c r="E175" s="3">
        <v>10</v>
      </c>
      <c r="F175" s="3" t="s">
        <v>9</v>
      </c>
      <c r="G175" s="3" t="s">
        <v>351</v>
      </c>
      <c r="H175" s="9" t="s">
        <v>436</v>
      </c>
    </row>
    <row r="176" spans="1:8">
      <c r="A176" s="3" t="s">
        <v>352</v>
      </c>
      <c r="B176" s="3" t="s">
        <v>14</v>
      </c>
      <c r="C176" s="3">
        <f t="shared" si="2"/>
        <v>1840</v>
      </c>
      <c r="D176" s="3">
        <v>10</v>
      </c>
      <c r="E176" s="3">
        <v>10</v>
      </c>
      <c r="F176" s="3" t="s">
        <v>9</v>
      </c>
      <c r="G176" s="3" t="s">
        <v>353</v>
      </c>
      <c r="H176" s="9" t="s">
        <v>436</v>
      </c>
    </row>
    <row r="177" spans="1:8">
      <c r="A177" s="3" t="s">
        <v>354</v>
      </c>
      <c r="B177" s="3" t="s">
        <v>14</v>
      </c>
      <c r="C177" s="3">
        <f t="shared" si="2"/>
        <v>1850</v>
      </c>
      <c r="D177" s="3">
        <v>10</v>
      </c>
      <c r="E177" s="3">
        <v>10</v>
      </c>
      <c r="F177" s="3" t="s">
        <v>9</v>
      </c>
      <c r="G177" s="3" t="s">
        <v>355</v>
      </c>
      <c r="H177" s="9" t="s">
        <v>436</v>
      </c>
    </row>
    <row r="178" spans="1:8">
      <c r="A178" s="3" t="s">
        <v>356</v>
      </c>
      <c r="B178" s="3" t="s">
        <v>14</v>
      </c>
      <c r="C178" s="3">
        <f t="shared" si="2"/>
        <v>1860</v>
      </c>
      <c r="D178" s="3">
        <v>10</v>
      </c>
      <c r="E178" s="3">
        <v>10</v>
      </c>
      <c r="F178" s="3" t="s">
        <v>9</v>
      </c>
      <c r="G178" s="3" t="s">
        <v>357</v>
      </c>
      <c r="H178" s="9" t="s">
        <v>436</v>
      </c>
    </row>
    <row r="179" spans="1:8">
      <c r="A179" s="3" t="s">
        <v>358</v>
      </c>
      <c r="B179" s="3" t="s">
        <v>14</v>
      </c>
      <c r="C179" s="3">
        <f t="shared" si="2"/>
        <v>1870</v>
      </c>
      <c r="D179" s="3">
        <v>10</v>
      </c>
      <c r="E179" s="3">
        <v>10</v>
      </c>
      <c r="F179" s="3" t="s">
        <v>9</v>
      </c>
      <c r="G179" s="3" t="s">
        <v>359</v>
      </c>
      <c r="H179" s="9" t="s">
        <v>436</v>
      </c>
    </row>
    <row r="180" spans="1:8">
      <c r="A180" s="3" t="s">
        <v>360</v>
      </c>
      <c r="B180" s="3" t="s">
        <v>6</v>
      </c>
      <c r="C180" s="3">
        <f t="shared" si="2"/>
        <v>1880</v>
      </c>
      <c r="D180" s="3">
        <v>2</v>
      </c>
      <c r="E180" s="3">
        <v>2</v>
      </c>
      <c r="F180" s="3" t="s">
        <v>9</v>
      </c>
      <c r="G180" s="3" t="s">
        <v>361</v>
      </c>
      <c r="H180" s="9" t="s">
        <v>436</v>
      </c>
    </row>
    <row r="181" spans="1:8">
      <c r="A181" s="3" t="s">
        <v>362</v>
      </c>
      <c r="B181" s="3" t="s">
        <v>14</v>
      </c>
      <c r="C181" s="3">
        <f t="shared" si="2"/>
        <v>1882</v>
      </c>
      <c r="D181" s="3">
        <v>10</v>
      </c>
      <c r="E181" s="3">
        <v>10</v>
      </c>
      <c r="F181" s="3" t="s">
        <v>9</v>
      </c>
      <c r="G181" s="3" t="s">
        <v>363</v>
      </c>
      <c r="H181" s="9" t="s">
        <v>436</v>
      </c>
    </row>
    <row r="182" spans="1:8">
      <c r="A182" s="3" t="s">
        <v>364</v>
      </c>
      <c r="B182" s="3" t="s">
        <v>14</v>
      </c>
      <c r="C182" s="3">
        <f t="shared" si="2"/>
        <v>1892</v>
      </c>
      <c r="D182" s="3">
        <v>10</v>
      </c>
      <c r="E182" s="3">
        <v>10</v>
      </c>
      <c r="F182" s="3" t="s">
        <v>9</v>
      </c>
      <c r="G182" s="3" t="s">
        <v>365</v>
      </c>
      <c r="H182" s="9" t="s">
        <v>436</v>
      </c>
    </row>
    <row r="183" spans="1:8">
      <c r="A183" s="3" t="s">
        <v>366</v>
      </c>
      <c r="B183" s="3" t="s">
        <v>14</v>
      </c>
      <c r="C183" s="3">
        <f t="shared" si="2"/>
        <v>1902</v>
      </c>
      <c r="D183" s="3">
        <v>10</v>
      </c>
      <c r="E183" s="3">
        <v>10</v>
      </c>
      <c r="F183" s="3" t="s">
        <v>9</v>
      </c>
      <c r="G183" s="3" t="s">
        <v>367</v>
      </c>
      <c r="H183" s="9" t="s">
        <v>436</v>
      </c>
    </row>
    <row r="184" spans="1:8">
      <c r="A184" s="3" t="s">
        <v>368</v>
      </c>
      <c r="B184" s="3" t="s">
        <v>14</v>
      </c>
      <c r="C184" s="3">
        <f t="shared" si="2"/>
        <v>1912</v>
      </c>
      <c r="D184" s="3">
        <v>10</v>
      </c>
      <c r="E184" s="3">
        <v>10</v>
      </c>
      <c r="F184" s="3" t="s">
        <v>9</v>
      </c>
      <c r="G184" s="3" t="s">
        <v>369</v>
      </c>
      <c r="H184" s="9" t="s">
        <v>436</v>
      </c>
    </row>
    <row r="185" spans="1:8">
      <c r="A185" s="3" t="s">
        <v>370</v>
      </c>
      <c r="B185" s="3" t="s">
        <v>6</v>
      </c>
      <c r="C185" s="3">
        <f t="shared" si="2"/>
        <v>1922</v>
      </c>
      <c r="D185" s="3">
        <v>1</v>
      </c>
      <c r="E185" s="3">
        <v>1</v>
      </c>
      <c r="F185" s="3" t="s">
        <v>7</v>
      </c>
      <c r="G185" s="3" t="s">
        <v>371</v>
      </c>
      <c r="H185" s="9" t="s">
        <v>436</v>
      </c>
    </row>
    <row r="186" spans="1:8">
      <c r="A186" s="3" t="s">
        <v>372</v>
      </c>
      <c r="B186" s="3" t="s">
        <v>14</v>
      </c>
      <c r="C186" s="3">
        <f t="shared" si="2"/>
        <v>1923</v>
      </c>
      <c r="D186" s="3">
        <v>10</v>
      </c>
      <c r="E186" s="3">
        <v>10</v>
      </c>
      <c r="F186" s="3" t="s">
        <v>9</v>
      </c>
      <c r="G186" s="3" t="s">
        <v>373</v>
      </c>
      <c r="H186" s="9" t="s">
        <v>436</v>
      </c>
    </row>
    <row r="187" spans="1:8">
      <c r="A187" s="3" t="s">
        <v>374</v>
      </c>
      <c r="B187" s="3" t="s">
        <v>6</v>
      </c>
      <c r="C187" s="3">
        <f t="shared" si="2"/>
        <v>1933</v>
      </c>
      <c r="D187" s="3">
        <v>1</v>
      </c>
      <c r="E187" s="3">
        <v>1</v>
      </c>
      <c r="F187" s="3" t="s">
        <v>7</v>
      </c>
      <c r="G187" s="3" t="s">
        <v>375</v>
      </c>
      <c r="H187" s="9"/>
    </row>
    <row r="188" spans="1:8">
      <c r="A188" s="3" t="s">
        <v>376</v>
      </c>
      <c r="B188" s="3" t="s">
        <v>6</v>
      </c>
      <c r="C188" s="3">
        <f t="shared" si="2"/>
        <v>1934</v>
      </c>
      <c r="D188" s="3">
        <v>2</v>
      </c>
      <c r="E188" s="3">
        <v>2</v>
      </c>
      <c r="F188" s="3" t="s">
        <v>7</v>
      </c>
      <c r="G188" s="3" t="s">
        <v>377</v>
      </c>
      <c r="H188" s="9"/>
    </row>
    <row r="189" spans="1:8">
      <c r="A189" s="3" t="s">
        <v>378</v>
      </c>
      <c r="B189" s="3" t="s">
        <v>6</v>
      </c>
      <c r="C189" s="3">
        <f t="shared" si="2"/>
        <v>1936</v>
      </c>
      <c r="D189" s="3">
        <v>5</v>
      </c>
      <c r="E189" s="3">
        <v>5</v>
      </c>
      <c r="F189" s="3" t="s">
        <v>7</v>
      </c>
      <c r="G189" s="3" t="s">
        <v>379</v>
      </c>
      <c r="H189" s="9"/>
    </row>
    <row r="190" spans="1:8">
      <c r="A190" s="3" t="s">
        <v>380</v>
      </c>
      <c r="B190" s="3" t="s">
        <v>6</v>
      </c>
      <c r="C190" s="3">
        <f t="shared" si="2"/>
        <v>1941</v>
      </c>
      <c r="D190" s="3">
        <v>5</v>
      </c>
      <c r="E190" s="3">
        <v>5</v>
      </c>
      <c r="F190" s="3" t="s">
        <v>7</v>
      </c>
      <c r="G190" s="3" t="s">
        <v>381</v>
      </c>
      <c r="H190" s="9"/>
    </row>
    <row r="191" spans="1:8">
      <c r="A191" s="3" t="s">
        <v>382</v>
      </c>
      <c r="B191" s="3" t="s">
        <v>6</v>
      </c>
      <c r="C191" s="3">
        <f t="shared" si="2"/>
        <v>1946</v>
      </c>
      <c r="D191" s="3">
        <v>5</v>
      </c>
      <c r="E191" s="3">
        <v>5</v>
      </c>
      <c r="F191" s="3" t="s">
        <v>7</v>
      </c>
      <c r="G191" s="3" t="s">
        <v>383</v>
      </c>
      <c r="H191" s="9"/>
    </row>
    <row r="192" spans="1:8">
      <c r="A192" s="3" t="s">
        <v>384</v>
      </c>
      <c r="B192" s="3" t="s">
        <v>6</v>
      </c>
      <c r="C192" s="3">
        <f t="shared" si="2"/>
        <v>1951</v>
      </c>
      <c r="D192" s="3">
        <v>5</v>
      </c>
      <c r="E192" s="3">
        <v>5</v>
      </c>
      <c r="F192" s="3" t="s">
        <v>7</v>
      </c>
      <c r="G192" s="3" t="s">
        <v>385</v>
      </c>
      <c r="H192" s="9"/>
    </row>
    <row r="193" spans="1:8">
      <c r="A193" s="3" t="s">
        <v>386</v>
      </c>
      <c r="B193" s="3" t="s">
        <v>6</v>
      </c>
      <c r="C193" s="3">
        <f t="shared" si="2"/>
        <v>1956</v>
      </c>
      <c r="D193" s="3">
        <v>10</v>
      </c>
      <c r="E193" s="3">
        <v>10</v>
      </c>
      <c r="F193" s="3" t="s">
        <v>7</v>
      </c>
      <c r="G193" s="3" t="s">
        <v>197</v>
      </c>
      <c r="H193" s="9"/>
    </row>
    <row r="194" spans="1:8">
      <c r="A194" s="3" t="s">
        <v>387</v>
      </c>
      <c r="B194" s="3" t="s">
        <v>6</v>
      </c>
      <c r="C194" s="3">
        <f t="shared" si="2"/>
        <v>1966</v>
      </c>
      <c r="D194" s="3">
        <v>10</v>
      </c>
      <c r="E194" s="3">
        <v>10</v>
      </c>
      <c r="F194" s="3" t="s">
        <v>7</v>
      </c>
      <c r="G194" s="3" t="s">
        <v>388</v>
      </c>
      <c r="H194" s="9"/>
    </row>
    <row r="195" spans="1:8">
      <c r="A195" s="3" t="s">
        <v>389</v>
      </c>
      <c r="B195" s="3" t="s">
        <v>6</v>
      </c>
      <c r="C195" s="3">
        <f t="shared" ref="C195:C213" si="3">SUM(C194+D194)</f>
        <v>1976</v>
      </c>
      <c r="D195" s="3">
        <v>5</v>
      </c>
      <c r="E195" s="3">
        <v>5</v>
      </c>
      <c r="F195" s="3" t="s">
        <v>7</v>
      </c>
      <c r="G195" s="3" t="s">
        <v>390</v>
      </c>
      <c r="H195" s="9"/>
    </row>
    <row r="196" spans="1:8">
      <c r="A196" s="3" t="s">
        <v>391</v>
      </c>
      <c r="B196" s="3" t="s">
        <v>6</v>
      </c>
      <c r="C196" s="3">
        <f t="shared" si="3"/>
        <v>1981</v>
      </c>
      <c r="D196" s="3">
        <v>1</v>
      </c>
      <c r="E196" s="3">
        <v>1</v>
      </c>
      <c r="F196" s="3" t="s">
        <v>7</v>
      </c>
      <c r="G196" s="3" t="s">
        <v>392</v>
      </c>
      <c r="H196" s="9"/>
    </row>
    <row r="197" spans="1:8">
      <c r="A197" s="3" t="s">
        <v>393</v>
      </c>
      <c r="B197" s="3" t="s">
        <v>6</v>
      </c>
      <c r="C197" s="3">
        <f t="shared" si="3"/>
        <v>1982</v>
      </c>
      <c r="D197" s="3">
        <v>1</v>
      </c>
      <c r="E197" s="3">
        <v>1</v>
      </c>
      <c r="F197" s="3" t="s">
        <v>7</v>
      </c>
      <c r="G197" s="3" t="s">
        <v>394</v>
      </c>
      <c r="H197" s="9"/>
    </row>
    <row r="198" spans="1:8">
      <c r="A198" s="3" t="s">
        <v>395</v>
      </c>
      <c r="B198" s="3" t="s">
        <v>6</v>
      </c>
      <c r="C198" s="3">
        <f t="shared" si="3"/>
        <v>1983</v>
      </c>
      <c r="D198" s="3">
        <v>1</v>
      </c>
      <c r="E198" s="3">
        <v>1</v>
      </c>
      <c r="F198" s="3" t="s">
        <v>7</v>
      </c>
      <c r="G198" s="3" t="s">
        <v>396</v>
      </c>
      <c r="H198" s="9"/>
    </row>
    <row r="199" spans="1:8">
      <c r="A199" s="3" t="s">
        <v>397</v>
      </c>
      <c r="B199" s="3" t="s">
        <v>6</v>
      </c>
      <c r="C199" s="3">
        <f t="shared" si="3"/>
        <v>1984</v>
      </c>
      <c r="D199" s="3">
        <v>3</v>
      </c>
      <c r="E199" s="3">
        <v>3</v>
      </c>
      <c r="F199" s="3" t="s">
        <v>7</v>
      </c>
      <c r="G199" s="3" t="s">
        <v>398</v>
      </c>
      <c r="H199" s="9"/>
    </row>
    <row r="200" spans="1:8">
      <c r="A200" s="3" t="s">
        <v>399</v>
      </c>
      <c r="B200" s="3" t="s">
        <v>6</v>
      </c>
      <c r="C200" s="3">
        <f t="shared" si="3"/>
        <v>1987</v>
      </c>
      <c r="D200" s="3">
        <v>4</v>
      </c>
      <c r="E200" s="3">
        <v>4</v>
      </c>
      <c r="F200" s="3" t="s">
        <v>7</v>
      </c>
      <c r="G200" s="3" t="s">
        <v>400</v>
      </c>
      <c r="H200" s="9"/>
    </row>
    <row r="201" spans="1:8">
      <c r="A201" s="3" t="s">
        <v>401</v>
      </c>
      <c r="B201" s="3" t="s">
        <v>14</v>
      </c>
      <c r="C201" s="3">
        <f t="shared" si="3"/>
        <v>1991</v>
      </c>
      <c r="D201" s="3">
        <v>10</v>
      </c>
      <c r="E201" s="3">
        <v>10</v>
      </c>
      <c r="F201" s="3" t="s">
        <v>9</v>
      </c>
      <c r="G201" s="3" t="s">
        <v>402</v>
      </c>
      <c r="H201" s="9"/>
    </row>
    <row r="202" spans="1:8">
      <c r="A202" s="3" t="s">
        <v>403</v>
      </c>
      <c r="B202" s="3" t="s">
        <v>14</v>
      </c>
      <c r="C202" s="3">
        <f t="shared" si="3"/>
        <v>2001</v>
      </c>
      <c r="D202" s="3">
        <v>10</v>
      </c>
      <c r="E202" s="3">
        <v>10</v>
      </c>
      <c r="F202" s="3" t="s">
        <v>9</v>
      </c>
      <c r="G202" s="3" t="s">
        <v>404</v>
      </c>
      <c r="H202" s="9"/>
    </row>
    <row r="203" spans="1:8">
      <c r="A203" s="3" t="s">
        <v>405</v>
      </c>
      <c r="B203" s="3" t="s">
        <v>6</v>
      </c>
      <c r="C203" s="3">
        <f t="shared" si="3"/>
        <v>2011</v>
      </c>
      <c r="D203" s="3">
        <v>6</v>
      </c>
      <c r="E203" s="3">
        <v>6</v>
      </c>
      <c r="F203" s="3" t="s">
        <v>7</v>
      </c>
      <c r="G203" s="3" t="s">
        <v>406</v>
      </c>
      <c r="H203" s="9"/>
    </row>
    <row r="204" spans="1:8">
      <c r="A204" s="3" t="s">
        <v>407</v>
      </c>
      <c r="B204" s="3" t="s">
        <v>6</v>
      </c>
      <c r="C204" s="3">
        <f t="shared" si="3"/>
        <v>2017</v>
      </c>
      <c r="D204" s="3">
        <v>6</v>
      </c>
      <c r="E204" s="3">
        <v>6</v>
      </c>
      <c r="F204" s="3" t="s">
        <v>7</v>
      </c>
      <c r="G204" s="3" t="s">
        <v>408</v>
      </c>
      <c r="H204" s="9"/>
    </row>
    <row r="205" spans="1:8">
      <c r="A205" s="3" t="s">
        <v>409</v>
      </c>
      <c r="B205" s="3" t="s">
        <v>6</v>
      </c>
      <c r="C205" s="3">
        <f t="shared" si="3"/>
        <v>2023</v>
      </c>
      <c r="D205" s="3">
        <v>6</v>
      </c>
      <c r="E205" s="3">
        <v>6</v>
      </c>
      <c r="F205" s="3" t="s">
        <v>7</v>
      </c>
      <c r="G205" s="3" t="s">
        <v>410</v>
      </c>
      <c r="H205" s="9"/>
    </row>
    <row r="206" spans="1:8">
      <c r="A206" s="3" t="s">
        <v>411</v>
      </c>
      <c r="B206" s="3" t="s">
        <v>6</v>
      </c>
      <c r="C206" s="3">
        <f t="shared" si="3"/>
        <v>2029</v>
      </c>
      <c r="D206" s="3">
        <v>6</v>
      </c>
      <c r="E206" s="3">
        <v>6</v>
      </c>
      <c r="F206" s="3" t="s">
        <v>7</v>
      </c>
      <c r="G206" s="3" t="s">
        <v>412</v>
      </c>
      <c r="H206" s="9"/>
    </row>
    <row r="207" spans="1:8">
      <c r="A207" s="3" t="s">
        <v>413</v>
      </c>
      <c r="B207" s="3" t="s">
        <v>6</v>
      </c>
      <c r="C207" s="3">
        <f t="shared" si="3"/>
        <v>2035</v>
      </c>
      <c r="D207" s="3">
        <v>5</v>
      </c>
      <c r="E207" s="3">
        <v>5</v>
      </c>
      <c r="F207" s="3" t="s">
        <v>7</v>
      </c>
      <c r="G207" s="3" t="s">
        <v>414</v>
      </c>
      <c r="H207" s="9"/>
    </row>
    <row r="208" spans="1:8">
      <c r="A208" s="3" t="s">
        <v>415</v>
      </c>
      <c r="B208" s="3" t="s">
        <v>6</v>
      </c>
      <c r="C208" s="3">
        <f t="shared" si="3"/>
        <v>2040</v>
      </c>
      <c r="D208" s="3">
        <v>3</v>
      </c>
      <c r="E208" s="3">
        <v>3</v>
      </c>
      <c r="F208" s="3" t="s">
        <v>7</v>
      </c>
      <c r="G208" s="3" t="s">
        <v>117</v>
      </c>
      <c r="H208" s="9"/>
    </row>
    <row r="209" spans="1:8">
      <c r="A209" s="3" t="s">
        <v>416</v>
      </c>
      <c r="B209" s="3" t="s">
        <v>6</v>
      </c>
      <c r="C209" s="3">
        <f t="shared" si="3"/>
        <v>2043</v>
      </c>
      <c r="D209" s="3">
        <v>5</v>
      </c>
      <c r="E209" s="3">
        <v>5</v>
      </c>
      <c r="F209" s="3" t="s">
        <v>23</v>
      </c>
      <c r="G209" s="3" t="s">
        <v>417</v>
      </c>
      <c r="H209" s="9"/>
    </row>
    <row r="210" spans="1:8">
      <c r="A210" s="3" t="s">
        <v>418</v>
      </c>
      <c r="B210" s="3" t="s">
        <v>6</v>
      </c>
      <c r="C210" s="3">
        <f t="shared" si="3"/>
        <v>2048</v>
      </c>
      <c r="D210" s="3">
        <v>5</v>
      </c>
      <c r="E210" s="3">
        <v>5</v>
      </c>
      <c r="F210" s="3" t="s">
        <v>23</v>
      </c>
      <c r="G210" s="3" t="s">
        <v>419</v>
      </c>
      <c r="H210" s="9"/>
    </row>
    <row r="211" spans="1:8">
      <c r="A211" s="3" t="s">
        <v>420</v>
      </c>
      <c r="B211" s="3" t="s">
        <v>6</v>
      </c>
      <c r="C211" s="3">
        <f t="shared" si="3"/>
        <v>2053</v>
      </c>
      <c r="D211" s="3">
        <v>5</v>
      </c>
      <c r="E211" s="3">
        <v>5</v>
      </c>
      <c r="F211" s="3" t="s">
        <v>23</v>
      </c>
      <c r="G211" s="3" t="s">
        <v>421</v>
      </c>
      <c r="H211" s="9"/>
    </row>
    <row r="212" spans="1:8">
      <c r="A212" s="3" t="s">
        <v>422</v>
      </c>
      <c r="B212" s="3" t="s">
        <v>6</v>
      </c>
      <c r="C212" s="3">
        <f t="shared" si="3"/>
        <v>2058</v>
      </c>
      <c r="D212" s="3">
        <v>5</v>
      </c>
      <c r="E212" s="3">
        <v>5</v>
      </c>
      <c r="F212" s="3" t="s">
        <v>23</v>
      </c>
      <c r="G212" s="3" t="s">
        <v>423</v>
      </c>
      <c r="H212" s="9"/>
    </row>
    <row r="213" spans="1:8">
      <c r="A213" s="3" t="s">
        <v>424</v>
      </c>
      <c r="B213" s="3" t="s">
        <v>6</v>
      </c>
      <c r="C213" s="3">
        <f t="shared" si="3"/>
        <v>2063</v>
      </c>
      <c r="D213" s="3">
        <v>5</v>
      </c>
      <c r="E213" s="3">
        <v>5</v>
      </c>
      <c r="F213" s="3" t="s">
        <v>23</v>
      </c>
      <c r="G213" s="3" t="s">
        <v>425</v>
      </c>
      <c r="H213" s="9"/>
    </row>
    <row r="214" spans="1:8">
      <c r="A214" s="3"/>
      <c r="B214" s="3"/>
      <c r="C214" s="3"/>
      <c r="D214" s="3"/>
      <c r="E214" s="3"/>
      <c r="F214" s="3"/>
      <c r="G214" s="3"/>
      <c r="H214" s="9"/>
    </row>
    <row r="215" spans="1:8">
      <c r="A215" s="3"/>
      <c r="B215" s="3"/>
      <c r="C215" s="3"/>
      <c r="D215" s="3"/>
      <c r="E215" s="3"/>
      <c r="F215" s="3"/>
      <c r="G215" s="3"/>
      <c r="H215" s="9"/>
    </row>
    <row r="216" spans="1:8">
      <c r="A216" s="3"/>
      <c r="B216" s="3"/>
      <c r="C216" s="3" t="s">
        <v>430</v>
      </c>
      <c r="D216" s="3">
        <f>SUM(D2:D215)</f>
        <v>2067</v>
      </c>
      <c r="E216" s="3"/>
      <c r="F216" s="3"/>
      <c r="G216" s="3"/>
      <c r="H216" s="9"/>
    </row>
  </sheetData>
  <phoneticPr fontId="2" type="noConversion"/>
  <pageMargins left="0.75" right="0.75" top="1" bottom="1" header="0.5" footer="0.5"/>
  <pageSetup scale="85" orientation="landscape" r:id="rId1"/>
  <headerFooter alignWithMargins="0">
    <oddHeader>&amp;LEMPLOYEES&amp;CEMPLOYEES&amp;RREVISED: 08/18/2008</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EMPLOYEES</vt:lpstr>
      <vt:lpstr>ColumnTitle</vt:lpstr>
      <vt:lpstr>EMPLOYEES!Print_Titles</vt:lpstr>
      <vt:lpstr>PrintArea</vt:lpstr>
      <vt:lpstr>EMPLOYEES!RowTitle</vt:lpstr>
    </vt:vector>
  </TitlesOfParts>
  <Company>State of Oklahoma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PeopleSoft Employee Record Structure</dc:title>
  <dc:subject>Overveiw of the PeopleSoft employee record structure</dc:subject>
  <dc:creator>Office of State Finance</dc:creator>
  <cp:keywords>CORE, poeplesoft, osf, state finance, employee records</cp:keywords>
  <dc:description>PeopleSoft Employee Record Structure</dc:description>
  <cp:lastModifiedBy>Doug Doe</cp:lastModifiedBy>
  <cp:lastPrinted>2008-08-26T20:58:46Z</cp:lastPrinted>
  <dcterms:created xsi:type="dcterms:W3CDTF">2004-01-15T14:43:38Z</dcterms:created>
  <dcterms:modified xsi:type="dcterms:W3CDTF">2012-10-25T18:59:51Z</dcterms:modified>
  <cp:category>PeopleSoft, Documentation</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 US</vt:lpwstr>
  </property>
</Properties>
</file>