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pt\DCS\RLA\AutoCAD Files\0 - Projects\Electric Car Charging\Registry\"/>
    </mc:Choice>
  </mc:AlternateContent>
  <bookViews>
    <workbookView xWindow="0" yWindow="2400" windowWidth="19200" windowHeight="11445"/>
  </bookViews>
  <sheets>
    <sheet name="Sheet1" sheetId="1" r:id="rId1"/>
    <sheet name="Sheet2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 l="1"/>
  <c r="B5" i="3" l="1"/>
  <c r="B4" i="3"/>
  <c r="B3" i="3"/>
  <c r="B2" i="3"/>
</calcChain>
</file>

<file path=xl/sharedStrings.xml><?xml version="1.0" encoding="utf-8"?>
<sst xmlns="http://schemas.openxmlformats.org/spreadsheetml/2006/main" count="43" uniqueCount="32">
  <si>
    <t>cwheeler@francissolar.com</t>
  </si>
  <si>
    <t>Blink</t>
  </si>
  <si>
    <t>Charging Cost Per kWh</t>
  </si>
  <si>
    <t>Company Name</t>
  </si>
  <si>
    <t>Company Contact</t>
  </si>
  <si>
    <t>Company Contact Email</t>
  </si>
  <si>
    <t>Company Contact Phone Number</t>
  </si>
  <si>
    <t>Charging Cost Per Minute</t>
  </si>
  <si>
    <t>Francis Solar</t>
  </si>
  <si>
    <t>(918) 280-1030</t>
  </si>
  <si>
    <t>Adrianne Noicely</t>
  </si>
  <si>
    <t>anoicely@blinkcharging.com</t>
  </si>
  <si>
    <t>(305) 521-0200</t>
  </si>
  <si>
    <t>Company Contact Phone Extension</t>
  </si>
  <si>
    <t>Notes</t>
  </si>
  <si>
    <t>Telsa 3</t>
  </si>
  <si>
    <t>Chevy Bolt</t>
  </si>
  <si>
    <t>Nissan Leaf</t>
  </si>
  <si>
    <t>https://www.homechargingstations.com/ev-charging-time-calculator/</t>
  </si>
  <si>
    <t>Battery Size</t>
  </si>
  <si>
    <t>kWh</t>
  </si>
  <si>
    <t xml:space="preserve">Time </t>
  </si>
  <si>
    <t>Vehicle</t>
  </si>
  <si>
    <t>Average Battery Size</t>
  </si>
  <si>
    <t>Real Estate and Leasing Services</t>
  </si>
  <si>
    <t>EVSE Installation Registry</t>
  </si>
  <si>
    <t>Charge listed is for non-members; members pay $0.39/kWh and $0.04/minute</t>
  </si>
  <si>
    <t>Francis Solar Start Fee</t>
  </si>
  <si>
    <t>Clark Wheeler</t>
  </si>
  <si>
    <t>Station kW Offered</t>
  </si>
  <si>
    <t>Francis Solar has a $1 start fee in addition to charging cost</t>
  </si>
  <si>
    <t>October 16,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</si>
</sst>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60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1" fillId="0" borderId="0" xfId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/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76201</xdr:rowOff>
    </xdr:from>
    <xdr:to>
      <xdr:col>2</xdr:col>
      <xdr:colOff>276225</xdr:colOff>
      <xdr:row>6</xdr:row>
      <xdr:rowOff>132030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6201"/>
          <a:ext cx="3209924" cy="1627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wheeler@francissolar.com" TargetMode="External"/><Relationship Id="rId2" Type="http://schemas.openxmlformats.org/officeDocument/2006/relationships/hyperlink" Target="mailto:anoicely@blinkcharging.com" TargetMode="External"/><Relationship Id="rId1" Type="http://schemas.openxmlformats.org/officeDocument/2006/relationships/hyperlink" Target="mailto:cwheeler@francissolar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wheeler@francissola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omechargingstations.com/ev-charging-time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D7" sqref="D7"/>
    </sheetView>
  </sheetViews>
  <sheetFormatPr defaultRowHeight="15" x14ac:dyDescent="0.25"/>
  <cols>
    <col min="1" max="1" width="22" style="1" bestFit="1" customWidth="1"/>
    <col min="2" max="3" width="22" style="1" customWidth="1"/>
    <col min="4" max="5" width="22" style="4" customWidth="1"/>
    <col min="6" max="6" width="20.85546875" style="5" bestFit="1" customWidth="1"/>
    <col min="7" max="7" width="23" style="5" bestFit="1" customWidth="1"/>
    <col min="8" max="8" width="22" style="6" customWidth="1"/>
    <col min="9" max="9" width="71.42578125" bestFit="1" customWidth="1"/>
  </cols>
  <sheetData>
    <row r="1" spans="1:20" x14ac:dyDescent="0.25">
      <c r="A1" s="7"/>
      <c r="B1" s="7"/>
      <c r="C1" s="7"/>
      <c r="D1" s="7"/>
      <c r="E1" s="7"/>
      <c r="F1"/>
      <c r="H1" s="5"/>
    </row>
    <row r="2" spans="1:20" ht="17.45" customHeight="1" x14ac:dyDescent="0.25">
      <c r="A2" s="7"/>
      <c r="B2" s="7"/>
      <c r="C2" s="7"/>
      <c r="D2" s="7"/>
      <c r="E2"/>
      <c r="F2" s="8"/>
      <c r="G2" s="9" t="s">
        <v>24</v>
      </c>
      <c r="H2" s="5"/>
      <c r="I2" s="3"/>
      <c r="J2" s="3"/>
      <c r="K2" s="11"/>
      <c r="L2" s="11"/>
      <c r="M2" s="11"/>
      <c r="N2" s="11"/>
      <c r="O2" s="11"/>
      <c r="P2" s="11"/>
      <c r="Q2" s="11"/>
      <c r="R2" s="3"/>
      <c r="S2" s="12"/>
    </row>
    <row r="3" spans="1:20" ht="31.15" customHeight="1" x14ac:dyDescent="0.25">
      <c r="A3" s="7"/>
      <c r="B3" s="7"/>
      <c r="C3" s="7"/>
      <c r="D3" s="7"/>
      <c r="E3"/>
      <c r="F3" s="10"/>
      <c r="G3" s="9" t="s">
        <v>25</v>
      </c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1.15" customHeight="1" x14ac:dyDescent="0.25">
      <c r="A4" s="7"/>
      <c r="B4" s="7"/>
      <c r="C4" s="7"/>
      <c r="D4" s="7"/>
      <c r="E4"/>
      <c r="F4"/>
      <c r="G4" s="9" t="s">
        <v>31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13" spans="1:20" ht="30" x14ac:dyDescent="0.25">
      <c r="A13" s="13" t="s">
        <v>3</v>
      </c>
      <c r="B13" s="13" t="s">
        <v>4</v>
      </c>
      <c r="C13" s="13" t="s">
        <v>5</v>
      </c>
      <c r="D13" s="13" t="s">
        <v>6</v>
      </c>
      <c r="E13" s="13" t="s">
        <v>13</v>
      </c>
      <c r="F13" s="13" t="s">
        <v>29</v>
      </c>
      <c r="G13" s="14" t="s">
        <v>7</v>
      </c>
      <c r="H13" s="14" t="s">
        <v>2</v>
      </c>
      <c r="I13" s="13" t="s">
        <v>14</v>
      </c>
    </row>
    <row r="14" spans="1:20" x14ac:dyDescent="0.25">
      <c r="A14" s="1" t="s">
        <v>8</v>
      </c>
      <c r="B14" s="1" t="s">
        <v>28</v>
      </c>
      <c r="C14" s="2" t="s">
        <v>0</v>
      </c>
      <c r="D14" s="4" t="s">
        <v>9</v>
      </c>
      <c r="F14" s="5">
        <v>350</v>
      </c>
      <c r="G14" s="6">
        <v>0.89</v>
      </c>
      <c r="H14" s="15">
        <f>(G14*60)/(F14*0.65)</f>
        <v>0.23472527472527471</v>
      </c>
      <c r="I14" t="s">
        <v>30</v>
      </c>
    </row>
    <row r="15" spans="1:20" x14ac:dyDescent="0.25">
      <c r="A15" s="1" t="s">
        <v>8</v>
      </c>
      <c r="B15" s="1" t="s">
        <v>28</v>
      </c>
      <c r="C15" s="2" t="s">
        <v>0</v>
      </c>
      <c r="D15" s="4" t="s">
        <v>9</v>
      </c>
      <c r="F15" s="5">
        <v>125</v>
      </c>
      <c r="G15" s="6">
        <v>0.57999999999999996</v>
      </c>
      <c r="H15" s="15">
        <f t="shared" ref="H15:H16" si="0">(G15*60)/(F15*0.65)</f>
        <v>0.42830769230769228</v>
      </c>
      <c r="I15" t="s">
        <v>30</v>
      </c>
    </row>
    <row r="16" spans="1:20" x14ac:dyDescent="0.25">
      <c r="A16" s="1" t="s">
        <v>8</v>
      </c>
      <c r="B16" s="1" t="s">
        <v>28</v>
      </c>
      <c r="C16" s="2" t="s">
        <v>0</v>
      </c>
      <c r="D16" s="4" t="s">
        <v>9</v>
      </c>
      <c r="F16" s="5">
        <v>75</v>
      </c>
      <c r="G16" s="6">
        <v>0.21</v>
      </c>
      <c r="H16" s="15">
        <f t="shared" si="0"/>
        <v>0.25846153846153846</v>
      </c>
      <c r="I16" t="s">
        <v>30</v>
      </c>
    </row>
    <row r="17" spans="1:9" x14ac:dyDescent="0.25">
      <c r="A17" s="1" t="s">
        <v>1</v>
      </c>
      <c r="B17" s="1" t="s">
        <v>10</v>
      </c>
      <c r="C17" s="2" t="s">
        <v>11</v>
      </c>
      <c r="D17" s="4" t="s">
        <v>12</v>
      </c>
      <c r="E17" s="4">
        <v>219</v>
      </c>
      <c r="F17" s="5">
        <v>19.2</v>
      </c>
      <c r="G17" s="6">
        <v>0.06</v>
      </c>
      <c r="H17" s="15">
        <v>0.49</v>
      </c>
      <c r="I17" t="s">
        <v>26</v>
      </c>
    </row>
    <row r="18" spans="1:9" x14ac:dyDescent="0.25">
      <c r="C18" s="2"/>
      <c r="G18" s="6"/>
    </row>
    <row r="19" spans="1:9" x14ac:dyDescent="0.25">
      <c r="F19" s="4"/>
    </row>
    <row r="20" spans="1:9" x14ac:dyDescent="0.25">
      <c r="F20" s="4"/>
    </row>
    <row r="21" spans="1:9" x14ac:dyDescent="0.25">
      <c r="F21" s="4"/>
    </row>
    <row r="22" spans="1:9" x14ac:dyDescent="0.25">
      <c r="F22" s="4"/>
    </row>
    <row r="23" spans="1:9" x14ac:dyDescent="0.25">
      <c r="F23" s="4"/>
    </row>
    <row r="24" spans="1:9" x14ac:dyDescent="0.25">
      <c r="F24" s="4"/>
    </row>
  </sheetData>
  <hyperlinks>
    <hyperlink ref="C14" r:id="rId1"/>
    <hyperlink ref="C17" r:id="rId2"/>
    <hyperlink ref="C15" r:id="rId3"/>
    <hyperlink ref="C16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J2" sqref="J2"/>
    </sheetView>
  </sheetViews>
  <sheetFormatPr defaultRowHeight="15" x14ac:dyDescent="0.25"/>
  <cols>
    <col min="10" max="10" width="19.42578125" bestFit="1" customWidth="1"/>
    <col min="12" max="12" width="20.5703125" bestFit="1" customWidth="1"/>
  </cols>
  <sheetData>
    <row r="1" spans="1:12" x14ac:dyDescent="0.25">
      <c r="A1" t="s">
        <v>20</v>
      </c>
      <c r="B1" t="s">
        <v>19</v>
      </c>
      <c r="C1" t="s">
        <v>21</v>
      </c>
      <c r="G1" t="s">
        <v>22</v>
      </c>
      <c r="H1" t="s">
        <v>19</v>
      </c>
      <c r="J1" t="s">
        <v>23</v>
      </c>
      <c r="L1" t="s">
        <v>27</v>
      </c>
    </row>
    <row r="2" spans="1:12" x14ac:dyDescent="0.25">
      <c r="A2">
        <v>350</v>
      </c>
      <c r="B2">
        <f>$J$2</f>
        <v>55</v>
      </c>
      <c r="C2">
        <v>6</v>
      </c>
      <c r="G2" s="1" t="s">
        <v>15</v>
      </c>
      <c r="H2" s="1">
        <v>75</v>
      </c>
      <c r="J2">
        <v>55</v>
      </c>
      <c r="L2">
        <v>1</v>
      </c>
    </row>
    <row r="3" spans="1:12" x14ac:dyDescent="0.25">
      <c r="A3">
        <v>125</v>
      </c>
      <c r="B3">
        <f t="shared" ref="B3:B5" si="0">$J$2</f>
        <v>55</v>
      </c>
      <c r="C3">
        <v>17</v>
      </c>
      <c r="G3" s="1" t="s">
        <v>16</v>
      </c>
      <c r="H3" s="1">
        <v>60</v>
      </c>
    </row>
    <row r="4" spans="1:12" x14ac:dyDescent="0.25">
      <c r="A4">
        <v>75</v>
      </c>
      <c r="B4">
        <f t="shared" si="0"/>
        <v>55</v>
      </c>
      <c r="C4">
        <v>29</v>
      </c>
      <c r="G4" s="1" t="s">
        <v>17</v>
      </c>
      <c r="H4" s="1">
        <v>30</v>
      </c>
    </row>
    <row r="5" spans="1:12" x14ac:dyDescent="0.25">
      <c r="A5">
        <v>19.2</v>
      </c>
      <c r="B5">
        <f t="shared" si="0"/>
        <v>55</v>
      </c>
      <c r="C5">
        <v>114</v>
      </c>
      <c r="G5" s="1"/>
      <c r="H5" s="1"/>
    </row>
    <row r="6" spans="1:12" x14ac:dyDescent="0.25">
      <c r="G6" s="2" t="s">
        <v>18</v>
      </c>
      <c r="H6" s="1"/>
    </row>
    <row r="7" spans="1:12" x14ac:dyDescent="0.25">
      <c r="G7" s="1"/>
      <c r="H7" s="1"/>
    </row>
  </sheetData>
  <hyperlinks>
    <hyperlink ref="G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2019-08-23T15:55:48Z</cp:lastPrinted>
  <dcterms:created xsi:type="dcterms:W3CDTF">2019-08-21T14:57:37Z</dcterms:created>
  <dcterms:modified xsi:type="dcterms:W3CDTF">2019-11-05T15:13:09Z</dcterms:modified>
</cp:coreProperties>
</file>