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I:\Dept\Procurement\02 Acquisitions\Statewide\SW1185-Workforce Development System\04 Final Solicitation Documents\"/>
    </mc:Choice>
  </mc:AlternateContent>
  <xr:revisionPtr revIDLastSave="0" documentId="13_ncr:1_{84717EFA-503E-4FB0-837A-7E7DB81B9143}" xr6:coauthVersionLast="46" xr6:coauthVersionMax="46" xr10:uidLastSave="{00000000-0000-0000-0000-000000000000}"/>
  <bookViews>
    <workbookView xWindow="-120" yWindow="-120" windowWidth="29040" windowHeight="15840" xr2:uid="{9642C6E3-A005-4E83-B583-C495E1A87342}"/>
  </bookViews>
  <sheets>
    <sheet name="Requirements Response Shee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9" i="1" l="1"/>
  <c r="E79" i="1"/>
  <c r="E133" i="1"/>
  <c r="E132" i="1"/>
  <c r="E130" i="1"/>
  <c r="E129" i="1"/>
  <c r="E186" i="1"/>
  <c r="E117" i="1"/>
  <c r="E118" i="1"/>
  <c r="E119" i="1"/>
  <c r="E274" i="1"/>
  <c r="E62" i="1"/>
  <c r="E185" i="1"/>
  <c r="E618" i="1"/>
  <c r="E619" i="1"/>
  <c r="E620" i="1"/>
  <c r="E621" i="1"/>
  <c r="E622" i="1"/>
  <c r="E623" i="1"/>
  <c r="E624" i="1"/>
  <c r="E611" i="1"/>
  <c r="E612" i="1"/>
  <c r="E613" i="1"/>
  <c r="E614" i="1"/>
  <c r="E615" i="1"/>
  <c r="E504" i="1"/>
  <c r="E505" i="1"/>
  <c r="E506" i="1"/>
  <c r="E507" i="1"/>
  <c r="E508" i="1"/>
  <c r="E502" i="1"/>
  <c r="E413" i="1"/>
  <c r="E414" i="1"/>
  <c r="E415" i="1"/>
  <c r="E416" i="1"/>
  <c r="E417" i="1"/>
  <c r="E418" i="1"/>
  <c r="E419" i="1"/>
  <c r="E420" i="1"/>
  <c r="E421" i="1"/>
  <c r="E422" i="1"/>
  <c r="E423" i="1"/>
  <c r="E424" i="1"/>
  <c r="E425" i="1"/>
  <c r="E426" i="1"/>
  <c r="E427" i="1"/>
  <c r="E428" i="1"/>
  <c r="E429" i="1"/>
  <c r="E430" i="1"/>
  <c r="E431" i="1"/>
  <c r="E432" i="1"/>
  <c r="E433" i="1"/>
  <c r="E407" i="1"/>
  <c r="E408" i="1"/>
  <c r="E409" i="1"/>
  <c r="E410" i="1"/>
  <c r="E411" i="1"/>
  <c r="E728" i="1" l="1"/>
  <c r="E727" i="1"/>
  <c r="E726" i="1"/>
  <c r="E725" i="1"/>
  <c r="E724" i="1"/>
  <c r="E723" i="1"/>
  <c r="E722" i="1"/>
  <c r="E721" i="1"/>
  <c r="E720" i="1"/>
  <c r="E719" i="1"/>
  <c r="E718" i="1"/>
  <c r="E717" i="1"/>
  <c r="E716" i="1"/>
  <c r="E715" i="1"/>
  <c r="E714" i="1"/>
  <c r="E711" i="1"/>
  <c r="E710" i="1"/>
  <c r="E709" i="1"/>
  <c r="E708" i="1"/>
  <c r="E707" i="1"/>
  <c r="E706" i="1"/>
  <c r="E705" i="1"/>
  <c r="E704" i="1"/>
  <c r="E703" i="1"/>
  <c r="E702" i="1"/>
  <c r="E701" i="1"/>
  <c r="E700" i="1"/>
  <c r="E699" i="1"/>
  <c r="E698" i="1"/>
  <c r="E697" i="1"/>
  <c r="E696" i="1"/>
  <c r="E695" i="1"/>
  <c r="E694" i="1"/>
  <c r="E693" i="1"/>
  <c r="E692" i="1"/>
  <c r="E691" i="1"/>
  <c r="E690" i="1"/>
  <c r="E689" i="1"/>
  <c r="E688" i="1"/>
  <c r="E687" i="1"/>
  <c r="E686" i="1"/>
  <c r="E685" i="1"/>
  <c r="E684" i="1"/>
  <c r="E683" i="1"/>
  <c r="E682" i="1"/>
  <c r="E681" i="1"/>
  <c r="E680" i="1"/>
  <c r="E679" i="1"/>
  <c r="E678" i="1"/>
  <c r="E677" i="1"/>
  <c r="E676" i="1"/>
  <c r="E675" i="1"/>
  <c r="E673" i="1"/>
  <c r="E672" i="1"/>
  <c r="E671" i="1"/>
  <c r="E670" i="1"/>
  <c r="E669" i="1"/>
  <c r="E668" i="1"/>
  <c r="E667" i="1"/>
  <c r="E666" i="1"/>
  <c r="E665" i="1"/>
  <c r="E664" i="1"/>
  <c r="E663" i="1"/>
  <c r="E662" i="1"/>
  <c r="E661" i="1"/>
  <c r="E660" i="1"/>
  <c r="E659" i="1"/>
  <c r="E658" i="1"/>
  <c r="E657" i="1"/>
  <c r="E656" i="1"/>
  <c r="E655" i="1"/>
  <c r="E654" i="1"/>
  <c r="E653" i="1"/>
  <c r="E652" i="1"/>
  <c r="E651" i="1"/>
  <c r="E650" i="1"/>
  <c r="E649" i="1"/>
  <c r="E648" i="1"/>
  <c r="E647" i="1"/>
  <c r="E646" i="1"/>
  <c r="E645" i="1"/>
  <c r="E644" i="1"/>
  <c r="E643" i="1"/>
  <c r="E642" i="1"/>
  <c r="E641" i="1"/>
  <c r="E640" i="1"/>
  <c r="E639" i="1"/>
  <c r="E637" i="1"/>
  <c r="E636" i="1"/>
  <c r="E635" i="1"/>
  <c r="E634" i="1"/>
  <c r="E633" i="1"/>
  <c r="E632" i="1"/>
  <c r="E631" i="1"/>
  <c r="E630" i="1"/>
  <c r="E629" i="1"/>
  <c r="E628" i="1"/>
  <c r="E627" i="1"/>
  <c r="E626" i="1"/>
  <c r="E625" i="1"/>
  <c r="E616" i="1"/>
  <c r="E610" i="1"/>
  <c r="E609" i="1"/>
  <c r="E608" i="1"/>
  <c r="E607" i="1"/>
  <c r="E606" i="1"/>
  <c r="E605" i="1"/>
  <c r="E604" i="1"/>
  <c r="E603" i="1"/>
  <c r="E602" i="1"/>
  <c r="E601" i="1"/>
  <c r="E600" i="1"/>
  <c r="E599" i="1"/>
  <c r="E598" i="1"/>
  <c r="E597" i="1"/>
  <c r="E596" i="1"/>
  <c r="E595" i="1"/>
  <c r="E594" i="1"/>
  <c r="E593" i="1"/>
  <c r="E592" i="1"/>
  <c r="E591" i="1"/>
  <c r="E590" i="1"/>
  <c r="E589" i="1"/>
  <c r="E588" i="1"/>
  <c r="E587" i="1"/>
  <c r="E586" i="1"/>
  <c r="E585" i="1"/>
  <c r="E584" i="1"/>
  <c r="E583" i="1"/>
  <c r="E582" i="1"/>
  <c r="E581" i="1"/>
  <c r="E580" i="1"/>
  <c r="E579" i="1"/>
  <c r="E578" i="1"/>
  <c r="E577" i="1"/>
  <c r="E576" i="1"/>
  <c r="E575" i="1"/>
  <c r="E574" i="1"/>
  <c r="E573" i="1"/>
  <c r="E572" i="1"/>
  <c r="E571" i="1"/>
  <c r="E570" i="1"/>
  <c r="E569" i="1"/>
  <c r="E568" i="1"/>
  <c r="E567" i="1"/>
  <c r="E566" i="1"/>
  <c r="E565" i="1"/>
  <c r="E564" i="1"/>
  <c r="E563" i="1"/>
  <c r="E562" i="1"/>
  <c r="E561" i="1"/>
  <c r="E560" i="1"/>
  <c r="E559" i="1"/>
  <c r="E558" i="1"/>
  <c r="E557" i="1"/>
  <c r="E556" i="1"/>
  <c r="E555" i="1"/>
  <c r="E554" i="1"/>
  <c r="E553" i="1"/>
  <c r="E552" i="1"/>
  <c r="E551" i="1"/>
  <c r="E550" i="1"/>
  <c r="E549" i="1"/>
  <c r="E548" i="1"/>
  <c r="E547" i="1"/>
  <c r="E546" i="1"/>
  <c r="E545" i="1"/>
  <c r="E544" i="1"/>
  <c r="E543" i="1"/>
  <c r="E542" i="1"/>
  <c r="E541" i="1"/>
  <c r="E540" i="1"/>
  <c r="E539" i="1"/>
  <c r="E538" i="1"/>
  <c r="E537" i="1"/>
  <c r="E536" i="1"/>
  <c r="E535" i="1"/>
  <c r="E534" i="1"/>
  <c r="E533" i="1"/>
  <c r="E532" i="1"/>
  <c r="E530" i="1"/>
  <c r="E529" i="1"/>
  <c r="E528" i="1"/>
  <c r="E527" i="1"/>
  <c r="E526" i="1"/>
  <c r="E525" i="1"/>
  <c r="E524" i="1"/>
  <c r="E523" i="1"/>
  <c r="E522" i="1"/>
  <c r="E521" i="1"/>
  <c r="E520" i="1"/>
  <c r="E519" i="1"/>
  <c r="E518" i="1"/>
  <c r="E517" i="1"/>
  <c r="E516" i="1"/>
  <c r="E515" i="1"/>
  <c r="E514" i="1"/>
  <c r="E513" i="1"/>
  <c r="E511" i="1"/>
  <c r="E510" i="1"/>
  <c r="E503" i="1"/>
  <c r="E501" i="1"/>
  <c r="E500" i="1"/>
  <c r="E498" i="1"/>
  <c r="E497" i="1"/>
  <c r="E496" i="1"/>
  <c r="E495" i="1"/>
  <c r="E494" i="1"/>
  <c r="E493" i="1"/>
  <c r="E492" i="1"/>
  <c r="E491" i="1"/>
  <c r="E490" i="1"/>
  <c r="E489" i="1"/>
  <c r="E488" i="1"/>
  <c r="E486" i="1"/>
  <c r="E485" i="1"/>
  <c r="E484" i="1"/>
  <c r="E483" i="1"/>
  <c r="E482" i="1"/>
  <c r="E481" i="1"/>
  <c r="E480" i="1"/>
  <c r="E479" i="1"/>
  <c r="E478" i="1"/>
  <c r="E477" i="1"/>
  <c r="E476" i="1"/>
  <c r="E475" i="1"/>
  <c r="E474" i="1"/>
  <c r="E473" i="1"/>
  <c r="E472" i="1"/>
  <c r="E471" i="1"/>
  <c r="E470" i="1"/>
  <c r="E469" i="1"/>
  <c r="E468" i="1"/>
  <c r="E467" i="1"/>
  <c r="E466" i="1"/>
  <c r="E465" i="1"/>
  <c r="E464" i="1"/>
  <c r="E463" i="1"/>
  <c r="E462" i="1"/>
  <c r="E461" i="1"/>
  <c r="E460" i="1"/>
  <c r="E459" i="1"/>
  <c r="E458" i="1"/>
  <c r="E457" i="1"/>
  <c r="E456" i="1"/>
  <c r="E455" i="1"/>
  <c r="E454" i="1"/>
  <c r="E453" i="1"/>
  <c r="E452" i="1"/>
  <c r="E451" i="1"/>
  <c r="E449" i="1"/>
  <c r="E448" i="1"/>
  <c r="E447" i="1"/>
  <c r="E445" i="1"/>
  <c r="E444" i="1"/>
  <c r="E443" i="1"/>
  <c r="E442" i="1"/>
  <c r="E440" i="1"/>
  <c r="E439" i="1"/>
  <c r="E438" i="1"/>
  <c r="E436" i="1"/>
  <c r="E435" i="1"/>
  <c r="E434" i="1"/>
  <c r="E406" i="1"/>
  <c r="E405" i="1"/>
  <c r="E404" i="1"/>
  <c r="E403" i="1"/>
  <c r="E402" i="1"/>
  <c r="E401" i="1"/>
  <c r="E400" i="1"/>
  <c r="E399" i="1"/>
  <c r="E398" i="1"/>
  <c r="E397" i="1"/>
  <c r="E396" i="1"/>
  <c r="E395" i="1"/>
  <c r="E394" i="1"/>
  <c r="E393" i="1"/>
  <c r="E392" i="1"/>
  <c r="E390" i="1"/>
  <c r="E389" i="1"/>
  <c r="E388" i="1"/>
  <c r="E387" i="1"/>
  <c r="E386" i="1"/>
  <c r="E385" i="1"/>
  <c r="E384" i="1"/>
  <c r="E383" i="1"/>
  <c r="E382" i="1"/>
  <c r="E381" i="1"/>
  <c r="E380" i="1"/>
  <c r="E379" i="1"/>
  <c r="E378" i="1"/>
  <c r="E377" i="1"/>
  <c r="E376" i="1"/>
  <c r="E375" i="1"/>
  <c r="E374" i="1"/>
  <c r="E373" i="1"/>
  <c r="E372" i="1"/>
  <c r="E370" i="1"/>
  <c r="E369" i="1"/>
  <c r="E368" i="1"/>
  <c r="E367" i="1"/>
  <c r="E366" i="1"/>
  <c r="E365" i="1"/>
  <c r="E364" i="1"/>
  <c r="E363" i="1"/>
  <c r="E362" i="1"/>
  <c r="E361" i="1"/>
  <c r="E360" i="1"/>
  <c r="E359" i="1"/>
  <c r="E358" i="1"/>
  <c r="E357" i="1"/>
  <c r="E356" i="1"/>
  <c r="E355" i="1"/>
  <c r="E354" i="1"/>
  <c r="E353" i="1"/>
  <c r="E351" i="1"/>
  <c r="E350" i="1"/>
  <c r="E349" i="1"/>
  <c r="E348" i="1"/>
  <c r="E347" i="1"/>
  <c r="E346" i="1"/>
  <c r="E345" i="1"/>
  <c r="E344" i="1"/>
  <c r="E343" i="1"/>
  <c r="E342" i="1"/>
  <c r="E341" i="1"/>
  <c r="E340" i="1"/>
  <c r="E339" i="1"/>
  <c r="E338" i="1"/>
  <c r="E337" i="1"/>
  <c r="E335" i="1"/>
  <c r="E334" i="1"/>
  <c r="E333" i="1"/>
  <c r="E332" i="1"/>
  <c r="E331" i="1"/>
  <c r="E330" i="1"/>
  <c r="E329" i="1"/>
  <c r="E328" i="1"/>
  <c r="E327" i="1"/>
  <c r="E326" i="1"/>
  <c r="E325" i="1"/>
  <c r="E323" i="1"/>
  <c r="E322" i="1"/>
  <c r="E321" i="1"/>
  <c r="E320" i="1"/>
  <c r="E319" i="1"/>
  <c r="E318" i="1"/>
  <c r="E317" i="1"/>
  <c r="E316" i="1"/>
  <c r="E315" i="1"/>
  <c r="E314" i="1"/>
  <c r="E313" i="1"/>
  <c r="E312" i="1"/>
  <c r="E311" i="1"/>
  <c r="E310" i="1"/>
  <c r="E308" i="1"/>
  <c r="E307" i="1"/>
  <c r="E306" i="1"/>
  <c r="E305" i="1"/>
  <c r="E304" i="1"/>
  <c r="E303" i="1"/>
  <c r="E302" i="1"/>
  <c r="E301" i="1"/>
  <c r="E300" i="1"/>
  <c r="E299" i="1"/>
  <c r="E298" i="1"/>
  <c r="E297" i="1"/>
  <c r="E296" i="1"/>
  <c r="E295" i="1"/>
  <c r="E294" i="1"/>
  <c r="E293" i="1"/>
  <c r="E292" i="1"/>
  <c r="E291" i="1"/>
  <c r="E289" i="1"/>
  <c r="E288" i="1"/>
  <c r="E287" i="1"/>
  <c r="E286" i="1"/>
  <c r="E285" i="1"/>
  <c r="E284" i="1"/>
  <c r="E283" i="1"/>
  <c r="E282" i="1"/>
  <c r="E281" i="1"/>
  <c r="E280" i="1"/>
  <c r="E279" i="1"/>
  <c r="E278" i="1"/>
  <c r="E277" i="1"/>
  <c r="E275" i="1"/>
  <c r="E273" i="1"/>
  <c r="E272" i="1"/>
  <c r="E271" i="1"/>
  <c r="E270" i="1"/>
  <c r="E269" i="1"/>
  <c r="E268" i="1"/>
  <c r="E267" i="1"/>
  <c r="E266" i="1"/>
  <c r="E265" i="1"/>
  <c r="E264" i="1"/>
  <c r="E263" i="1"/>
  <c r="E262" i="1"/>
  <c r="E261" i="1"/>
  <c r="E259" i="1"/>
  <c r="E258" i="1"/>
  <c r="E256" i="1"/>
  <c r="E255" i="1"/>
  <c r="E253" i="1"/>
  <c r="E252" i="1"/>
  <c r="E251" i="1"/>
  <c r="E250" i="1"/>
  <c r="E249" i="1"/>
  <c r="E247" i="1"/>
  <c r="E246" i="1"/>
  <c r="E245" i="1"/>
  <c r="E244" i="1"/>
  <c r="E243" i="1"/>
  <c r="E242" i="1"/>
  <c r="E241" i="1"/>
  <c r="E240" i="1"/>
  <c r="E238" i="1"/>
  <c r="E237" i="1"/>
  <c r="E236" i="1"/>
  <c r="E235" i="1"/>
  <c r="E234" i="1"/>
  <c r="E233" i="1"/>
  <c r="E232" i="1"/>
  <c r="E231" i="1"/>
  <c r="E228" i="1"/>
  <c r="E227" i="1"/>
  <c r="E226" i="1"/>
  <c r="E225" i="1"/>
  <c r="E224" i="1"/>
  <c r="E223" i="1"/>
  <c r="E222" i="1"/>
  <c r="E221" i="1"/>
  <c r="E220" i="1"/>
  <c r="E219" i="1"/>
  <c r="E218" i="1"/>
  <c r="E217" i="1"/>
  <c r="E215" i="1"/>
  <c r="E214" i="1"/>
  <c r="E213" i="1"/>
  <c r="E212" i="1"/>
  <c r="E211" i="1"/>
  <c r="E210" i="1"/>
  <c r="E209" i="1"/>
  <c r="E208" i="1"/>
  <c r="E207" i="1"/>
  <c r="E206" i="1"/>
  <c r="E205" i="1"/>
  <c r="E204" i="1"/>
  <c r="E203" i="1"/>
  <c r="E202" i="1"/>
  <c r="E201" i="1"/>
  <c r="E200" i="1"/>
  <c r="E199" i="1"/>
  <c r="E198" i="1"/>
  <c r="E197" i="1"/>
  <c r="E196" i="1"/>
  <c r="E195" i="1"/>
  <c r="E194" i="1"/>
  <c r="E193" i="1"/>
  <c r="E192" i="1"/>
  <c r="E191" i="1"/>
  <c r="E190" i="1"/>
  <c r="E189" i="1"/>
  <c r="E187" i="1"/>
  <c r="E184" i="1"/>
  <c r="E183" i="1"/>
  <c r="E182" i="1"/>
  <c r="E180" i="1"/>
  <c r="E179" i="1"/>
  <c r="E178" i="1"/>
  <c r="E177" i="1"/>
  <c r="E176" i="1"/>
  <c r="E175" i="1"/>
  <c r="E174" i="1"/>
  <c r="E172" i="1"/>
  <c r="E171" i="1"/>
  <c r="E170" i="1"/>
  <c r="E169" i="1"/>
  <c r="E168" i="1"/>
  <c r="E167" i="1"/>
  <c r="E166" i="1"/>
  <c r="E165" i="1"/>
  <c r="E164" i="1"/>
  <c r="E163" i="1"/>
  <c r="E162" i="1"/>
  <c r="E161" i="1"/>
  <c r="E160" i="1"/>
  <c r="E159" i="1"/>
  <c r="E158" i="1"/>
  <c r="E157" i="1"/>
  <c r="E156" i="1"/>
  <c r="E155" i="1"/>
  <c r="E154" i="1"/>
  <c r="E153" i="1"/>
  <c r="E152" i="1"/>
  <c r="E151" i="1"/>
  <c r="E150" i="1"/>
  <c r="E149" i="1"/>
  <c r="E148" i="1"/>
  <c r="E147" i="1"/>
  <c r="E146" i="1"/>
  <c r="E145" i="1"/>
  <c r="E144" i="1"/>
  <c r="E143" i="1"/>
  <c r="E142" i="1"/>
  <c r="E141" i="1"/>
  <c r="E140" i="1"/>
  <c r="E139" i="1"/>
  <c r="E138" i="1"/>
  <c r="E136" i="1"/>
  <c r="E135" i="1"/>
  <c r="E134" i="1"/>
  <c r="E131" i="1"/>
  <c r="E128" i="1"/>
  <c r="E127" i="1"/>
  <c r="E126" i="1"/>
  <c r="E125" i="1"/>
  <c r="E124" i="1"/>
  <c r="E123" i="1"/>
  <c r="E122" i="1"/>
  <c r="E120" i="1"/>
  <c r="E116" i="1"/>
  <c r="E115" i="1"/>
  <c r="E114" i="1"/>
  <c r="E113" i="1"/>
  <c r="E112" i="1"/>
  <c r="E111" i="1"/>
  <c r="E110" i="1"/>
  <c r="E108" i="1"/>
  <c r="E107" i="1"/>
  <c r="E106" i="1"/>
  <c r="E105" i="1"/>
  <c r="E104" i="1"/>
  <c r="E103" i="1"/>
  <c r="E102" i="1"/>
  <c r="E101" i="1"/>
  <c r="E100" i="1"/>
  <c r="E98" i="1"/>
  <c r="E97" i="1"/>
  <c r="E96" i="1"/>
  <c r="E95" i="1"/>
  <c r="E93" i="1"/>
  <c r="E92" i="1"/>
  <c r="E91" i="1"/>
  <c r="E90" i="1"/>
  <c r="E89" i="1"/>
  <c r="E88" i="1"/>
  <c r="E87" i="1"/>
  <c r="E86" i="1"/>
  <c r="E85" i="1"/>
  <c r="E84" i="1"/>
  <c r="E83" i="1"/>
  <c r="E82" i="1"/>
  <c r="E81" i="1"/>
  <c r="E80" i="1"/>
  <c r="E78" i="1"/>
  <c r="E76" i="1"/>
  <c r="E75" i="1"/>
  <c r="E74" i="1"/>
  <c r="E73" i="1"/>
  <c r="E72" i="1"/>
  <c r="E71" i="1"/>
  <c r="E69" i="1"/>
  <c r="E68" i="1"/>
  <c r="E67" i="1"/>
  <c r="E66" i="1"/>
  <c r="E65" i="1"/>
  <c r="E63" i="1"/>
  <c r="E61" i="1"/>
  <c r="E60" i="1"/>
  <c r="E59" i="1"/>
  <c r="E58" i="1"/>
  <c r="E57" i="1"/>
  <c r="E55" i="1"/>
  <c r="E54" i="1"/>
  <c r="E53" i="1"/>
  <c r="E52" i="1"/>
  <c r="E51" i="1"/>
  <c r="E50"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7" i="1"/>
  <c r="E6" i="1"/>
  <c r="E5" i="1"/>
  <c r="E729" i="1" l="1"/>
  <c r="F731" i="1" s="1"/>
</calcChain>
</file>

<file path=xl/sharedStrings.xml><?xml version="1.0" encoding="utf-8"?>
<sst xmlns="http://schemas.openxmlformats.org/spreadsheetml/2006/main" count="735" uniqueCount="724">
  <si>
    <t>Specifications/Requirements</t>
  </si>
  <si>
    <t>Yes Meets = Y
Partially Meets = P
Does Not Meet = N</t>
  </si>
  <si>
    <t>Required Field</t>
  </si>
  <si>
    <t xml:space="preserve">Business Requirements </t>
  </si>
  <si>
    <t>Y/P/N</t>
  </si>
  <si>
    <t>Discussion</t>
  </si>
  <si>
    <t>Score</t>
  </si>
  <si>
    <t>The solution must have the ability to provide customer service 24/7/365.</t>
  </si>
  <si>
    <t>Must have help desk functionality available 24/7/365, including the ability to generate, assign, and track tickets. Tickets must be able to be worked by State staff and/or supplier staff as required.</t>
  </si>
  <si>
    <t xml:space="preserve">In accordance with the implementation of the Veterans' Priority Provisions of the "Jobs for Veterans Act" (PL 107-288), the proposed  solution must ensure that qualified veterans will receive priority referral to services over non-veterans as determined by each program's mandatory eligibility criteria. </t>
  </si>
  <si>
    <t>The System must provide access to the tables that will allow the State to make system changes when necessary.</t>
  </si>
  <si>
    <t>The System must have the ability to easily transfer cases from one staff to another staff (all programs).</t>
  </si>
  <si>
    <t>The System must have the ability to easily transfer cases from one local area/center to another (all programs).</t>
  </si>
  <si>
    <t>The System must have spell check for notes/comment section (system wide for all programs).</t>
  </si>
  <si>
    <t>The System must have the ability to expand the case notes/comment area under Participant and Non-Participant Services for viewing ease (system wide for all programs sortable by date or program.</t>
  </si>
  <si>
    <t>The System must have the ability to run reports on every field in the system with the ability to pull it by state, local area, county, case, and individual.</t>
  </si>
  <si>
    <r>
      <t>The System must have functionality for</t>
    </r>
    <r>
      <rPr>
        <sz val="11"/>
        <rFont val="Calibri"/>
        <family val="2"/>
        <scheme val="minor"/>
      </rPr>
      <t xml:space="preserve"> electronic signature or electronic signature verification</t>
    </r>
    <r>
      <rPr>
        <sz val="11"/>
        <color theme="1"/>
        <rFont val="Calibri"/>
        <family val="2"/>
        <scheme val="minor"/>
      </rPr>
      <t xml:space="preserve"> and the ability to print for all program assessments.</t>
    </r>
  </si>
  <si>
    <t xml:space="preserve">The System must provide the ability to view program progress in the form of a dashboard-visual representation by county of program results.  </t>
  </si>
  <si>
    <t xml:space="preserve">The System must have the ability to accept basic intake and basic demographic data via internal and/or external data sharing uploads.                                                                         </t>
  </si>
  <si>
    <t xml:space="preserve">The System must have roles supporting an organizational Hierarchy.   </t>
  </si>
  <si>
    <t>The System must restrict access to special grant programs to only those users granted the correct user role.</t>
  </si>
  <si>
    <t xml:space="preserve">The System must provide functionality for Case Management with Individual Plan and tracking of services.     </t>
  </si>
  <si>
    <t>The System must have the ability to identify and report potential issues, negative outcomes, which may be the basis for disqualification from UI benefits. Often referred to as ‘negative reporting’.   These situations include, but are not limited to, failure to apply for job referrals, failure to accept work offered and failure to report to job interviews and other reemployment activities.</t>
  </si>
  <si>
    <t xml:space="preserve">The System must support collection and retention of Employer Services data.  This data will come from OKJobMatch or local screen input and be kept in the Employer database; utilized by every program for job placements and providing services to employers.                                                                 </t>
  </si>
  <si>
    <r>
      <t xml:space="preserve">The System must </t>
    </r>
    <r>
      <rPr>
        <sz val="11"/>
        <rFont val="Calibri"/>
        <family val="2"/>
        <scheme val="minor"/>
      </rPr>
      <t>archive</t>
    </r>
    <r>
      <rPr>
        <sz val="11"/>
        <color theme="1"/>
        <rFont val="Calibri"/>
        <family val="2"/>
        <scheme val="minor"/>
      </rPr>
      <t xml:space="preserve"> data for retention. </t>
    </r>
  </si>
  <si>
    <t>The System must have a Centralized database/Repository for easy reporting.</t>
  </si>
  <si>
    <r>
      <t xml:space="preserve">The System must have data export capabilities </t>
    </r>
    <r>
      <rPr>
        <sz val="11"/>
        <rFont val="Calibri"/>
        <family val="2"/>
        <scheme val="minor"/>
      </rPr>
      <t>to Excel or other platform f</t>
    </r>
    <r>
      <rPr>
        <sz val="11"/>
        <color theme="1"/>
        <rFont val="Calibri"/>
        <family val="2"/>
        <scheme val="minor"/>
      </rPr>
      <t xml:space="preserve">or caseload and performance reporting. Define all formats available. </t>
    </r>
  </si>
  <si>
    <r>
      <t xml:space="preserve">The System must support program integration and service delivery in alignment with </t>
    </r>
    <r>
      <rPr>
        <sz val="11"/>
        <rFont val="Calibri"/>
        <family val="2"/>
        <scheme val="minor"/>
      </rPr>
      <t>WIOA Core Programs,</t>
    </r>
    <r>
      <rPr>
        <sz val="11"/>
        <color theme="1"/>
        <rFont val="Calibri"/>
        <family val="2"/>
        <scheme val="minor"/>
      </rPr>
      <t xml:space="preserve"> at a minimum to include Title I and Title 3 programs. Must have capability for integrations with other WIOA Core Programs case management and performance reporting systems. </t>
    </r>
  </si>
  <si>
    <t xml:space="preserve">The System must have the ability to dual enroll customers in multiple programs with the ability to view all programs. </t>
  </si>
  <si>
    <r>
      <t xml:space="preserve">The System must have the ability to upload certified worker data in multiple formats </t>
    </r>
    <r>
      <rPr>
        <sz val="11"/>
        <rFont val="Calibri"/>
        <family val="2"/>
        <scheme val="minor"/>
      </rPr>
      <t>(.xls, .csv, etc.)</t>
    </r>
    <r>
      <rPr>
        <sz val="11"/>
        <color theme="1"/>
        <rFont val="Calibri"/>
        <family val="2"/>
        <scheme val="minor"/>
      </rPr>
      <t xml:space="preserve"> into the case management system (system of record). Define all file formats available. </t>
    </r>
  </si>
  <si>
    <t>The System must have the ability to add individual worker data to the case management system.</t>
  </si>
  <si>
    <r>
      <t xml:space="preserve">The System must have the ability to export data/reports to </t>
    </r>
    <r>
      <rPr>
        <sz val="11"/>
        <rFont val="Calibri"/>
        <family val="2"/>
        <scheme val="minor"/>
      </rPr>
      <t>Excel, .pdf, etc. for</t>
    </r>
    <r>
      <rPr>
        <sz val="11"/>
        <color theme="1"/>
        <rFont val="Calibri"/>
        <family val="2"/>
        <scheme val="minor"/>
      </rPr>
      <t xml:space="preserve"> analysis and distribution. Define all formats available.  </t>
    </r>
  </si>
  <si>
    <t>The System must have separate work queues for the petitions, service delivery, and contract staff.</t>
  </si>
  <si>
    <r>
      <t>The System must have a determination and appeal structure for training contracts, job search allowances, relocation allowances, and other</t>
    </r>
    <r>
      <rPr>
        <sz val="11"/>
        <rFont val="Calibri"/>
        <family val="2"/>
        <scheme val="minor"/>
      </rPr>
      <t xml:space="preserve"> TAA </t>
    </r>
    <r>
      <rPr>
        <sz val="11"/>
        <color theme="1"/>
        <rFont val="Calibri"/>
        <family val="2"/>
        <scheme val="minor"/>
      </rPr>
      <t>benefits.</t>
    </r>
  </si>
  <si>
    <t>The System must have the functionality for Case Managers with Individual Opportunity Plan and tracking of services.</t>
  </si>
  <si>
    <t>The System must serve as the single repository/source for program reporting purposes.</t>
  </si>
  <si>
    <t>The System must provide internal referrals/alerts from program to program.</t>
  </si>
  <si>
    <t>The System must have an intuitive calendar for scheduling appointments.</t>
  </si>
  <si>
    <t>The System must be intuitive so that it can provide step by step screens for every program to assist in reducing errors and inconsistencies.</t>
  </si>
  <si>
    <t>The System must have one online eligibility/enrollment form that alerts local areas when a new case is pending.</t>
  </si>
  <si>
    <t xml:space="preserve">The System must have the ability to send automated emails.  </t>
  </si>
  <si>
    <t>The System must have the ability to generate mass emails/texts to individuals seamlessly.</t>
  </si>
  <si>
    <r>
      <t>The System must have the ability to use</t>
    </r>
    <r>
      <rPr>
        <sz val="11"/>
        <color rgb="FFFF0000"/>
        <rFont val="Calibri"/>
        <family val="2"/>
        <scheme val="minor"/>
      </rPr>
      <t xml:space="preserve"> </t>
    </r>
    <r>
      <rPr>
        <sz val="11"/>
        <rFont val="Calibri"/>
        <family val="2"/>
        <scheme val="minor"/>
      </rPr>
      <t>PCs or tablets</t>
    </r>
    <r>
      <rPr>
        <sz val="11"/>
        <color theme="1"/>
        <rFont val="Calibri"/>
        <family val="2"/>
        <scheme val="minor"/>
      </rPr>
      <t xml:space="preserve"> as a kiosk to capture participant activities (i.e. check in customers and track progress). </t>
    </r>
  </si>
  <si>
    <t>The System must have the ability to link the customers information/events with Outlook.</t>
  </si>
  <si>
    <t xml:space="preserve">The System must have the ability to capture and offer eligibility, dual enrollment, track and monitor services, job placements and follow up across various programs to ensure coordination of services.   </t>
  </si>
  <si>
    <t>The System must have robust general capabilities, including but not limited to, person and business searches (including phonetic and wild card), general notes and individual user productivity tools (e.g. calendar, messages, spell check, etc.).</t>
  </si>
  <si>
    <t>The System must have comprehensive processing capabilities/controls to ensure transactional and data integrity is maintained.  This includes, but is not limited to online transaction edits, capture of user/date/time information for all transactions and maintaining a history file of transactions, events and activities.</t>
  </si>
  <si>
    <t>The System must track the before/after view for all update/change transactions, the user making the change and the date/timestamp.  This information must be readily viewable without the need to run an Ad-Hoc report.</t>
  </si>
  <si>
    <r>
      <t>The System must meet web accessibility guidelines and comply with Americans with Disabilities Act standards including</t>
    </r>
    <r>
      <rPr>
        <sz val="11"/>
        <rFont val="Calibri"/>
        <family val="2"/>
        <scheme val="minor"/>
      </rPr>
      <t xml:space="preserve"> section 508.</t>
    </r>
  </si>
  <si>
    <t>The System must be compatible with assistive technology products, including screen readers, screen enlargement viewers, and text to speech products.</t>
  </si>
  <si>
    <r>
      <t>The System must have an</t>
    </r>
    <r>
      <rPr>
        <sz val="11"/>
        <rFont val="Calibri"/>
        <family val="2"/>
        <scheme val="minor"/>
      </rPr>
      <t xml:space="preserve"> accompanying mobile application or similar mobile functionality</t>
    </r>
    <r>
      <rPr>
        <sz val="11"/>
        <color theme="1"/>
        <rFont val="Calibri"/>
        <family val="2"/>
        <scheme val="minor"/>
      </rPr>
      <t xml:space="preserve"> accessible to users.</t>
    </r>
  </si>
  <si>
    <t xml:space="preserve">For WIOA, Title I and other programs, the system must provide documentation imaging with the ability to upload documents that can be used for various programs. </t>
  </si>
  <si>
    <t>The System must have the ability to have various user roles and privileges with hierarchy, including the ability to mark cases confidential.</t>
  </si>
  <si>
    <t xml:space="preserve">The System should produce web analytics and associated web analytic data, accessible to authorized users, including such information, but not limited to: number of users, types of users, user traffic, user access points (mobile or desktop), etc.). </t>
  </si>
  <si>
    <t xml:space="preserve">Reporting and analytics should not query production database. The system must utilize data warehouse separate from production database for reporting and analytic with a minimum data sync completed daily. </t>
  </si>
  <si>
    <t>The system must allow secure access to data warehouse solution for Extract, Transform, Load (ETL) operations and PowerBI tool access.</t>
  </si>
  <si>
    <t>Technology driven functionality:</t>
  </si>
  <si>
    <r>
      <t>The System must have</t>
    </r>
    <r>
      <rPr>
        <sz val="11"/>
        <color rgb="FFFF0000"/>
        <rFont val="Calibri"/>
        <family val="2"/>
        <scheme val="minor"/>
      </rPr>
      <t xml:space="preserve"> </t>
    </r>
    <r>
      <rPr>
        <sz val="11"/>
        <rFont val="Calibri"/>
        <family val="2"/>
        <scheme val="minor"/>
      </rPr>
      <t>dashboards</t>
    </r>
    <r>
      <rPr>
        <sz val="11"/>
        <color theme="1"/>
        <rFont val="Calibri"/>
        <family val="2"/>
        <scheme val="minor"/>
      </rPr>
      <t xml:space="preserve"> to help manage outcome and performance measures.</t>
    </r>
  </si>
  <si>
    <t>The System must provide caseload view for staff and supervisors.</t>
  </si>
  <si>
    <t>The System must set specific program business rules to include program checks and balances to reduce errors.</t>
  </si>
  <si>
    <t>The System must provide prompts to notify alerts and triggers.</t>
  </si>
  <si>
    <t>The System must have the ability to track workload and staff performance based on staff ID/program.</t>
  </si>
  <si>
    <r>
      <t>The System must support a common intake data feed</t>
    </r>
    <r>
      <rPr>
        <sz val="11"/>
        <rFont val="Calibri"/>
        <family val="2"/>
        <scheme val="minor"/>
      </rPr>
      <t xml:space="preserve"> with logic to filter down to eligibility across programs.</t>
    </r>
  </si>
  <si>
    <t>Flexibility and automation functionality:</t>
  </si>
  <si>
    <r>
      <t>The System must support automated forms available for</t>
    </r>
    <r>
      <rPr>
        <sz val="11"/>
        <rFont val="Calibri"/>
        <family val="2"/>
        <scheme val="minor"/>
      </rPr>
      <t xml:space="preserve"> electronic customer signature and authentication</t>
    </r>
  </si>
  <si>
    <t>The System must support documentation imaging with the ability to upload documents that can be used for various programs.</t>
  </si>
  <si>
    <t>The System must have the ability to automate and prepopulate fields to avoid double entry.</t>
  </si>
  <si>
    <t xml:space="preserve">The System must have the ability for the State to enter their own unique questions and data fields (i.e.-assessment, eligibility).                                                                                 </t>
  </si>
  <si>
    <t>The System must have the ability for staff to modify sections (by roles - Admin, Supv, Staff); different capabilities.</t>
  </si>
  <si>
    <t>Program management functionality:</t>
  </si>
  <si>
    <t>The System must support integration and alignment with other state program case management systems wherever possible (e.g. Salesforce platforms, etc.).</t>
  </si>
  <si>
    <t>The System must support other federal primary programs or enhancements due to Oklahoma legislative mandates, or workforce federal mandates that occur during the project development lifecycle; e.g. mandated changes to PIRL report.</t>
  </si>
  <si>
    <t>The System must be able to perform all aspects of required federal reporting for all federal programs implemented as a part of this project for compliance with common performance measures.</t>
  </si>
  <si>
    <r>
      <t>The System must have the ability to implement mandated requirements from State funded programs or legislation,</t>
    </r>
    <r>
      <rPr>
        <sz val="11"/>
        <rFont val="Calibri"/>
        <family val="2"/>
        <scheme val="minor"/>
      </rPr>
      <t xml:space="preserve"> including but not limited to Oklahoma Senate Bill 1171 of 2018:</t>
    </r>
    <r>
      <rPr>
        <sz val="11"/>
        <color theme="1"/>
        <rFont val="Calibri"/>
        <family val="2"/>
        <scheme val="minor"/>
      </rPr>
      <t xml:space="preserve">  http://www.oklegislature.gov/BillInfo.aspx?Bill=sb1171&amp;Session=1800.</t>
    </r>
  </si>
  <si>
    <t>The System must be able to perform all aspects of required State reporting for all State programs and legislation implemented by the implementation date.</t>
  </si>
  <si>
    <t>Comprehensive assessment and services functionality:</t>
  </si>
  <si>
    <t>Configurable business rules that change account status (i.e., inactive) after a specified period of inactivity.</t>
  </si>
  <si>
    <t xml:space="preserve">The System must have a Case Management module that enables case management of individual job seekers eligible for services in programs. </t>
  </si>
  <si>
    <t>The System must have Case Management capabilities for workforce professional case workers and their supervisors, including but not limited to, case assignment and reassignment, separate work queues, case searches, and tracking and reporting of seeker activities and services.</t>
  </si>
  <si>
    <t xml:space="preserve">The System must provide at a minimum separate work queues for the petitions, service delivery, and contract staff. </t>
  </si>
  <si>
    <t>The System must provide the ability to track case worker assignments and performance based on unique identifier, e.g. staff ID and by program.</t>
  </si>
  <si>
    <t>The System must have the ability to store and present sensitive information under a program and limit read/update access only to authorized case managers and their supervisors.</t>
  </si>
  <si>
    <t>The System must provide the case manager productivity tools (e.g.  reminders, my cases summary view, etc.).  This must include the reminders for follow-up and other required case manager actions.</t>
  </si>
  <si>
    <t>The System must have the capability to add/update/delete job seeker information.</t>
  </si>
  <si>
    <t>The System must allow for a common assessment and career planning that help guide career pathways to employment (e.g. Comprehensive assessment, IEP, TABE).</t>
  </si>
  <si>
    <t>The System must provide access to all elements for job seeker assessment and ability to link and document results of self service assessment instruments. This must include formalized assessments such as TABE, CASAS, and WorkKeys.  This must include the ability to enter multiple test results and track progress of participants with the ability to identify skill gains.</t>
  </si>
  <si>
    <t>The System must provide for job seeker tracking mechanisms, individual service plans, and tracking of services.</t>
  </si>
  <si>
    <t>The System must provide the ability for follow up activities for all programs including identification of mandated (e.g. 1 year, follow up) activities.</t>
  </si>
  <si>
    <t>The System must provide configurable alerts, including but not limited to, 30/60/90 day follow up, no service provided and/or no activity.</t>
  </si>
  <si>
    <t>The System must provide the ability for internal users to register job seekers, determine eligibility, and certify for all implemented programs.</t>
  </si>
  <si>
    <t>Case Intake and Eligibility Requirements:</t>
  </si>
  <si>
    <t>The System must provide the ability for internal users to register job seekers, determine eligibility, and certify for all implemented programs across WIOA, Title I, and any other mandated programs.</t>
  </si>
  <si>
    <r>
      <t xml:space="preserve">The System must provide state, county, and local partners the ability to register job seekers to include, but not be limited to, biographical, </t>
    </r>
    <r>
      <rPr>
        <sz val="11"/>
        <rFont val="Calibri"/>
        <family val="2"/>
        <scheme val="minor"/>
      </rPr>
      <t xml:space="preserve">demographic </t>
    </r>
    <r>
      <rPr>
        <sz val="11"/>
        <color theme="1"/>
        <rFont val="Calibri"/>
        <family val="2"/>
        <scheme val="minor"/>
      </rPr>
      <t>and geographic data, and military information.</t>
    </r>
  </si>
  <si>
    <t>The System must provide an automated solution to identify eligibility across multiple programs and allow for dual enrollment where appropriate.</t>
  </si>
  <si>
    <t>Employer Services Requirements:</t>
  </si>
  <si>
    <t>The System must provide an Employer Management component which is responsible for employer registration, follow up with employers, and their recruitment needs.</t>
  </si>
  <si>
    <t xml:space="preserve">The System must provide the ability for state, county, and local partners to input and view information about employers, job orders, and services provided. </t>
  </si>
  <si>
    <t>The System must receive Employer authentication information and use a unique employer identifier to identify records and services provided to that employer.</t>
  </si>
  <si>
    <t>The System must have employer contact management capabilities, including but not limited to, maintaining a list of businesses, profile data, their contacts and representatives, reduction in force data, and a contact history log to record interactions (CRM).</t>
  </si>
  <si>
    <t>The System must provide authorized staff the ability to access all employer records to provide assistance, monitoring, and performance reporting functions.</t>
  </si>
  <si>
    <t>The System must provide the ability to assign and track lead staff contacts to each employer record.</t>
  </si>
  <si>
    <t xml:space="preserve">The System must provide the ability to track predetermined services provided to each employer including on-site visits, job fair participation, on the job contracts, general recruitment assistance, rapid response, interview scheduling, labor market information given, etc. </t>
  </si>
  <si>
    <t>The System must provide the ability to collect follow up data from employers who have received workforce services, such as satisfaction surveys, etc.</t>
  </si>
  <si>
    <r>
      <t xml:space="preserve">The System must provide the ability to </t>
    </r>
    <r>
      <rPr>
        <sz val="11"/>
        <rFont val="Calibri"/>
        <family val="2"/>
        <scheme val="minor"/>
      </rPr>
      <t>collect Rapid Response</t>
    </r>
    <r>
      <rPr>
        <sz val="11"/>
        <color theme="1"/>
        <rFont val="Calibri"/>
        <family val="2"/>
        <scheme val="minor"/>
      </rPr>
      <t xml:space="preserve"> session information from employers, including such things as number of employees to attend session, location, types of services to be overviewed, etc.</t>
    </r>
  </si>
  <si>
    <t>Fiscal Management Requirements:</t>
  </si>
  <si>
    <t>The System must have the ability to track and report financial information for implemented programs. This includes, but is not limited to, total budget and amount spent year-to-date by budget line item within program, region and local office.</t>
  </si>
  <si>
    <t>The System must have the ability to track and report financial information for vendors.</t>
  </si>
  <si>
    <t>The System must have the ability to limit, track and manage financial information for an individual, and facilitate processing of training invoices.</t>
  </si>
  <si>
    <t>The System must provide an interface with local workforce development board financial systems. Such financial system(s) are utilized by local workforce boards to link workforce services in the case management system to grant expenditures and to track financial data back to the local workforce boards and their budgets against WIOA federal guidelines for the distribution of funds.</t>
  </si>
  <si>
    <t>The System must provide the ability to select multiple funding sources per service.</t>
  </si>
  <si>
    <t>The System must provide authorized users the ability to submit periodic (monthly at a minimum) expenditure reports electronically with electronic signatures.</t>
  </si>
  <si>
    <t>The System should have functionality for a service fee calculator to be used when creating or editing a plan with each service and fee including number of days/weeks, year to date totals and unspent funds.</t>
  </si>
  <si>
    <t>Communications, Forms, and Notice Requirements:</t>
  </si>
  <si>
    <t>The System must have the ability to schedule and track appointments and/or provide an intuitive calendar option, including a self-service function for clients to schedule appointments with staff.</t>
  </si>
  <si>
    <t xml:space="preserve">The System must have the ability for referrals with alerts from program to program (example: TAA to WIOA) which alerts staff. </t>
  </si>
  <si>
    <t xml:space="preserve">The System must have the ability for referrals from local area to local area/local partner and/or county to county which alerts staff. </t>
  </si>
  <si>
    <t>The System must provide e-mail functionality.</t>
  </si>
  <si>
    <t>The System must provide robust case notes functions, including case note templates and spellcheck.</t>
  </si>
  <si>
    <t>The System must allow staff to administer (add/modify/delete) notes to a participant’s or employer's record.</t>
  </si>
  <si>
    <t>The System must create notes automatically based on system and program business rules. These notes must be uniquely identified as ‘system generated’ notes.</t>
  </si>
  <si>
    <t>The System must provide the ability for private and public case notes.</t>
  </si>
  <si>
    <t xml:space="preserve">The System must have the ability to integrate paper forms with the case management system that allow for electronic customer signature/print/and save functionality. </t>
  </si>
  <si>
    <t>The System must have the ability to build electronic forms that can be integrated back to the system of record.</t>
  </si>
  <si>
    <t>Reporting Requirements:</t>
  </si>
  <si>
    <t>All requirements under reporting section must be developed and implemented to be made available to authorized PowerBI clients.</t>
  </si>
  <si>
    <t xml:space="preserve">The Reporting Module must have an Ad-Hoc Reporting component enabling authorized staff to produce ad-hoc reports based on comprehensive data sets, such as date ranges, federal program, state program, participant barriers, selectable data fields, performance by year and quarter, etc. </t>
  </si>
  <si>
    <t>The Reporting Module must have the ability to create AdHoc reports by Workforce Investment Board (local area), state, and provider level for all implemented programs.</t>
  </si>
  <si>
    <t>The Reporting Module must allow a state and/or local system administrator to schedule an Ad-Hoc report to automatically run in the future based upon date/frequency parameters without requiring coding changes or the need to re-write a query.</t>
  </si>
  <si>
    <t xml:space="preserve">The Reporting Module must produce both on-demand and regularly scheduled reports. </t>
  </si>
  <si>
    <t>The Reporting Module must provide the ability to track performance measures at the participant level and aggregate, track services to participants and employers including the ability to pull individual case management reports based on performance measures.</t>
  </si>
  <si>
    <t>The System must be able to develop, and store reports based upon information on job seekers, including but not limited to, (1) demographic information, work experience, education, skills, type of job desired and location, (2) O*NET codes for jobs desired, and (3) services provided by staff and/or service providers.</t>
  </si>
  <si>
    <t>The Reporting Module must provide robust filter and sort options by criteria such as case manager, local partner, Workforce Investment Area, county, activity, funding source, etc.</t>
  </si>
  <si>
    <t>The Reporting Module must have the ability to generate the PIRL, Participant Individual Record Layout and associated data files for submission to the U.S. Department of Labor. Describe the reporting system’s compliance status as of today with WIOA data standards in relation to the PIRL.</t>
  </si>
  <si>
    <t>The Reporting Module must have the ability to generate test reports to verify results prior to submission of required federal reporting for all mandated programs in accordance with Common Measures. Authorized users must have the ability to run these reports on an as needed basis.</t>
  </si>
  <si>
    <t>The Reporting Module must be able to generate local/state reports on job seekers and employers by geographic area (Statewide, Workforce Investment Area, county/city, or OK Works Job Center), by staff, or by case manager, service provider, geographic area, industry and different demographics.  This includes, but is not limited to, reporting on outcomes, numbers served/exited, services provided, demographics of persons served/exited and outcomes, pending/actual exits, employers served, etc.</t>
  </si>
  <si>
    <t>Provide a listing and short description of all current automated state reports requested, created and shared by current state clients.</t>
  </si>
  <si>
    <t>The Reporting System must serve as the single repository and data source for all program reporting purposes.  The system will extract, transfer and load data from multiple sources for reporting purposes identified in other sections within this supplement.</t>
  </si>
  <si>
    <t>The System must be able to develop, and store reports based upon information on employers, including but not limited to, (1) industry category by the North American Industry Classification System (NAICS), (2) by Standard Occupational Classification (SOC), location and contact information, and (3) services provided by workforce development staff to employers.</t>
  </si>
  <si>
    <t xml:space="preserve">The System must allow staff to access available reports to run via a variety of methods (displayed list of available reports, ability to search for a specific report or type of report, etc.).  </t>
  </si>
  <si>
    <t xml:space="preserve">The System must allow staff to run parameterized on-demand reports. </t>
  </si>
  <si>
    <t>The System must allow staff to maintain a run-time schedule for reports.</t>
  </si>
  <si>
    <t>The System must produce reports based on staff defined intervals (daily, weekly, monthly, etc.).</t>
  </si>
  <si>
    <t xml:space="preserve">The System must allow staff to select the delivery method for available reports. </t>
  </si>
  <si>
    <t xml:space="preserve">The System must allow staff to pre-define the number of records to be returned per page on a report. </t>
  </si>
  <si>
    <t xml:space="preserve">The System must provide logical navigation for multi-page reports.   </t>
  </si>
  <si>
    <t xml:space="preserve">The System must allow staff to retrieve on-demand reports real time or in overnight batch mode. </t>
  </si>
  <si>
    <t xml:space="preserve">The System must regulate the production of on demand report based on system usage/performance. </t>
  </si>
  <si>
    <t xml:space="preserve">The System must notify staff when an on-demand report is available when the generation of the report was delayed due to system usage/performance. </t>
  </si>
  <si>
    <t xml:space="preserve">The System must automatically route report results to staff (both regularly scheduled reports and on-demand reports). </t>
  </si>
  <si>
    <t xml:space="preserve">The System must display reports in multiple formats (i.e. table, chart, graph). </t>
  </si>
  <si>
    <r>
      <t xml:space="preserve">The System must allow staff to save reports in various formats including </t>
    </r>
    <r>
      <rPr>
        <sz val="11"/>
        <rFont val="Calibri"/>
        <family val="2"/>
        <scheme val="minor"/>
      </rPr>
      <t>XLS, DOC, PDF, CSV, TXT</t>
    </r>
    <r>
      <rPr>
        <sz val="11"/>
        <color theme="1"/>
        <rFont val="Calibri"/>
        <family val="2"/>
        <scheme val="minor"/>
      </rPr>
      <t xml:space="preserve">, and Image files. </t>
    </r>
  </si>
  <si>
    <t xml:space="preserve">The System must provide a printable view of reports (with no truncating report data). </t>
  </si>
  <si>
    <t xml:space="preserve">The System must archive reports.  </t>
  </si>
  <si>
    <t>The System must have an ad hoc reporting tool that can export to Excel for case load and performance reporting at all levels to include: local, state, provider, and all workforce areas.</t>
  </si>
  <si>
    <t>The System must have the ability to customize each report based on all the data fields, performance year/quarter, and date range.</t>
  </si>
  <si>
    <t>The System must have the ability to create ad hoc reporting by Workforce Investment Board, State, and provider level.</t>
  </si>
  <si>
    <t xml:space="preserve">The system must have the ability to track, monitor, and report on common performance measure to ensure compliance. </t>
  </si>
  <si>
    <t>The system must have the ability to create/integrate reports across all Title I and Title 3 Programs.</t>
  </si>
  <si>
    <t>Usability Requirements:</t>
  </si>
  <si>
    <t>The System’s user interface must be designed in a manner consistent with current web development and user experience standards such as multiple navigation methods, drop-down fields, allowing for textual input in business terms rather than codes, etc.</t>
  </si>
  <si>
    <t>The System must contain an integrated on-line troubleshooting facility inclusive of all common errors and probable resolutions.</t>
  </si>
  <si>
    <t>The System must support multiple navigation controls (e.g. menu, icons, keyboard shortcuts).</t>
  </si>
  <si>
    <t>The System must support hover-over controls to display functional descriptions and context-sensitive help.</t>
  </si>
  <si>
    <t>The System must support the ability to automate and prepopulate fields to decrease duplicative staff entries.</t>
  </si>
  <si>
    <t xml:space="preserve">The System’s user interface must be an intuitive design which guides the user through implemented programs’ requirements/business rules to reduce error and maintain consistency.  </t>
  </si>
  <si>
    <t>The System must provide real-time integration of common data (i.e. biographical/demographic) for all implemented programs in order to eliminate redundant data entry.</t>
  </si>
  <si>
    <t>System Administration Requirements:</t>
  </si>
  <si>
    <t>The System must be table/rules driven and have the capability and tools for authorized users to interactively add/update/delete table values, rules, screens, data elements, forms, letters, notifications, etc. without generally requiring code changes.</t>
  </si>
  <si>
    <t>The System must support role-based authentication and allow authorized users to manage roles and user profiles online.</t>
  </si>
  <si>
    <t>The System must have the capability and tools for authorized users to make changes to branding and add/modify/delete web content without generally requiring code changes.</t>
  </si>
  <si>
    <t xml:space="preserve">The System must have the capability of allowing the State to enter their own unique questions and data fields (i.e. Assessment, eligibility).     </t>
  </si>
  <si>
    <t xml:space="preserve">Interface Requirements </t>
  </si>
  <si>
    <t xml:space="preserve">The system must have ability for data sharing. Define what systems have compatible interfaces with the proposed solution. </t>
  </si>
  <si>
    <t xml:space="preserve">API's used for interfacing with other systems. Define how the proposed solution interfaces with other systems. </t>
  </si>
  <si>
    <t xml:space="preserve">The System must support real time and/or batch data exchange with other Job and Family Services systems (e.g. Unemployment Insurance, Oklahoma benefits for SNAP/TANF, child support, and OKJobMatch Job Information). </t>
  </si>
  <si>
    <t>The System must provide an interface with the Oklahoma Unemployment Insurance (UI) system to provide a bidirectional flow of information to synchronize the transfer of necessary data like UI wage data, claimant occupational codes, etc. for program participants, between the two systems.</t>
  </si>
  <si>
    <t>The System must support real time feed/Nightly file with UI System of Record that includes unemployment claimant data, including RESEA per individual.</t>
  </si>
  <si>
    <t xml:space="preserve">The System must support real time data exchange with external systems (e.g. other state agencies, federal government, vendors). </t>
  </si>
  <si>
    <t>The System must provide an electronic interface with occupational coding software.</t>
  </si>
  <si>
    <t>The System must provide a real time and/or batch data exchange with the Oklahoma Health Care Authority (State Medicaid Agency) benefits system to receive updated program information (e.g. status of benefits, etc.), update a participant’s record, etc.</t>
  </si>
  <si>
    <t>The System must have the ability to accept UI Operations System of Record Interface-Data real time; Job Leads- ability to send job leads to UI participants; Re-employment Program- RESEA.</t>
  </si>
  <si>
    <t>The System must interface with America's Labor Market Information (ALMIS) Database, InfoUSA's ALMIS Employer Database and other sources of labor market data.</t>
  </si>
  <si>
    <t xml:space="preserve">The System must provide address and/or zip code verification via interface with a service or USPS. </t>
  </si>
  <si>
    <t xml:space="preserve">The System must support data feeds/interfaces to prepopulate fields in the case management system. Oklahoma will work with the provider to determine these fields or what data will be used and stored in the tables. </t>
  </si>
  <si>
    <t>The System must have a real time feed from OKJobMatch of registered Job Seekers and to create job posts.</t>
  </si>
  <si>
    <t>The System must support a nightly file from Oklahoma Department of Human Services benefits system (Supplemental Nutrition Assistance Programs and Temporary Assistance for Needy Families) to register new participants.</t>
  </si>
  <si>
    <t>The System must support a real time feed and nightly file with Oklahoma UI System that includes unemployment claimant data, including RESEA per individual.</t>
  </si>
  <si>
    <t>The System must support real time data feeds (every 4 hrs.) from OKJobMatch that include individual’s registration data (re-entry participants), self-service data, job order data, and services.</t>
  </si>
  <si>
    <t>The System must provide a real time feed from OKGrants and local workforce development board financial system(s).</t>
  </si>
  <si>
    <t>The System must have option to interface with the U.S. Veterans Affairs information to automatically validate the veteran target group.</t>
  </si>
  <si>
    <t>The System must have option to interface with the state vocational rehabilitation data systems to validate voc rehab target group.</t>
  </si>
  <si>
    <t xml:space="preserve">The System must have option to interface with the WOTC address locator to automatically validate eligibility for WOTC designated target groups. </t>
  </si>
  <si>
    <t>The System must have option to interface with Oklahoma Department of Corrections to validate eligibility.</t>
  </si>
  <si>
    <t>The System must provide daily feed that includes information to make payment to providers, employers or other entities.</t>
  </si>
  <si>
    <t>The System must have option to provide a feed to a state longitudinal database in the future.</t>
  </si>
  <si>
    <t>The System must have option to provide a real time feed from OK Dept. of Human Services programs.</t>
  </si>
  <si>
    <t xml:space="preserve">Interface Interoperability Requirements: </t>
  </si>
  <si>
    <t>The System must automatically export data from the system in multiple formats (e.g., csv, fixed length ASCII, tab delimited).</t>
  </si>
  <si>
    <t>The System must automatically import data into the system in multiple formats (e.g., csv, fixed length ASCII, tab delimited).</t>
  </si>
  <si>
    <t>The System must automatically maintain external system information for interfaces (e.g., connection strings, file paths).</t>
  </si>
  <si>
    <t xml:space="preserve">The System must automatically transmit/receive imported/exported data through multiple methods (e.g., file output, web service, single and batch transactional (e.g., PIRL). </t>
  </si>
  <si>
    <t xml:space="preserve">The System must automatically generate and execute scripts to import and export data. </t>
  </si>
  <si>
    <t xml:space="preserve">The System must automatically present a result list for data imports and exports (e.g., success or failure, time started, time completed). </t>
  </si>
  <si>
    <t xml:space="preserve">The System must automatically report on interface transmissions (e.g., total number of records loaded, date of interface transmission, amount of time to execute the interface transmission, errors, and failures). </t>
  </si>
  <si>
    <t xml:space="preserve">The System must automatically isolate records within a file that contain an error condition and process the file excluding the error records. </t>
  </si>
  <si>
    <t xml:space="preserve">The System must automatically create a report of records that could be successfully processed within a batch file. </t>
  </si>
  <si>
    <t xml:space="preserve">The System must automatically restart an interface transmission from a specific point (e.g., restart at failed record, restart from beginning). </t>
  </si>
  <si>
    <t xml:space="preserve">The System must automatically associate information received via interface with the line-of-business record which generated the information request. </t>
  </si>
  <si>
    <t xml:space="preserve">The System must maintain interfaces into current state systems. </t>
  </si>
  <si>
    <t xml:space="preserve">Common System Requirements </t>
  </si>
  <si>
    <t xml:space="preserve">Security and Recovery Requirements: </t>
  </si>
  <si>
    <t xml:space="preserve">Application access must be logged and have a viewable audit trail(s).  </t>
  </si>
  <si>
    <t xml:space="preserve">Access to audit trail logs must be able to be restricted to approved administrators.  </t>
  </si>
  <si>
    <t>Define Application access and changes to application access and what it logged.</t>
  </si>
  <si>
    <t xml:space="preserve">The System Administrator must be able to control access to audit trail logs.  </t>
  </si>
  <si>
    <t>The system must meet disaster recovery minimum(s) of Recovery Point Objective (RPO) of 8 hours</t>
  </si>
  <si>
    <t>The system must provide backup retention of: Daily - 30 days; Weekly - 16 weeks; and Monthly  - 6 months</t>
  </si>
  <si>
    <t>Any PII data must always be encrypted in transit and at rest in the database.</t>
  </si>
  <si>
    <t xml:space="preserve">Identity Management Requirements: </t>
  </si>
  <si>
    <t xml:space="preserve">The System authentication and authorization must be by individual user. User account information must be stored securely. Users may belong to groups and roles.  </t>
  </si>
  <si>
    <t xml:space="preserve">The System must provide the system administrators with the capabilities to define different roles with different privileges.  </t>
  </si>
  <si>
    <t xml:space="preserve">The System must provide for hierarchical roles.          </t>
  </si>
  <si>
    <t>Business to Consumer (B2C) must support Azure Active Directory Business to Consumer (AAD-B2C) utilizing the State of Oklahoma B2C tenants for development and production</t>
  </si>
  <si>
    <t xml:space="preserve">Other than core administration accounts, users should not be allowed to create local credentials. </t>
  </si>
  <si>
    <t xml:space="preserve">System Performance and Capacity Requirements: </t>
  </si>
  <si>
    <t xml:space="preserve">The system must provide performance-optimization capabilities.  </t>
  </si>
  <si>
    <t xml:space="preserve">The System must provide a response time of less than 2 seconds for accessing low complexity pages composed of mostly static text and other non-computationally intensive elements.                                      </t>
  </si>
  <si>
    <t>The System must provide a response time of less than 5 seconds for accessing medium complexity pages composed of some static text along with dynamic text related to a single entity retrieved from the database.</t>
  </si>
  <si>
    <t>The System must provide a response time of less than 5 seconds for 90% of all searches.  The remaining 10% must complete in less than 15 seconds.</t>
  </si>
  <si>
    <t>The System must provide a response time of less than 15 seconds for accessing any level of complexity pages composed of dynamically generated text, images, multimedia elements, many computationally intensive elements, and calls to external, non-cacheable services.</t>
  </si>
  <si>
    <t>The System must support 300 simultaneous staff users with an average of 15 seconds think time between page requests.</t>
  </si>
  <si>
    <t>The System must support 1 million or more participant records per year.</t>
  </si>
  <si>
    <r>
      <t>The System must maintai</t>
    </r>
    <r>
      <rPr>
        <sz val="11"/>
        <rFont val="Calibri"/>
        <family val="2"/>
        <scheme val="minor"/>
      </rPr>
      <t>n 10 years</t>
    </r>
    <r>
      <rPr>
        <sz val="11"/>
        <color theme="1"/>
        <rFont val="Calibri"/>
        <family val="2"/>
        <scheme val="minor"/>
      </rPr>
      <t xml:space="preserve"> of participant and employer history.</t>
    </r>
  </si>
  <si>
    <t xml:space="preserve">Hosting Requirements: </t>
  </si>
  <si>
    <t xml:space="preserve">The hosted solution includes cloud based services that have Federal Risk and Authorization Management Program (FedRAMP) ready status or will have attained ready status prior to award date. </t>
  </si>
  <si>
    <t>The proposed solution delivers standard reports/information useful for assessing the overall status, operation and debugging of the solution.</t>
  </si>
  <si>
    <t xml:space="preserve">Work Flow Requirements: </t>
  </si>
  <si>
    <t xml:space="preserve">The System must automatically distribute work items to the appropriate staff using staff's profile and configurable work item attributes.  </t>
  </si>
  <si>
    <t xml:space="preserve">The System must automatically start and stop the distribution of work items when the configurable limits for a work type are reached in the staff's inbox. </t>
  </si>
  <si>
    <t xml:space="preserve">The System must allow staff to adjust the distribution of work items.  </t>
  </si>
  <si>
    <t xml:space="preserve">The System must allow staff to search, select, and assign selected work items to a staff inbox. </t>
  </si>
  <si>
    <t xml:space="preserve">The System must allow staff to view work items distributed by team, role, area and staff members. </t>
  </si>
  <si>
    <t xml:space="preserve">The System must automatically alert staff when a work item is approaching or past the work item's due date of completion. </t>
  </si>
  <si>
    <t xml:space="preserve">The System must allow staff to search for work items using single or multiple search criteria. </t>
  </si>
  <si>
    <t xml:space="preserve">The System must allow staff to limit the number of results returned for a work item search. </t>
  </si>
  <si>
    <t xml:space="preserve">The System must automatically display the results of a search for work items. </t>
  </si>
  <si>
    <t xml:space="preserve">The System must automatically display the search criteria used for the image/work item search on the search result screen. </t>
  </si>
  <si>
    <t xml:space="preserve">The System must allow staff to select a work item or multiple work items to perform a selected action. </t>
  </si>
  <si>
    <t xml:space="preserve">The System must allow staff to add, edit and delete notes to an image or work item. </t>
  </si>
  <si>
    <t xml:space="preserve">The System must automatically update the status of a work item each time an action is taken on the work item. </t>
  </si>
  <si>
    <t xml:space="preserve">The System must automatically distribute work items requiring approval to designated staff.  </t>
  </si>
  <si>
    <t xml:space="preserve">Help Search Requirements: </t>
  </si>
  <si>
    <t xml:space="preserve">The System must provide context sensitive, on-demand help. </t>
  </si>
  <si>
    <t xml:space="preserve">The System must provide immediate, searchable and relevant on-line access to all Workforce Development policy and procedure manuals and new updates. </t>
  </si>
  <si>
    <t xml:space="preserve">The System must provide an online general subject index, process and procedure guide and field-level help guide. </t>
  </si>
  <si>
    <t xml:space="preserve">The System must provide a full glossary of all Workforce Development terms. </t>
  </si>
  <si>
    <t xml:space="preserve">The System must allow staff to perform online searches using a variety of parameters (text, dates, etc.). </t>
  </si>
  <si>
    <t xml:space="preserve">The System must allow staff to perform keyword searches. </t>
  </si>
  <si>
    <t xml:space="preserve">The System must allow staff to combine multiple search criteria using logical operators such as ‘AND’, ‘OR’, BETWEEN’ and 'LIKE'. </t>
  </si>
  <si>
    <t xml:space="preserve">The System must allow staff to sort search results returned data. </t>
  </si>
  <si>
    <t xml:space="preserve">The System must allow staff to filter search results. </t>
  </si>
  <si>
    <t xml:space="preserve">The System must allow staff to search and retrieve records (or logical groups of records) matching compound search criteria. </t>
  </si>
  <si>
    <t xml:space="preserve">The System must provide query searching capabilities that can be used to search within a result set. </t>
  </si>
  <si>
    <t xml:space="preserve">The System must allow staff to perform advanced searches to filter search results. </t>
  </si>
  <si>
    <t xml:space="preserve">The System must allow staff to configure the number of returned search results. </t>
  </si>
  <si>
    <t xml:space="preserve">Security User Interface Requirements: </t>
  </si>
  <si>
    <t xml:space="preserve">The System must enforce security roles at a function level to determine users (internal/external) ability to enter, update, view and/or delete. </t>
  </si>
  <si>
    <t xml:space="preserve">The System must provide the ability for state staff, county case workers, and local partners to logout of the system/web account on all screens/pages. </t>
  </si>
  <si>
    <t xml:space="preserve">The System must allow staff to establish "user profiles" consisting of one or more security roles from which individual staff may inherit privileges. </t>
  </si>
  <si>
    <t xml:space="preserve">The System must automatically log security events (e.g., failed/successful login attempts, amendment of user rights, inactivation of users). </t>
  </si>
  <si>
    <t>The System must automatically log staff accessing confidential personal information.</t>
  </si>
  <si>
    <t xml:space="preserve">The System must have a consistent look and feel for all web enabled user interfaces (for staff, employers/TPAs and claimants) and abide by agency branding standards. </t>
  </si>
  <si>
    <t xml:space="preserve">The System must provide logical navigation and menuing for each screen. </t>
  </si>
  <si>
    <t xml:space="preserve">The System must be flexible with dynamic displays of information, data capture, edits/validations, instructional messages etc. based on security roles.  </t>
  </si>
  <si>
    <t xml:space="preserve">The System must pre-populate data on screens (eliminate redundant/duplicate data entry). </t>
  </si>
  <si>
    <t xml:space="preserve">The System must allow the ability for staff to navigate between related functionality within a line of-business record without re-entering the original search criteria. </t>
  </si>
  <si>
    <t xml:space="preserve">The System must automatically display a progress indicator to users for all processes requiring multiple steps or screens. </t>
  </si>
  <si>
    <t>The System must automatically display a time-out indicator to users prior to timing them out of system.</t>
  </si>
  <si>
    <t>The System must adhere to all Agency and State security policies and procedures.</t>
  </si>
  <si>
    <t xml:space="preserve">The System must be capable of offering historical tracking features when critical business information is modified so it can be referenced for future use. </t>
  </si>
  <si>
    <t xml:space="preserve">The system must be capable of archiving data for retention, then purge data according to federal mandate and/or agency established retention schedule.     </t>
  </si>
  <si>
    <t xml:space="preserve">The system allows for different agencies data to be partitioned within a cloud based service. </t>
  </si>
  <si>
    <t>Capture all data within this "universal or common intake" that is needed for any/all programs contained within the system (i.e., name, address, date of birth, etc.).</t>
  </si>
  <si>
    <t>Must provide testing and training environments which are routinely updated with functionality additions and fixes that reflect the most current version of solution.</t>
  </si>
  <si>
    <t xml:space="preserve">Program &amp; Services Requirements </t>
  </si>
  <si>
    <t>The System must include basic demographic information of job-seekers (e.g., location, education level, Veterans status).</t>
  </si>
  <si>
    <t>The System must provide for the ability of an authorized user to upload documents to a Case that can be used for various programs.</t>
  </si>
  <si>
    <t>The System must allow an authorized user to view/print/save documents from the System. User access to view/print/save documents will be the same as Case access rights.</t>
  </si>
  <si>
    <r>
      <t>The System must provide the ability to upload documents and images in formats that are universally acceptable</t>
    </r>
    <r>
      <rPr>
        <sz val="11"/>
        <rFont val="Calibri"/>
        <family val="2"/>
        <scheme val="minor"/>
      </rPr>
      <t xml:space="preserve"> (pdf, tiff, jpg, .doc, .xls, etc.)</t>
    </r>
    <r>
      <rPr>
        <sz val="11"/>
        <color rgb="FFFF0000"/>
        <rFont val="Calibri"/>
        <family val="2"/>
        <scheme val="minor"/>
      </rPr>
      <t xml:space="preserve">. </t>
    </r>
    <r>
      <rPr>
        <sz val="11"/>
        <color theme="1"/>
        <rFont val="Calibri"/>
        <family val="2"/>
        <scheme val="minor"/>
      </rPr>
      <t>Videos and pictures are common in the Case file. An archival standard may be necessary to support document retrieval long term. Define all platforms available with the solution.</t>
    </r>
  </si>
  <si>
    <t>The System must allow authorized users to upload multiple documents at once. Multiple documents may be associated to one Intake or Case.</t>
  </si>
  <si>
    <t>The System must provide the ability to enter comments associated to a document.</t>
  </si>
  <si>
    <t>The System must provide the ability to associate a category to an uploaded document from a pre-defined list (Intake, Investigation, Person, Legal, Referral, Case Plan, etc.). A common pre-defined list will be provided during the detailed requirements phase.</t>
  </si>
  <si>
    <t>Implementation may be upload within each section or a common upload page to be determined in the design phase.</t>
  </si>
  <si>
    <t>The System must provide a visual cue while the system processes the document upload.</t>
  </si>
  <si>
    <t>The System must provide a warning message when the user attempts to upload a document that is too large or in the wrong format.</t>
  </si>
  <si>
    <t>The System must provide a confirmation when the document upload is successful.</t>
  </si>
  <si>
    <t>The System must allow an Administrator to delete a document from an approved Case. Delete must be a 'soft' delete and maintain the document associations. Access to the deleted document, including comments, may be necessary for court actions.</t>
  </si>
  <si>
    <t>The System must provide the ability to cancel a document upload prior to the Save action.</t>
  </si>
  <si>
    <t>The System must provide a centralized location to search and manage documents.</t>
  </si>
  <si>
    <r>
      <rPr>
        <b/>
        <sz val="11"/>
        <color theme="1"/>
        <rFont val="Calibri"/>
        <family val="2"/>
        <scheme val="minor"/>
      </rPr>
      <t xml:space="preserve">WIOA Adult and Dislocated Worker: </t>
    </r>
    <r>
      <rPr>
        <sz val="11"/>
        <color theme="1"/>
        <rFont val="Calibri"/>
        <family val="2"/>
        <scheme val="minor"/>
      </rPr>
      <t xml:space="preserve">
The system must follow the mandated federal requirement by the US Department of Labor (DOL) for the Workforce Innovation and Opportunities Act (WIOA). WIOA was designed to provide quality employment and training services to help eligible adults and dislocated workers to find and qualify for meaningful careers.  Therefore, the system must have a way to determine eligibility, track basic services, individualized career services, training, and 12 months of follow up in order to meet DOL's requirements. See the common criteria section for additional Program Requirements.
Mandated by Federal Law: www.doleta.gov/WIOA/Final_Rules_Resources.cfm.</t>
    </r>
  </si>
  <si>
    <t>The System must offer a robust adult and dislocated worker eligibility system that determines eligibility for WIOA and has the flexibility to track customer eligibility changes as well as any changes in policy.</t>
  </si>
  <si>
    <t>The System must have the ability to view program progress in the form of a dashboard-visual representation by county of program results.</t>
  </si>
  <si>
    <t xml:space="preserve">The System must have the ability to select multiple funding sources per paid service. </t>
  </si>
  <si>
    <t>The System must have the ability to upload certified worker data in multiple formats (.xls, .csv, etc.) into the case management system (system of record).</t>
  </si>
  <si>
    <t>The System must have the functionality for Case Management to update the Individual Employment Plan (IEP) in order to track required services and to assist in guiding career pathways to employment.</t>
  </si>
  <si>
    <t>The System must have the ability to capture and offer eligibility, dual/co-enrollment, track and monitor required services, job placements and 12 months of follow up.</t>
  </si>
  <si>
    <t xml:space="preserve">The System must have ability for data feeds/interfaces to prepopulate fields in the case management system. Oklahoma will work with the provider to determine these fields or what data will be used and stored in the tables. </t>
  </si>
  <si>
    <t>The System must support a real time feed from OKJobMatch (labor exchange system) of registered Job Seekers.</t>
  </si>
  <si>
    <t>The System must support data feeds (every 4 hrs.) from OKJobMatch (labor exchange system) that includes individual’s registration data (re-entry participants), self-service data, job order data, and services.</t>
  </si>
  <si>
    <t>The System must support a real-time data feed from OKJobMatch (labor exchange system) that includes individual’s registration data (re-entry participants), self-service data, job order data, and services.</t>
  </si>
  <si>
    <r>
      <rPr>
        <b/>
        <sz val="11"/>
        <color theme="1"/>
        <rFont val="Calibri"/>
        <family val="2"/>
        <scheme val="minor"/>
      </rPr>
      <t xml:space="preserve">WIOA Youth: </t>
    </r>
    <r>
      <rPr>
        <sz val="11"/>
        <color theme="1"/>
        <rFont val="Calibri"/>
        <family val="2"/>
        <scheme val="minor"/>
      </rPr>
      <t xml:space="preserve">
The system must follow the mandated federal requirement by the 
Department of Labor (DOL) for the Workforce Innovation and Opportunities Act (WIOA). The WIOA Youth employment and training program helps low income customers between the ages of 14 to 24 years old's who are registered in the WIOA program. The system must have the ability to offer a robust eligibility system, track a variety of participating services, have the ability to determine eligibility programs, and the flexibility to track customer eligibility changes on a case by case basis. 
Mandated by Federal Law www.doleta.gov/WIOA/Final_Rules_Resources.cfm</t>
    </r>
  </si>
  <si>
    <t>The System must offer a robust youth eligibility system that determines eligibility for WIOA and has the flexibility to track customer eligibility changes as well as any changes in policy.</t>
  </si>
  <si>
    <t>The System must provide the ability to view program progress in the form of a dashboard-visual representation by county of program results.</t>
  </si>
  <si>
    <t>The System must have the functionality for Case Management to update the Employment Plan in order to track required services and to assist in guiding career pathways to employment.</t>
  </si>
  <si>
    <t xml:space="preserve">The System must have the ability to co-enroll/dual-enroll customers in multiple programs with the ability to view all programs.  </t>
  </si>
  <si>
    <t>The System must have the ability to select multiple funding sources per paid service.</t>
  </si>
  <si>
    <t>The System must have the ability to track hours for customers who are TANF work required and validate them weekly.</t>
  </si>
  <si>
    <t>The system must have the ability to capture and offer eligibility, co-enrollment/dual-enrollment, track and monitor services, job placements and 12 months of follow up.</t>
  </si>
  <si>
    <t>The System must have the ability to support an interface with Health and Human Services programs (Supplemental Nutrition Assistance Programs, Temporary Assistance for Needy Families, etc.) that registers new participants.</t>
  </si>
  <si>
    <t>The System must have roles with hierarchy to include the ability to mark cases confidential.</t>
  </si>
  <si>
    <t>The System must provide case load view for staff and supervisors.</t>
  </si>
  <si>
    <t>The System must support a real time feed from OKJobMatch (state labor exchange) of registered Job Seekers.</t>
  </si>
  <si>
    <t>The System must support a 4-hour data feed from OKJobMatch that includes individual’s registration data (re-entry participants), self-service data, job order data, and services.</t>
  </si>
  <si>
    <t>The System must restrict access to special grant programs to only those the users granted the correct user role.</t>
  </si>
  <si>
    <r>
      <rPr>
        <b/>
        <sz val="11"/>
        <color theme="1"/>
        <rFont val="Calibri"/>
        <family val="2"/>
        <scheme val="minor"/>
      </rPr>
      <t xml:space="preserve">Rapid Response and Layoff Aversion: </t>
    </r>
    <r>
      <rPr>
        <sz val="11"/>
        <color theme="1"/>
        <rFont val="Calibri"/>
        <family val="2"/>
        <scheme val="minor"/>
      </rPr>
      <t xml:space="preserve">
Responds to plant closings or layoffs with free information about services. Businesses that lay off 50 or more workers are subject to WARN notification rules. A program to help businesses and workers deal with the effects of layoffs and plant closures, including those that result from increased competition from imports, natural disasters, and other events. 
Mandated by Federal Law: https://www.doleta.gov/layoff/rapid.cfm. 
 </t>
    </r>
  </si>
  <si>
    <t xml:space="preserve">The System must connect the RR Employer/Event with each individual in Case Management system to track services and activities through re-employment.  </t>
  </si>
  <si>
    <t>The System must have the ability to allow in-state and out of state employers to be listed in the database.</t>
  </si>
  <si>
    <t>The System must be able to retain all WARN details on each company.</t>
  </si>
  <si>
    <t>The System must be able to track services given to WARN companies.</t>
  </si>
  <si>
    <t>The System must have the ability to track by impacted company (i.e. layoffs, closings).</t>
  </si>
  <si>
    <t>The System must be able to obtain a list of affected workers and track from WARN to employment.</t>
  </si>
  <si>
    <r>
      <t>The System must provide Administrators the ability to enter WARN and Non WARN layoff information to include Company Name, address, contact,</t>
    </r>
    <r>
      <rPr>
        <sz val="11"/>
        <color rgb="FFFF0000"/>
        <rFont val="Calibri"/>
        <family val="2"/>
        <scheme val="minor"/>
      </rPr>
      <t xml:space="preserve"> LWIA</t>
    </r>
    <r>
      <rPr>
        <sz val="11"/>
        <rFont val="Calibri"/>
        <family val="2"/>
        <scheme val="minor"/>
      </rPr>
      <t xml:space="preserve"> affected, location of layoff(s), FEIN/SEIN, start date and end date, and notes.  This information should be viewable by the public via OKJobMatch.
</t>
    </r>
  </si>
  <si>
    <t>The System must have the ability to populate layoff information to individual participant records that indicate the employer of layoff and to flag those that have received a Rapid Response service.  All the entered information must be available to be mapped to performance reports.</t>
  </si>
  <si>
    <t>The System must track customized services on-site at an affected your company, accommodate any work schedules, and assist company leadership and affected workers through the painful transitions associated with job loss.</t>
  </si>
  <si>
    <t>The System must support document scanning and retrieval to accept the Survey notes in the case where they are done via hard copy.</t>
  </si>
  <si>
    <t>The System must provide Veterans Priority of Service. Please describe how your system prioritizes veterans in this context.</t>
  </si>
  <si>
    <t xml:space="preserve">The System must maintain an Employer Services database to track employer information surrounding layoffs, closures and the services provided to their impacted workforce for tracking and compliance.  This includes Union information (if applicable), Corporate information, ability to create notes and ability to upload various documents with a large file size; utilized by every program for job placements and providing services to employers.                     </t>
  </si>
  <si>
    <t xml:space="preserve">The System must provide a centralized database/Repository for easy reporting.  This repository will be accessed by a wide variety of state and local entities.  </t>
  </si>
  <si>
    <t xml:space="preserve">The System must support archiving data for retention, then purge data after 7 years.                     </t>
  </si>
  <si>
    <t>The System must support interfaces/integrations with proposed mobile app solution(s).</t>
  </si>
  <si>
    <t xml:space="preserve">The System must incorporate the Survey Questions by allowing data to come into the new Case Management database and specific screens.                                                   </t>
  </si>
  <si>
    <t xml:space="preserve">The System must connect the RR Employer/Event with each individual in Case Management system to track services and activities through re-employment.                                             </t>
  </si>
  <si>
    <t xml:space="preserve">The System must connect the RR Employer/Event with Employer Services provided to the employer by location.   </t>
  </si>
  <si>
    <r>
      <rPr>
        <b/>
        <sz val="11"/>
        <color theme="1"/>
        <rFont val="Calibri"/>
        <family val="2"/>
        <scheme val="minor"/>
      </rPr>
      <t xml:space="preserve">Veterans: </t>
    </r>
    <r>
      <rPr>
        <sz val="11"/>
        <color theme="1"/>
        <rFont val="Calibri"/>
        <family val="2"/>
        <scheme val="minor"/>
      </rPr>
      <t xml:space="preserve">
Veterans' workforce services alleviate unemployment and underemployment for veterans and other eligible persons. 
https://www.doleta.gov/oa/veterans.cfm    https://www.dol.gov/vets/VPLS/VPLDirectory.html   
 </t>
    </r>
  </si>
  <si>
    <t xml:space="preserve">The System must distinguish DVOP and LVER staff, services, and activities.   </t>
  </si>
  <si>
    <t>The System must support generating an Employment Plan with Goals.</t>
  </si>
  <si>
    <t>The System must support a separate Veterans Assessment.</t>
  </si>
  <si>
    <t>The System must have the ability to add goals to the Employment Plan.</t>
  </si>
  <si>
    <t>The System must have the ability to add a new participating service titled: "received individual career services"(all veterans assigned to JVSG individual career services, must have this service to maintain DOL Performance ICS rate) due to the removal of intensive services.</t>
  </si>
  <si>
    <t>The System must have the ability to select "Significant Barriers to Employment" (more than 1).</t>
  </si>
  <si>
    <t>The System must support VR&amp;E Chapter 31: Labor Market information referral and not enter into Case Management, but able to give a Non-Participating “Provided Labor Market Information” service.</t>
  </si>
  <si>
    <t>VA Chapter 31 referrals. (Pop up when entering into Case)</t>
  </si>
  <si>
    <t xml:space="preserve">The System must have the ability to track military branch of service of veteran to include National Guard and reserve components. </t>
  </si>
  <si>
    <t>The System must have the ability to designate and track Military Occupations with available crosswalks to O Net Codes.</t>
  </si>
  <si>
    <t>The System must have the ability to designate and track Military Spouses of Active Duty military (Non-JVSG).</t>
  </si>
  <si>
    <t>The System must have the ability to designate and track HVRP veterans.</t>
  </si>
  <si>
    <t>The System must have the ability to designate and track eligible persons.</t>
  </si>
  <si>
    <t>The System must make Vet forms available online.</t>
  </si>
  <si>
    <t>The System must be able to Terminate a veteran anytime.</t>
  </si>
  <si>
    <t>The System must have VA Chapter 31 Indicator on the Employment Plan and Caseload view.</t>
  </si>
  <si>
    <r>
      <rPr>
        <b/>
        <sz val="11"/>
        <color theme="1"/>
        <rFont val="Calibri"/>
        <family val="2"/>
        <scheme val="minor"/>
      </rPr>
      <t xml:space="preserve">RESEA: </t>
    </r>
    <r>
      <rPr>
        <sz val="11"/>
        <color theme="1"/>
        <rFont val="Calibri"/>
        <family val="2"/>
        <scheme val="minor"/>
      </rPr>
      <t xml:space="preserve">
RESEA connects participants with assessments and reemployment services through their local their local American Job Centers including developing an individual re-employment plan; providing relevant and timely labor market information, identifying job skills and employment prospects; and reviewing claimant’s continued eligibility for UI benefits. 
https://www.doleta.gov/Programs/Wagner_Peyser.cfm   
</t>
    </r>
  </si>
  <si>
    <t>The System must have the ability to calculate a worker profiling score from the data received from the UI Operations system of record. The functionality for the scoring must have the ability to be updated yearly.</t>
  </si>
  <si>
    <t>The System must have the ability for staff to sort and select individuals by county for RESEA or UCRS services.</t>
  </si>
  <si>
    <t>The System must have the ability to receive and track multiple dates/rescheduled RESEAs by individual/claim id (self-scheduler).</t>
  </si>
  <si>
    <t>The System must provide a feed (frequency to be determined) from the UI Operations System of Record that includes claim id, date of initial UI claim/allowed date and data required for profiling model, and UCRS and RESEA status/indicator.</t>
  </si>
  <si>
    <t>The System must support a feed to OKJM that includes the UCRS and RESEA status/indicator.</t>
  </si>
  <si>
    <t>The System must support a feed to Oklahoma UI System that includes UC claim id, UCRS and RESEA status/indicator.</t>
  </si>
  <si>
    <t>The System must have a feed from OKJM to the system of record that includes RESEA completed activities and the date of the one-on-one session from the self-scheduler tool.</t>
  </si>
  <si>
    <t>The System must have a feed (frequency to be determined) to UI Operations System of Record that includes the RESEA.</t>
  </si>
  <si>
    <t>status; for example, failed to report, refused service, rescheduled, rescheduled date, completed and completed date.</t>
  </si>
  <si>
    <t>The System must have the ability to identify and report potential issues, negative outcomes, which may be the basis for disqualification from UI benefits. Often referred to as ‘negative reporting’.  These situations include, but are not limited to, failure to apply for job referrals, failure to accept work offered and failure to report to job interviews and other reemployment activities.</t>
  </si>
  <si>
    <t>The System must have separate work queues service delivery staff and supervisory/administrative staff.</t>
  </si>
  <si>
    <t>The System must provide a feed that can be utilized to generate and mail correspondence to individuals.</t>
  </si>
  <si>
    <t>The System must have the ability to conduct work through the various systems and databases used to run the program.</t>
  </si>
  <si>
    <r>
      <rPr>
        <b/>
        <sz val="11"/>
        <color theme="1"/>
        <rFont val="Calibri"/>
        <family val="2"/>
        <scheme val="minor"/>
      </rPr>
      <t xml:space="preserve">Wagner-Peyser: </t>
    </r>
    <r>
      <rPr>
        <sz val="11"/>
        <color theme="1"/>
        <rFont val="Calibri"/>
        <family val="2"/>
        <scheme val="minor"/>
      </rPr>
      <t xml:space="preserve">
Wagner-Peyser provides labor exchange services, such as job search assistance, job referral, and placement assistance for job seekers, and recruitment services for employers with job openings. 
Federal regulations reference: 
https://www.doleta.gov/Programs/Wagner_Peyser.cfm    https://wdr.doleta.gov/directives/ https://www.doleta.gov/programs/laws_regulations.cfm https://www.doleta.gov/reports/dpld_legislative.cfm 
https://www.doleta.gov/reports/dpld_regulatory.cfm              
</t>
    </r>
  </si>
  <si>
    <t xml:space="preserve">Must have the ability to register and track the universal customer coming into the Oklahoma Works American Jobs Centers for all 77 counties. To include self-directed services, basic demographics, skills, employment history, and the ability to pull reports with this data.     </t>
  </si>
  <si>
    <t xml:space="preserve">The system must be capable of tracking the universal customer from registration through follow up.                            </t>
  </si>
  <si>
    <t xml:space="preserve">The Employment Plan must have the functionality to capture Self- directed Services (via interfaces) to include Staff Assisted Career services.                                                          </t>
  </si>
  <si>
    <r>
      <rPr>
        <b/>
        <sz val="11"/>
        <color theme="1"/>
        <rFont val="Calibri"/>
        <family val="2"/>
        <scheme val="minor"/>
      </rPr>
      <t xml:space="preserve">Re-Entry: </t>
    </r>
    <r>
      <rPr>
        <sz val="11"/>
        <color theme="1"/>
        <rFont val="Calibri"/>
        <family val="2"/>
        <scheme val="minor"/>
      </rPr>
      <t xml:space="preserve">
https://www.doleta.gov/REO/eta_default.cfm        
 </t>
    </r>
  </si>
  <si>
    <t xml:space="preserve">The System must have self-service and manual functionality in separate application (outside case management system).    </t>
  </si>
  <si>
    <t xml:space="preserve">The System must have current jobs data available for individuals to find by county (doesn’t contain contact data).     </t>
  </si>
  <si>
    <t>The System must be accessible from correctional institutions (One Stops to provide and assist prior to release).</t>
  </si>
  <si>
    <r>
      <rPr>
        <b/>
        <sz val="11"/>
        <color theme="1"/>
        <rFont val="Calibri"/>
        <family val="2"/>
        <scheme val="minor"/>
      </rPr>
      <t xml:space="preserve">Migrant Seasonal Farmworker: </t>
    </r>
    <r>
      <rPr>
        <sz val="11"/>
        <color theme="1"/>
        <rFont val="Calibri"/>
        <family val="2"/>
        <scheme val="minor"/>
      </rPr>
      <t xml:space="preserve">
Migrant and Seasonal Farm Worker services has information for those working or interested in agricultural jobs.  
Employers may find the talent needed each season through our outreach representatives in our centers.   
https://www.doleta.gov/MSFW/     https://www.doleta.gov/Farmworker/    https://www.doleta.gov/Farmworker/html/regulations.cfm    
 </t>
    </r>
  </si>
  <si>
    <t xml:space="preserve">The System must be capable of allowing Monitor Advocate track and follow the details of each Migrants activities.  </t>
  </si>
  <si>
    <t xml:space="preserve">The System must have a separate MSFW Assessment.       </t>
  </si>
  <si>
    <t>The System must have online application/mobile app (allow MSFW staff to register migrants at their placement location). This will allow the data to come back in to the system and create a new case.</t>
  </si>
  <si>
    <t>The system must have Employment Plan functionality to include every placement for each individual migrant throughout the entire season. This will include each employer name, address, type of crop, crop duties, start and end dates of placement.</t>
  </si>
  <si>
    <r>
      <rPr>
        <b/>
        <sz val="11"/>
        <color theme="1"/>
        <rFont val="Calibri"/>
        <family val="2"/>
        <scheme val="minor"/>
      </rPr>
      <t xml:space="preserve">Apprenticeship: </t>
    </r>
    <r>
      <rPr>
        <sz val="11"/>
        <color theme="1"/>
        <rFont val="Calibri"/>
        <family val="2"/>
        <scheme val="minor"/>
      </rPr>
      <t xml:space="preserve">
Apprenticeships teach high-level skills for today's workplace by combining classroom and on-the-job training. </t>
    </r>
  </si>
  <si>
    <t xml:space="preserve">The System must support Apprenticeships - logging actual customers going through the apprenticeship program from beginning to end.  </t>
  </si>
  <si>
    <t>The System must support reporting used to audit businesses- making sure the facility is up to code.</t>
  </si>
  <si>
    <t>The System should support interface with RAPIDS for registered Apprenticeship employers.</t>
  </si>
  <si>
    <r>
      <rPr>
        <b/>
        <sz val="11"/>
        <color theme="1"/>
        <rFont val="Calibri"/>
        <family val="2"/>
        <scheme val="minor"/>
      </rPr>
      <t xml:space="preserve">Trade: </t>
    </r>
    <r>
      <rPr>
        <sz val="11"/>
        <color theme="1"/>
        <rFont val="Calibri"/>
        <family val="2"/>
        <scheme val="minor"/>
      </rPr>
      <t xml:space="preserve">
Trade program assists workers who have lost or may lose their jobs as 
a result of foreign trade, with opportunities to obtain the skills, credentials, resources, and support to become reemployed. 
Trade is program that provides a variety of re-employment services and income support to assist individuals who have become either unemployed or had hours reduced as a result of increased imports from or shifts in production to foreign countries. 
Mandated by Federal Law: https://www.doleta.gov/tradeact- TRADE 20 CFR, Part 618; 20 CFR, Part 617; 29 CFR, Part 90; TEGL 5/15  </t>
    </r>
  </si>
  <si>
    <t>The System must support a feed (frequency to be determined) to the Oklahoma UI System that includes: petition information, worker list, Benefit Rights Information (BRI) status, training contract information - TAA law chosen, length of training, dates of training, scheduled breaks, waiver status, dates of waiver, benchmark status/fail, and the changes included in each amended version of the documents.</t>
  </si>
  <si>
    <t>The System must provide a feed to OKJobMatch that includes individual worker information and BRI status.</t>
  </si>
  <si>
    <t>The System must support a feed (frequency to be determined) from the Oklahoma UI System that includes attendance verification information, overpayment/fraud determination status, and whether the individual is in receipt of TRA or other unemployment-issued cash benefit.</t>
  </si>
  <si>
    <t>The System must support a daily feed that includes information to make payment to providers, employers or other entities.</t>
  </si>
  <si>
    <t>The System must support a feed (frequency to be determined) with the Oklahoma UI System that includes information regarding appealed determinations.</t>
  </si>
  <si>
    <t xml:space="preserve">The System must provide a feed that includes information concerning certified debt for collection. </t>
  </si>
  <si>
    <t>The System must provide a daily feed that includes warrant information required to pay benefits to individuals.</t>
  </si>
  <si>
    <t xml:space="preserve">The System must build and support database tables for TAA petitions, waivers, and TAA contract data.  The System must be able to support other federal programs or benefits, including but not limited to, and TAA benefits including Alternative Trade Adjustment Assistance (ATAA), and Reemployment Trade Adjustment Assistance (RTAA). </t>
  </si>
  <si>
    <t>The System must support a determination and appeal structure for training contracts, job search allowances, relocation allowances, and other TAA benefits.</t>
  </si>
  <si>
    <t>The System must support handling follow-up requirements.</t>
  </si>
  <si>
    <t>The System must support managing waivers.</t>
  </si>
  <si>
    <t>The System must maintain WIOA integration information and ability to refer to WIOA and Wagner-Peyser.</t>
  </si>
  <si>
    <t>The System must have queue to assign new customers - multiple at a time.</t>
  </si>
  <si>
    <t>The System must assign cases automatically transferred to identified caseload to specific Case manager.</t>
  </si>
  <si>
    <t>The System must provide an alert to case manager of new cases.</t>
  </si>
  <si>
    <t xml:space="preserve">The System must have the ability for case manager to view caseload and sort by multiple data fields. </t>
  </si>
  <si>
    <t xml:space="preserve">The System must have the ability for supervisor to view caseloads of all team members and individual case manager and sort by multiple data ranges. </t>
  </si>
  <si>
    <t>The System must have the ability to transfer cases between case managers.</t>
  </si>
  <si>
    <t xml:space="preserve">The System must identify petition information. </t>
  </si>
  <si>
    <t>The System must have identifier for what benefits customer is utilizing.</t>
  </si>
  <si>
    <t>The System must have the ability to run reports on customers participating in trade benefits by specific benefits and those who obtained employment by petition number and specific areas.</t>
  </si>
  <si>
    <t>The System must have the ability to upload documents.</t>
  </si>
  <si>
    <t xml:space="preserve">The System must send out automatic letters for newly assigned customer.                                                                    </t>
  </si>
  <si>
    <t xml:space="preserve">The System must support ability to complete transportation worksheet.                                                                                  </t>
  </si>
  <si>
    <t>The System must have the ability to enter waivers, benchmarks and progress reports to feed into benefit system.</t>
  </si>
  <si>
    <t xml:space="preserve">The System must have the ability to submit relocation and job search application. </t>
  </si>
  <si>
    <t xml:space="preserve">The System must have the ability to send out manual benchmarks. </t>
  </si>
  <si>
    <t>The System must have the ability to keep track of training contracts and modifications.</t>
  </si>
  <si>
    <t xml:space="preserve">The System must have assessment to feed into employment and/or training plan. </t>
  </si>
  <si>
    <t>The System must have the ability for a case manager to email customer updates, requests, or documents.</t>
  </si>
  <si>
    <t>The System must have a conversational notepad for case manager and supervisor to communicate back and forth.</t>
  </si>
  <si>
    <t xml:space="preserve">The System must have the ability for supervisor to mark areas of concern.                                                                        </t>
  </si>
  <si>
    <r>
      <rPr>
        <b/>
        <sz val="11"/>
        <color theme="1"/>
        <rFont val="Calibri"/>
        <family val="2"/>
        <scheme val="minor"/>
      </rPr>
      <t xml:space="preserve">Work Opportunity Tax Credit (WOTC):  </t>
    </r>
    <r>
      <rPr>
        <sz val="11"/>
        <color theme="1"/>
        <rFont val="Calibri"/>
        <family val="2"/>
        <scheme val="minor"/>
      </rPr>
      <t xml:space="preserve">
Work Opportunity Tax Credits (WOTC) are tax incentives for businesses hiring individuals from certain groups of disadvantaged job seekers who face significant barriers to employment.  
https://www.doleta.gov/business/incentives/opptax/ https://www.doleta.gov/business/incentives/opptax/docs/WOTC_Fact_Sheet.pdf  </t>
    </r>
  </si>
  <si>
    <t>The System must have the capability to identify seekers that hits a specific target group for WOTC.</t>
  </si>
  <si>
    <t>The System must have a WOTC dashboard to manage qualified individuals that match a specific target group that will track the individual to the employer.</t>
  </si>
  <si>
    <t>The system must have the ability to be yearly modify with the selected WOTC target groups based on DOL policy.</t>
  </si>
  <si>
    <t>The System should provide an interface with Oklahoma Dept. of Corrections (ODRC) - weekly contains released individuals.</t>
  </si>
  <si>
    <t>The System must accept WOTC uploaded federal documents from Employers   OR   create an online application or mobile app for employers to list individuals they Hired with details.   This data will be sent to the case management system/database.</t>
  </si>
  <si>
    <t xml:space="preserve">The System must have functionality that will verify the employer hire date/28-day rule.  The System must also have the capability to connect Employer who received incentives with Employer Services (system generated or manually entered).                                                                                      </t>
  </si>
  <si>
    <t xml:space="preserve">The System must upload completed forms from Employer on individuals for which incentives were given individually or in bulk.                         </t>
  </si>
  <si>
    <t>The System must generate/view electronic notices to employers/agents; internal view of notices.</t>
  </si>
  <si>
    <t>The System must be able to deny an application that is considered a re-hire or duplicate and generate a notice.</t>
  </si>
  <si>
    <t>The System must be able to deny an application when the target group is no longer valid and generate a notice.</t>
  </si>
  <si>
    <t xml:space="preserve">The System must be able to retain multiple deficiency reasons.    </t>
  </si>
  <si>
    <t xml:space="preserve">The System must be able to retain multiple denial reasons.      </t>
  </si>
  <si>
    <t>The System must have the ability for other state agencies to submit requests for benefits from Oklahoma to include SNAP, TANF, UI benefits and UI wages.</t>
  </si>
  <si>
    <t>The System must have the ability for employers/agents to add, update, and view power of attorney authorizations - provide approval by WOTC team.</t>
  </si>
  <si>
    <t>The System processing of a certification for an application submitted by an agent must only be done when a valid Power of Attorney is on file.</t>
  </si>
  <si>
    <t>The System must create reports and statistical analysis internally and for employers/agents as well as tracking to include length of time in WOTC.</t>
  </si>
  <si>
    <t xml:space="preserve">The System must be able to view job order, job poster, qualification information as well as any other information needed. </t>
  </si>
  <si>
    <r>
      <t xml:space="preserve">Labor Market Information:  
</t>
    </r>
    <r>
      <rPr>
        <sz val="11"/>
        <color theme="1"/>
        <rFont val="Calibri"/>
        <family val="2"/>
        <scheme val="minor"/>
      </rPr>
      <t>Labor Market Information (LMI) compiles reports and data about employment and unemployment, wages and earnings, job outlook, training resources and careers. Make good business decisions, develop job descriptions, and learn about wages.</t>
    </r>
  </si>
  <si>
    <t>The System may provide a Labor Market Information (LMI) component that provides analysis capabilities of individual and employer demographics, industries and occupations, work force, wage and education information, and economic indicators.</t>
  </si>
  <si>
    <t>The System may provide an electronic interface with data from Oklahoma's LMI shop.</t>
  </si>
  <si>
    <t>Eligible Training Provider</t>
  </si>
  <si>
    <t>The System must have the ability to designate, annual renewal, appeal, store and track information on Eligible Training Providers, including but not limited to, provider profile, training program, professional certification/designation and performance data.</t>
  </si>
  <si>
    <t>The System must provide the ability for external users to create, change, and lookup a user name and/or password and to manage details associated with their account. Password reset and recovery must be provided as a self-service to external users via email, SMS, or other commonly used methods.</t>
  </si>
  <si>
    <t>The System must collect training program information based on CIP, including but not limited to, whether an application for WIOA approval is requested, whether the course has been offered before, whether the training is a single course, multi-course program, a program synopsis text field, credit hours, weeks of training, program length, type of attainment, any financial aid offered and refund policy.</t>
  </si>
  <si>
    <t>Support the recording of assessments from all literacy and skills assessment vendors, with crosswalks to functional grade levels and other common measures.</t>
  </si>
  <si>
    <t>Support the articulation of goals and desired outcomes according to national reporting standards including supporting the acquisition of data from customer surveys</t>
  </si>
  <si>
    <t>Support the articulation of goals and desired outcomes according to national reporting standards including official systems of record (UI, school student information systems, workforce development systems, etc.) according to data sharing and privacy agreements from the client directly</t>
  </si>
  <si>
    <t>The System must provide configurable business rules and workflow by program type to facilitate review and approval processes for training providers.</t>
  </si>
  <si>
    <t>The System must have separate administrative functions for the State administrator and for each local ETP (Eligible Training Provider) Administrator.  Any required administrative functions must be based on either State or local responsibility in accordance with WIOA Section 122.</t>
  </si>
  <si>
    <t>The System must have a local administrative queue for pending applications.</t>
  </si>
  <si>
    <t>Provide configurable business rules that facilitate automatically generated emails to training providers.</t>
  </si>
  <si>
    <t>Upon approval the provider and course of training must be listed for public view indicating which LWIBs have approved the course with all information pertaining to the course of training minus the contact name viewable to the public.</t>
  </si>
  <si>
    <t xml:space="preserve">All approved course of training must come into the local administrative queue for each Workforce Investment Board that has approved the course to review for subsequent approval when the email is generated.  </t>
  </si>
  <si>
    <t>After review by each WIA, the solution must display to any user that the program has been re-approved and which WIAs have been approved.</t>
  </si>
  <si>
    <t xml:space="preserve">The System must provide the ability to search for training by a variety of fields (institution type, course, location, etc.). </t>
  </si>
  <si>
    <t xml:space="preserve">The public must have the ability to search by training type by CIP and view approved programs information.  </t>
  </si>
  <si>
    <t>The System must have the ability to pull in training providers/program data into the case management system (Individual Training Account). This must all tie back to the program and the provider to generate program performance information for WIOA participants on each approved program of training.</t>
  </si>
  <si>
    <t>Information on performance whether entered by provider or generated by the system based on the entry of participant training services mapped back to individual participants must flow into required WIOA ETP performance report.</t>
  </si>
  <si>
    <t>The System must have the ability for the providers to appeal (provider data, program data, performance).</t>
  </si>
  <si>
    <t xml:space="preserve">System Functionality </t>
  </si>
  <si>
    <t>The website design rendering must be browser neutral. The website must be thoroughly tested for compatibility with major browsers (Windows: IE, Chrome, Firefox, Opera, Netscape; Mac: Safari; Edge (Chromium and Non Chromium) and two versions backward compatibility with screen resolution neutrality.</t>
  </si>
  <si>
    <t>Must ensure system is continually tested for current browsers for updated and/or new content. Must have the site compatible within 6 months of a new browser release date and remain backward compatibility for two versions back.</t>
  </si>
  <si>
    <t xml:space="preserve">System must be developed utilizing responsive web design techniques, allowing the system to deliver a good experience on multiple devices, including desktops, tablets, and a variety of smartphones. </t>
  </si>
  <si>
    <t>System has a responsive web page design approach for dedicated mobile applications.</t>
  </si>
  <si>
    <t>System documentation must describe error logging and how to access the error logs.</t>
  </si>
  <si>
    <t>System documentation must describe any batch processing requirements for the application.</t>
  </si>
  <si>
    <t>System documentation must clearly describe all versions of the package that are deployed for different scaling situations.</t>
  </si>
  <si>
    <t>System documentation must clearly describe all activities that affect optimum performance such as service recycling, rebooting, or batch jobs and their frequency.</t>
  </si>
  <si>
    <t>The solution should maintain privacy &amp; confidentiality of job-seeker information</t>
  </si>
  <si>
    <t>Manage acquisition, verification and storage of privacy releases, participation contracts, eligibility documents and other documents for all participating partners while providing the highest level of protection for the customer, meeting agency policies, grant and statutory requirements.</t>
  </si>
  <si>
    <t>The ability for authorized users to enroll participants into various WIA or WIOA programs once registration/account creation is complete.</t>
  </si>
  <si>
    <t xml:space="preserve">Have a talent/resume central storage bank for posting an unlimited number of participant's resumes per participant and related information and a release approval mechanism by participants of all or some resume data for employer review.  Both staff and job seeking participants must be able to input, access, modify, and print resumes in .pdf and Word with the ability for the system to provide assistance to participants creating resumes. Stored resumes should have an active period to keep old resumes purged. 
</t>
  </si>
  <si>
    <t>The ability for participants and authorized users to upload, download and print resume in .pdf and Word.</t>
  </si>
  <si>
    <t>The ability for participants to search for jobs based on configurable criteria and to see job recommendations based on information entered into their profile and resume.</t>
  </si>
  <si>
    <t>The ability for assessment and job search via self-service for participants.</t>
  </si>
  <si>
    <t xml:space="preserve">The ability for participants to add, edit and delete information from their online profile including contact information and alerts for system generated job matches.  </t>
  </si>
  <si>
    <t>The ability for job seekers to receive automatic job alerts notifying them of jobs that the system has automatically matched to their resume.</t>
  </si>
  <si>
    <t>The ability to track and match participant assessment and skill set data to employer needs.</t>
  </si>
  <si>
    <t>The ability for authorized users to enter job developments and employer contacts.</t>
  </si>
  <si>
    <t xml:space="preserve">Provide the capability to post static pages and/or Word documents for communication purposes to staff and clients including the content management functionality external-facing site(s).
Define the types of documents authorized users have and the ability to create,   edit or delete
Define any other approaches available for communication purposes. </t>
  </si>
  <si>
    <t>Provide electronic, on-line matching of job seekers’ skills to job openings and/or training opportunities.</t>
  </si>
  <si>
    <t>The ability for users to research suitable careers or advancement opportunities through self-assessment of skills and abilities tools, access to multiple job banks (federal, state, and local); and through the use of USDOL O *NET System including the O*NET Career Exploration Tools and other online assessment and interest profile tools.
Bidder will provide a list of job banks the proposed solution interacts with and information describing participants’ ability to apply for positions posted in these banks via the self-service interface.</t>
  </si>
  <si>
    <t>The ability to "Spider" to other internet-based job banks.  For example, the "spidering" ability should include data from newspaper websites, corporate job sites, national job banks, and local government job banks including: 
Spiders jobs
How often spidering occurs
How long spidered jobs remain in the solution
How job seekers apply to the jobs, etc.,</t>
  </si>
  <si>
    <t xml:space="preserve">Must provide the ability to cross reference and maintain real time data with the most current versions of O*NET and NAICS to pull in occupational, and industry code job and industry descriptions. This ability must be part of the system and cannot be hyperlinked data. 
</t>
  </si>
  <si>
    <t>The ability to track job seeker occupational skill assessments and O*NET assessments.</t>
  </si>
  <si>
    <t>Customer data should be entered only once and should immediately be accessible to all users of the application according to their user profile including: 
Shares data across modules. 
Once data such as a participant or employer is entered, how it is immediately accessible everywhere in the solution. 
Under what situations or circumstances (if any) would duplicate data entry be required.</t>
  </si>
  <si>
    <t xml:space="preserve">Provide participants and job seekers with current and historical labor market information, including but not limited to: labor markets, industry and employment trends, wage rates, and certification and licensing requirements. </t>
  </si>
  <si>
    <t>Ensure that all elements for customer assessment should be accessible by both customers and staff according to user profile and be able to link and document results of self-service assessment instruments.</t>
  </si>
  <si>
    <t>Provide the ability for Oklahoma jobs, including federal contractor job orders to be automatically downloaded into the system from US.jobs (Direct Employers Association) or subsequent DOL approved vendors with the National Labor Exchange.</t>
  </si>
  <si>
    <t>Must provide the ability for employer job orders, including federal contractor jobs to be automatically uploaded from the system to US.jobs (Direct Employers Association) or subsequent or additional DOL approved vendors with the National Labor Exchange.</t>
  </si>
  <si>
    <t>Provide the ability for Oklahoma jobs, including federal contractor job orders to be automatically downloaded into the system from America’s Job Exchange.</t>
  </si>
  <si>
    <t>Provide the option for jobs to be automatically downloaded into the system from employers with large numbers of job orders.</t>
  </si>
  <si>
    <t xml:space="preserve">Provide the ability to access and update host records in "real-time". </t>
  </si>
  <si>
    <t>Must display all EEO taglines for any system printed forms produced (i.e., Equal Opportunity Employer/Program, Auxiliary aids and services are available upon request to individuals with disabilities).</t>
  </si>
  <si>
    <t xml:space="preserve">The ability to conduct customer satisfaction surveys and provide reporting features for authorized users.  </t>
  </si>
  <si>
    <t>Provide accurate job listings with the proper information for applying to the job.</t>
  </si>
  <si>
    <t>Must provide the ability to take limited fact finding (Able and Available information) on a claim.</t>
  </si>
  <si>
    <t xml:space="preserve">Allow staff to search for claimants and veterans in different geographic locations with the ability for staff to send reemployment information to those claimants and veterans.  </t>
  </si>
  <si>
    <t>Provide the ability of email capability for both staff and customers relating to required services and job matches.</t>
  </si>
  <si>
    <t>Must ensure that all system response times are in "real time" unless otherwise specified in the Contract</t>
  </si>
  <si>
    <t xml:space="preserve">Provide a web-based application based on relational data base architecture that can be enhanced as future development becomes necessary.  </t>
  </si>
  <si>
    <t>Be able to handle multiple sites, including satellite locations with multiple concurrent users throughout the State including clients, employers, staff, sub-Contractors, and WIOA partner staff.</t>
  </si>
  <si>
    <r>
      <t xml:space="preserve">The ability to translate web pages into other languages (at a minimum </t>
    </r>
    <r>
      <rPr>
        <sz val="11"/>
        <rFont val="Calibri"/>
        <family val="2"/>
        <scheme val="minor"/>
      </rPr>
      <t>Spanish and Vietnamese).</t>
    </r>
  </si>
  <si>
    <t>The ability to control access into the system for an employer via user account security.</t>
  </si>
  <si>
    <t>The ability for the system to generate notification to staff of pending employer registration requiring staff action.</t>
  </si>
  <si>
    <t>Provide authorized staff users the ability to create, update, edit, delete and approve new employer accounts.</t>
  </si>
  <si>
    <t>Provide the ability to assign an authorized user as the primary point of contact for each employer.</t>
  </si>
  <si>
    <t>The ability for authorized users to enter and view all activity for a specific employer, including but not limited to: job orders, on-site visits, job fair participation, recruitment assistance, rapid response, labor market information given, and various forms of outreach.</t>
  </si>
  <si>
    <t>Allow authorized users to view employer's contact information, job orders, services provided, case notes, etc.</t>
  </si>
  <si>
    <t xml:space="preserve">The ability for automatic online password resets for user accounts after a certain number (set by state administrative staff) of unsuccessful password attempts. </t>
  </si>
  <si>
    <t>The ability to automatically suspend user accounts after a certain number of unsuccessful password attempts. The number of unsuccessful password attempts should be set by designated State administrative staff.</t>
  </si>
  <si>
    <t xml:space="preserve">System must not have a "remember password" option. Passwords must be manually entered. </t>
  </si>
  <si>
    <t>Passwords for local system accounts, if any, must be stored in a one-way hash and never stored or transmitted in plain text.</t>
  </si>
  <si>
    <t>The ability to access reports on employers, identifying at a minimum the primary staff contact and any other staff contacts that have provided services.</t>
  </si>
  <si>
    <t>The ability for employers to directly post jobs in a user-friendly format.</t>
  </si>
  <si>
    <t>The ability to match jobseekers based on skill and/or work experience.</t>
  </si>
  <si>
    <t>Must provide a method for job referrals to be entered and tracked on job orders in the solution by center staff. Job referrals must be tracked at least by staff, job order, and by center if the job order was entered by staff including:
Identifies that an employer wishes a job order entered by them to be managed by center staff. 
That the center staff can "take over" the job order in the solution.
That the job referral process works in the solution for all jobs and job seekers, including job referrals entered by staff for job seekers.</t>
  </si>
  <si>
    <t>The proposed solution must provide the ability for center staff to manage job orders entered by employers if the employer so chooses.</t>
  </si>
  <si>
    <t>State staff, partner staff, authorized users and employers the ability to create, edit and remove job orders.</t>
  </si>
  <si>
    <t>Authorized users the ability to create, edit and delete a portfolio of job orders for ongoing administration.</t>
  </si>
  <si>
    <t>Configurable business rules to facilitate the archiving of closed job orders based on specified criteria</t>
  </si>
  <si>
    <t>The ability to identify if the job order will be self-service or staff assisted.  Self-service is when an employer will be working their own job order. Staff assisted when the employer has chosen for the Workforce Center staff to work the job order.</t>
  </si>
  <si>
    <t>Authorized staff users the ability to control job order entry into the system for the employer.</t>
  </si>
  <si>
    <t>The ability for employers and Workforce Center staff to change the status of job orders (example: Active, Hold, Closed).</t>
  </si>
  <si>
    <t>The ability for employers and Workforce Center staff to enter notes on the job order.</t>
  </si>
  <si>
    <t xml:space="preserve">The ability for Workforce Center staff to access any self-service employer worked job order if case the employer needs or requests assistance. </t>
  </si>
  <si>
    <t>Authorized staff users the ability to view and modify skill sets selected by an employer on a job order.</t>
  </si>
  <si>
    <t xml:space="preserve">The ability for authorized users to assign job orders to staff and or centers for the purposes of job order management. </t>
  </si>
  <si>
    <t>The ability to select multiple locations for a job order.</t>
  </si>
  <si>
    <t>The ability to search for Job Orders by worksites and business locations.</t>
  </si>
  <si>
    <t>The ability for job order search results to be reviewed by categories such as occupation, industry, status, and location.</t>
  </si>
  <si>
    <t>The ability for staff to easily view and access active job orders assigned to them via an aggregated module/tab/report</t>
  </si>
  <si>
    <t>The ability for authorized users to match active participant accounts and resumes with job order qualification requirements</t>
  </si>
  <si>
    <t>The ability to determine if a resume has already been compared against a job order.</t>
  </si>
  <si>
    <t>The ability for authorized users to send system generated emails to participants notifying them of job order activity.</t>
  </si>
  <si>
    <t>Have an accurate and secure, automatic system job order alerts for the job seeker via email and/or text messaging based on relevant skill and/or work experience of the jobseeker.</t>
  </si>
  <si>
    <t>The ability to run reports on job orders, identifying at a minimum the workforce center and staff assigned.</t>
  </si>
  <si>
    <t>The ability to individually identify all types of Foreign Labor Certification job orders.</t>
  </si>
  <si>
    <t>Provide the ability for authorized users to enter results of a referral on a job order.</t>
  </si>
  <si>
    <t>Administrative Requirements</t>
  </si>
  <si>
    <t>The ability to configure status fields and force entry of required fields based on specified criteria.</t>
  </si>
  <si>
    <r>
      <t>Administrators must have the ability to enter WARN and Non-WARN layoff information to include Company Name, address, contact,</t>
    </r>
    <r>
      <rPr>
        <sz val="11"/>
        <rFont val="Calibri"/>
        <family val="2"/>
        <scheme val="minor"/>
      </rPr>
      <t xml:space="preserve"> WIA</t>
    </r>
    <r>
      <rPr>
        <sz val="11"/>
        <color theme="1"/>
        <rFont val="Calibri"/>
        <family val="2"/>
        <scheme val="minor"/>
      </rPr>
      <t xml:space="preserve"> affected, location of layoff(s), FEIN/SEIN, start date and end date.  Note that fields must be available for an administrator to include any additional pertinent information.  This information should be viewable by the public. System must have the ability to populate layoff information to individual participant records that indicate the employer of layoff and to flag those that have received a Rapid Response service.  All the entered information must be available to be mapped to performance reports including Worker Adjustment and Retraining Notification Act (WARN) layoffs.
Define What fields are available, and if they can be customized.</t>
    </r>
  </si>
  <si>
    <t>Employers and occupations must map to individual participant's layoff information given at the time of program enrollment. 
Briefly describe how the proposed solution connects or links employer and occupation information to participant layoff information.</t>
  </si>
  <si>
    <t>The ability to upload, retrieve, edit, name/classify documents, attach to multiple programs and delete a variety of file types by case and to establish a business rule that limits the number and/or size of attachments that can be saved to an individual record.</t>
  </si>
  <si>
    <t>Provide the ability to approve or deny access to the system and set security access for programs, screens, and reports to either view only, read or write rights, in addition to editing access, removing access or reinstating access.</t>
  </si>
  <si>
    <t>Must provide the ability to add/edit programs for offices and attach them to the correct hierarchy (Security as it relates to Roles and Responsibility to each Region). The solution must provide the ability to set security and access to programs, offices, and regions.</t>
  </si>
  <si>
    <t>Must provide the ability for authorized state administration users and the Supplier to enter and track system: issues, bugs, problems, questions, improvements, approvals/denials, time of completion, etc., using a mutually agreed upon issue tracking system available in real time by approved state administration and the Supplier.</t>
  </si>
  <si>
    <r>
      <t xml:space="preserve">Must provide the ability for web style sheets to always be consistent with the State of Oklahoma's workforce portal, currently at </t>
    </r>
    <r>
      <rPr>
        <sz val="11"/>
        <rFont val="Calibri"/>
        <family val="2"/>
        <scheme val="minor"/>
      </rPr>
      <t>http://oklahomaworks.gov</t>
    </r>
    <r>
      <rPr>
        <sz val="11"/>
        <color theme="1"/>
        <rFont val="Calibri"/>
        <family val="2"/>
        <scheme val="minor"/>
      </rPr>
      <t>, particularly concerning, but not limited to: background, color and font selection.</t>
    </r>
  </si>
  <si>
    <t>Provide administration and management software or tools necessary to operate the system, including performance and problem diagnostic tools.</t>
  </si>
  <si>
    <t xml:space="preserve">The ability for authorized staff users to view all UI, FEDES, SWIS and supplemental wages by participant SSN or other unique participant identification to comply with USDOL data validation requirement (this must be based on your security level/role if you have the ability to view wages and other related details).
Describe if the solution facilitates Department of Labor data validation requirements. </t>
  </si>
  <si>
    <r>
      <t xml:space="preserve">The ability for authorized users to change attributes and fields for a specific case or record (i.e., program enrollment).
Describe which programs the solution includes </t>
    </r>
    <r>
      <rPr>
        <sz val="11"/>
        <rFont val="Calibri"/>
        <family val="2"/>
        <scheme val="minor"/>
      </rPr>
      <t>(WIA</t>
    </r>
    <r>
      <rPr>
        <sz val="11"/>
        <color theme="1"/>
        <rFont val="Calibri"/>
        <family val="2"/>
        <scheme val="minor"/>
      </rPr>
      <t>, TAA, WP, etc.,) and if they are configurable.</t>
    </r>
  </si>
  <si>
    <t>Case Management</t>
  </si>
  <si>
    <t xml:space="preserve">Provide the ability for authorized users to manage the programs available for participants as specified by the Department of Labor regulations. </t>
  </si>
  <si>
    <t xml:space="preserve">It must provide the ability for follow up tracking after the client exits any program(s) as specified by the Department of Labor regulations. </t>
  </si>
  <si>
    <t>Have the ability to track services provided to clients from other programs within the system.</t>
  </si>
  <si>
    <t xml:space="preserve">The date of first program service must reflect the date and program of the first service (regardless of partner providing the service) given to the participant within the 90 day time period prior to the entry of the Adult, DLW or Youth enrollment to meet the ETA's data validation requirements. </t>
  </si>
  <si>
    <r>
      <t>The System must generate potential eligibility for any program for all participants following WIOA and</t>
    </r>
    <r>
      <rPr>
        <sz val="11"/>
        <rFont val="Calibri"/>
        <family val="2"/>
        <scheme val="minor"/>
      </rPr>
      <t xml:space="preserve"> WIA</t>
    </r>
    <r>
      <rPr>
        <sz val="11"/>
        <color theme="1"/>
        <rFont val="Calibri"/>
        <family val="2"/>
        <scheme val="minor"/>
      </rPr>
      <t xml:space="preserve"> regulations and reporting guidelines based on the information entered into system by the participant or by case management staff. </t>
    </r>
  </si>
  <si>
    <t xml:space="preserve">Staff must have the ability to view and access all self-service applications to expand for consideration for WIOA program enrollment.  Questions pertaining to eligibility should be based on WIOA Section 129 for potential youth program eligibility and WIOA Section 131 for potential Adult/DLW eligibility including: 
Self service capabilities.  
The access authorized users will have to self-service accounts and information. 
That the solution will generate the potential eligibility for Federal programs based on information entered by the participant or by case management staff. </t>
  </si>
  <si>
    <t>Staff must have the ability to view participant information that is universal across programs regardless of their access to individual program enrollment.</t>
  </si>
  <si>
    <r>
      <t>The ability for staff to enter initial and extended gaps in service on a participant to prevent program exit in accordance wit</t>
    </r>
    <r>
      <rPr>
        <sz val="11"/>
        <rFont val="Calibri"/>
        <family val="2"/>
        <scheme val="minor"/>
      </rPr>
      <t>h DOLETA</t>
    </r>
    <r>
      <rPr>
        <sz val="11"/>
        <color theme="1"/>
        <rFont val="Calibri"/>
        <family val="2"/>
        <scheme val="minor"/>
      </rPr>
      <t xml:space="preserve"> requirements including the reason for a gap in service must be required field and the gap must be viewable in program enrollment. The gap in service must also require entry of a proposed future service and future service date, which also must be viewable in the program enrollment.</t>
    </r>
  </si>
  <si>
    <t>Allow staff to modify collected information on participants according to their user profile.</t>
  </si>
  <si>
    <t>The solution must automatically display to staff any outcomes that may be required for staff to enter into the solution for each individual enrollment either during active participation or after program exit according to demographic information provided at the time of participant enrollment and services provided during the active enrollment.</t>
  </si>
  <si>
    <t>Allow users (staff and clients) to generate reminder notices to initiate case management activities. For example, the reminder notices would be created by staff for specific client cases to ensure follow up are done, activities are scheduled, and exit dates are scheduled.</t>
  </si>
  <si>
    <t>The ability for participants to attest to entered information in the solution by electronically signing (creating a virtual signature). This ability must include configurable validation and audit trail criteria.</t>
  </si>
  <si>
    <t>The virtual signature must be date stamped and viewable as part of the participant's virtual case file in keeping with ETA's data validation self-attestation requirements.</t>
  </si>
  <si>
    <t>The solution should provide the ability for authorized users to create and manage "bookmarks" or an equivalent function for specific cases (participants).</t>
  </si>
  <si>
    <t>The entry of any service into a program must require the name of the service, which partner and staff is providing the service, the projected and actual start date of the service and the estimated and actual end date of the service.</t>
  </si>
  <si>
    <t xml:space="preserve">Case managers must have the ability to update the status of a given service as necessary to "Scheduled, Pending, In-Progress, Did not Complete or Successfully Completed" or an equivalent service status. 
Case managers must also be able to enter an associated program note to the service. </t>
  </si>
  <si>
    <t>The ability for case managers to enter and view all case notes entered on an enrolled participant regardless of program entering case note (dependent on security access).  Case notes should automatically flow from initial input to one viewable screen.</t>
  </si>
  <si>
    <t>Allow authorized case managers and counselors to enter, assign, review, and monitor case information from specific qualified participant’s folders. Access should be provided, but not limited to; employment plans, training plans, reports, updates, and other case management activities.</t>
  </si>
  <si>
    <t xml:space="preserve">The ability to upload, store and retrieve scanned documents. Case managers must initially scan and attach documents by document name according to state policy to a specific program enrollment or to universal eligibility as a program.  </t>
  </si>
  <si>
    <t>Documents must be viewable by participant (case) according to program or universal access.</t>
  </si>
  <si>
    <t>The last date of service must equal the program exit date (regardless of partner program providing the service) if there are no subsequent services given within 90 days after this service to meet the ETA's Common Measure Requirements.</t>
  </si>
  <si>
    <t>Provide the ability for authorized users to view all activity for a specific case (participant) including, but not limited to enrollment dates, service types, dates and descriptions, and outcome of service.</t>
  </si>
  <si>
    <t>The ability for authorized users to view, create, edit and delete individual service strategies and individual enrollment plans for specific cases</t>
  </si>
  <si>
    <t>Provide the ability for participant/parent of minor and case manager to virtually sign an agreement to details outlined in the ISS/IEP.</t>
  </si>
  <si>
    <r>
      <t>Provide screens to enter program outcomes by participant in accordance with</t>
    </r>
    <r>
      <rPr>
        <sz val="11"/>
        <color rgb="FFFF0000"/>
        <rFont val="Calibri"/>
        <family val="2"/>
        <scheme val="minor"/>
      </rPr>
      <t xml:space="preserve"> DOLETA </t>
    </r>
    <r>
      <rPr>
        <sz val="11"/>
        <color theme="1"/>
        <rFont val="Calibri"/>
        <family val="2"/>
        <scheme val="minor"/>
      </rPr>
      <t xml:space="preserve">policy.  </t>
    </r>
  </si>
  <si>
    <t>The ability to record the assessment process, including the ability to log multiple test results and track progress of participants within their enrolled program(s).</t>
  </si>
  <si>
    <t>The ability to enter data into the system for each applicant applying for core services, intensive services, training services, support services and follow up activities.</t>
  </si>
  <si>
    <t>Provide configurable business rules that identify, and track follow up services after participants exit a program, including "scheduling" and "alerting" functionality using a calendar feature.</t>
  </si>
  <si>
    <t>Provide the ability for authorized users to view participant wages on an application.</t>
  </si>
  <si>
    <t>Must provide the ability for authorized users to add, edit or delete participant information, to create employment plans, training plans, etc., and to run reports for each case (participant)</t>
  </si>
  <si>
    <t>The ability for case notes to be restricted based on authorized user profiles.</t>
  </si>
  <si>
    <t>Provide a simple navigational tool to go directly to needed screens rather than having to page through multiple screens (e.g., navigational bar, fly outs, table functionality).</t>
  </si>
  <si>
    <t>Must have printable forms for specific areas and pages of the system.</t>
  </si>
  <si>
    <t>The ability to add placement activity in "real time.”</t>
  </si>
  <si>
    <t>Must provide role-based security for case management functions.</t>
  </si>
  <si>
    <t xml:space="preserve">Reports </t>
  </si>
  <si>
    <t xml:space="preserve">The proposed solution must provide the ability for authorized users to export information for report submissions in accordance with Federal reporting requirements. </t>
  </si>
  <si>
    <r>
      <t>The proposed solution must produce and provide the ability to access quarterly and annual</t>
    </r>
    <r>
      <rPr>
        <sz val="11"/>
        <rFont val="Calibri"/>
        <family val="2"/>
        <scheme val="minor"/>
      </rPr>
      <t xml:space="preserve"> WIA</t>
    </r>
    <r>
      <rPr>
        <sz val="11"/>
        <color theme="1"/>
        <rFont val="Calibri"/>
        <family val="2"/>
        <scheme val="minor"/>
      </rPr>
      <t xml:space="preserve"> and WIOA performance reports by program in accordance with DOL regulations within the solution. </t>
    </r>
  </si>
  <si>
    <t xml:space="preserve">Reports must display each performance measure as a percentage and include the numerator and denominator for each measure.  Both numerator and denominator must link to the list of participants comprising the numerator or denominator and display the list of participants by name, program(s), office of service and case manager.  </t>
  </si>
  <si>
    <t>The list must provide a direct link back to each participant's virtual case file to expedite needed updates for accurate outcome(s).</t>
  </si>
  <si>
    <r>
      <t xml:space="preserve">Follow and meet all US Department of Labor reporting requirements and updates for all the required WIA and WIOA programs for both the State and for the </t>
    </r>
    <r>
      <rPr>
        <sz val="11"/>
        <rFont val="Calibri"/>
        <family val="2"/>
        <scheme val="minor"/>
      </rPr>
      <t>WIAs</t>
    </r>
    <r>
      <rPr>
        <sz val="11"/>
        <color theme="1"/>
        <rFont val="Calibri"/>
        <family val="2"/>
        <scheme val="minor"/>
      </rPr>
      <t xml:space="preserve"> or LWDAs.</t>
    </r>
  </si>
  <si>
    <r>
      <t xml:space="preserve">Must allow authorized Local WIB and authorized State staff to run, at any time, tracking, performance and management reports for all data on clients and programs within each WIA or LWDA.  These reports must be able viewable by individual clients or aggregate reporting data, for all clients and client subgroups. These reports must include, but are not limited to, reporting all information for a given </t>
    </r>
    <r>
      <rPr>
        <sz val="11"/>
        <rFont val="Calibri"/>
        <family val="2"/>
        <scheme val="minor"/>
      </rPr>
      <t>WIA</t>
    </r>
    <r>
      <rPr>
        <sz val="11"/>
        <color theme="1"/>
        <rFont val="Calibri"/>
        <family val="2"/>
        <scheme val="minor"/>
      </rPr>
      <t xml:space="preserve"> or LWDA required by State and Federal reporting requirements. </t>
    </r>
  </si>
  <si>
    <r>
      <t xml:space="preserve">Reports must incorporate performance measures outlined by DOLETA for </t>
    </r>
    <r>
      <rPr>
        <sz val="11"/>
        <rFont val="Calibri"/>
        <family val="2"/>
        <scheme val="minor"/>
      </rPr>
      <t>WIA</t>
    </r>
    <r>
      <rPr>
        <sz val="11"/>
        <color theme="1"/>
        <rFont val="Calibri"/>
        <family val="2"/>
        <scheme val="minor"/>
      </rPr>
      <t xml:space="preserve"> and WIOA partners.</t>
    </r>
  </si>
  <si>
    <r>
      <t xml:space="preserve">Facilitate WIOA and </t>
    </r>
    <r>
      <rPr>
        <sz val="11"/>
        <rFont val="Calibri"/>
        <family val="2"/>
        <scheme val="minor"/>
      </rPr>
      <t>WIA</t>
    </r>
    <r>
      <rPr>
        <sz val="11"/>
        <color theme="1"/>
        <rFont val="Calibri"/>
        <family val="2"/>
        <scheme val="minor"/>
      </rPr>
      <t xml:space="preserve"> reporting. How is this information then presented to and accessible by the public.</t>
    </r>
  </si>
  <si>
    <t>Provide performance reports are available and are customizable.</t>
  </si>
  <si>
    <t xml:space="preserve">Provide authorized users the ability to automate DOL reporting. List what reports are included, customizable and what file types can be exported. </t>
  </si>
  <si>
    <r>
      <t xml:space="preserve">
DOL reporting requirements for all</t>
    </r>
    <r>
      <rPr>
        <sz val="11"/>
        <color rgb="FFFF0000"/>
        <rFont val="Calibri"/>
        <family val="2"/>
        <scheme val="minor"/>
      </rPr>
      <t xml:space="preserve"> </t>
    </r>
    <r>
      <rPr>
        <sz val="11"/>
        <rFont val="Calibri"/>
        <family val="2"/>
        <scheme val="minor"/>
      </rPr>
      <t xml:space="preserve">WIA </t>
    </r>
    <r>
      <rPr>
        <sz val="11"/>
        <color theme="1"/>
        <rFont val="Calibri"/>
        <family val="2"/>
        <scheme val="minor"/>
      </rPr>
      <t>and WIOA programs. How does the solution stay current with changing DOL program requirements and how quickly is any necessary system or report changes implemented?</t>
    </r>
  </si>
  <si>
    <t>Must provide the ability to review all DOL reports using customized timeframes parameters determined by the DOL</t>
  </si>
  <si>
    <t xml:space="preserve">The solution should allow authorized State staff to run federal reports at any time. </t>
  </si>
  <si>
    <r>
      <t xml:space="preserve">The proposed solution must provide automated reports defined by State </t>
    </r>
    <r>
      <rPr>
        <sz val="11"/>
        <rFont val="Calibri"/>
        <family val="2"/>
        <scheme val="minor"/>
      </rPr>
      <t>WIA</t>
    </r>
    <r>
      <rPr>
        <sz val="11"/>
        <color theme="1"/>
        <rFont val="Calibri"/>
        <family val="2"/>
        <scheme val="minor"/>
      </rPr>
      <t xml:space="preserve"> or State LWDA office that will allow staff to review program services given and performance outcomes in accordance with EEO guidelines.</t>
    </r>
  </si>
  <si>
    <t>The solution must provide the ability to accept SWIS, FEDES, UI and Supplemental wage data and be programmed to upload and attach the wages to the correct participant records based on SSN</t>
  </si>
  <si>
    <t>The solution must provide the ability for state authorized American Job Center partners to receive data extracts pertaining to specific client data.</t>
  </si>
  <si>
    <t>The solution must provide reports that allow case managers and administrators to manage services entered and in pending status, enrollments that are pending review, performance outcome that are due or past due for update, and questions that need updated after exit.</t>
  </si>
  <si>
    <t>The solution should provide the ability to produce online ad hoc reports from any information contained within the system. Ad hoc is defined as the ability to produce specific information based on one time or infrequent user request. This feature should be readily accessible to authorized State staff.</t>
  </si>
  <si>
    <t>The solution must provide the ability to run pre-designed reports for: Employer Accounts, Employer Services, Query data sets and reports findings, and the ability to modify or update reports as required by the State.</t>
  </si>
  <si>
    <t>The solution must provide reports, including system reports (i.e., Performance Measures, Outcomes, Tracking and Demographics, Placements, job referrals, programs services etc.) on participants, job seekers, employers, staff, etc.</t>
  </si>
  <si>
    <t>Should provide the ability to export all reports into multiple software applications (e.g., Microsoft Excel, Word, and Adobe Acrobat PDF).</t>
  </si>
  <si>
    <t>The solution should provide the ability to create custom reports for on-going use and include the ability to assign custom reports to a menu or function key for easy access.</t>
  </si>
  <si>
    <t xml:space="preserve">Must provide the ability for print function capability for all reports generated by the system. </t>
  </si>
  <si>
    <t xml:space="preserve">Reports must be available to all staff that has access to the system. </t>
  </si>
  <si>
    <r>
      <t xml:space="preserve">Reports must be available to public view by percentage only in accordance with </t>
    </r>
    <r>
      <rPr>
        <sz val="11"/>
        <rFont val="Calibri"/>
        <family val="2"/>
        <scheme val="minor"/>
      </rPr>
      <t>WIA</t>
    </r>
    <r>
      <rPr>
        <sz val="11"/>
        <color rgb="FFFF0000"/>
        <rFont val="Calibri"/>
        <family val="2"/>
        <scheme val="minor"/>
      </rPr>
      <t xml:space="preserve"> </t>
    </r>
    <r>
      <rPr>
        <sz val="11"/>
        <color theme="1"/>
        <rFont val="Calibri"/>
        <family val="2"/>
        <scheme val="minor"/>
      </rPr>
      <t>and WIOA law and regulations.</t>
    </r>
  </si>
  <si>
    <t>Provide the ability to customize parameters for reports, (e.g., specific start and end dates).</t>
  </si>
  <si>
    <t>Must provide the ability to add additional reports as required.</t>
  </si>
  <si>
    <t>The solution must provide the ability to track test results, (e.g., participant's skill set tests).</t>
  </si>
  <si>
    <t>Provide the ability to modify or update existing reports as required.</t>
  </si>
  <si>
    <t>Should provide the ability to combine multiple local workforce area data for aggregate reporting.</t>
  </si>
  <si>
    <t>Must provide the ability to report multiple levels of data (for example, specific cases, local workforce offices, field staff, etc.)</t>
  </si>
  <si>
    <t>Must provide the ability to sort data in the report by any field or element present.</t>
  </si>
  <si>
    <r>
      <t xml:space="preserve">Should provide the ability to display reports based on </t>
    </r>
    <r>
      <rPr>
        <sz val="11"/>
        <rFont val="Calibri"/>
        <family val="2"/>
        <scheme val="minor"/>
      </rPr>
      <t xml:space="preserve">WIA </t>
    </r>
    <r>
      <rPr>
        <sz val="11"/>
        <color theme="1"/>
        <rFont val="Calibri"/>
        <family val="2"/>
        <scheme val="minor"/>
      </rPr>
      <t>or LWDA user login.</t>
    </r>
  </si>
  <si>
    <t>Should provide the ability to track all performance requirements at the client level.</t>
  </si>
  <si>
    <t>Must provide the ability to track occupation and industry codes for job orders and job placements.</t>
  </si>
  <si>
    <t>Non Mandatory Specifications</t>
  </si>
  <si>
    <r>
      <rPr>
        <sz val="11"/>
        <color theme="1"/>
        <rFont val="Calibri"/>
        <family val="2"/>
        <scheme val="minor"/>
      </rPr>
      <t>Non-Mandatory requirements are considered value-add. The State preference is to have a feature/functional rich system,  Bidder’s response must state if the feature/function meets,</t>
    </r>
    <r>
      <rPr>
        <sz val="11"/>
        <rFont val="Calibri"/>
        <family val="2"/>
        <scheme val="minor"/>
      </rPr>
      <t xml:space="preserve"> does not meet or partially meets</t>
    </r>
    <r>
      <rPr>
        <sz val="11"/>
        <color theme="1"/>
        <rFont val="Calibri"/>
        <family val="2"/>
        <scheme val="minor"/>
      </rPr>
      <t xml:space="preserve"> and include any associated cost on the </t>
    </r>
    <r>
      <rPr>
        <b/>
        <sz val="11"/>
        <color theme="1"/>
        <rFont val="Calibri"/>
        <family val="2"/>
        <scheme val="minor"/>
      </rPr>
      <t>Exhibit - Cost Template</t>
    </r>
  </si>
  <si>
    <r>
      <t>WARN/Non WARN reports by state and</t>
    </r>
    <r>
      <rPr>
        <sz val="11"/>
        <color rgb="FFFF0000"/>
        <rFont val="Calibri"/>
        <family val="2"/>
        <scheme val="minor"/>
      </rPr>
      <t xml:space="preserve"> </t>
    </r>
    <r>
      <rPr>
        <sz val="11"/>
        <rFont val="Calibri"/>
        <family val="2"/>
        <scheme val="minor"/>
      </rPr>
      <t>WIA</t>
    </r>
    <r>
      <rPr>
        <sz val="11"/>
        <color theme="1"/>
        <rFont val="Calibri"/>
        <family val="2"/>
        <scheme val="minor"/>
      </rPr>
      <t xml:space="preserve"> showing name of employer, location of employer, location of layoffs, occupation(s) affected, number of participants affected, date(s) of notice to WARN Administrator, date of lay off, date of Rapid Response Services and a link to a list of any individuals that have registered with the system and have a layoff tied back to the affected employer.  This list should also include a link directly to the client’s universal information.  This report should also include performance outcomes for participants that have been served.</t>
    </r>
  </si>
  <si>
    <t>The ability to generate a system alert to the case manager or designated staff for any change in client status (i.e., exit warning, exit occurred, new service added, activity end date warnings).</t>
  </si>
  <si>
    <t>The ability of "real time" alert tracking.</t>
  </si>
  <si>
    <t>The ability to track customer expenditures by activity, customer and multiple funding sources.</t>
  </si>
  <si>
    <t>The ability to track expenditures per service.</t>
  </si>
  <si>
    <t>The ability to track individual training accounts and service vouchers, including dollars spent per individual and the aggregate total.</t>
  </si>
  <si>
    <t>The functionality of a service fee calculator to be used when creating or editing a plan with each service and fee including number of days/weeks, year to date totals and unspent funds.</t>
  </si>
  <si>
    <t>Authorized users have the ability to submit periodic (monthly at a minimum) expenditure reports electronically with electronic signatures.</t>
  </si>
  <si>
    <t>Authorized users will have the ability to submit electronic cash draw requests with electronic signatures.</t>
  </si>
  <si>
    <t>The ability to allow or accept customized data fields based on tracking /reporting needs, as well as local labor market information, and other local workforce area requirements as defined by the State LWDB and Local One-Stop partners.</t>
  </si>
  <si>
    <t>The ability to schedule and notify customers of appointments and events through an internal system function.</t>
  </si>
  <si>
    <t>Allow the using agency and/or staff to co-enroll participants in multiple programs, correct records/data with a minimal number of keystrokes, transfer between titles/programs and track multiple enrollments and job placements by funding title(s).</t>
  </si>
  <si>
    <t>The solution should provide the ability for participants to search for workforce office locations and services by zip code and city.</t>
  </si>
  <si>
    <t>The ability to validate email addresses to confirm their authenticity.</t>
  </si>
  <si>
    <t>The ability to receive quality Labor Market Information (number of job postings, etc.…).</t>
  </si>
  <si>
    <t>The ability to produce a monthly data extract that tracks company job openings by O*NET classification, NAICS industry classification and size of the company, and wages of the job opening for the most recent month.</t>
  </si>
  <si>
    <t>The ability for staff to receive system alerts relating to state job order procedures. The solution should provide the ability for administration to set configurable options relating to staff alerts according to state business procedures of job order management.</t>
  </si>
  <si>
    <t>The ability for staff to send text messages to job seekers.
Describe how your solution allows text messages to be sent to job seekers. Do job seekers have an option to not receive text messages?</t>
  </si>
  <si>
    <t>The ability for staff to send system generated email to job seekers or employers from selected templates. The solution should provide the ability for administration to set configurable options relating to email templates according to state business procedures.</t>
  </si>
  <si>
    <t>The ability to allow multiple passwords and usernames for employer accounts based on Employer worksites.</t>
  </si>
  <si>
    <t>Interface capability with the State New Hire Directory listing to allow automated job results to be input into the solution.</t>
  </si>
  <si>
    <t>Configurable business rules that facilitate the automatic export of data (including but not limited to occupational information, date of birth, location, etc.) to State research administration.</t>
  </si>
  <si>
    <t>The ability of automatic account (any type) suspension due to inactivity.</t>
  </si>
  <si>
    <t>A method for job seekers receiving Unemployment Insurance benefits to enter/edit/delete required weekly job searches. Case managers should have the ability to review the required job searches.</t>
  </si>
  <si>
    <t>Total</t>
  </si>
  <si>
    <t>Possible Points</t>
  </si>
  <si>
    <t>User access must be assigned based on the principle of "least access" so users can only access date required to do their jobs.</t>
  </si>
  <si>
    <t>The system must meet disaster recovery minimum(s) of Recovery Time Objective (RTO) of 24 hours</t>
  </si>
  <si>
    <t>System authentication protocols must be OpenID Connect (OIDC) and Security Assertion Markup Language (SAML2).</t>
  </si>
  <si>
    <t>Back Office -The System must support Azure Active Directory utilizing the State of Oklahoma standard AAD tenant for development and production.</t>
  </si>
  <si>
    <t>The system must support access control lists used for roles Based Access Control (RBAC) that map to roles provisioned in the State of Oklahoma AAD and sent to the system via claims.</t>
  </si>
  <si>
    <r>
      <t xml:space="preserve">Instructions: The Supplier </t>
    </r>
    <r>
      <rPr>
        <b/>
        <u/>
        <sz val="11"/>
        <color rgb="FFFF0000"/>
        <rFont val="Calibri"/>
        <family val="2"/>
        <scheme val="minor"/>
      </rPr>
      <t>shall use this Exhibit to respond to the RFP requirements and supply as a separate attachment to the RFP response</t>
    </r>
    <r>
      <rPr>
        <b/>
        <sz val="11"/>
        <color rgb="FFFF0000"/>
        <rFont val="Calibri"/>
        <family val="2"/>
        <scheme val="minor"/>
      </rPr>
      <t>.  
The Supplier shall (1) designate the degree to which the requirement is met and (2) provide additional information or clarification explaining how the requirement is met or if desired, why it is not met.   
A simple response of Y/P/N will not be considered an adequate response.
For any customizations identified in this response, the pricing shall be submitted in the Exhibit - Price Template. If the customization is being provided at no cost to the State, the customization shall be listed in the pricing section with a cost of ‘No Charge’.</t>
    </r>
  </si>
  <si>
    <t>The System must be able to perform all aspects of program administration (e.g. implementation, evaluation) in full compliance with federal mandates for at a minimum the following federal primary programs by the implementation date:
• Wagner-Peyser related programs: 
- Labor Exchange; 
- Veterans; 
- Migrant Seasonal Farm Workers (MSFW); 
- National Farmworker Job Program (NFJP);
- Foreign Labor Certification; and 
- Reemployment Services and Eligibility Assessment (RESEA). 
• Workforce Innovation Opportunity Act (WIOA) Adult and Dislocated Worker.  
• WIOA Discretionary Grants (e.g. DWG, Apprenticeship). 
• WIOA Youth. 
• Rapid Response and WARNs. 
• Eligible Training Provider List.
• Trade Adjustment Assistance (TAA)</t>
  </si>
  <si>
    <t>The System must have the ability to have primary and multiple secondary case workers assigned to the same seeker.  Tracking and reporting of seeker activities and services must be tied to the correct case manager and all activities/services must roll up to the primary case manager. 
Example of multiple case managers assigned may include a WIOA case manager, a Veterans Case Manager, and a Trade case manager for the same individual.</t>
  </si>
  <si>
    <t>The System must provide the ability for, but not be limited to, eligibility determinations for the following programs. Optional programs may also be through data system integrations:
•        Title I (Adult, Dislocated Worker, and Youth, Apprenticeship);
•        Optional: Title II (Adult, Education, and Family Literacy Act) ABE;
•        Title III (Employment Services – Veterans, Labor Exchange, TAA and RTAA); and
•        Optional: Title IV (Vocational Rehabilitation).</t>
  </si>
  <si>
    <t xml:space="preserve">The System must provide a real-time interface to State Grant Management System(s) for Title 1, TAA and WIOA programs to include registered clients in the Oklahoma Works Jobs Center and services provided during the eligibility and enrollment process. </t>
  </si>
  <si>
    <t>The Reporting Module must provide standard TAA, RESEA, WIOA and Title I federal mandated reports (all Titles, Veterans, etc.).</t>
  </si>
  <si>
    <t xml:space="preserve">The System must be able to interface with the Oklahoma UI system to provide Trade Readjustment Allowances (TRA) and Reemployment Trade Adjustment Assistance (RTAA) data which may reside in Oklahoma's UI system.  Since receipt of TRA and RTAA extends the period of participation or delays program exit, a claimant’s status must be kept active in the System in accordance with federal requirements. </t>
  </si>
  <si>
    <t>The System must be able to interface with the Oklahoma UI system to update the number of claimants it is capable of servicing.  The interface must (1) provide information necessary to produce the quarterly ETA 9048, 9049, 9128 and 9129 reports (including number of claimants provided with re-employment services), (2) generate the quarterly ETA 9049 report which includes the employment outcomes of claimants referred to re-employment services, and (3) notify the appropriate UI claims office of any claimant who fails to report or participate in re-employment services, unless the claimant completed those services previously.</t>
  </si>
  <si>
    <t>The System must have the ability to identify Veteran and eligible persons that possess Significant Barriers to Employment (SBE).</t>
  </si>
  <si>
    <t>The System just allow for corrections to client notes.</t>
  </si>
  <si>
    <t>The System must allow for corrections to the IEP.</t>
  </si>
  <si>
    <t>Must provide the ability for the registration of claimants and participants for both the Unemployment Insurance benefits system and the workforce programs to be entered once, but used for both systems The proposed solution must interface with the State Unemployment Insurance system and provide the ability to view, add, and edit the history and claim issue of a UI Claim and/or Reemployment Services based on security requirements for the user including:
Interfaces with an UI system and creates automatic registrations for the Self Service enrollment.
That it interfaces with an UI system and allows issues to be added from either system.</t>
  </si>
  <si>
    <r>
      <t>Must provide the ability to add and edit participant services by program/funding source and attach to appropriate data element for any</t>
    </r>
    <r>
      <rPr>
        <sz val="11"/>
        <rFont val="Calibri"/>
        <family val="2"/>
        <scheme val="minor"/>
      </rPr>
      <t xml:space="preserve"> </t>
    </r>
    <r>
      <rPr>
        <sz val="11"/>
        <color theme="1"/>
        <rFont val="Calibri"/>
        <family val="2"/>
        <scheme val="minor"/>
      </rPr>
      <t xml:space="preserve">WIOA program performance reports, i.e. Quarterly and Annual Title I and Title III performance reports, Particpant Individual Record Layout (PIRL) reporting and all other WIOA program performance reporting. </t>
    </r>
  </si>
  <si>
    <t>Provide the ability for designated State administrators to approve, disapprove, edit and add: new staff accounts, training provider accounts, service provider accounts and employer accounts including the ability to create additional roles to a staff account.</t>
  </si>
  <si>
    <t>Must provide the ability to add job seeker wages to compute Federal Report outcomes.  This includes, but is not limited to SWIS, FEDES, UI, Supplemental and any other wage data approved by US DOL.</t>
  </si>
  <si>
    <t>Must provide authorized users the ability to archive historical reports and federal submissions for up to three years after submission in the system.</t>
  </si>
  <si>
    <t>The System must have the ability to submit training/OJT contracts and modifications with a Robust Resume Builder option for jobseekers needing to create a resume. '[Workforce Development System Eval Tool Final.xlsx]Specifications Response Sheet'!$A$677</t>
  </si>
  <si>
    <t>The System should be able to track all results to include completed, failed to report, waived, rescheduled, etc.</t>
  </si>
  <si>
    <t>The System should have the ability to send and track system referrals throughout the entire process to include all Workforce Development system partners.</t>
  </si>
  <si>
    <t>Reporting frequency calculated on specified date ranges to include weekly and monthly and not just quarterly or yearly.</t>
  </si>
  <si>
    <t>The System must have the ability to view program progress at the local office, regional and statewide level.</t>
  </si>
  <si>
    <t>The System must have the ability to send email and texts to the customer.</t>
  </si>
  <si>
    <t xml:space="preserve">Ability for Employers to create accounts, post job orders/open positions, and search customer resumes. </t>
  </si>
  <si>
    <t xml:space="preserve">Abilty for Staff to create accounts, post job orders/open positions, and search customer resumes. </t>
  </si>
  <si>
    <t xml:space="preserve">Ability for Staff and Employers to activate, put on hold, close or otherwise change the status of job postings. </t>
  </si>
  <si>
    <t xml:space="preserve">Ability for Staff and Employers to enter notes on job postings that are not viewable by customers. </t>
  </si>
  <si>
    <t xml:space="preserve">Ability for Staff to enter services in a customer's enrollment or program and such services can be changed/updated or deleted. </t>
  </si>
  <si>
    <t>Abilitiy for State Admin functions allowing service listings or menus to be created by the State Admin or appropriate administrative role.</t>
  </si>
  <si>
    <t xml:space="preserve">Job postings must have appropriate sections so as to cover skills and functions, contact information, education requirements, shift work, location, etc. List the components of the job posting section. </t>
  </si>
  <si>
    <t xml:space="preserve">Job postings must have the ability to connect/select O*NET classification codes. </t>
  </si>
  <si>
    <t>Account creation and job postings must have spelling and grammar checks.</t>
  </si>
  <si>
    <t>Job postinss must have the ability to refer a job seeker and track and report thr outcome of the referral.</t>
  </si>
  <si>
    <t>Job Seekers/Customers must be able to request a job referral (select a button) and email notification goes to appropriate office or staff.</t>
  </si>
  <si>
    <t>Ability to hide or omit certain job posting components (example: wage/salary info).</t>
  </si>
  <si>
    <t xml:space="preserve">Ability for Job Seekers/Customers to create an account, build a resume, and search for jobs. List the components of the resume. </t>
  </si>
  <si>
    <t xml:space="preserve">Ability for Job Seekers/Customers to save and name job search parameters. </t>
  </si>
  <si>
    <t xml:space="preserve">Ablity to communicate with job seekers and employers via email or text to include group or mass communications. </t>
  </si>
  <si>
    <t xml:space="preserve">Resume section must show the status: 'expires in', created, and last updated dates for both job seeker and staff views. </t>
  </si>
  <si>
    <t xml:space="preserve">Ability for job seekers to create a new resume (resume builder) or upload either a Word or .pdf format. </t>
  </si>
  <si>
    <t xml:space="preserve">Ability for job seekers to have multiple resumes. </t>
  </si>
  <si>
    <t xml:space="preserve">Ability to enter, edit, and delete notes in programs and enrollments. </t>
  </si>
  <si>
    <t>Ability to create ad-hoc reports on case management activities, performance reporting data, or service delivery.</t>
  </si>
  <si>
    <t>System must collect appropriate data and compile federal performance report information, also allowing reports to be run statewide, by office, by area or by program.</t>
  </si>
  <si>
    <t xml:space="preserve">The System must create report which provides statistical data for US Department of Labor form 9058 quarterly report. </t>
  </si>
  <si>
    <t>The System must have the option to interface with U.S. Veterans Affairs information to automatically validate eligibility for WOTC designated target group.</t>
  </si>
  <si>
    <t>The System must have option to interface with Department of Human Services (DHS) SNAP/TANF to automatically validate eligibility for WOTC designated target group.</t>
  </si>
  <si>
    <t xml:space="preserve">Must have the ability to use Keywords, Location, Radius when searching for job orders. </t>
  </si>
  <si>
    <r>
      <t xml:space="preserve">Must have the ability to filter job orders and see the number of job orders within each filter.  At a minimum would need to include the following filters:  
</t>
    </r>
    <r>
      <rPr>
        <sz val="11"/>
        <color theme="1"/>
        <rFont val="Calibri"/>
        <family val="2"/>
      </rPr>
      <t>*</t>
    </r>
    <r>
      <rPr>
        <sz val="11"/>
        <color theme="1"/>
        <rFont val="Calibri"/>
        <family val="2"/>
        <scheme val="minor"/>
      </rPr>
      <t>Education Level
*Wage
*Offers Remote Work
*Job Location State
*Job Location City
*County
*Industry
*On the Job Training
*Company
*Green
*Federal Contractor
*Work Type
*Stem Discipline
*License Type
*Internship / Externship
*Source (External / Internal)
*Date Posted 
*Apprenticeship
*Last Update
*Published
*Disclosure Type (Limited / Private / Public)
*Case Manager
*Holding Office</t>
    </r>
  </si>
  <si>
    <t>Must have the ability to use Keywords and Location when searching for resumes.</t>
  </si>
  <si>
    <t xml:space="preserve">Must have the ability refine the resume search by using to filters, which will also show the number of resumes within each filter.  At a minimum would need to include the following filters:  
*Education Level
*Preferred Shift
*County of Residence
*Work Type (Full Time / Part Time / No Preference)
*Temp Work 
*Wage
*Driver’s License Type
*Travel
*Stem Discipline
*Is Veteran
*Last Update
*Ever enrolled in (Job Service, UI, Self Service, Adult, etc.)
*Currently enrolled in (Job Service, UI, Self Service, Adult, etc.)
*Veteran Type
*Disability
*Migrant Season Farmworker
*Status (Active / Expired / Incompleted / Unpublished) </t>
  </si>
  <si>
    <t>Must have the ability to identify at glance if a participant is a (UI Claimant / Reemployment Services Participant / Covered Person / Veteran).</t>
  </si>
  <si>
    <t>Must provide the ability to manage postings special events (i.e. Job Fairs, Workshops, Training, etc.). These events will need to be accessible from the Home Page.</t>
  </si>
  <si>
    <t xml:space="preserve">Must provide the ability to add Auto Service. Review, Designate, and add services that will be automatically posted to a job seeker's record upon initial registration. </t>
  </si>
  <si>
    <t xml:space="preserve">Must provide the ability to add new/edit/delete Employer Contact Types. </t>
  </si>
  <si>
    <t xml:space="preserve">Must provide the ability to Remove Job Seekers. Delete Job Seeker information once registrations have been removed. </t>
  </si>
  <si>
    <t xml:space="preserve">Must provide the ability to Job Seeker SSN Management. Edit or delete a job seeker's Social Security number from the demographic information. </t>
  </si>
  <si>
    <t xml:space="preserve">The System must allow administrative staff the ability to merge duplicate participant or employer accounts. </t>
  </si>
  <si>
    <t xml:space="preserve">The System must have the ability to automatically disable an Employer Account if they reivew a certain number of resumes in a designated amout of time. </t>
  </si>
  <si>
    <t xml:space="preserve">The System must provide configurable business rules that print pre-determined letters for specific occasions. </t>
  </si>
  <si>
    <t>The Sytem must have the ability for staff to simultaneously view a job seeker’s resume and job order to which he/she has been referred, side by side for comparison.</t>
  </si>
  <si>
    <t>The System should allow hyperlinks on the home page to various external websites as determined by state administration. These links should be modifiable through a system administration function designated to authorized staff.</t>
  </si>
  <si>
    <t>The System must provide the ability for an authorized person to define broadcast messages that can be delivered to all users or a subset of users upon log-in and/or when specified screens are displayed and have the ability to put an Alert message on the Home Page.</t>
  </si>
  <si>
    <t>Example: Customer service uptime is 99.5% 24/7/365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</si>
</sst>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b/>
      <u/>
      <sz val="11"/>
      <color rgb="FFFF0000"/>
      <name val="Calibri"/>
      <family val="2"/>
      <scheme val="minor"/>
    </font>
    <font>
      <b/>
      <sz val="14"/>
      <color theme="1"/>
      <name val="Calibri"/>
      <family val="2"/>
      <scheme val="minor"/>
    </font>
    <font>
      <b/>
      <sz val="14"/>
      <name val="Calibri"/>
      <family val="2"/>
      <scheme val="minor"/>
    </font>
    <font>
      <b/>
      <sz val="12"/>
      <color theme="1"/>
      <name val="Calibri"/>
      <family val="2"/>
      <scheme val="minor"/>
    </font>
    <font>
      <sz val="11"/>
      <name val="Calibri"/>
      <family val="2"/>
      <scheme val="minor"/>
    </font>
    <font>
      <sz val="12"/>
      <color theme="1"/>
      <name val="Calibri"/>
      <family val="2"/>
      <scheme val="minor"/>
    </font>
    <font>
      <sz val="12"/>
      <name val="Calibri"/>
      <family val="2"/>
      <scheme val="minor"/>
    </font>
    <font>
      <b/>
      <sz val="12"/>
      <name val="Calibri"/>
      <family val="2"/>
      <scheme val="minor"/>
    </font>
    <font>
      <sz val="11"/>
      <color theme="1"/>
      <name val="Calibri"/>
      <family val="2"/>
    </font>
  </fonts>
  <fills count="4">
    <fill>
      <patternFill patternType="none"/>
    </fill>
    <fill>
      <patternFill patternType="gray125"/>
    </fill>
    <fill>
      <patternFill patternType="solid">
        <fgColor theme="8" tint="0.59999389629810485"/>
        <bgColor indexed="64"/>
      </patternFill>
    </fill>
    <fill>
      <patternFill patternType="solid">
        <fgColor theme="9" tint="0.79998168889431442"/>
        <bgColor indexed="64"/>
      </patternFill>
    </fill>
  </fills>
  <borders count="13">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thin">
        <color auto="1"/>
      </bottom>
      <diagonal/>
    </border>
    <border>
      <left/>
      <right style="thin">
        <color auto="1"/>
      </right>
      <top/>
      <bottom style="thin">
        <color auto="1"/>
      </bottom>
      <diagonal/>
    </border>
    <border>
      <left style="medium">
        <color indexed="64"/>
      </left>
      <right/>
      <top/>
      <bottom style="thin">
        <color auto="1"/>
      </bottom>
      <diagonal/>
    </border>
    <border>
      <left style="thin">
        <color auto="1"/>
      </left>
      <right/>
      <top style="thin">
        <color auto="1"/>
      </top>
      <bottom/>
      <diagonal/>
    </border>
    <border>
      <left style="medium">
        <color indexed="64"/>
      </left>
      <right/>
      <top/>
      <bottom/>
      <diagonal/>
    </border>
    <border>
      <left/>
      <right style="thin">
        <color auto="1"/>
      </right>
      <top style="thin">
        <color auto="1"/>
      </top>
      <bottom style="thin">
        <color auto="1"/>
      </bottom>
      <diagonal/>
    </border>
  </borders>
  <cellStyleXfs count="1">
    <xf numFmtId="0" fontId="0" fillId="0" borderId="0"/>
  </cellStyleXfs>
  <cellXfs count="65">
    <xf numFmtId="0" fontId="0" fillId="0" borderId="0" xfId="0"/>
    <xf numFmtId="0" fontId="0" fillId="0" borderId="0" xfId="0" applyProtection="1"/>
    <xf numFmtId="0" fontId="3" fillId="0" borderId="1" xfId="0" applyFont="1" applyBorder="1" applyAlignment="1" applyProtection="1">
      <alignment wrapText="1"/>
    </xf>
    <xf numFmtId="0" fontId="5" fillId="2" borderId="2" xfId="0" applyFont="1" applyFill="1" applyBorder="1" applyAlignment="1" applyProtection="1">
      <alignment vertical="top" wrapText="1"/>
    </xf>
    <xf numFmtId="0" fontId="7" fillId="2" borderId="2" xfId="0" applyFont="1" applyFill="1" applyBorder="1" applyAlignment="1" applyProtection="1">
      <alignment vertical="top" wrapText="1"/>
    </xf>
    <xf numFmtId="0" fontId="0" fillId="0" borderId="4" xfId="0" applyBorder="1" applyAlignment="1" applyProtection="1">
      <alignment horizontal="left" vertical="center" wrapText="1"/>
    </xf>
    <xf numFmtId="0" fontId="0" fillId="0" borderId="1" xfId="0" applyBorder="1" applyAlignment="1" applyProtection="1">
      <alignment horizontal="left" vertical="center" wrapText="1"/>
    </xf>
    <xf numFmtId="0" fontId="0" fillId="2" borderId="2" xfId="0" applyFill="1" applyBorder="1" applyAlignment="1" applyProtection="1">
      <alignment horizontal="left" vertical="top" wrapText="1"/>
    </xf>
    <xf numFmtId="0" fontId="0" fillId="0" borderId="4" xfId="0" applyBorder="1" applyAlignment="1" applyProtection="1">
      <alignment vertical="top" wrapText="1"/>
    </xf>
    <xf numFmtId="0" fontId="8" fillId="0" borderId="4" xfId="0" applyFont="1" applyBorder="1" applyAlignment="1" applyProtection="1">
      <alignment vertical="top" wrapText="1"/>
    </xf>
    <xf numFmtId="0" fontId="0" fillId="2" borderId="5" xfId="0" applyFill="1" applyBorder="1" applyAlignment="1" applyProtection="1">
      <alignment horizontal="left" vertical="top" wrapText="1"/>
    </xf>
    <xf numFmtId="0" fontId="0" fillId="0" borderId="1" xfId="0" applyBorder="1" applyAlignment="1" applyProtection="1">
      <alignment horizontal="left" vertical="top" wrapText="1"/>
    </xf>
    <xf numFmtId="0" fontId="7" fillId="2" borderId="5" xfId="0" applyFont="1" applyFill="1" applyBorder="1" applyAlignment="1" applyProtection="1">
      <alignment vertical="top" wrapText="1"/>
    </xf>
    <xf numFmtId="0" fontId="9" fillId="0" borderId="4" xfId="0" applyFont="1" applyBorder="1" applyAlignment="1" applyProtection="1">
      <alignment vertical="top" wrapText="1"/>
    </xf>
    <xf numFmtId="0" fontId="7" fillId="2" borderId="6" xfId="0" applyFont="1" applyFill="1" applyBorder="1" applyAlignment="1" applyProtection="1">
      <alignment vertical="top" wrapText="1"/>
    </xf>
    <xf numFmtId="0" fontId="0" fillId="0" borderId="1" xfId="0" applyBorder="1" applyAlignment="1" applyProtection="1">
      <alignment vertical="top" wrapText="1"/>
    </xf>
    <xf numFmtId="0" fontId="0" fillId="2" borderId="6" xfId="0" applyFill="1" applyBorder="1" applyAlignment="1" applyProtection="1">
      <alignment horizontal="left" vertical="top" wrapText="1"/>
    </xf>
    <xf numFmtId="0" fontId="0" fillId="0" borderId="4" xfId="0" applyBorder="1" applyAlignment="1" applyProtection="1">
      <alignment wrapText="1"/>
    </xf>
    <xf numFmtId="0" fontId="0" fillId="2" borderId="9" xfId="0" applyFill="1" applyBorder="1" applyAlignment="1" applyProtection="1">
      <alignment horizontal="center" vertical="top" wrapText="1"/>
    </xf>
    <xf numFmtId="0" fontId="0" fillId="0" borderId="4" xfId="0" applyBorder="1" applyAlignment="1" applyProtection="1">
      <alignment horizontal="left" vertical="top" wrapText="1"/>
    </xf>
    <xf numFmtId="0" fontId="8" fillId="0" borderId="4" xfId="0" applyFont="1" applyBorder="1" applyAlignment="1" applyProtection="1">
      <alignment horizontal="left" vertical="center" wrapText="1"/>
    </xf>
    <xf numFmtId="0" fontId="2" fillId="2" borderId="5" xfId="0" applyFont="1" applyFill="1" applyBorder="1" applyAlignment="1" applyProtection="1">
      <alignment horizontal="left" vertical="top" wrapText="1"/>
    </xf>
    <xf numFmtId="0" fontId="11" fillId="2" borderId="2" xfId="0" applyFont="1" applyFill="1" applyBorder="1" applyAlignment="1" applyProtection="1">
      <alignment vertical="top" wrapText="1"/>
    </xf>
    <xf numFmtId="0" fontId="11" fillId="2" borderId="5" xfId="0" applyFont="1" applyFill="1" applyBorder="1" applyAlignment="1" applyProtection="1">
      <alignment vertical="top" wrapText="1"/>
    </xf>
    <xf numFmtId="0" fontId="11" fillId="2" borderId="4" xfId="0" applyFont="1" applyFill="1" applyBorder="1" applyAlignment="1" applyProtection="1">
      <alignment vertical="top" wrapText="1"/>
    </xf>
    <xf numFmtId="0" fontId="11" fillId="2" borderId="6" xfId="0" applyFont="1" applyFill="1" applyBorder="1" applyAlignment="1" applyProtection="1">
      <alignment vertical="top" wrapText="1"/>
    </xf>
    <xf numFmtId="0" fontId="2" fillId="3" borderId="4" xfId="0" applyFont="1" applyFill="1" applyBorder="1" applyAlignment="1" applyProtection="1">
      <alignment horizontal="left" vertical="center" wrapText="1"/>
    </xf>
    <xf numFmtId="0" fontId="0" fillId="0" borderId="0" xfId="0" applyProtection="1">
      <protection locked="0"/>
    </xf>
    <xf numFmtId="0" fontId="0" fillId="2" borderId="5" xfId="0" applyFill="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2" borderId="6" xfId="0" applyFill="1" applyBorder="1" applyAlignment="1" applyProtection="1">
      <alignment horizontal="left" vertical="top" wrapText="1"/>
      <protection locked="0"/>
    </xf>
    <xf numFmtId="0" fontId="2" fillId="3" borderId="4" xfId="0" applyFont="1" applyFill="1" applyBorder="1" applyAlignment="1" applyProtection="1">
      <alignment horizontal="left" vertical="center" wrapText="1"/>
      <protection locked="0"/>
    </xf>
    <xf numFmtId="0" fontId="0" fillId="0" borderId="0" xfId="0" applyAlignment="1" applyProtection="1">
      <alignment horizontal="center" wrapText="1"/>
      <protection locked="0"/>
    </xf>
    <xf numFmtId="0" fontId="2" fillId="2" borderId="1" xfId="0" applyFont="1" applyFill="1" applyBorder="1" applyAlignment="1" applyProtection="1">
      <alignment vertical="top" wrapText="1"/>
      <protection locked="0"/>
    </xf>
    <xf numFmtId="0" fontId="6" fillId="2" borderId="3"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0" fillId="0" borderId="0" xfId="0" applyAlignment="1" applyProtection="1">
      <alignment horizontal="center"/>
      <protection locked="0"/>
    </xf>
    <xf numFmtId="0" fontId="0" fillId="0" borderId="1" xfId="0" applyBorder="1" applyAlignment="1" applyProtection="1">
      <alignment horizontal="center" wrapText="1"/>
      <protection locked="0"/>
    </xf>
    <xf numFmtId="0" fontId="0" fillId="0" borderId="1" xfId="0" applyBorder="1" applyProtection="1">
      <protection locked="0"/>
    </xf>
    <xf numFmtId="0" fontId="0" fillId="0" borderId="1" xfId="0" applyBorder="1" applyAlignment="1" applyProtection="1">
      <alignment horizontal="center"/>
      <protection locked="0"/>
    </xf>
    <xf numFmtId="0" fontId="0" fillId="2" borderId="1" xfId="0" applyFill="1" applyBorder="1" applyAlignment="1" applyProtection="1">
      <alignment horizontal="center" vertical="top" wrapText="1"/>
      <protection locked="0"/>
    </xf>
    <xf numFmtId="0" fontId="0" fillId="2" borderId="1" xfId="0" applyFill="1" applyBorder="1" applyAlignment="1" applyProtection="1">
      <alignment horizontal="left" vertical="top" wrapText="1"/>
      <protection locked="0"/>
    </xf>
    <xf numFmtId="0" fontId="0" fillId="0" borderId="1" xfId="0" applyBorder="1" applyAlignment="1" applyProtection="1">
      <alignment horizontal="center" vertical="top" wrapText="1"/>
      <protection locked="0"/>
    </xf>
    <xf numFmtId="0" fontId="10" fillId="0" borderId="1" xfId="0" applyFont="1" applyBorder="1" applyAlignment="1" applyProtection="1">
      <alignment horizontal="center" wrapText="1"/>
      <protection locked="0"/>
    </xf>
    <xf numFmtId="0" fontId="11" fillId="0" borderId="1" xfId="0" applyFont="1" applyBorder="1" applyAlignment="1" applyProtection="1">
      <alignment horizontal="center" vertical="top" wrapText="1"/>
      <protection locked="0"/>
    </xf>
    <xf numFmtId="0" fontId="10" fillId="0" borderId="1" xfId="0" applyFont="1" applyBorder="1" applyAlignment="1" applyProtection="1">
      <alignment horizontal="center" vertical="top" wrapText="1"/>
      <protection locked="0"/>
    </xf>
    <xf numFmtId="0" fontId="0" fillId="0" borderId="7" xfId="0" applyBorder="1" applyAlignment="1" applyProtection="1">
      <alignment horizontal="center" vertical="top" wrapText="1"/>
      <protection locked="0"/>
    </xf>
    <xf numFmtId="0" fontId="0" fillId="0" borderId="8" xfId="0" applyBorder="1" applyAlignment="1" applyProtection="1">
      <alignment horizontal="center" vertical="top" wrapText="1"/>
      <protection locked="0"/>
    </xf>
    <xf numFmtId="0" fontId="0" fillId="0" borderId="7" xfId="0" applyBorder="1" applyAlignment="1" applyProtection="1">
      <alignment horizontal="center" wrapText="1"/>
      <protection locked="0"/>
    </xf>
    <xf numFmtId="0" fontId="0" fillId="0" borderId="1" xfId="0" applyBorder="1" applyAlignment="1" applyProtection="1">
      <alignment wrapText="1"/>
      <protection locked="0"/>
    </xf>
    <xf numFmtId="0" fontId="0" fillId="0" borderId="1" xfId="0"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1" fontId="0" fillId="0" borderId="0" xfId="0" applyNumberFormat="1" applyProtection="1">
      <protection locked="0"/>
    </xf>
    <xf numFmtId="0" fontId="0" fillId="0" borderId="0" xfId="0" applyBorder="1" applyProtection="1">
      <protection locked="0"/>
    </xf>
    <xf numFmtId="0" fontId="0" fillId="0" borderId="10" xfId="0" applyBorder="1" applyAlignment="1" applyProtection="1">
      <alignment wrapText="1"/>
    </xf>
    <xf numFmtId="0" fontId="0" fillId="0" borderId="3" xfId="0" applyBorder="1" applyAlignment="1" applyProtection="1">
      <alignment horizontal="center"/>
      <protection locked="0"/>
    </xf>
    <xf numFmtId="0" fontId="0" fillId="0" borderId="3" xfId="0" applyBorder="1" applyProtection="1">
      <protection locked="0"/>
    </xf>
    <xf numFmtId="0" fontId="0" fillId="2" borderId="11" xfId="0" applyFill="1" applyBorder="1" applyAlignment="1" applyProtection="1">
      <alignment horizontal="left" vertical="top" wrapText="1"/>
      <protection locked="0"/>
    </xf>
    <xf numFmtId="0" fontId="0" fillId="0" borderId="1" xfId="0" applyBorder="1" applyAlignment="1" applyProtection="1">
      <alignment wrapText="1"/>
    </xf>
    <xf numFmtId="0" fontId="0" fillId="0" borderId="4" xfId="0" applyBorder="1" applyProtection="1">
      <protection locked="0"/>
    </xf>
    <xf numFmtId="0" fontId="0" fillId="0" borderId="12" xfId="0" applyBorder="1" applyProtection="1">
      <protection locked="0"/>
    </xf>
    <xf numFmtId="0" fontId="0" fillId="2" borderId="11" xfId="0" applyFill="1" applyBorder="1" applyAlignment="1" applyProtection="1">
      <alignment horizontal="center" vertical="top" wrapText="1"/>
    </xf>
    <xf numFmtId="0" fontId="0" fillId="0" borderId="1" xfId="0" applyFill="1" applyBorder="1" applyAlignment="1" applyProtection="1">
      <alignment horizontal="left" vertical="top" wrapText="1"/>
      <protection locked="0"/>
    </xf>
    <xf numFmtId="0" fontId="0" fillId="0" borderId="1" xfId="0" applyFill="1" applyBorder="1" applyAlignment="1" applyProtection="1">
      <alignment horizontal="center" vertical="top" wrapText="1"/>
      <protection locked="0"/>
    </xf>
    <xf numFmtId="0" fontId="11" fillId="2" borderId="10" xfId="0" applyFont="1" applyFill="1" applyBorder="1" applyAlignment="1" applyProtection="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53975-6483-4A6F-AB8F-6AE65A755A77}">
  <dimension ref="A2:I731"/>
  <sheetViews>
    <sheetView tabSelected="1" zoomScaleNormal="100" workbookViewId="0">
      <selection activeCell="D6" sqref="D6"/>
    </sheetView>
  </sheetViews>
  <sheetFormatPr defaultColWidth="8.7109375" defaultRowHeight="15" x14ac:dyDescent="0.25"/>
  <cols>
    <col min="1" max="1" width="3.85546875" style="1" customWidth="1"/>
    <col min="2" max="2" width="148.7109375" style="1" customWidth="1"/>
    <col min="3" max="3" width="18" style="36" customWidth="1"/>
    <col min="4" max="4" width="69.5703125" style="27" customWidth="1"/>
    <col min="5" max="9" width="8.7109375" style="27" hidden="1" customWidth="1"/>
    <col min="10" max="16384" width="8.7109375" style="27"/>
  </cols>
  <sheetData>
    <row r="2" spans="2:9" ht="90.75" thickBot="1" x14ac:dyDescent="0.3">
      <c r="B2" s="2" t="s">
        <v>661</v>
      </c>
      <c r="C2" s="32"/>
    </row>
    <row r="3" spans="2:9" ht="52.5" customHeight="1" thickBot="1" x14ac:dyDescent="0.3">
      <c r="B3" s="3" t="s">
        <v>0</v>
      </c>
      <c r="C3" s="33" t="s">
        <v>1</v>
      </c>
      <c r="D3" s="34" t="s">
        <v>2</v>
      </c>
    </row>
    <row r="4" spans="2:9" ht="29.1" customHeight="1" thickBot="1" x14ac:dyDescent="0.3">
      <c r="B4" s="4" t="s">
        <v>3</v>
      </c>
      <c r="C4" s="35" t="s">
        <v>4</v>
      </c>
      <c r="D4" s="34" t="s">
        <v>5</v>
      </c>
      <c r="E4" s="36" t="s">
        <v>6</v>
      </c>
    </row>
    <row r="5" spans="2:9" x14ac:dyDescent="0.25">
      <c r="B5" s="5" t="s">
        <v>7</v>
      </c>
      <c r="C5" s="37"/>
      <c r="D5" s="38" t="s">
        <v>723</v>
      </c>
      <c r="E5" s="27" t="b">
        <f>IF(C5="y",G5,IF(C5="n",I5,IF(C5="p",H5)))</f>
        <v>0</v>
      </c>
      <c r="G5" s="27">
        <v>2</v>
      </c>
      <c r="H5" s="27">
        <v>1</v>
      </c>
      <c r="I5" s="27">
        <v>0</v>
      </c>
    </row>
    <row r="6" spans="2:9" ht="30" x14ac:dyDescent="0.25">
      <c r="B6" s="5" t="s">
        <v>8</v>
      </c>
      <c r="C6" s="39"/>
      <c r="D6" s="38"/>
      <c r="E6" s="27" t="b">
        <f t="shared" ref="E6:E74" si="0">IF(C6="y",G6,IF(C6="n",I6,IF(C6="p",H6)))</f>
        <v>0</v>
      </c>
      <c r="G6" s="27">
        <v>2</v>
      </c>
      <c r="H6" s="27">
        <v>1</v>
      </c>
      <c r="I6" s="27">
        <v>0</v>
      </c>
    </row>
    <row r="7" spans="2:9" ht="30" x14ac:dyDescent="0.25">
      <c r="B7" s="5" t="s">
        <v>9</v>
      </c>
      <c r="C7" s="39"/>
      <c r="D7" s="38"/>
      <c r="E7" s="27" t="b">
        <f t="shared" si="0"/>
        <v>0</v>
      </c>
      <c r="G7" s="27">
        <v>2</v>
      </c>
      <c r="H7" s="27">
        <v>1</v>
      </c>
      <c r="I7" s="27">
        <v>0</v>
      </c>
    </row>
    <row r="8" spans="2:9" x14ac:dyDescent="0.25">
      <c r="B8" s="5" t="s">
        <v>10</v>
      </c>
      <c r="C8" s="39"/>
      <c r="D8" s="38"/>
      <c r="E8" s="27" t="b">
        <f t="shared" si="0"/>
        <v>0</v>
      </c>
      <c r="G8" s="27">
        <v>2</v>
      </c>
      <c r="H8" s="27">
        <v>1</v>
      </c>
      <c r="I8" s="27">
        <v>0</v>
      </c>
    </row>
    <row r="9" spans="2:9" x14ac:dyDescent="0.25">
      <c r="B9" s="5" t="s">
        <v>11</v>
      </c>
      <c r="C9" s="39"/>
      <c r="D9" s="38"/>
      <c r="E9" s="27" t="b">
        <f t="shared" si="0"/>
        <v>0</v>
      </c>
      <c r="G9" s="27">
        <v>2</v>
      </c>
      <c r="H9" s="27">
        <v>1</v>
      </c>
      <c r="I9" s="27">
        <v>0</v>
      </c>
    </row>
    <row r="10" spans="2:9" x14ac:dyDescent="0.25">
      <c r="B10" s="5" t="s">
        <v>12</v>
      </c>
      <c r="C10" s="39"/>
      <c r="D10" s="38"/>
      <c r="E10" s="27" t="b">
        <f t="shared" si="0"/>
        <v>0</v>
      </c>
      <c r="G10" s="27">
        <v>2</v>
      </c>
      <c r="H10" s="27">
        <v>1</v>
      </c>
      <c r="I10" s="27">
        <v>0</v>
      </c>
    </row>
    <row r="11" spans="2:9" x14ac:dyDescent="0.25">
      <c r="B11" s="5" t="s">
        <v>13</v>
      </c>
      <c r="C11" s="39"/>
      <c r="D11" s="38"/>
      <c r="E11" s="27" t="b">
        <f t="shared" si="0"/>
        <v>0</v>
      </c>
      <c r="G11" s="27">
        <v>2</v>
      </c>
      <c r="H11" s="27">
        <v>1</v>
      </c>
      <c r="I11" s="27">
        <v>0</v>
      </c>
    </row>
    <row r="12" spans="2:9" ht="30" x14ac:dyDescent="0.25">
      <c r="B12" s="5" t="s">
        <v>14</v>
      </c>
      <c r="C12" s="39"/>
      <c r="D12" s="38"/>
      <c r="E12" s="27" t="b">
        <f t="shared" si="0"/>
        <v>0</v>
      </c>
      <c r="G12" s="27">
        <v>2</v>
      </c>
      <c r="H12" s="27">
        <v>1</v>
      </c>
      <c r="I12" s="27">
        <v>0</v>
      </c>
    </row>
    <row r="13" spans="2:9" x14ac:dyDescent="0.25">
      <c r="B13" s="5" t="s">
        <v>15</v>
      </c>
      <c r="C13" s="39"/>
      <c r="D13" s="38"/>
      <c r="E13" s="27" t="b">
        <f t="shared" si="0"/>
        <v>0</v>
      </c>
      <c r="G13" s="27">
        <v>2</v>
      </c>
      <c r="H13" s="27">
        <v>1</v>
      </c>
      <c r="I13" s="27">
        <v>0</v>
      </c>
    </row>
    <row r="14" spans="2:9" x14ac:dyDescent="0.25">
      <c r="B14" s="5" t="s">
        <v>16</v>
      </c>
      <c r="C14" s="39"/>
      <c r="D14" s="38"/>
      <c r="E14" s="27" t="b">
        <f t="shared" si="0"/>
        <v>0</v>
      </c>
      <c r="G14" s="27">
        <v>2</v>
      </c>
      <c r="H14" s="27">
        <v>1</v>
      </c>
      <c r="I14" s="27">
        <v>0</v>
      </c>
    </row>
    <row r="15" spans="2:9" x14ac:dyDescent="0.25">
      <c r="B15" s="5" t="s">
        <v>17</v>
      </c>
      <c r="C15" s="39"/>
      <c r="D15" s="38"/>
      <c r="E15" s="27" t="b">
        <f t="shared" si="0"/>
        <v>0</v>
      </c>
      <c r="G15" s="27">
        <v>2</v>
      </c>
      <c r="H15" s="27">
        <v>1</v>
      </c>
      <c r="I15" s="27">
        <v>0</v>
      </c>
    </row>
    <row r="16" spans="2:9" x14ac:dyDescent="0.25">
      <c r="B16" s="5" t="s">
        <v>18</v>
      </c>
      <c r="C16" s="39"/>
      <c r="D16" s="38"/>
      <c r="E16" s="27" t="b">
        <f t="shared" si="0"/>
        <v>0</v>
      </c>
      <c r="G16" s="27">
        <v>2</v>
      </c>
      <c r="H16" s="27">
        <v>1</v>
      </c>
      <c r="I16" s="27">
        <v>0</v>
      </c>
    </row>
    <row r="17" spans="2:9" x14ac:dyDescent="0.25">
      <c r="B17" s="5" t="s">
        <v>19</v>
      </c>
      <c r="C17" s="39"/>
      <c r="D17" s="38"/>
      <c r="E17" s="27" t="b">
        <f t="shared" si="0"/>
        <v>0</v>
      </c>
      <c r="G17" s="27">
        <v>2</v>
      </c>
      <c r="H17" s="27">
        <v>1</v>
      </c>
      <c r="I17" s="27">
        <v>0</v>
      </c>
    </row>
    <row r="18" spans="2:9" x14ac:dyDescent="0.25">
      <c r="B18" s="5" t="s">
        <v>20</v>
      </c>
      <c r="C18" s="39"/>
      <c r="D18" s="38"/>
      <c r="E18" s="27" t="b">
        <f t="shared" si="0"/>
        <v>0</v>
      </c>
      <c r="G18" s="27">
        <v>2</v>
      </c>
      <c r="H18" s="27">
        <v>1</v>
      </c>
      <c r="I18" s="27">
        <v>0</v>
      </c>
    </row>
    <row r="19" spans="2:9" x14ac:dyDescent="0.25">
      <c r="B19" s="5" t="s">
        <v>21</v>
      </c>
      <c r="C19" s="39"/>
      <c r="D19" s="38"/>
      <c r="E19" s="27" t="b">
        <f t="shared" si="0"/>
        <v>0</v>
      </c>
      <c r="G19" s="27">
        <v>2</v>
      </c>
      <c r="H19" s="27">
        <v>1</v>
      </c>
      <c r="I19" s="27">
        <v>0</v>
      </c>
    </row>
    <row r="20" spans="2:9" ht="45" x14ac:dyDescent="0.25">
      <c r="B20" s="5" t="s">
        <v>22</v>
      </c>
      <c r="C20" s="39"/>
      <c r="D20" s="38"/>
      <c r="E20" s="27" t="b">
        <f t="shared" si="0"/>
        <v>0</v>
      </c>
      <c r="G20" s="27">
        <v>2</v>
      </c>
      <c r="H20" s="27">
        <v>1</v>
      </c>
      <c r="I20" s="27">
        <v>0</v>
      </c>
    </row>
    <row r="21" spans="2:9" ht="30" x14ac:dyDescent="0.25">
      <c r="B21" s="5" t="s">
        <v>23</v>
      </c>
      <c r="C21" s="39"/>
      <c r="D21" s="38"/>
      <c r="E21" s="27" t="b">
        <f t="shared" si="0"/>
        <v>0</v>
      </c>
      <c r="G21" s="27">
        <v>2</v>
      </c>
      <c r="H21" s="27">
        <v>1</v>
      </c>
      <c r="I21" s="27">
        <v>0</v>
      </c>
    </row>
    <row r="22" spans="2:9" x14ac:dyDescent="0.25">
      <c r="B22" s="5" t="s">
        <v>24</v>
      </c>
      <c r="C22" s="39"/>
      <c r="D22" s="38"/>
      <c r="E22" s="27" t="b">
        <f t="shared" si="0"/>
        <v>0</v>
      </c>
      <c r="G22" s="27">
        <v>2</v>
      </c>
      <c r="H22" s="27">
        <v>1</v>
      </c>
      <c r="I22" s="27">
        <v>0</v>
      </c>
    </row>
    <row r="23" spans="2:9" x14ac:dyDescent="0.25">
      <c r="B23" s="5" t="s">
        <v>25</v>
      </c>
      <c r="C23" s="39"/>
      <c r="D23" s="38"/>
      <c r="E23" s="27" t="b">
        <f t="shared" si="0"/>
        <v>0</v>
      </c>
      <c r="G23" s="27">
        <v>2</v>
      </c>
      <c r="H23" s="27">
        <v>1</v>
      </c>
      <c r="I23" s="27">
        <v>0</v>
      </c>
    </row>
    <row r="24" spans="2:9" x14ac:dyDescent="0.25">
      <c r="B24" s="5" t="s">
        <v>26</v>
      </c>
      <c r="C24" s="39"/>
      <c r="D24" s="38"/>
      <c r="E24" s="27" t="b">
        <f t="shared" si="0"/>
        <v>0</v>
      </c>
      <c r="G24" s="27">
        <v>2</v>
      </c>
      <c r="H24" s="27">
        <v>1</v>
      </c>
      <c r="I24" s="27">
        <v>0</v>
      </c>
    </row>
    <row r="25" spans="2:9" ht="30" x14ac:dyDescent="0.25">
      <c r="B25" s="5" t="s">
        <v>27</v>
      </c>
      <c r="C25" s="39"/>
      <c r="D25" s="38"/>
      <c r="E25" s="27" t="b">
        <f t="shared" si="0"/>
        <v>0</v>
      </c>
      <c r="G25" s="27">
        <v>2</v>
      </c>
      <c r="H25" s="27">
        <v>1</v>
      </c>
      <c r="I25" s="27">
        <v>0</v>
      </c>
    </row>
    <row r="26" spans="2:9" x14ac:dyDescent="0.25">
      <c r="B26" s="5" t="s">
        <v>28</v>
      </c>
      <c r="C26" s="39"/>
      <c r="D26" s="38"/>
      <c r="E26" s="27" t="b">
        <f t="shared" si="0"/>
        <v>0</v>
      </c>
      <c r="G26" s="27">
        <v>2</v>
      </c>
      <c r="H26" s="27">
        <v>1</v>
      </c>
      <c r="I26" s="27">
        <v>0</v>
      </c>
    </row>
    <row r="27" spans="2:9" ht="30" x14ac:dyDescent="0.25">
      <c r="B27" s="5" t="s">
        <v>29</v>
      </c>
      <c r="C27" s="39"/>
      <c r="D27" s="38"/>
      <c r="E27" s="27" t="b">
        <f t="shared" si="0"/>
        <v>0</v>
      </c>
      <c r="G27" s="27">
        <v>2</v>
      </c>
      <c r="H27" s="27">
        <v>1</v>
      </c>
      <c r="I27" s="27">
        <v>0</v>
      </c>
    </row>
    <row r="28" spans="2:9" x14ac:dyDescent="0.25">
      <c r="B28" s="5" t="s">
        <v>30</v>
      </c>
      <c r="C28" s="39"/>
      <c r="D28" s="38"/>
      <c r="E28" s="27" t="b">
        <f t="shared" si="0"/>
        <v>0</v>
      </c>
      <c r="G28" s="27">
        <v>2</v>
      </c>
      <c r="H28" s="27">
        <v>1</v>
      </c>
      <c r="I28" s="27">
        <v>0</v>
      </c>
    </row>
    <row r="29" spans="2:9" x14ac:dyDescent="0.25">
      <c r="B29" s="5" t="s">
        <v>31</v>
      </c>
      <c r="C29" s="39"/>
      <c r="D29" s="38"/>
      <c r="E29" s="27" t="b">
        <f t="shared" si="0"/>
        <v>0</v>
      </c>
      <c r="G29" s="27">
        <v>2</v>
      </c>
      <c r="H29" s="27">
        <v>1</v>
      </c>
      <c r="I29" s="27">
        <v>0</v>
      </c>
    </row>
    <row r="30" spans="2:9" x14ac:dyDescent="0.25">
      <c r="B30" s="5" t="s">
        <v>32</v>
      </c>
      <c r="C30" s="39"/>
      <c r="D30" s="38"/>
      <c r="E30" s="27" t="b">
        <f t="shared" si="0"/>
        <v>0</v>
      </c>
      <c r="G30" s="27">
        <v>2</v>
      </c>
      <c r="H30" s="27">
        <v>1</v>
      </c>
      <c r="I30" s="27">
        <v>0</v>
      </c>
    </row>
    <row r="31" spans="2:9" x14ac:dyDescent="0.25">
      <c r="B31" s="5" t="s">
        <v>33</v>
      </c>
      <c r="C31" s="39"/>
      <c r="D31" s="38"/>
      <c r="E31" s="27" t="b">
        <f t="shared" si="0"/>
        <v>0</v>
      </c>
      <c r="G31" s="27">
        <v>2</v>
      </c>
      <c r="H31" s="27">
        <v>1</v>
      </c>
      <c r="I31" s="27">
        <v>0</v>
      </c>
    </row>
    <row r="32" spans="2:9" x14ac:dyDescent="0.25">
      <c r="B32" s="5" t="s">
        <v>34</v>
      </c>
      <c r="C32" s="39"/>
      <c r="D32" s="38"/>
      <c r="E32" s="27" t="b">
        <f t="shared" si="0"/>
        <v>0</v>
      </c>
      <c r="G32" s="27">
        <v>2</v>
      </c>
      <c r="H32" s="27">
        <v>1</v>
      </c>
      <c r="I32" s="27">
        <v>0</v>
      </c>
    </row>
    <row r="33" spans="2:9" x14ac:dyDescent="0.25">
      <c r="B33" s="5" t="s">
        <v>35</v>
      </c>
      <c r="C33" s="39"/>
      <c r="D33" s="38"/>
      <c r="E33" s="27" t="b">
        <f t="shared" si="0"/>
        <v>0</v>
      </c>
      <c r="G33" s="27">
        <v>2</v>
      </c>
      <c r="H33" s="27">
        <v>1</v>
      </c>
      <c r="I33" s="27">
        <v>0</v>
      </c>
    </row>
    <row r="34" spans="2:9" x14ac:dyDescent="0.25">
      <c r="B34" s="5" t="s">
        <v>36</v>
      </c>
      <c r="C34" s="39"/>
      <c r="D34" s="38"/>
      <c r="E34" s="27" t="b">
        <f t="shared" si="0"/>
        <v>0</v>
      </c>
      <c r="G34" s="27">
        <v>2</v>
      </c>
      <c r="H34" s="27">
        <v>1</v>
      </c>
      <c r="I34" s="27">
        <v>0</v>
      </c>
    </row>
    <row r="35" spans="2:9" x14ac:dyDescent="0.25">
      <c r="B35" s="5" t="s">
        <v>37</v>
      </c>
      <c r="C35" s="39"/>
      <c r="D35" s="38"/>
      <c r="E35" s="27" t="b">
        <f t="shared" si="0"/>
        <v>0</v>
      </c>
      <c r="G35" s="27">
        <v>2</v>
      </c>
      <c r="H35" s="27">
        <v>1</v>
      </c>
      <c r="I35" s="27">
        <v>0</v>
      </c>
    </row>
    <row r="36" spans="2:9" x14ac:dyDescent="0.25">
      <c r="B36" s="5" t="s">
        <v>38</v>
      </c>
      <c r="C36" s="39"/>
      <c r="D36" s="38"/>
      <c r="E36" s="27" t="b">
        <f t="shared" si="0"/>
        <v>0</v>
      </c>
      <c r="G36" s="27">
        <v>2</v>
      </c>
      <c r="H36" s="27">
        <v>1</v>
      </c>
      <c r="I36" s="27">
        <v>0</v>
      </c>
    </row>
    <row r="37" spans="2:9" x14ac:dyDescent="0.25">
      <c r="B37" s="5" t="s">
        <v>39</v>
      </c>
      <c r="C37" s="39"/>
      <c r="D37" s="38"/>
      <c r="E37" s="27" t="b">
        <f t="shared" si="0"/>
        <v>0</v>
      </c>
      <c r="G37" s="27">
        <v>2</v>
      </c>
      <c r="H37" s="27">
        <v>1</v>
      </c>
      <c r="I37" s="27">
        <v>0</v>
      </c>
    </row>
    <row r="38" spans="2:9" x14ac:dyDescent="0.25">
      <c r="B38" s="5" t="s">
        <v>40</v>
      </c>
      <c r="C38" s="39"/>
      <c r="D38" s="38"/>
      <c r="E38" s="27" t="b">
        <f t="shared" si="0"/>
        <v>0</v>
      </c>
      <c r="G38" s="27">
        <v>2</v>
      </c>
      <c r="H38" s="27">
        <v>1</v>
      </c>
      <c r="I38" s="27">
        <v>0</v>
      </c>
    </row>
    <row r="39" spans="2:9" x14ac:dyDescent="0.25">
      <c r="B39" s="5" t="s">
        <v>41</v>
      </c>
      <c r="C39" s="39"/>
      <c r="D39" s="38"/>
      <c r="E39" s="27" t="b">
        <f t="shared" si="0"/>
        <v>0</v>
      </c>
      <c r="G39" s="27">
        <v>2</v>
      </c>
      <c r="H39" s="27">
        <v>1</v>
      </c>
      <c r="I39" s="27">
        <v>0</v>
      </c>
    </row>
    <row r="40" spans="2:9" x14ac:dyDescent="0.25">
      <c r="B40" s="5" t="s">
        <v>42</v>
      </c>
      <c r="C40" s="39"/>
      <c r="D40" s="38"/>
      <c r="E40" s="27" t="b">
        <f t="shared" si="0"/>
        <v>0</v>
      </c>
      <c r="G40" s="27">
        <v>2</v>
      </c>
      <c r="H40" s="27">
        <v>1</v>
      </c>
      <c r="I40" s="27">
        <v>0</v>
      </c>
    </row>
    <row r="41" spans="2:9" x14ac:dyDescent="0.25">
      <c r="B41" s="5" t="s">
        <v>43</v>
      </c>
      <c r="C41" s="39"/>
      <c r="D41" s="38"/>
      <c r="E41" s="27" t="b">
        <f t="shared" si="0"/>
        <v>0</v>
      </c>
      <c r="G41" s="27">
        <v>2</v>
      </c>
      <c r="H41" s="27">
        <v>1</v>
      </c>
      <c r="I41" s="27">
        <v>0</v>
      </c>
    </row>
    <row r="42" spans="2:9" ht="30" x14ac:dyDescent="0.25">
      <c r="B42" s="5" t="s">
        <v>44</v>
      </c>
      <c r="C42" s="39"/>
      <c r="D42" s="38"/>
      <c r="E42" s="27" t="b">
        <f t="shared" si="0"/>
        <v>0</v>
      </c>
      <c r="G42" s="27">
        <v>2</v>
      </c>
      <c r="H42" s="27">
        <v>1</v>
      </c>
      <c r="I42" s="27">
        <v>0</v>
      </c>
    </row>
    <row r="43" spans="2:9" ht="30" x14ac:dyDescent="0.25">
      <c r="B43" s="5" t="s">
        <v>45</v>
      </c>
      <c r="C43" s="39"/>
      <c r="D43" s="38"/>
      <c r="E43" s="27" t="b">
        <f t="shared" si="0"/>
        <v>0</v>
      </c>
      <c r="G43" s="27">
        <v>2</v>
      </c>
      <c r="H43" s="27">
        <v>1</v>
      </c>
      <c r="I43" s="27">
        <v>0</v>
      </c>
    </row>
    <row r="44" spans="2:9" ht="30" x14ac:dyDescent="0.25">
      <c r="B44" s="5" t="s">
        <v>46</v>
      </c>
      <c r="C44" s="39"/>
      <c r="D44" s="38"/>
      <c r="E44" s="27" t="b">
        <f t="shared" si="0"/>
        <v>0</v>
      </c>
      <c r="G44" s="27">
        <v>2</v>
      </c>
      <c r="H44" s="27">
        <v>1</v>
      </c>
      <c r="I44" s="27">
        <v>0</v>
      </c>
    </row>
    <row r="45" spans="2:9" ht="30" x14ac:dyDescent="0.25">
      <c r="B45" s="5" t="s">
        <v>47</v>
      </c>
      <c r="C45" s="39"/>
      <c r="D45" s="38"/>
      <c r="E45" s="27" t="b">
        <f t="shared" si="0"/>
        <v>0</v>
      </c>
      <c r="G45" s="27">
        <v>2</v>
      </c>
      <c r="H45" s="27">
        <v>1</v>
      </c>
      <c r="I45" s="27">
        <v>0</v>
      </c>
    </row>
    <row r="46" spans="2:9" x14ac:dyDescent="0.25">
      <c r="B46" s="5" t="s">
        <v>48</v>
      </c>
      <c r="C46" s="39"/>
      <c r="D46" s="38"/>
      <c r="E46" s="27" t="b">
        <f t="shared" si="0"/>
        <v>0</v>
      </c>
      <c r="G46" s="27">
        <v>2</v>
      </c>
      <c r="H46" s="27">
        <v>1</v>
      </c>
      <c r="I46" s="27">
        <v>0</v>
      </c>
    </row>
    <row r="47" spans="2:9" x14ac:dyDescent="0.25">
      <c r="B47" s="5" t="s">
        <v>49</v>
      </c>
      <c r="C47" s="39"/>
      <c r="D47" s="38"/>
      <c r="E47" s="27" t="b">
        <f t="shared" si="0"/>
        <v>0</v>
      </c>
      <c r="G47" s="27">
        <v>2</v>
      </c>
      <c r="H47" s="27">
        <v>1</v>
      </c>
      <c r="I47" s="27">
        <v>0</v>
      </c>
    </row>
    <row r="48" spans="2:9" x14ac:dyDescent="0.25">
      <c r="B48" s="5" t="s">
        <v>50</v>
      </c>
      <c r="C48" s="39"/>
      <c r="D48" s="38"/>
      <c r="E48" s="27" t="b">
        <f t="shared" si="0"/>
        <v>0</v>
      </c>
      <c r="G48" s="27">
        <v>2</v>
      </c>
      <c r="H48" s="27">
        <v>1</v>
      </c>
      <c r="I48" s="27">
        <v>0</v>
      </c>
    </row>
    <row r="49" spans="2:9" ht="30" x14ac:dyDescent="0.25">
      <c r="B49" s="5" t="s">
        <v>653</v>
      </c>
      <c r="C49" s="39"/>
      <c r="D49" s="38"/>
      <c r="E49" s="27" t="b">
        <f t="shared" si="0"/>
        <v>0</v>
      </c>
      <c r="G49" s="27">
        <v>2</v>
      </c>
      <c r="H49" s="27">
        <v>1</v>
      </c>
      <c r="I49" s="27">
        <v>0</v>
      </c>
    </row>
    <row r="50" spans="2:9" ht="30" x14ac:dyDescent="0.25">
      <c r="B50" s="5" t="s">
        <v>51</v>
      </c>
      <c r="C50" s="39"/>
      <c r="D50" s="38"/>
      <c r="E50" s="27" t="b">
        <f t="shared" si="0"/>
        <v>0</v>
      </c>
      <c r="G50" s="27">
        <v>2</v>
      </c>
      <c r="H50" s="27">
        <v>1</v>
      </c>
      <c r="I50" s="27">
        <v>0</v>
      </c>
    </row>
    <row r="51" spans="2:9" x14ac:dyDescent="0.25">
      <c r="B51" s="5" t="s">
        <v>52</v>
      </c>
      <c r="C51" s="39"/>
      <c r="D51" s="38"/>
      <c r="E51" s="27" t="b">
        <f t="shared" si="0"/>
        <v>0</v>
      </c>
      <c r="G51" s="27">
        <v>2</v>
      </c>
      <c r="H51" s="27">
        <v>1</v>
      </c>
      <c r="I51" s="27">
        <v>0</v>
      </c>
    </row>
    <row r="52" spans="2:9" x14ac:dyDescent="0.25">
      <c r="B52" s="5" t="s">
        <v>656</v>
      </c>
      <c r="C52" s="39"/>
      <c r="D52" s="38"/>
      <c r="E52" s="27" t="b">
        <f t="shared" si="0"/>
        <v>0</v>
      </c>
      <c r="G52" s="27">
        <v>2</v>
      </c>
      <c r="H52" s="27">
        <v>1</v>
      </c>
      <c r="I52" s="27">
        <v>0</v>
      </c>
    </row>
    <row r="53" spans="2:9" ht="30" x14ac:dyDescent="0.25">
      <c r="B53" s="5" t="s">
        <v>53</v>
      </c>
      <c r="C53" s="39"/>
      <c r="D53" s="38"/>
      <c r="E53" s="27" t="b">
        <f t="shared" si="0"/>
        <v>0</v>
      </c>
      <c r="G53" s="27">
        <v>2</v>
      </c>
      <c r="H53" s="27">
        <v>1</v>
      </c>
      <c r="I53" s="27">
        <v>0</v>
      </c>
    </row>
    <row r="54" spans="2:9" ht="30" x14ac:dyDescent="0.25">
      <c r="B54" s="6" t="s">
        <v>54</v>
      </c>
      <c r="C54" s="39"/>
      <c r="D54" s="38"/>
      <c r="E54" s="27" t="b">
        <f t="shared" si="0"/>
        <v>0</v>
      </c>
      <c r="G54" s="27">
        <v>2</v>
      </c>
      <c r="H54" s="27">
        <v>1</v>
      </c>
      <c r="I54" s="27">
        <v>0</v>
      </c>
    </row>
    <row r="55" spans="2:9" x14ac:dyDescent="0.25">
      <c r="B55" s="6" t="s">
        <v>55</v>
      </c>
      <c r="C55" s="39"/>
      <c r="D55" s="38"/>
      <c r="E55" s="27" t="b">
        <f t="shared" si="0"/>
        <v>0</v>
      </c>
      <c r="G55" s="27">
        <v>2</v>
      </c>
      <c r="H55" s="27">
        <v>1</v>
      </c>
      <c r="I55" s="27">
        <v>0</v>
      </c>
    </row>
    <row r="56" spans="2:9" ht="15.75" thickBot="1" x14ac:dyDescent="0.3">
      <c r="B56" s="16" t="s">
        <v>56</v>
      </c>
      <c r="C56" s="40"/>
      <c r="D56" s="41"/>
    </row>
    <row r="57" spans="2:9" x14ac:dyDescent="0.25">
      <c r="B57" s="5" t="s">
        <v>57</v>
      </c>
      <c r="C57" s="39"/>
      <c r="D57" s="38"/>
      <c r="E57" s="27" t="b">
        <f t="shared" si="0"/>
        <v>0</v>
      </c>
      <c r="G57" s="27">
        <v>2</v>
      </c>
      <c r="H57" s="27">
        <v>1</v>
      </c>
      <c r="I57" s="27">
        <v>0</v>
      </c>
    </row>
    <row r="58" spans="2:9" x14ac:dyDescent="0.25">
      <c r="B58" s="5" t="s">
        <v>58</v>
      </c>
      <c r="C58" s="39"/>
      <c r="D58" s="38"/>
      <c r="E58" s="27" t="b">
        <f t="shared" si="0"/>
        <v>0</v>
      </c>
      <c r="G58" s="27">
        <v>2</v>
      </c>
      <c r="H58" s="27">
        <v>1</v>
      </c>
      <c r="I58" s="27">
        <v>0</v>
      </c>
    </row>
    <row r="59" spans="2:9" x14ac:dyDescent="0.25">
      <c r="B59" s="5" t="s">
        <v>59</v>
      </c>
      <c r="C59" s="39"/>
      <c r="D59" s="38"/>
      <c r="E59" s="27" t="b">
        <f t="shared" si="0"/>
        <v>0</v>
      </c>
      <c r="G59" s="27">
        <v>2</v>
      </c>
      <c r="H59" s="27">
        <v>1</v>
      </c>
      <c r="I59" s="27">
        <v>0</v>
      </c>
    </row>
    <row r="60" spans="2:9" x14ac:dyDescent="0.25">
      <c r="B60" s="5" t="s">
        <v>60</v>
      </c>
      <c r="C60" s="39"/>
      <c r="D60" s="38"/>
      <c r="E60" s="27" t="b">
        <f t="shared" si="0"/>
        <v>0</v>
      </c>
      <c r="G60" s="27">
        <v>2</v>
      </c>
      <c r="H60" s="27">
        <v>1</v>
      </c>
      <c r="I60" s="27">
        <v>0</v>
      </c>
    </row>
    <row r="61" spans="2:9" x14ac:dyDescent="0.25">
      <c r="B61" s="5" t="s">
        <v>61</v>
      </c>
      <c r="C61" s="39"/>
      <c r="D61" s="38"/>
      <c r="E61" s="27" t="b">
        <f t="shared" si="0"/>
        <v>0</v>
      </c>
      <c r="G61" s="27">
        <v>2</v>
      </c>
      <c r="H61" s="27">
        <v>1</v>
      </c>
      <c r="I61" s="27">
        <v>0</v>
      </c>
    </row>
    <row r="62" spans="2:9" ht="30" x14ac:dyDescent="0.25">
      <c r="B62" s="5" t="s">
        <v>631</v>
      </c>
      <c r="C62" s="39"/>
      <c r="D62" s="38"/>
      <c r="E62" s="27" t="b">
        <f t="shared" si="0"/>
        <v>0</v>
      </c>
      <c r="G62" s="27">
        <v>2</v>
      </c>
      <c r="H62" s="27">
        <v>1</v>
      </c>
      <c r="I62" s="27">
        <v>0</v>
      </c>
    </row>
    <row r="63" spans="2:9" ht="15.75" thickBot="1" x14ac:dyDescent="0.3">
      <c r="B63" s="5" t="s">
        <v>62</v>
      </c>
      <c r="C63" s="39"/>
      <c r="D63" s="38"/>
      <c r="E63" s="27" t="b">
        <f t="shared" si="0"/>
        <v>0</v>
      </c>
      <c r="G63" s="27">
        <v>2</v>
      </c>
      <c r="H63" s="27">
        <v>1</v>
      </c>
      <c r="I63" s="27">
        <v>0</v>
      </c>
    </row>
    <row r="64" spans="2:9" ht="15.75" thickBot="1" x14ac:dyDescent="0.3">
      <c r="B64" s="7" t="s">
        <v>63</v>
      </c>
      <c r="C64" s="40"/>
      <c r="D64" s="41"/>
    </row>
    <row r="65" spans="2:9" x14ac:dyDescent="0.25">
      <c r="B65" s="5" t="s">
        <v>64</v>
      </c>
      <c r="C65" s="39"/>
      <c r="D65" s="38"/>
      <c r="E65" s="27" t="b">
        <f t="shared" si="0"/>
        <v>0</v>
      </c>
      <c r="G65" s="27">
        <v>2</v>
      </c>
      <c r="H65" s="27">
        <v>1</v>
      </c>
      <c r="I65" s="27">
        <v>0</v>
      </c>
    </row>
    <row r="66" spans="2:9" x14ac:dyDescent="0.25">
      <c r="B66" s="5" t="s">
        <v>65</v>
      </c>
      <c r="C66" s="39"/>
      <c r="D66" s="38"/>
      <c r="E66" s="27" t="b">
        <f t="shared" si="0"/>
        <v>0</v>
      </c>
      <c r="G66" s="27">
        <v>2</v>
      </c>
      <c r="H66" s="27">
        <v>1</v>
      </c>
      <c r="I66" s="27">
        <v>0</v>
      </c>
    </row>
    <row r="67" spans="2:9" x14ac:dyDescent="0.25">
      <c r="B67" s="5" t="s">
        <v>66</v>
      </c>
      <c r="C67" s="39"/>
      <c r="D67" s="38"/>
      <c r="E67" s="27" t="b">
        <f t="shared" si="0"/>
        <v>0</v>
      </c>
      <c r="G67" s="27">
        <v>2</v>
      </c>
      <c r="H67" s="27">
        <v>1</v>
      </c>
      <c r="I67" s="27">
        <v>0</v>
      </c>
    </row>
    <row r="68" spans="2:9" x14ac:dyDescent="0.25">
      <c r="B68" s="5" t="s">
        <v>67</v>
      </c>
      <c r="C68" s="39"/>
      <c r="D68" s="38"/>
      <c r="E68" s="27" t="b">
        <f t="shared" si="0"/>
        <v>0</v>
      </c>
      <c r="G68" s="27">
        <v>2</v>
      </c>
      <c r="H68" s="27">
        <v>1</v>
      </c>
      <c r="I68" s="27">
        <v>0</v>
      </c>
    </row>
    <row r="69" spans="2:9" ht="15.75" thickBot="1" x14ac:dyDescent="0.3">
      <c r="B69" s="5" t="s">
        <v>68</v>
      </c>
      <c r="C69" s="39"/>
      <c r="D69" s="38"/>
      <c r="E69" s="27" t="b">
        <f t="shared" si="0"/>
        <v>0</v>
      </c>
      <c r="G69" s="27">
        <v>2</v>
      </c>
      <c r="H69" s="27">
        <v>1</v>
      </c>
      <c r="I69" s="27">
        <v>0</v>
      </c>
    </row>
    <row r="70" spans="2:9" ht="15.75" thickBot="1" x14ac:dyDescent="0.3">
      <c r="B70" s="7" t="s">
        <v>69</v>
      </c>
      <c r="C70" s="40"/>
      <c r="D70" s="41"/>
    </row>
    <row r="71" spans="2:9" ht="225" x14ac:dyDescent="0.25">
      <c r="B71" s="5" t="s">
        <v>662</v>
      </c>
      <c r="C71" s="39"/>
      <c r="D71" s="38"/>
      <c r="E71" s="27" t="b">
        <f t="shared" si="0"/>
        <v>0</v>
      </c>
      <c r="G71" s="27">
        <v>2</v>
      </c>
      <c r="H71" s="27">
        <v>1</v>
      </c>
      <c r="I71" s="27">
        <v>0</v>
      </c>
    </row>
    <row r="72" spans="2:9" x14ac:dyDescent="0.25">
      <c r="B72" s="5" t="s">
        <v>70</v>
      </c>
      <c r="C72" s="39"/>
      <c r="D72" s="38"/>
      <c r="E72" s="27" t="b">
        <f t="shared" si="0"/>
        <v>0</v>
      </c>
      <c r="G72" s="27">
        <v>2</v>
      </c>
      <c r="H72" s="27">
        <v>1</v>
      </c>
      <c r="I72" s="27">
        <v>0</v>
      </c>
    </row>
    <row r="73" spans="2:9" ht="30" x14ac:dyDescent="0.25">
      <c r="B73" s="5" t="s">
        <v>71</v>
      </c>
      <c r="C73" s="39"/>
      <c r="D73" s="38"/>
      <c r="E73" s="27" t="b">
        <f t="shared" si="0"/>
        <v>0</v>
      </c>
      <c r="G73" s="27">
        <v>2</v>
      </c>
      <c r="H73" s="27">
        <v>1</v>
      </c>
      <c r="I73" s="27">
        <v>0</v>
      </c>
    </row>
    <row r="74" spans="2:9" ht="30" x14ac:dyDescent="0.25">
      <c r="B74" s="5" t="s">
        <v>72</v>
      </c>
      <c r="C74" s="39"/>
      <c r="D74" s="38"/>
      <c r="E74" s="27" t="b">
        <f t="shared" si="0"/>
        <v>0</v>
      </c>
      <c r="G74" s="27">
        <v>2</v>
      </c>
      <c r="H74" s="27">
        <v>1</v>
      </c>
      <c r="I74" s="27">
        <v>0</v>
      </c>
    </row>
    <row r="75" spans="2:9" ht="30" x14ac:dyDescent="0.25">
      <c r="B75" s="5" t="s">
        <v>73</v>
      </c>
      <c r="C75" s="39"/>
      <c r="D75" s="38"/>
      <c r="E75" s="27" t="b">
        <f t="shared" ref="E75:E147" si="1">IF(C75="y",G75,IF(C75="n",I75,IF(C75="p",H75)))</f>
        <v>0</v>
      </c>
      <c r="G75" s="27">
        <v>2</v>
      </c>
      <c r="H75" s="27">
        <v>1</v>
      </c>
      <c r="I75" s="27">
        <v>0</v>
      </c>
    </row>
    <row r="76" spans="2:9" ht="15.75" thickBot="1" x14ac:dyDescent="0.3">
      <c r="B76" s="5" t="s">
        <v>74</v>
      </c>
      <c r="C76" s="39"/>
      <c r="D76" s="38"/>
      <c r="E76" s="27" t="b">
        <f t="shared" si="1"/>
        <v>0</v>
      </c>
      <c r="G76" s="27">
        <v>2</v>
      </c>
      <c r="H76" s="27">
        <v>1</v>
      </c>
      <c r="I76" s="27">
        <v>0</v>
      </c>
    </row>
    <row r="77" spans="2:9" ht="15.75" thickBot="1" x14ac:dyDescent="0.3">
      <c r="B77" s="7" t="s">
        <v>75</v>
      </c>
      <c r="C77" s="40"/>
      <c r="D77" s="41"/>
    </row>
    <row r="78" spans="2:9" x14ac:dyDescent="0.25">
      <c r="B78" s="5" t="s">
        <v>76</v>
      </c>
      <c r="C78" s="39"/>
      <c r="D78" s="38"/>
      <c r="E78" s="27" t="b">
        <f t="shared" si="1"/>
        <v>0</v>
      </c>
      <c r="G78" s="27">
        <v>2</v>
      </c>
      <c r="H78" s="27">
        <v>1</v>
      </c>
      <c r="I78" s="27">
        <v>0</v>
      </c>
    </row>
    <row r="79" spans="2:9" x14ac:dyDescent="0.25">
      <c r="B79" s="5" t="s">
        <v>652</v>
      </c>
      <c r="C79" s="39"/>
      <c r="D79" s="38"/>
      <c r="E79" s="27" t="b">
        <f t="shared" si="1"/>
        <v>0</v>
      </c>
      <c r="G79" s="27">
        <v>2</v>
      </c>
      <c r="H79" s="27">
        <v>1</v>
      </c>
      <c r="I79" s="27">
        <v>0</v>
      </c>
    </row>
    <row r="80" spans="2:9" x14ac:dyDescent="0.25">
      <c r="B80" s="5" t="s">
        <v>77</v>
      </c>
      <c r="C80" s="39"/>
      <c r="D80" s="38"/>
      <c r="E80" s="27" t="b">
        <f t="shared" si="1"/>
        <v>0</v>
      </c>
      <c r="G80" s="27">
        <v>2</v>
      </c>
      <c r="H80" s="27">
        <v>1</v>
      </c>
      <c r="I80" s="27">
        <v>0</v>
      </c>
    </row>
    <row r="81" spans="2:9" ht="30" x14ac:dyDescent="0.25">
      <c r="B81" s="5" t="s">
        <v>78</v>
      </c>
      <c r="C81" s="39"/>
      <c r="D81" s="38"/>
      <c r="E81" s="27" t="b">
        <f t="shared" si="1"/>
        <v>0</v>
      </c>
      <c r="G81" s="27">
        <v>2</v>
      </c>
      <c r="H81" s="27">
        <v>1</v>
      </c>
      <c r="I81" s="27">
        <v>0</v>
      </c>
    </row>
    <row r="82" spans="2:9" ht="45" x14ac:dyDescent="0.25">
      <c r="B82" s="5" t="s">
        <v>663</v>
      </c>
      <c r="C82" s="39"/>
      <c r="D82" s="38"/>
      <c r="E82" s="27" t="b">
        <f t="shared" si="1"/>
        <v>0</v>
      </c>
      <c r="G82" s="27">
        <v>2</v>
      </c>
      <c r="H82" s="27">
        <v>1</v>
      </c>
      <c r="I82" s="27">
        <v>0</v>
      </c>
    </row>
    <row r="83" spans="2:9" x14ac:dyDescent="0.25">
      <c r="B83" s="5" t="s">
        <v>79</v>
      </c>
      <c r="C83" s="39"/>
      <c r="D83" s="38"/>
      <c r="E83" s="27" t="b">
        <f t="shared" si="1"/>
        <v>0</v>
      </c>
      <c r="G83" s="27">
        <v>2</v>
      </c>
      <c r="H83" s="27">
        <v>1</v>
      </c>
      <c r="I83" s="27">
        <v>0</v>
      </c>
    </row>
    <row r="84" spans="2:9" x14ac:dyDescent="0.25">
      <c r="B84" s="5" t="s">
        <v>80</v>
      </c>
      <c r="C84" s="39"/>
      <c r="D84" s="38"/>
      <c r="E84" s="27" t="b">
        <f t="shared" si="1"/>
        <v>0</v>
      </c>
      <c r="G84" s="27">
        <v>2</v>
      </c>
      <c r="H84" s="27">
        <v>1</v>
      </c>
      <c r="I84" s="27">
        <v>0</v>
      </c>
    </row>
    <row r="85" spans="2:9" ht="30" x14ac:dyDescent="0.25">
      <c r="B85" s="5" t="s">
        <v>81</v>
      </c>
      <c r="C85" s="39"/>
      <c r="D85" s="38"/>
      <c r="E85" s="27" t="b">
        <f t="shared" si="1"/>
        <v>0</v>
      </c>
      <c r="G85" s="27">
        <v>2</v>
      </c>
      <c r="H85" s="27">
        <v>1</v>
      </c>
      <c r="I85" s="27">
        <v>0</v>
      </c>
    </row>
    <row r="86" spans="2:9" ht="30" x14ac:dyDescent="0.25">
      <c r="B86" s="5" t="s">
        <v>82</v>
      </c>
      <c r="C86" s="39"/>
      <c r="D86" s="38"/>
      <c r="E86" s="27" t="b">
        <f t="shared" si="1"/>
        <v>0</v>
      </c>
      <c r="G86" s="27">
        <v>2</v>
      </c>
      <c r="H86" s="27">
        <v>1</v>
      </c>
      <c r="I86" s="27">
        <v>0</v>
      </c>
    </row>
    <row r="87" spans="2:9" x14ac:dyDescent="0.25">
      <c r="B87" s="5" t="s">
        <v>83</v>
      </c>
      <c r="C87" s="39"/>
      <c r="D87" s="38"/>
      <c r="E87" s="27" t="b">
        <f t="shared" si="1"/>
        <v>0</v>
      </c>
      <c r="G87" s="27">
        <v>2</v>
      </c>
      <c r="H87" s="27">
        <v>1</v>
      </c>
      <c r="I87" s="27">
        <v>0</v>
      </c>
    </row>
    <row r="88" spans="2:9" ht="30" x14ac:dyDescent="0.25">
      <c r="B88" s="5" t="s">
        <v>84</v>
      </c>
      <c r="C88" s="39"/>
      <c r="D88" s="38"/>
      <c r="E88" s="27" t="b">
        <f t="shared" si="1"/>
        <v>0</v>
      </c>
      <c r="G88" s="27">
        <v>2</v>
      </c>
      <c r="H88" s="27">
        <v>1</v>
      </c>
      <c r="I88" s="27">
        <v>0</v>
      </c>
    </row>
    <row r="89" spans="2:9" ht="45" x14ac:dyDescent="0.25">
      <c r="B89" s="5" t="s">
        <v>85</v>
      </c>
      <c r="C89" s="39"/>
      <c r="D89" s="38"/>
      <c r="E89" s="27" t="b">
        <f t="shared" si="1"/>
        <v>0</v>
      </c>
      <c r="G89" s="27">
        <v>2</v>
      </c>
      <c r="H89" s="27">
        <v>1</v>
      </c>
      <c r="I89" s="27">
        <v>0</v>
      </c>
    </row>
    <row r="90" spans="2:9" x14ac:dyDescent="0.25">
      <c r="B90" s="5" t="s">
        <v>86</v>
      </c>
      <c r="C90" s="39"/>
      <c r="D90" s="38"/>
      <c r="E90" s="27" t="b">
        <f t="shared" si="1"/>
        <v>0</v>
      </c>
      <c r="G90" s="27">
        <v>2</v>
      </c>
      <c r="H90" s="27">
        <v>1</v>
      </c>
      <c r="I90" s="27">
        <v>0</v>
      </c>
    </row>
    <row r="91" spans="2:9" x14ac:dyDescent="0.25">
      <c r="B91" s="5" t="s">
        <v>87</v>
      </c>
      <c r="C91" s="39"/>
      <c r="D91" s="38"/>
      <c r="E91" s="27" t="b">
        <f t="shared" si="1"/>
        <v>0</v>
      </c>
      <c r="G91" s="27">
        <v>2</v>
      </c>
      <c r="H91" s="27">
        <v>1</v>
      </c>
      <c r="I91" s="27">
        <v>0</v>
      </c>
    </row>
    <row r="92" spans="2:9" x14ac:dyDescent="0.25">
      <c r="B92" s="5" t="s">
        <v>88</v>
      </c>
      <c r="C92" s="39"/>
      <c r="D92" s="38"/>
      <c r="E92" s="27" t="b">
        <f t="shared" si="1"/>
        <v>0</v>
      </c>
      <c r="G92" s="27">
        <v>2</v>
      </c>
      <c r="H92" s="27">
        <v>1</v>
      </c>
      <c r="I92" s="27">
        <v>0</v>
      </c>
    </row>
    <row r="93" spans="2:9" ht="15.75" thickBot="1" x14ac:dyDescent="0.3">
      <c r="B93" s="5" t="s">
        <v>89</v>
      </c>
      <c r="C93" s="39"/>
      <c r="D93" s="38"/>
      <c r="E93" s="27" t="b">
        <f t="shared" si="1"/>
        <v>0</v>
      </c>
      <c r="G93" s="27">
        <v>2</v>
      </c>
      <c r="H93" s="27">
        <v>1</v>
      </c>
      <c r="I93" s="27">
        <v>0</v>
      </c>
    </row>
    <row r="94" spans="2:9" ht="15.75" thickBot="1" x14ac:dyDescent="0.3">
      <c r="B94" s="7" t="s">
        <v>90</v>
      </c>
      <c r="C94" s="40"/>
      <c r="D94" s="41"/>
    </row>
    <row r="95" spans="2:9" ht="30" x14ac:dyDescent="0.25">
      <c r="B95" s="8" t="s">
        <v>91</v>
      </c>
      <c r="C95" s="39"/>
      <c r="D95" s="38"/>
      <c r="E95" s="27" t="b">
        <f t="shared" si="1"/>
        <v>0</v>
      </c>
      <c r="G95" s="27">
        <v>2</v>
      </c>
      <c r="H95" s="27">
        <v>1</v>
      </c>
      <c r="I95" s="27">
        <v>0</v>
      </c>
    </row>
    <row r="96" spans="2:9" ht="30" x14ac:dyDescent="0.25">
      <c r="B96" s="5" t="s">
        <v>92</v>
      </c>
      <c r="C96" s="39"/>
      <c r="D96" s="38"/>
      <c r="E96" s="27" t="b">
        <f t="shared" si="1"/>
        <v>0</v>
      </c>
      <c r="G96" s="27">
        <v>2</v>
      </c>
      <c r="H96" s="27">
        <v>1</v>
      </c>
      <c r="I96" s="27">
        <v>0</v>
      </c>
    </row>
    <row r="97" spans="2:9" x14ac:dyDescent="0.25">
      <c r="B97" s="8" t="s">
        <v>93</v>
      </c>
      <c r="C97" s="39"/>
      <c r="D97" s="38"/>
      <c r="E97" s="27" t="b">
        <f t="shared" si="1"/>
        <v>0</v>
      </c>
      <c r="G97" s="27">
        <v>2</v>
      </c>
      <c r="H97" s="27">
        <v>1</v>
      </c>
      <c r="I97" s="27">
        <v>0</v>
      </c>
    </row>
    <row r="98" spans="2:9" ht="90.75" thickBot="1" x14ac:dyDescent="0.3">
      <c r="B98" s="5" t="s">
        <v>664</v>
      </c>
      <c r="C98" s="39"/>
      <c r="D98" s="38"/>
      <c r="E98" s="27" t="b">
        <f t="shared" si="1"/>
        <v>0</v>
      </c>
      <c r="G98" s="27">
        <v>2</v>
      </c>
      <c r="H98" s="27">
        <v>1</v>
      </c>
      <c r="I98" s="27">
        <v>0</v>
      </c>
    </row>
    <row r="99" spans="2:9" ht="15.75" thickBot="1" x14ac:dyDescent="0.3">
      <c r="B99" s="7" t="s">
        <v>94</v>
      </c>
      <c r="C99" s="40"/>
      <c r="D99" s="41"/>
    </row>
    <row r="100" spans="2:9" ht="30" x14ac:dyDescent="0.25">
      <c r="B100" s="8" t="s">
        <v>95</v>
      </c>
      <c r="C100" s="39"/>
      <c r="D100" s="38"/>
      <c r="E100" s="27" t="b">
        <f t="shared" si="1"/>
        <v>0</v>
      </c>
      <c r="G100" s="27">
        <v>2</v>
      </c>
      <c r="H100" s="27">
        <v>1</v>
      </c>
      <c r="I100" s="27">
        <v>0</v>
      </c>
    </row>
    <row r="101" spans="2:9" x14ac:dyDescent="0.25">
      <c r="B101" s="8" t="s">
        <v>96</v>
      </c>
      <c r="C101" s="39"/>
      <c r="D101" s="38"/>
      <c r="E101" s="27" t="b">
        <f t="shared" si="1"/>
        <v>0</v>
      </c>
      <c r="G101" s="27">
        <v>2</v>
      </c>
      <c r="H101" s="27">
        <v>1</v>
      </c>
      <c r="I101" s="27">
        <v>0</v>
      </c>
    </row>
    <row r="102" spans="2:9" x14ac:dyDescent="0.25">
      <c r="B102" s="8" t="s">
        <v>97</v>
      </c>
      <c r="C102" s="39"/>
      <c r="D102" s="38"/>
      <c r="E102" s="27" t="b">
        <f t="shared" si="1"/>
        <v>0</v>
      </c>
      <c r="G102" s="27">
        <v>2</v>
      </c>
      <c r="H102" s="27">
        <v>1</v>
      </c>
      <c r="I102" s="27">
        <v>0</v>
      </c>
    </row>
    <row r="103" spans="2:9" ht="30" x14ac:dyDescent="0.25">
      <c r="B103" s="8" t="s">
        <v>98</v>
      </c>
      <c r="C103" s="39"/>
      <c r="D103" s="38"/>
      <c r="E103" s="27" t="b">
        <f t="shared" si="1"/>
        <v>0</v>
      </c>
      <c r="G103" s="27">
        <v>2</v>
      </c>
      <c r="H103" s="27">
        <v>1</v>
      </c>
      <c r="I103" s="27">
        <v>0</v>
      </c>
    </row>
    <row r="104" spans="2:9" x14ac:dyDescent="0.25">
      <c r="B104" s="8" t="s">
        <v>99</v>
      </c>
      <c r="C104" s="39"/>
      <c r="D104" s="38"/>
      <c r="E104" s="27" t="b">
        <f t="shared" si="1"/>
        <v>0</v>
      </c>
      <c r="G104" s="27">
        <v>2</v>
      </c>
      <c r="H104" s="27">
        <v>1</v>
      </c>
      <c r="I104" s="27">
        <v>0</v>
      </c>
    </row>
    <row r="105" spans="2:9" x14ac:dyDescent="0.25">
      <c r="B105" s="8" t="s">
        <v>100</v>
      </c>
      <c r="C105" s="39"/>
      <c r="D105" s="38"/>
      <c r="E105" s="27" t="b">
        <f t="shared" si="1"/>
        <v>0</v>
      </c>
      <c r="G105" s="27">
        <v>2</v>
      </c>
      <c r="H105" s="27">
        <v>1</v>
      </c>
      <c r="I105" s="27">
        <v>0</v>
      </c>
    </row>
    <row r="106" spans="2:9" ht="30" x14ac:dyDescent="0.25">
      <c r="B106" s="8" t="s">
        <v>101</v>
      </c>
      <c r="C106" s="39"/>
      <c r="D106" s="38"/>
      <c r="E106" s="27" t="b">
        <f t="shared" si="1"/>
        <v>0</v>
      </c>
      <c r="G106" s="27">
        <v>2</v>
      </c>
      <c r="H106" s="27">
        <v>1</v>
      </c>
      <c r="I106" s="27">
        <v>0</v>
      </c>
    </row>
    <row r="107" spans="2:9" x14ac:dyDescent="0.25">
      <c r="B107" s="8" t="s">
        <v>102</v>
      </c>
      <c r="C107" s="39"/>
      <c r="D107" s="38"/>
      <c r="E107" s="27" t="b">
        <f t="shared" si="1"/>
        <v>0</v>
      </c>
      <c r="G107" s="27">
        <v>2</v>
      </c>
      <c r="H107" s="27">
        <v>1</v>
      </c>
      <c r="I107" s="27">
        <v>0</v>
      </c>
    </row>
    <row r="108" spans="2:9" ht="30.75" thickBot="1" x14ac:dyDescent="0.3">
      <c r="B108" s="8" t="s">
        <v>103</v>
      </c>
      <c r="C108" s="39"/>
      <c r="D108" s="38"/>
      <c r="E108" s="27" t="b">
        <f t="shared" si="1"/>
        <v>0</v>
      </c>
      <c r="G108" s="27">
        <v>2</v>
      </c>
      <c r="H108" s="27">
        <v>1</v>
      </c>
      <c r="I108" s="27">
        <v>0</v>
      </c>
    </row>
    <row r="109" spans="2:9" ht="15.75" thickBot="1" x14ac:dyDescent="0.3">
      <c r="B109" s="7" t="s">
        <v>104</v>
      </c>
      <c r="C109" s="40"/>
      <c r="D109" s="41"/>
    </row>
    <row r="110" spans="2:9" ht="30" x14ac:dyDescent="0.25">
      <c r="B110" s="8" t="s">
        <v>105</v>
      </c>
      <c r="C110" s="39"/>
      <c r="D110" s="38"/>
      <c r="E110" s="27" t="b">
        <f t="shared" si="1"/>
        <v>0</v>
      </c>
      <c r="G110" s="27">
        <v>2</v>
      </c>
      <c r="H110" s="27">
        <v>1</v>
      </c>
      <c r="I110" s="27">
        <v>0</v>
      </c>
    </row>
    <row r="111" spans="2:9" x14ac:dyDescent="0.25">
      <c r="B111" s="8" t="s">
        <v>106</v>
      </c>
      <c r="C111" s="39"/>
      <c r="D111" s="38"/>
      <c r="E111" s="27" t="b">
        <f t="shared" si="1"/>
        <v>0</v>
      </c>
      <c r="G111" s="27">
        <v>2</v>
      </c>
      <c r="H111" s="27">
        <v>1</v>
      </c>
      <c r="I111" s="27">
        <v>0</v>
      </c>
    </row>
    <row r="112" spans="2:9" x14ac:dyDescent="0.25">
      <c r="B112" s="8" t="s">
        <v>107</v>
      </c>
      <c r="C112" s="39"/>
      <c r="D112" s="38"/>
      <c r="E112" s="27" t="b">
        <f t="shared" si="1"/>
        <v>0</v>
      </c>
      <c r="G112" s="27">
        <v>2</v>
      </c>
      <c r="H112" s="27">
        <v>1</v>
      </c>
      <c r="I112" s="27">
        <v>0</v>
      </c>
    </row>
    <row r="113" spans="2:9" ht="30" x14ac:dyDescent="0.25">
      <c r="B113" s="9" t="s">
        <v>665</v>
      </c>
      <c r="C113" s="39"/>
      <c r="D113" s="38"/>
      <c r="E113" s="27" t="b">
        <f t="shared" si="1"/>
        <v>0</v>
      </c>
      <c r="G113" s="27">
        <v>2</v>
      </c>
      <c r="H113" s="27">
        <v>1</v>
      </c>
      <c r="I113" s="27">
        <v>0</v>
      </c>
    </row>
    <row r="114" spans="2:9" ht="45" x14ac:dyDescent="0.25">
      <c r="B114" s="9" t="s">
        <v>108</v>
      </c>
      <c r="C114" s="39"/>
      <c r="D114" s="38"/>
      <c r="E114" s="27" t="b">
        <f t="shared" si="1"/>
        <v>0</v>
      </c>
      <c r="G114" s="27">
        <v>2</v>
      </c>
      <c r="H114" s="27">
        <v>1</v>
      </c>
      <c r="I114" s="27">
        <v>0</v>
      </c>
    </row>
    <row r="115" spans="2:9" x14ac:dyDescent="0.25">
      <c r="B115" s="8" t="s">
        <v>109</v>
      </c>
      <c r="C115" s="39"/>
      <c r="D115" s="38"/>
      <c r="E115" s="27" t="b">
        <f t="shared" si="1"/>
        <v>0</v>
      </c>
      <c r="G115" s="27">
        <v>2</v>
      </c>
      <c r="H115" s="27">
        <v>1</v>
      </c>
      <c r="I115" s="27">
        <v>0</v>
      </c>
    </row>
    <row r="116" spans="2:9" x14ac:dyDescent="0.25">
      <c r="B116" s="8" t="s">
        <v>110</v>
      </c>
      <c r="C116" s="39"/>
      <c r="D116" s="38"/>
      <c r="E116" s="27" t="b">
        <f t="shared" si="1"/>
        <v>0</v>
      </c>
      <c r="G116" s="27">
        <v>2</v>
      </c>
      <c r="H116" s="27">
        <v>1</v>
      </c>
      <c r="I116" s="27">
        <v>0</v>
      </c>
    </row>
    <row r="117" spans="2:9" x14ac:dyDescent="0.25">
      <c r="B117" s="8" t="s">
        <v>635</v>
      </c>
      <c r="C117" s="39"/>
      <c r="D117" s="38"/>
      <c r="E117" s="27" t="b">
        <f t="shared" si="1"/>
        <v>0</v>
      </c>
      <c r="G117" s="27">
        <v>2</v>
      </c>
      <c r="H117" s="27">
        <v>1</v>
      </c>
      <c r="I117" s="27">
        <v>0</v>
      </c>
    </row>
    <row r="118" spans="2:9" ht="30" x14ac:dyDescent="0.25">
      <c r="B118" s="8" t="s">
        <v>636</v>
      </c>
      <c r="C118" s="39"/>
      <c r="D118" s="38"/>
      <c r="E118" s="27" t="b">
        <f t="shared" si="1"/>
        <v>0</v>
      </c>
      <c r="G118" s="27">
        <v>2</v>
      </c>
      <c r="H118" s="27">
        <v>1</v>
      </c>
      <c r="I118" s="27">
        <v>0</v>
      </c>
    </row>
    <row r="119" spans="2:9" x14ac:dyDescent="0.25">
      <c r="B119" s="8" t="s">
        <v>637</v>
      </c>
      <c r="C119" s="39"/>
      <c r="D119" s="38"/>
      <c r="E119" s="27" t="b">
        <f t="shared" si="1"/>
        <v>0</v>
      </c>
      <c r="G119" s="27">
        <v>2</v>
      </c>
      <c r="H119" s="27">
        <v>1</v>
      </c>
      <c r="I119" s="27">
        <v>0</v>
      </c>
    </row>
    <row r="120" spans="2:9" ht="30.75" thickBot="1" x14ac:dyDescent="0.3">
      <c r="B120" s="5" t="s">
        <v>111</v>
      </c>
      <c r="C120" s="39"/>
      <c r="D120" s="38"/>
      <c r="E120" s="27" t="b">
        <f t="shared" si="1"/>
        <v>0</v>
      </c>
      <c r="G120" s="27">
        <v>2</v>
      </c>
      <c r="H120" s="27">
        <v>1</v>
      </c>
      <c r="I120" s="27">
        <v>0</v>
      </c>
    </row>
    <row r="121" spans="2:9" ht="15.75" thickBot="1" x14ac:dyDescent="0.3">
      <c r="B121" s="7" t="s">
        <v>112</v>
      </c>
      <c r="C121" s="40"/>
      <c r="D121" s="41"/>
    </row>
    <row r="122" spans="2:9" ht="30" x14ac:dyDescent="0.25">
      <c r="B122" s="8" t="s">
        <v>113</v>
      </c>
      <c r="C122" s="39"/>
      <c r="D122" s="38"/>
      <c r="E122" s="27" t="b">
        <f t="shared" si="1"/>
        <v>0</v>
      </c>
      <c r="G122" s="27">
        <v>2</v>
      </c>
      <c r="H122" s="27">
        <v>1</v>
      </c>
      <c r="I122" s="27">
        <v>0</v>
      </c>
    </row>
    <row r="123" spans="2:9" x14ac:dyDescent="0.25">
      <c r="B123" s="8" t="s">
        <v>114</v>
      </c>
      <c r="C123" s="39"/>
      <c r="D123" s="38"/>
      <c r="E123" s="27" t="b">
        <f t="shared" si="1"/>
        <v>0</v>
      </c>
      <c r="G123" s="27">
        <v>2</v>
      </c>
      <c r="H123" s="27">
        <v>1</v>
      </c>
      <c r="I123" s="27">
        <v>0</v>
      </c>
    </row>
    <row r="124" spans="2:9" x14ac:dyDescent="0.25">
      <c r="B124" s="8" t="s">
        <v>115</v>
      </c>
      <c r="C124" s="39"/>
      <c r="D124" s="38"/>
      <c r="E124" s="27" t="b">
        <f t="shared" si="1"/>
        <v>0</v>
      </c>
      <c r="G124" s="27">
        <v>2</v>
      </c>
      <c r="H124" s="27">
        <v>1</v>
      </c>
      <c r="I124" s="27">
        <v>0</v>
      </c>
    </row>
    <row r="125" spans="2:9" x14ac:dyDescent="0.25">
      <c r="B125" s="8" t="s">
        <v>116</v>
      </c>
      <c r="C125" s="39"/>
      <c r="D125" s="38"/>
      <c r="E125" s="27" t="b">
        <f t="shared" si="1"/>
        <v>0</v>
      </c>
      <c r="G125" s="27">
        <v>2</v>
      </c>
      <c r="H125" s="27">
        <v>1</v>
      </c>
      <c r="I125" s="27">
        <v>0</v>
      </c>
    </row>
    <row r="126" spans="2:9" ht="30" x14ac:dyDescent="0.25">
      <c r="B126" s="8" t="s">
        <v>722</v>
      </c>
      <c r="C126" s="39"/>
      <c r="D126" s="38"/>
      <c r="E126" s="27" t="b">
        <f t="shared" si="1"/>
        <v>0</v>
      </c>
      <c r="G126" s="27">
        <v>2</v>
      </c>
      <c r="H126" s="27">
        <v>1</v>
      </c>
      <c r="I126" s="27">
        <v>0</v>
      </c>
    </row>
    <row r="127" spans="2:9" x14ac:dyDescent="0.25">
      <c r="B127" s="8" t="s">
        <v>117</v>
      </c>
      <c r="C127" s="39"/>
      <c r="D127" s="38"/>
      <c r="E127" s="27" t="b">
        <f t="shared" si="1"/>
        <v>0</v>
      </c>
      <c r="G127" s="27">
        <v>2</v>
      </c>
      <c r="H127" s="27">
        <v>1</v>
      </c>
      <c r="I127" s="27">
        <v>0</v>
      </c>
    </row>
    <row r="128" spans="2:9" x14ac:dyDescent="0.25">
      <c r="B128" s="8" t="s">
        <v>118</v>
      </c>
      <c r="C128" s="39"/>
      <c r="D128" s="38"/>
      <c r="E128" s="27" t="b">
        <f t="shared" si="1"/>
        <v>0</v>
      </c>
      <c r="G128" s="27">
        <v>2</v>
      </c>
      <c r="H128" s="27">
        <v>1</v>
      </c>
      <c r="I128" s="27">
        <v>0</v>
      </c>
    </row>
    <row r="129" spans="2:9" x14ac:dyDescent="0.25">
      <c r="B129" s="8" t="s">
        <v>643</v>
      </c>
      <c r="C129" s="39"/>
      <c r="D129" s="38"/>
      <c r="E129" s="27" t="b">
        <f t="shared" si="1"/>
        <v>0</v>
      </c>
      <c r="G129" s="27">
        <v>2</v>
      </c>
      <c r="H129" s="27">
        <v>1</v>
      </c>
      <c r="I129" s="27">
        <v>0</v>
      </c>
    </row>
    <row r="130" spans="2:9" ht="30" x14ac:dyDescent="0.25">
      <c r="B130" s="8" t="s">
        <v>647</v>
      </c>
      <c r="C130" s="39"/>
      <c r="D130" s="38"/>
      <c r="E130" s="27" t="b">
        <f t="shared" si="1"/>
        <v>0</v>
      </c>
      <c r="G130" s="27">
        <v>2</v>
      </c>
      <c r="H130" s="27">
        <v>1</v>
      </c>
      <c r="I130" s="27">
        <v>0</v>
      </c>
    </row>
    <row r="131" spans="2:9" x14ac:dyDescent="0.25">
      <c r="B131" s="8" t="s">
        <v>119</v>
      </c>
      <c r="C131" s="39"/>
      <c r="D131" s="38"/>
      <c r="E131" s="27" t="b">
        <f t="shared" si="1"/>
        <v>0</v>
      </c>
      <c r="G131" s="27">
        <v>2</v>
      </c>
      <c r="H131" s="27">
        <v>1</v>
      </c>
      <c r="I131" s="27">
        <v>0</v>
      </c>
    </row>
    <row r="132" spans="2:9" ht="30" x14ac:dyDescent="0.25">
      <c r="B132" s="8" t="s">
        <v>648</v>
      </c>
      <c r="C132" s="39"/>
      <c r="D132" s="38"/>
      <c r="E132" s="27" t="b">
        <f t="shared" si="1"/>
        <v>0</v>
      </c>
      <c r="G132" s="27">
        <v>2</v>
      </c>
      <c r="H132" s="27">
        <v>1</v>
      </c>
      <c r="I132" s="27">
        <v>0</v>
      </c>
    </row>
    <row r="133" spans="2:9" ht="30" x14ac:dyDescent="0.25">
      <c r="B133" s="8" t="s">
        <v>648</v>
      </c>
      <c r="C133" s="39"/>
      <c r="D133" s="38"/>
      <c r="E133" s="27" t="b">
        <f t="shared" si="1"/>
        <v>0</v>
      </c>
      <c r="G133" s="27">
        <v>2</v>
      </c>
      <c r="H133" s="27">
        <v>1</v>
      </c>
      <c r="I133" s="27">
        <v>0</v>
      </c>
    </row>
    <row r="134" spans="2:9" x14ac:dyDescent="0.25">
      <c r="B134" s="8" t="s">
        <v>120</v>
      </c>
      <c r="C134" s="39"/>
      <c r="D134" s="38"/>
      <c r="E134" s="27" t="b">
        <f t="shared" si="1"/>
        <v>0</v>
      </c>
      <c r="G134" s="27">
        <v>2</v>
      </c>
      <c r="H134" s="27">
        <v>1</v>
      </c>
      <c r="I134" s="27">
        <v>0</v>
      </c>
    </row>
    <row r="135" spans="2:9" ht="30" x14ac:dyDescent="0.25">
      <c r="B135" s="8" t="s">
        <v>121</v>
      </c>
      <c r="C135" s="39"/>
      <c r="D135" s="38"/>
      <c r="E135" s="27" t="b">
        <f t="shared" si="1"/>
        <v>0</v>
      </c>
      <c r="G135" s="27">
        <v>2</v>
      </c>
      <c r="H135" s="27">
        <v>1</v>
      </c>
      <c r="I135" s="27">
        <v>0</v>
      </c>
    </row>
    <row r="136" spans="2:9" ht="15.75" thickBot="1" x14ac:dyDescent="0.3">
      <c r="B136" s="8" t="s">
        <v>122</v>
      </c>
      <c r="C136" s="39"/>
      <c r="D136" s="38"/>
      <c r="E136" s="27" t="b">
        <f t="shared" si="1"/>
        <v>0</v>
      </c>
      <c r="G136" s="27">
        <v>2</v>
      </c>
      <c r="H136" s="27">
        <v>1</v>
      </c>
      <c r="I136" s="27">
        <v>0</v>
      </c>
    </row>
    <row r="137" spans="2:9" x14ac:dyDescent="0.25">
      <c r="B137" s="10" t="s">
        <v>123</v>
      </c>
      <c r="C137" s="40"/>
      <c r="D137" s="41"/>
    </row>
    <row r="138" spans="2:9" x14ac:dyDescent="0.25">
      <c r="B138" s="11" t="s">
        <v>124</v>
      </c>
      <c r="C138" s="42"/>
      <c r="D138" s="29"/>
      <c r="E138" s="27" t="b">
        <f t="shared" si="1"/>
        <v>0</v>
      </c>
      <c r="G138" s="27">
        <v>2</v>
      </c>
      <c r="H138" s="27">
        <v>1</v>
      </c>
      <c r="I138" s="27">
        <v>0</v>
      </c>
    </row>
    <row r="139" spans="2:9" ht="30" x14ac:dyDescent="0.25">
      <c r="B139" s="8" t="s">
        <v>125</v>
      </c>
      <c r="C139" s="39"/>
      <c r="D139" s="38"/>
      <c r="E139" s="27" t="b">
        <f t="shared" si="1"/>
        <v>0</v>
      </c>
      <c r="G139" s="27">
        <v>2</v>
      </c>
      <c r="H139" s="27">
        <v>1</v>
      </c>
      <c r="I139" s="27">
        <v>0</v>
      </c>
    </row>
    <row r="140" spans="2:9" ht="30" x14ac:dyDescent="0.25">
      <c r="B140" s="8" t="s">
        <v>126</v>
      </c>
      <c r="C140" s="39"/>
      <c r="D140" s="38"/>
      <c r="E140" s="27" t="b">
        <f t="shared" si="1"/>
        <v>0</v>
      </c>
      <c r="G140" s="27">
        <v>2</v>
      </c>
      <c r="H140" s="27">
        <v>1</v>
      </c>
      <c r="I140" s="27">
        <v>0</v>
      </c>
    </row>
    <row r="141" spans="2:9" ht="30" x14ac:dyDescent="0.25">
      <c r="B141" s="8" t="s">
        <v>127</v>
      </c>
      <c r="C141" s="39"/>
      <c r="D141" s="38"/>
      <c r="E141" s="27" t="b">
        <f t="shared" si="1"/>
        <v>0</v>
      </c>
      <c r="G141" s="27">
        <v>2</v>
      </c>
      <c r="H141" s="27">
        <v>1</v>
      </c>
      <c r="I141" s="27">
        <v>0</v>
      </c>
    </row>
    <row r="142" spans="2:9" x14ac:dyDescent="0.25">
      <c r="B142" s="8" t="s">
        <v>128</v>
      </c>
      <c r="C142" s="39"/>
      <c r="D142" s="38"/>
      <c r="E142" s="27" t="b">
        <f t="shared" si="1"/>
        <v>0</v>
      </c>
      <c r="G142" s="27">
        <v>2</v>
      </c>
      <c r="H142" s="27">
        <v>1</v>
      </c>
      <c r="I142" s="27">
        <v>0</v>
      </c>
    </row>
    <row r="143" spans="2:9" ht="30" x14ac:dyDescent="0.25">
      <c r="B143" s="8" t="s">
        <v>129</v>
      </c>
      <c r="C143" s="39"/>
      <c r="D143" s="38"/>
      <c r="E143" s="27" t="b">
        <f t="shared" si="1"/>
        <v>0</v>
      </c>
      <c r="G143" s="27">
        <v>2</v>
      </c>
      <c r="H143" s="27">
        <v>1</v>
      </c>
      <c r="I143" s="27">
        <v>0</v>
      </c>
    </row>
    <row r="144" spans="2:9" ht="30" x14ac:dyDescent="0.25">
      <c r="B144" s="8" t="s">
        <v>130</v>
      </c>
      <c r="C144" s="39"/>
      <c r="D144" s="38"/>
      <c r="E144" s="27" t="b">
        <f t="shared" si="1"/>
        <v>0</v>
      </c>
      <c r="G144" s="27">
        <v>2</v>
      </c>
      <c r="H144" s="27">
        <v>1</v>
      </c>
      <c r="I144" s="27">
        <v>0</v>
      </c>
    </row>
    <row r="145" spans="2:9" ht="30" x14ac:dyDescent="0.25">
      <c r="B145" s="8" t="s">
        <v>131</v>
      </c>
      <c r="C145" s="39"/>
      <c r="D145" s="38"/>
      <c r="E145" s="27" t="b">
        <f t="shared" si="1"/>
        <v>0</v>
      </c>
      <c r="G145" s="27">
        <v>2</v>
      </c>
      <c r="H145" s="27">
        <v>1</v>
      </c>
      <c r="I145" s="27">
        <v>0</v>
      </c>
    </row>
    <row r="146" spans="2:9" ht="30" x14ac:dyDescent="0.25">
      <c r="B146" s="8" t="s">
        <v>132</v>
      </c>
      <c r="C146" s="39"/>
      <c r="D146" s="38"/>
      <c r="E146" s="27" t="b">
        <f t="shared" si="1"/>
        <v>0</v>
      </c>
      <c r="G146" s="27">
        <v>2</v>
      </c>
      <c r="H146" s="27">
        <v>1</v>
      </c>
      <c r="I146" s="27">
        <v>0</v>
      </c>
    </row>
    <row r="147" spans="2:9" ht="30" x14ac:dyDescent="0.25">
      <c r="B147" s="8" t="s">
        <v>133</v>
      </c>
      <c r="C147" s="39"/>
      <c r="D147" s="38"/>
      <c r="E147" s="27" t="b">
        <f t="shared" si="1"/>
        <v>0</v>
      </c>
      <c r="G147" s="27">
        <v>2</v>
      </c>
      <c r="H147" s="27">
        <v>1</v>
      </c>
      <c r="I147" s="27">
        <v>0</v>
      </c>
    </row>
    <row r="148" spans="2:9" x14ac:dyDescent="0.25">
      <c r="B148" s="8" t="s">
        <v>666</v>
      </c>
      <c r="C148" s="39"/>
      <c r="D148" s="38"/>
      <c r="E148" s="27" t="b">
        <f t="shared" ref="E148:E213" si="2">IF(C148="y",G148,IF(C148="n",I148,IF(C148="p",H148)))</f>
        <v>0</v>
      </c>
      <c r="G148" s="27">
        <v>2</v>
      </c>
      <c r="H148" s="27">
        <v>1</v>
      </c>
      <c r="I148" s="27">
        <v>0</v>
      </c>
    </row>
    <row r="149" spans="2:9" ht="60" x14ac:dyDescent="0.25">
      <c r="B149" s="8" t="s">
        <v>134</v>
      </c>
      <c r="C149" s="39"/>
      <c r="D149" s="38"/>
      <c r="E149" s="27" t="b">
        <f t="shared" si="2"/>
        <v>0</v>
      </c>
      <c r="G149" s="27">
        <v>2</v>
      </c>
      <c r="H149" s="27">
        <v>1</v>
      </c>
      <c r="I149" s="27">
        <v>0</v>
      </c>
    </row>
    <row r="150" spans="2:9" x14ac:dyDescent="0.25">
      <c r="B150" s="8" t="s">
        <v>135</v>
      </c>
      <c r="C150" s="39"/>
      <c r="D150" s="38"/>
      <c r="E150" s="27" t="b">
        <f t="shared" si="2"/>
        <v>0</v>
      </c>
      <c r="G150" s="27">
        <v>2</v>
      </c>
      <c r="H150" s="27">
        <v>1</v>
      </c>
      <c r="I150" s="27">
        <v>0</v>
      </c>
    </row>
    <row r="151" spans="2:9" ht="30" x14ac:dyDescent="0.25">
      <c r="B151" s="8" t="s">
        <v>136</v>
      </c>
      <c r="C151" s="39"/>
      <c r="D151" s="38"/>
      <c r="E151" s="27" t="b">
        <f t="shared" si="2"/>
        <v>0</v>
      </c>
      <c r="G151" s="27">
        <v>2</v>
      </c>
      <c r="H151" s="27">
        <v>1</v>
      </c>
      <c r="I151" s="27">
        <v>0</v>
      </c>
    </row>
    <row r="152" spans="2:9" ht="45" x14ac:dyDescent="0.25">
      <c r="B152" s="8" t="s">
        <v>137</v>
      </c>
      <c r="C152" s="39"/>
      <c r="D152" s="38"/>
      <c r="E152" s="27" t="b">
        <f t="shared" si="2"/>
        <v>0</v>
      </c>
      <c r="G152" s="27">
        <v>2</v>
      </c>
      <c r="H152" s="27">
        <v>1</v>
      </c>
      <c r="I152" s="27">
        <v>0</v>
      </c>
    </row>
    <row r="153" spans="2:9" ht="30" x14ac:dyDescent="0.25">
      <c r="B153" s="8" t="s">
        <v>138</v>
      </c>
      <c r="C153" s="39"/>
      <c r="D153" s="38"/>
      <c r="E153" s="27" t="b">
        <f t="shared" si="2"/>
        <v>0</v>
      </c>
      <c r="G153" s="27">
        <v>2</v>
      </c>
      <c r="H153" s="27">
        <v>1</v>
      </c>
      <c r="I153" s="27">
        <v>0</v>
      </c>
    </row>
    <row r="154" spans="2:9" x14ac:dyDescent="0.25">
      <c r="B154" s="8" t="s">
        <v>139</v>
      </c>
      <c r="C154" s="39"/>
      <c r="D154" s="38"/>
      <c r="E154" s="27" t="b">
        <f t="shared" si="2"/>
        <v>0</v>
      </c>
      <c r="G154" s="27">
        <v>2</v>
      </c>
      <c r="H154" s="27">
        <v>1</v>
      </c>
      <c r="I154" s="27">
        <v>0</v>
      </c>
    </row>
    <row r="155" spans="2:9" x14ac:dyDescent="0.25">
      <c r="B155" s="8" t="s">
        <v>140</v>
      </c>
      <c r="C155" s="39"/>
      <c r="D155" s="38"/>
      <c r="E155" s="27" t="b">
        <f t="shared" si="2"/>
        <v>0</v>
      </c>
      <c r="G155" s="27">
        <v>2</v>
      </c>
      <c r="H155" s="27">
        <v>1</v>
      </c>
      <c r="I155" s="27">
        <v>0</v>
      </c>
    </row>
    <row r="156" spans="2:9" x14ac:dyDescent="0.25">
      <c r="B156" s="8" t="s">
        <v>141</v>
      </c>
      <c r="C156" s="39"/>
      <c r="D156" s="38"/>
      <c r="E156" s="27" t="b">
        <f t="shared" si="2"/>
        <v>0</v>
      </c>
      <c r="G156" s="27">
        <v>2</v>
      </c>
      <c r="H156" s="27">
        <v>1</v>
      </c>
      <c r="I156" s="27">
        <v>0</v>
      </c>
    </row>
    <row r="157" spans="2:9" x14ac:dyDescent="0.25">
      <c r="B157" s="8" t="s">
        <v>142</v>
      </c>
      <c r="C157" s="39"/>
      <c r="D157" s="38"/>
      <c r="E157" s="27" t="b">
        <f t="shared" si="2"/>
        <v>0</v>
      </c>
      <c r="G157" s="27">
        <v>2</v>
      </c>
      <c r="H157" s="27">
        <v>1</v>
      </c>
      <c r="I157" s="27">
        <v>0</v>
      </c>
    </row>
    <row r="158" spans="2:9" x14ac:dyDescent="0.25">
      <c r="B158" s="8" t="s">
        <v>143</v>
      </c>
      <c r="C158" s="39"/>
      <c r="D158" s="38"/>
      <c r="E158" s="27" t="b">
        <f t="shared" si="2"/>
        <v>0</v>
      </c>
      <c r="G158" s="27">
        <v>2</v>
      </c>
      <c r="H158" s="27">
        <v>1</v>
      </c>
      <c r="I158" s="27">
        <v>0</v>
      </c>
    </row>
    <row r="159" spans="2:9" x14ac:dyDescent="0.25">
      <c r="B159" s="8" t="s">
        <v>144</v>
      </c>
      <c r="C159" s="39"/>
      <c r="D159" s="38"/>
      <c r="E159" s="27" t="b">
        <f t="shared" si="2"/>
        <v>0</v>
      </c>
      <c r="G159" s="27">
        <v>2</v>
      </c>
      <c r="H159" s="27">
        <v>1</v>
      </c>
      <c r="I159" s="27">
        <v>0</v>
      </c>
    </row>
    <row r="160" spans="2:9" x14ac:dyDescent="0.25">
      <c r="B160" s="8" t="s">
        <v>145</v>
      </c>
      <c r="C160" s="39"/>
      <c r="D160" s="38"/>
      <c r="E160" s="27" t="b">
        <f t="shared" si="2"/>
        <v>0</v>
      </c>
      <c r="G160" s="27">
        <v>2</v>
      </c>
      <c r="H160" s="27">
        <v>1</v>
      </c>
      <c r="I160" s="27">
        <v>0</v>
      </c>
    </row>
    <row r="161" spans="2:9" x14ac:dyDescent="0.25">
      <c r="B161" s="8" t="s">
        <v>146</v>
      </c>
      <c r="C161" s="39"/>
      <c r="D161" s="38"/>
      <c r="E161" s="27" t="b">
        <f t="shared" si="2"/>
        <v>0</v>
      </c>
      <c r="G161" s="27">
        <v>2</v>
      </c>
      <c r="H161" s="27">
        <v>1</v>
      </c>
      <c r="I161" s="27">
        <v>0</v>
      </c>
    </row>
    <row r="162" spans="2:9" x14ac:dyDescent="0.25">
      <c r="B162" s="8" t="s">
        <v>147</v>
      </c>
      <c r="C162" s="39"/>
      <c r="D162" s="38"/>
      <c r="E162" s="27" t="b">
        <f t="shared" si="2"/>
        <v>0</v>
      </c>
      <c r="G162" s="27">
        <v>2</v>
      </c>
      <c r="H162" s="27">
        <v>1</v>
      </c>
      <c r="I162" s="27">
        <v>0</v>
      </c>
    </row>
    <row r="163" spans="2:9" x14ac:dyDescent="0.25">
      <c r="B163" s="8" t="s">
        <v>148</v>
      </c>
      <c r="C163" s="39"/>
      <c r="D163" s="38"/>
      <c r="E163" s="27" t="b">
        <f t="shared" si="2"/>
        <v>0</v>
      </c>
      <c r="G163" s="27">
        <v>2</v>
      </c>
      <c r="H163" s="27">
        <v>1</v>
      </c>
      <c r="I163" s="27">
        <v>0</v>
      </c>
    </row>
    <row r="164" spans="2:9" x14ac:dyDescent="0.25">
      <c r="B164" s="8" t="s">
        <v>149</v>
      </c>
      <c r="C164" s="39"/>
      <c r="D164" s="38"/>
      <c r="E164" s="27" t="b">
        <f t="shared" si="2"/>
        <v>0</v>
      </c>
      <c r="G164" s="27">
        <v>2</v>
      </c>
      <c r="H164" s="27">
        <v>1</v>
      </c>
      <c r="I164" s="27">
        <v>0</v>
      </c>
    </row>
    <row r="165" spans="2:9" x14ac:dyDescent="0.25">
      <c r="B165" s="8" t="s">
        <v>150</v>
      </c>
      <c r="C165" s="39"/>
      <c r="D165" s="38"/>
      <c r="E165" s="27" t="b">
        <f t="shared" si="2"/>
        <v>0</v>
      </c>
      <c r="G165" s="27">
        <v>2</v>
      </c>
      <c r="H165" s="27">
        <v>1</v>
      </c>
      <c r="I165" s="27">
        <v>0</v>
      </c>
    </row>
    <row r="166" spans="2:9" x14ac:dyDescent="0.25">
      <c r="B166" s="8" t="s">
        <v>151</v>
      </c>
      <c r="C166" s="39"/>
      <c r="D166" s="38"/>
      <c r="E166" s="27" t="b">
        <f t="shared" si="2"/>
        <v>0</v>
      </c>
      <c r="G166" s="27">
        <v>2</v>
      </c>
      <c r="H166" s="27">
        <v>1</v>
      </c>
      <c r="I166" s="27">
        <v>0</v>
      </c>
    </row>
    <row r="167" spans="2:9" x14ac:dyDescent="0.25">
      <c r="B167" s="8" t="s">
        <v>152</v>
      </c>
      <c r="C167" s="39"/>
      <c r="D167" s="38"/>
      <c r="E167" s="27" t="b">
        <f t="shared" si="2"/>
        <v>0</v>
      </c>
      <c r="G167" s="27">
        <v>2</v>
      </c>
      <c r="H167" s="27">
        <v>1</v>
      </c>
      <c r="I167" s="27">
        <v>0</v>
      </c>
    </row>
    <row r="168" spans="2:9" ht="30" x14ac:dyDescent="0.25">
      <c r="B168" s="8" t="s">
        <v>153</v>
      </c>
      <c r="C168" s="39"/>
      <c r="D168" s="38"/>
      <c r="E168" s="27" t="b">
        <f t="shared" si="2"/>
        <v>0</v>
      </c>
      <c r="G168" s="27">
        <v>2</v>
      </c>
      <c r="H168" s="27">
        <v>1</v>
      </c>
      <c r="I168" s="27">
        <v>0</v>
      </c>
    </row>
    <row r="169" spans="2:9" x14ac:dyDescent="0.25">
      <c r="B169" s="8" t="s">
        <v>154</v>
      </c>
      <c r="C169" s="39"/>
      <c r="D169" s="38"/>
      <c r="E169" s="27" t="b">
        <f t="shared" si="2"/>
        <v>0</v>
      </c>
      <c r="G169" s="27">
        <v>2</v>
      </c>
      <c r="H169" s="27">
        <v>1</v>
      </c>
      <c r="I169" s="27">
        <v>0</v>
      </c>
    </row>
    <row r="170" spans="2:9" x14ac:dyDescent="0.25">
      <c r="B170" s="8" t="s">
        <v>155</v>
      </c>
      <c r="C170" s="39"/>
      <c r="D170" s="38"/>
      <c r="E170" s="27" t="b">
        <f t="shared" si="2"/>
        <v>0</v>
      </c>
      <c r="G170" s="27">
        <v>2</v>
      </c>
      <c r="H170" s="27">
        <v>1</v>
      </c>
      <c r="I170" s="27">
        <v>0</v>
      </c>
    </row>
    <row r="171" spans="2:9" x14ac:dyDescent="0.25">
      <c r="B171" s="8" t="s">
        <v>156</v>
      </c>
      <c r="C171" s="39"/>
      <c r="D171" s="38"/>
      <c r="E171" s="27" t="b">
        <f t="shared" si="2"/>
        <v>0</v>
      </c>
      <c r="G171" s="27">
        <v>2</v>
      </c>
      <c r="H171" s="27">
        <v>1</v>
      </c>
      <c r="I171" s="27">
        <v>0</v>
      </c>
    </row>
    <row r="172" spans="2:9" ht="15.75" thickBot="1" x14ac:dyDescent="0.3">
      <c r="B172" s="8" t="s">
        <v>157</v>
      </c>
      <c r="C172" s="39"/>
      <c r="D172" s="38"/>
      <c r="E172" s="27" t="b">
        <f t="shared" si="2"/>
        <v>0</v>
      </c>
      <c r="G172" s="27">
        <v>2</v>
      </c>
      <c r="H172" s="27">
        <v>1</v>
      </c>
      <c r="I172" s="27">
        <v>0</v>
      </c>
    </row>
    <row r="173" spans="2:9" ht="15.75" thickBot="1" x14ac:dyDescent="0.3">
      <c r="B173" s="7" t="s">
        <v>158</v>
      </c>
      <c r="C173" s="40"/>
      <c r="D173" s="41"/>
    </row>
    <row r="174" spans="2:9" ht="30" x14ac:dyDescent="0.25">
      <c r="B174" s="8" t="s">
        <v>159</v>
      </c>
      <c r="C174" s="39"/>
      <c r="D174" s="38"/>
      <c r="E174" s="27" t="b">
        <f t="shared" si="2"/>
        <v>0</v>
      </c>
      <c r="G174" s="27">
        <v>2</v>
      </c>
      <c r="H174" s="27">
        <v>1</v>
      </c>
      <c r="I174" s="27">
        <v>0</v>
      </c>
    </row>
    <row r="175" spans="2:9" x14ac:dyDescent="0.25">
      <c r="B175" s="8" t="s">
        <v>160</v>
      </c>
      <c r="C175" s="39"/>
      <c r="D175" s="38"/>
      <c r="E175" s="27" t="b">
        <f t="shared" si="2"/>
        <v>0</v>
      </c>
      <c r="G175" s="27">
        <v>2</v>
      </c>
      <c r="H175" s="27">
        <v>1</v>
      </c>
      <c r="I175" s="27">
        <v>0</v>
      </c>
    </row>
    <row r="176" spans="2:9" x14ac:dyDescent="0.25">
      <c r="B176" s="8" t="s">
        <v>161</v>
      </c>
      <c r="C176" s="39"/>
      <c r="D176" s="38"/>
      <c r="E176" s="27" t="b">
        <f t="shared" si="2"/>
        <v>0</v>
      </c>
      <c r="G176" s="27">
        <v>2</v>
      </c>
      <c r="H176" s="27">
        <v>1</v>
      </c>
      <c r="I176" s="27">
        <v>0</v>
      </c>
    </row>
    <row r="177" spans="2:9" x14ac:dyDescent="0.25">
      <c r="B177" s="8" t="s">
        <v>162</v>
      </c>
      <c r="C177" s="39"/>
      <c r="D177" s="38"/>
      <c r="E177" s="27" t="b">
        <f t="shared" si="2"/>
        <v>0</v>
      </c>
      <c r="G177" s="27">
        <v>2</v>
      </c>
      <c r="H177" s="27">
        <v>1</v>
      </c>
      <c r="I177" s="27">
        <v>0</v>
      </c>
    </row>
    <row r="178" spans="2:9" x14ac:dyDescent="0.25">
      <c r="B178" s="8" t="s">
        <v>163</v>
      </c>
      <c r="C178" s="39"/>
      <c r="D178" s="38"/>
      <c r="E178" s="27" t="b">
        <f t="shared" si="2"/>
        <v>0</v>
      </c>
      <c r="G178" s="27">
        <v>2</v>
      </c>
      <c r="H178" s="27">
        <v>1</v>
      </c>
      <c r="I178" s="27">
        <v>0</v>
      </c>
    </row>
    <row r="179" spans="2:9" ht="30" x14ac:dyDescent="0.25">
      <c r="B179" s="8" t="s">
        <v>164</v>
      </c>
      <c r="C179" s="39"/>
      <c r="D179" s="38"/>
      <c r="E179" s="27" t="b">
        <f t="shared" si="2"/>
        <v>0</v>
      </c>
      <c r="G179" s="27">
        <v>2</v>
      </c>
      <c r="H179" s="27">
        <v>1</v>
      </c>
      <c r="I179" s="27">
        <v>0</v>
      </c>
    </row>
    <row r="180" spans="2:9" ht="30.75" thickBot="1" x14ac:dyDescent="0.3">
      <c r="B180" s="8" t="s">
        <v>165</v>
      </c>
      <c r="C180" s="39"/>
      <c r="D180" s="38"/>
      <c r="E180" s="27" t="b">
        <f t="shared" si="2"/>
        <v>0</v>
      </c>
      <c r="G180" s="27">
        <v>2</v>
      </c>
      <c r="H180" s="27">
        <v>1</v>
      </c>
      <c r="I180" s="27">
        <v>0</v>
      </c>
    </row>
    <row r="181" spans="2:9" ht="15.75" thickBot="1" x14ac:dyDescent="0.3">
      <c r="B181" s="7" t="s">
        <v>166</v>
      </c>
      <c r="C181" s="40"/>
      <c r="D181" s="41"/>
    </row>
    <row r="182" spans="2:9" ht="30" x14ac:dyDescent="0.25">
      <c r="B182" s="8" t="s">
        <v>167</v>
      </c>
      <c r="C182" s="39"/>
      <c r="D182" s="38"/>
      <c r="E182" s="27" t="b">
        <f t="shared" si="2"/>
        <v>0</v>
      </c>
      <c r="G182" s="27">
        <v>2</v>
      </c>
      <c r="H182" s="27">
        <v>1</v>
      </c>
      <c r="I182" s="27">
        <v>0</v>
      </c>
    </row>
    <row r="183" spans="2:9" x14ac:dyDescent="0.25">
      <c r="B183" s="8" t="s">
        <v>168</v>
      </c>
      <c r="C183" s="39"/>
      <c r="D183" s="38"/>
      <c r="E183" s="27" t="b">
        <f t="shared" si="2"/>
        <v>0</v>
      </c>
      <c r="G183" s="27">
        <v>2</v>
      </c>
      <c r="H183" s="27">
        <v>1</v>
      </c>
      <c r="I183" s="27">
        <v>0</v>
      </c>
    </row>
    <row r="184" spans="2:9" ht="30" x14ac:dyDescent="0.25">
      <c r="B184" s="8" t="s">
        <v>169</v>
      </c>
      <c r="C184" s="39"/>
      <c r="D184" s="38"/>
      <c r="E184" s="27" t="b">
        <f t="shared" si="2"/>
        <v>0</v>
      </c>
      <c r="G184" s="27">
        <v>2</v>
      </c>
      <c r="H184" s="27">
        <v>1</v>
      </c>
      <c r="I184" s="27">
        <v>0</v>
      </c>
    </row>
    <row r="185" spans="2:9" x14ac:dyDescent="0.25">
      <c r="B185" s="8" t="s">
        <v>719</v>
      </c>
      <c r="C185" s="39"/>
      <c r="D185" s="38"/>
      <c r="E185" s="27" t="b">
        <f t="shared" si="2"/>
        <v>0</v>
      </c>
      <c r="G185" s="27">
        <v>2</v>
      </c>
      <c r="H185" s="27">
        <v>1</v>
      </c>
      <c r="I185" s="27">
        <v>0</v>
      </c>
    </row>
    <row r="186" spans="2:9" ht="30" x14ac:dyDescent="0.25">
      <c r="B186" s="8" t="s">
        <v>721</v>
      </c>
      <c r="C186" s="39"/>
      <c r="D186" s="38"/>
      <c r="E186" s="27" t="b">
        <f t="shared" si="2"/>
        <v>0</v>
      </c>
      <c r="G186" s="27">
        <v>2</v>
      </c>
      <c r="H186" s="27">
        <v>1</v>
      </c>
      <c r="I186" s="27">
        <v>0</v>
      </c>
    </row>
    <row r="187" spans="2:9" ht="15.75" thickBot="1" x14ac:dyDescent="0.3">
      <c r="B187" s="8" t="s">
        <v>170</v>
      </c>
      <c r="C187" s="39"/>
      <c r="D187" s="38"/>
      <c r="E187" s="27" t="b">
        <f t="shared" si="2"/>
        <v>0</v>
      </c>
      <c r="G187" s="27">
        <v>2</v>
      </c>
      <c r="H187" s="27">
        <v>1</v>
      </c>
      <c r="I187" s="27">
        <v>0</v>
      </c>
    </row>
    <row r="188" spans="2:9" ht="15.75" x14ac:dyDescent="0.25">
      <c r="B188" s="12" t="s">
        <v>171</v>
      </c>
      <c r="C188" s="40"/>
      <c r="D188" s="41"/>
    </row>
    <row r="189" spans="2:9" ht="15.75" x14ac:dyDescent="0.25">
      <c r="B189" s="13" t="s">
        <v>172</v>
      </c>
      <c r="C189" s="39"/>
      <c r="D189" s="38"/>
      <c r="E189" s="27" t="b">
        <f t="shared" si="2"/>
        <v>0</v>
      </c>
      <c r="G189" s="27">
        <v>2</v>
      </c>
      <c r="H189" s="27">
        <v>1</v>
      </c>
      <c r="I189" s="27">
        <v>0</v>
      </c>
    </row>
    <row r="190" spans="2:9" ht="15.75" x14ac:dyDescent="0.25">
      <c r="B190" s="13" t="s">
        <v>173</v>
      </c>
      <c r="C190" s="39"/>
      <c r="D190" s="38"/>
      <c r="E190" s="27" t="b">
        <f t="shared" si="2"/>
        <v>0</v>
      </c>
      <c r="G190" s="27">
        <v>2</v>
      </c>
      <c r="H190" s="27">
        <v>1</v>
      </c>
      <c r="I190" s="27">
        <v>0</v>
      </c>
    </row>
    <row r="191" spans="2:9" ht="30" x14ac:dyDescent="0.25">
      <c r="B191" s="8" t="s">
        <v>174</v>
      </c>
      <c r="C191" s="39"/>
      <c r="D191" s="38"/>
      <c r="E191" s="27" t="b">
        <f t="shared" si="2"/>
        <v>0</v>
      </c>
      <c r="G191" s="27">
        <v>2</v>
      </c>
      <c r="H191" s="27">
        <v>1</v>
      </c>
      <c r="I191" s="27">
        <v>0</v>
      </c>
    </row>
    <row r="192" spans="2:9" ht="30" x14ac:dyDescent="0.25">
      <c r="B192" s="8" t="s">
        <v>175</v>
      </c>
      <c r="C192" s="39"/>
      <c r="D192" s="38"/>
      <c r="E192" s="27" t="b">
        <f t="shared" si="2"/>
        <v>0</v>
      </c>
      <c r="G192" s="27">
        <v>2</v>
      </c>
      <c r="H192" s="27">
        <v>1</v>
      </c>
      <c r="I192" s="27">
        <v>0</v>
      </c>
    </row>
    <row r="193" spans="2:9" x14ac:dyDescent="0.25">
      <c r="B193" s="8" t="s">
        <v>176</v>
      </c>
      <c r="C193" s="39"/>
      <c r="D193" s="38"/>
      <c r="E193" s="27" t="b">
        <f t="shared" si="2"/>
        <v>0</v>
      </c>
      <c r="G193" s="27">
        <v>2</v>
      </c>
      <c r="H193" s="27">
        <v>1</v>
      </c>
      <c r="I193" s="27">
        <v>0</v>
      </c>
    </row>
    <row r="194" spans="2:9" ht="45" x14ac:dyDescent="0.25">
      <c r="B194" s="8" t="s">
        <v>667</v>
      </c>
      <c r="C194" s="39"/>
      <c r="D194" s="38"/>
      <c r="E194" s="27" t="b">
        <f t="shared" si="2"/>
        <v>0</v>
      </c>
      <c r="G194" s="27">
        <v>2</v>
      </c>
      <c r="H194" s="27">
        <v>1</v>
      </c>
      <c r="I194" s="27">
        <v>0</v>
      </c>
    </row>
    <row r="195" spans="2:9" ht="60" x14ac:dyDescent="0.25">
      <c r="B195" s="8" t="s">
        <v>668</v>
      </c>
      <c r="C195" s="39"/>
      <c r="D195" s="38"/>
      <c r="E195" s="27" t="b">
        <f t="shared" si="2"/>
        <v>0</v>
      </c>
      <c r="G195" s="27">
        <v>2</v>
      </c>
      <c r="H195" s="27">
        <v>1</v>
      </c>
      <c r="I195" s="27">
        <v>0</v>
      </c>
    </row>
    <row r="196" spans="2:9" x14ac:dyDescent="0.25">
      <c r="B196" s="8" t="s">
        <v>177</v>
      </c>
      <c r="C196" s="39"/>
      <c r="D196" s="38"/>
      <c r="E196" s="27" t="b">
        <f t="shared" si="2"/>
        <v>0</v>
      </c>
      <c r="G196" s="27">
        <v>2</v>
      </c>
      <c r="H196" s="27">
        <v>1</v>
      </c>
      <c r="I196" s="27">
        <v>0</v>
      </c>
    </row>
    <row r="197" spans="2:9" x14ac:dyDescent="0.25">
      <c r="B197" s="8" t="s">
        <v>178</v>
      </c>
      <c r="C197" s="39"/>
      <c r="D197" s="38"/>
      <c r="E197" s="27" t="b">
        <f t="shared" si="2"/>
        <v>0</v>
      </c>
      <c r="G197" s="27">
        <v>2</v>
      </c>
      <c r="H197" s="27">
        <v>1</v>
      </c>
      <c r="I197" s="27">
        <v>0</v>
      </c>
    </row>
    <row r="198" spans="2:9" ht="30" x14ac:dyDescent="0.25">
      <c r="B198" s="8" t="s">
        <v>179</v>
      </c>
      <c r="C198" s="39"/>
      <c r="D198" s="38"/>
      <c r="E198" s="27" t="b">
        <f t="shared" si="2"/>
        <v>0</v>
      </c>
      <c r="G198" s="27">
        <v>2</v>
      </c>
      <c r="H198" s="27">
        <v>1</v>
      </c>
      <c r="I198" s="27">
        <v>0</v>
      </c>
    </row>
    <row r="199" spans="2:9" ht="30" x14ac:dyDescent="0.25">
      <c r="B199" s="8" t="s">
        <v>180</v>
      </c>
      <c r="C199" s="39"/>
      <c r="D199" s="38"/>
      <c r="E199" s="27" t="b">
        <f t="shared" si="2"/>
        <v>0</v>
      </c>
      <c r="G199" s="27">
        <v>2</v>
      </c>
      <c r="H199" s="27">
        <v>1</v>
      </c>
      <c r="I199" s="27">
        <v>0</v>
      </c>
    </row>
    <row r="200" spans="2:9" ht="30" x14ac:dyDescent="0.25">
      <c r="B200" s="8" t="s">
        <v>181</v>
      </c>
      <c r="C200" s="39"/>
      <c r="D200" s="38"/>
      <c r="E200" s="27" t="b">
        <f t="shared" si="2"/>
        <v>0</v>
      </c>
      <c r="G200" s="27">
        <v>2</v>
      </c>
      <c r="H200" s="27">
        <v>1</v>
      </c>
      <c r="I200" s="27">
        <v>0</v>
      </c>
    </row>
    <row r="201" spans="2:9" x14ac:dyDescent="0.25">
      <c r="B201" s="8" t="s">
        <v>182</v>
      </c>
      <c r="C201" s="39"/>
      <c r="D201" s="38"/>
      <c r="E201" s="27" t="b">
        <f t="shared" si="2"/>
        <v>0</v>
      </c>
      <c r="G201" s="27">
        <v>2</v>
      </c>
      <c r="H201" s="27">
        <v>1</v>
      </c>
      <c r="I201" s="27">
        <v>0</v>
      </c>
    </row>
    <row r="202" spans="2:9" ht="30" x14ac:dyDescent="0.25">
      <c r="B202" s="8" t="s">
        <v>183</v>
      </c>
      <c r="C202" s="39"/>
      <c r="D202" s="38"/>
      <c r="E202" s="27" t="b">
        <f t="shared" si="2"/>
        <v>0</v>
      </c>
      <c r="G202" s="27">
        <v>2</v>
      </c>
      <c r="H202" s="27">
        <v>1</v>
      </c>
      <c r="I202" s="27">
        <v>0</v>
      </c>
    </row>
    <row r="203" spans="2:9" x14ac:dyDescent="0.25">
      <c r="B203" s="8" t="s">
        <v>184</v>
      </c>
      <c r="C203" s="39"/>
      <c r="D203" s="38"/>
      <c r="E203" s="27" t="b">
        <f t="shared" si="2"/>
        <v>0</v>
      </c>
      <c r="G203" s="27">
        <v>2</v>
      </c>
      <c r="H203" s="27">
        <v>1</v>
      </c>
      <c r="I203" s="27">
        <v>0</v>
      </c>
    </row>
    <row r="204" spans="2:9" ht="30" x14ac:dyDescent="0.25">
      <c r="B204" s="8" t="s">
        <v>185</v>
      </c>
      <c r="C204" s="39"/>
      <c r="D204" s="38"/>
      <c r="E204" s="27" t="b">
        <f t="shared" si="2"/>
        <v>0</v>
      </c>
      <c r="G204" s="27">
        <v>2</v>
      </c>
      <c r="H204" s="27">
        <v>1</v>
      </c>
      <c r="I204" s="27">
        <v>0</v>
      </c>
    </row>
    <row r="205" spans="2:9" x14ac:dyDescent="0.25">
      <c r="B205" s="8" t="s">
        <v>186</v>
      </c>
      <c r="C205" s="39"/>
      <c r="D205" s="38"/>
      <c r="E205" s="27" t="b">
        <f t="shared" si="2"/>
        <v>0</v>
      </c>
      <c r="G205" s="27">
        <v>2</v>
      </c>
      <c r="H205" s="27">
        <v>1</v>
      </c>
      <c r="I205" s="27">
        <v>0</v>
      </c>
    </row>
    <row r="206" spans="2:9" ht="30" x14ac:dyDescent="0.25">
      <c r="B206" s="8" t="s">
        <v>187</v>
      </c>
      <c r="C206" s="39"/>
      <c r="D206" s="38"/>
      <c r="E206" s="27" t="b">
        <f t="shared" si="2"/>
        <v>0</v>
      </c>
      <c r="G206" s="27">
        <v>2</v>
      </c>
      <c r="H206" s="27">
        <v>1</v>
      </c>
      <c r="I206" s="27">
        <v>0</v>
      </c>
    </row>
    <row r="207" spans="2:9" x14ac:dyDescent="0.25">
      <c r="B207" s="8" t="s">
        <v>188</v>
      </c>
      <c r="C207" s="39"/>
      <c r="D207" s="38"/>
      <c r="E207" s="27" t="b">
        <f t="shared" si="2"/>
        <v>0</v>
      </c>
      <c r="G207" s="27">
        <v>2</v>
      </c>
      <c r="H207" s="27">
        <v>1</v>
      </c>
      <c r="I207" s="27">
        <v>0</v>
      </c>
    </row>
    <row r="208" spans="2:9" x14ac:dyDescent="0.25">
      <c r="B208" s="8" t="s">
        <v>189</v>
      </c>
      <c r="C208" s="39"/>
      <c r="D208" s="38"/>
      <c r="E208" s="27" t="b">
        <f t="shared" si="2"/>
        <v>0</v>
      </c>
      <c r="G208" s="27">
        <v>2</v>
      </c>
      <c r="H208" s="27">
        <v>1</v>
      </c>
      <c r="I208" s="27">
        <v>0</v>
      </c>
    </row>
    <row r="209" spans="2:9" x14ac:dyDescent="0.25">
      <c r="B209" s="8" t="s">
        <v>190</v>
      </c>
      <c r="C209" s="39"/>
      <c r="D209" s="38"/>
      <c r="E209" s="27" t="b">
        <f t="shared" si="2"/>
        <v>0</v>
      </c>
      <c r="G209" s="27">
        <v>2</v>
      </c>
      <c r="H209" s="27">
        <v>1</v>
      </c>
      <c r="I209" s="27">
        <v>0</v>
      </c>
    </row>
    <row r="210" spans="2:9" x14ac:dyDescent="0.25">
      <c r="B210" s="8" t="s">
        <v>191</v>
      </c>
      <c r="C210" s="39"/>
      <c r="D210" s="38"/>
      <c r="E210" s="27" t="b">
        <f t="shared" si="2"/>
        <v>0</v>
      </c>
      <c r="G210" s="27">
        <v>2</v>
      </c>
      <c r="H210" s="27">
        <v>1</v>
      </c>
      <c r="I210" s="27">
        <v>0</v>
      </c>
    </row>
    <row r="211" spans="2:9" x14ac:dyDescent="0.25">
      <c r="B211" s="8" t="s">
        <v>192</v>
      </c>
      <c r="C211" s="39"/>
      <c r="D211" s="38"/>
      <c r="E211" s="27" t="b">
        <f t="shared" si="2"/>
        <v>0</v>
      </c>
      <c r="G211" s="27">
        <v>2</v>
      </c>
      <c r="H211" s="27">
        <v>1</v>
      </c>
      <c r="I211" s="27">
        <v>0</v>
      </c>
    </row>
    <row r="212" spans="2:9" x14ac:dyDescent="0.25">
      <c r="B212" s="8" t="s">
        <v>193</v>
      </c>
      <c r="C212" s="39"/>
      <c r="D212" s="38"/>
      <c r="E212" s="27" t="b">
        <f t="shared" si="2"/>
        <v>0</v>
      </c>
      <c r="G212" s="27">
        <v>2</v>
      </c>
      <c r="H212" s="27">
        <v>1</v>
      </c>
      <c r="I212" s="27">
        <v>0</v>
      </c>
    </row>
    <row r="213" spans="2:9" x14ac:dyDescent="0.25">
      <c r="B213" s="8" t="s">
        <v>194</v>
      </c>
      <c r="C213" s="39"/>
      <c r="D213" s="38"/>
      <c r="E213" s="27" t="b">
        <f t="shared" si="2"/>
        <v>0</v>
      </c>
      <c r="G213" s="27">
        <v>2</v>
      </c>
      <c r="H213" s="27">
        <v>1</v>
      </c>
      <c r="I213" s="27">
        <v>0</v>
      </c>
    </row>
    <row r="214" spans="2:9" x14ac:dyDescent="0.25">
      <c r="B214" s="8" t="s">
        <v>195</v>
      </c>
      <c r="C214" s="39"/>
      <c r="D214" s="38"/>
      <c r="E214" s="27" t="b">
        <f t="shared" ref="E214:E275" si="3">IF(C214="y",G214,IF(C214="n",I214,IF(C214="p",H214)))</f>
        <v>0</v>
      </c>
      <c r="G214" s="27">
        <v>2</v>
      </c>
      <c r="H214" s="27">
        <v>1</v>
      </c>
      <c r="I214" s="27">
        <v>0</v>
      </c>
    </row>
    <row r="215" spans="2:9" ht="45.75" thickBot="1" x14ac:dyDescent="0.3">
      <c r="B215" s="8" t="s">
        <v>22</v>
      </c>
      <c r="C215" s="39"/>
      <c r="D215" s="38"/>
      <c r="E215" s="27" t="b">
        <f t="shared" si="3"/>
        <v>0</v>
      </c>
      <c r="G215" s="27">
        <v>2</v>
      </c>
      <c r="H215" s="27">
        <v>1</v>
      </c>
      <c r="I215" s="27">
        <v>0</v>
      </c>
    </row>
    <row r="216" spans="2:9" ht="15.75" thickBot="1" x14ac:dyDescent="0.3">
      <c r="B216" s="7" t="s">
        <v>196</v>
      </c>
      <c r="C216" s="40"/>
      <c r="D216" s="41"/>
    </row>
    <row r="217" spans="2:9" x14ac:dyDescent="0.25">
      <c r="B217" s="8" t="s">
        <v>197</v>
      </c>
      <c r="C217" s="39"/>
      <c r="D217" s="38"/>
      <c r="E217" s="27" t="b">
        <f t="shared" si="3"/>
        <v>0</v>
      </c>
      <c r="G217" s="27">
        <v>2</v>
      </c>
      <c r="H217" s="27">
        <v>1</v>
      </c>
      <c r="I217" s="27">
        <v>0</v>
      </c>
    </row>
    <row r="218" spans="2:9" x14ac:dyDescent="0.25">
      <c r="B218" s="8" t="s">
        <v>198</v>
      </c>
      <c r="C218" s="39"/>
      <c r="D218" s="38"/>
      <c r="E218" s="27" t="b">
        <f t="shared" si="3"/>
        <v>0</v>
      </c>
      <c r="G218" s="27">
        <v>2</v>
      </c>
      <c r="H218" s="27">
        <v>1</v>
      </c>
      <c r="I218" s="27">
        <v>0</v>
      </c>
    </row>
    <row r="219" spans="2:9" x14ac:dyDescent="0.25">
      <c r="B219" s="8" t="s">
        <v>199</v>
      </c>
      <c r="C219" s="39"/>
      <c r="D219" s="38"/>
      <c r="E219" s="27" t="b">
        <f t="shared" si="3"/>
        <v>0</v>
      </c>
      <c r="G219" s="27">
        <v>2</v>
      </c>
      <c r="H219" s="27">
        <v>1</v>
      </c>
      <c r="I219" s="27">
        <v>0</v>
      </c>
    </row>
    <row r="220" spans="2:9" ht="30" x14ac:dyDescent="0.25">
      <c r="B220" s="8" t="s">
        <v>200</v>
      </c>
      <c r="C220" s="39"/>
      <c r="D220" s="38"/>
      <c r="E220" s="27" t="b">
        <f t="shared" si="3"/>
        <v>0</v>
      </c>
      <c r="G220" s="27">
        <v>2</v>
      </c>
      <c r="H220" s="27">
        <v>1</v>
      </c>
      <c r="I220" s="27">
        <v>0</v>
      </c>
    </row>
    <row r="221" spans="2:9" x14ac:dyDescent="0.25">
      <c r="B221" s="8" t="s">
        <v>201</v>
      </c>
      <c r="C221" s="39"/>
      <c r="D221" s="38"/>
      <c r="E221" s="27" t="b">
        <f t="shared" si="3"/>
        <v>0</v>
      </c>
      <c r="G221" s="27">
        <v>2</v>
      </c>
      <c r="H221" s="27">
        <v>1</v>
      </c>
      <c r="I221" s="27">
        <v>0</v>
      </c>
    </row>
    <row r="222" spans="2:9" x14ac:dyDescent="0.25">
      <c r="B222" s="8" t="s">
        <v>202</v>
      </c>
      <c r="C222" s="39"/>
      <c r="D222" s="38"/>
      <c r="E222" s="27" t="b">
        <f t="shared" si="3"/>
        <v>0</v>
      </c>
      <c r="G222" s="27">
        <v>2</v>
      </c>
      <c r="H222" s="27">
        <v>1</v>
      </c>
      <c r="I222" s="27">
        <v>0</v>
      </c>
    </row>
    <row r="223" spans="2:9" ht="30" x14ac:dyDescent="0.25">
      <c r="B223" s="8" t="s">
        <v>203</v>
      </c>
      <c r="C223" s="39"/>
      <c r="D223" s="38"/>
      <c r="E223" s="27" t="b">
        <f t="shared" si="3"/>
        <v>0</v>
      </c>
      <c r="G223" s="27">
        <v>2</v>
      </c>
      <c r="H223" s="27">
        <v>1</v>
      </c>
      <c r="I223" s="27">
        <v>0</v>
      </c>
    </row>
    <row r="224" spans="2:9" x14ac:dyDescent="0.25">
      <c r="B224" s="8" t="s">
        <v>204</v>
      </c>
      <c r="C224" s="39"/>
      <c r="D224" s="38"/>
      <c r="E224" s="27" t="b">
        <f t="shared" si="3"/>
        <v>0</v>
      </c>
      <c r="G224" s="27">
        <v>2</v>
      </c>
      <c r="H224" s="27">
        <v>1</v>
      </c>
      <c r="I224" s="27">
        <v>0</v>
      </c>
    </row>
    <row r="225" spans="2:9" x14ac:dyDescent="0.25">
      <c r="B225" s="8" t="s">
        <v>205</v>
      </c>
      <c r="C225" s="39"/>
      <c r="D225" s="38"/>
      <c r="E225" s="27" t="b">
        <f t="shared" si="3"/>
        <v>0</v>
      </c>
      <c r="G225" s="27">
        <v>2</v>
      </c>
      <c r="H225" s="27">
        <v>1</v>
      </c>
      <c r="I225" s="27">
        <v>0</v>
      </c>
    </row>
    <row r="226" spans="2:9" x14ac:dyDescent="0.25">
      <c r="B226" s="8" t="s">
        <v>206</v>
      </c>
      <c r="C226" s="39"/>
      <c r="D226" s="38"/>
      <c r="E226" s="27" t="b">
        <f t="shared" si="3"/>
        <v>0</v>
      </c>
      <c r="G226" s="27">
        <v>2</v>
      </c>
      <c r="H226" s="27">
        <v>1</v>
      </c>
      <c r="I226" s="27">
        <v>0</v>
      </c>
    </row>
    <row r="227" spans="2:9" x14ac:dyDescent="0.25">
      <c r="B227" s="8" t="s">
        <v>207</v>
      </c>
      <c r="C227" s="39"/>
      <c r="D227" s="38"/>
      <c r="E227" s="27" t="b">
        <f t="shared" si="3"/>
        <v>0</v>
      </c>
      <c r="G227" s="27">
        <v>2</v>
      </c>
      <c r="H227" s="27">
        <v>1</v>
      </c>
      <c r="I227" s="27">
        <v>0</v>
      </c>
    </row>
    <row r="228" spans="2:9" ht="20.45" customHeight="1" x14ac:dyDescent="0.25">
      <c r="B228" s="8" t="s">
        <v>208</v>
      </c>
      <c r="C228" s="39"/>
      <c r="D228" s="38"/>
      <c r="E228" s="27" t="b">
        <f t="shared" si="3"/>
        <v>0</v>
      </c>
      <c r="G228" s="27">
        <v>2</v>
      </c>
      <c r="H228" s="27">
        <v>1</v>
      </c>
      <c r="I228" s="27">
        <v>0</v>
      </c>
    </row>
    <row r="229" spans="2:9" ht="16.5" thickBot="1" x14ac:dyDescent="0.3">
      <c r="B229" s="14" t="s">
        <v>209</v>
      </c>
      <c r="C229" s="40"/>
      <c r="D229" s="41"/>
    </row>
    <row r="230" spans="2:9" ht="15.75" thickBot="1" x14ac:dyDescent="0.3">
      <c r="B230" s="7" t="s">
        <v>210</v>
      </c>
      <c r="C230" s="40"/>
      <c r="D230" s="41"/>
    </row>
    <row r="231" spans="2:9" x14ac:dyDescent="0.25">
      <c r="B231" s="8" t="s">
        <v>211</v>
      </c>
      <c r="C231" s="39"/>
      <c r="D231" s="38"/>
      <c r="E231" s="27" t="b">
        <f t="shared" si="3"/>
        <v>0</v>
      </c>
      <c r="G231" s="27">
        <v>2</v>
      </c>
      <c r="H231" s="27">
        <v>1</v>
      </c>
      <c r="I231" s="27">
        <v>0</v>
      </c>
    </row>
    <row r="232" spans="2:9" x14ac:dyDescent="0.25">
      <c r="B232" s="8" t="s">
        <v>212</v>
      </c>
      <c r="C232" s="39"/>
      <c r="D232" s="38"/>
      <c r="E232" s="27" t="b">
        <f t="shared" si="3"/>
        <v>0</v>
      </c>
      <c r="G232" s="27">
        <v>2</v>
      </c>
      <c r="H232" s="27">
        <v>1</v>
      </c>
      <c r="I232" s="27">
        <v>0</v>
      </c>
    </row>
    <row r="233" spans="2:9" x14ac:dyDescent="0.25">
      <c r="B233" s="8" t="s">
        <v>213</v>
      </c>
      <c r="C233" s="39"/>
      <c r="D233" s="38"/>
      <c r="E233" s="27" t="b">
        <f t="shared" si="3"/>
        <v>0</v>
      </c>
      <c r="G233" s="27">
        <v>2</v>
      </c>
      <c r="H233" s="27">
        <v>1</v>
      </c>
      <c r="I233" s="27">
        <v>0</v>
      </c>
    </row>
    <row r="234" spans="2:9" x14ac:dyDescent="0.25">
      <c r="B234" s="8" t="s">
        <v>214</v>
      </c>
      <c r="C234" s="39"/>
      <c r="D234" s="38"/>
      <c r="E234" s="27" t="b">
        <f t="shared" si="3"/>
        <v>0</v>
      </c>
      <c r="G234" s="27">
        <v>2</v>
      </c>
      <c r="H234" s="27">
        <v>1</v>
      </c>
      <c r="I234" s="27">
        <v>0</v>
      </c>
    </row>
    <row r="235" spans="2:9" x14ac:dyDescent="0.25">
      <c r="B235" s="15" t="s">
        <v>657</v>
      </c>
      <c r="C235" s="39"/>
      <c r="D235" s="38"/>
      <c r="E235" s="27" t="b">
        <f t="shared" si="3"/>
        <v>0</v>
      </c>
      <c r="G235" s="27">
        <v>2</v>
      </c>
      <c r="H235" s="27">
        <v>1</v>
      </c>
      <c r="I235" s="27">
        <v>0</v>
      </c>
    </row>
    <row r="236" spans="2:9" x14ac:dyDescent="0.25">
      <c r="B236" s="15" t="s">
        <v>215</v>
      </c>
      <c r="C236" s="39"/>
      <c r="D236" s="38"/>
      <c r="E236" s="27" t="b">
        <f t="shared" si="3"/>
        <v>0</v>
      </c>
      <c r="G236" s="27">
        <v>2</v>
      </c>
      <c r="H236" s="27">
        <v>1</v>
      </c>
      <c r="I236" s="27">
        <v>0</v>
      </c>
    </row>
    <row r="237" spans="2:9" x14ac:dyDescent="0.25">
      <c r="B237" s="15" t="s">
        <v>216</v>
      </c>
      <c r="C237" s="39"/>
      <c r="D237" s="38"/>
      <c r="E237" s="27" t="b">
        <f t="shared" si="3"/>
        <v>0</v>
      </c>
      <c r="G237" s="27">
        <v>2</v>
      </c>
      <c r="H237" s="27">
        <v>1</v>
      </c>
      <c r="I237" s="27">
        <v>0</v>
      </c>
    </row>
    <row r="238" spans="2:9" x14ac:dyDescent="0.25">
      <c r="B238" s="15" t="s">
        <v>217</v>
      </c>
      <c r="C238" s="39"/>
      <c r="D238" s="38"/>
      <c r="E238" s="27" t="b">
        <f t="shared" si="3"/>
        <v>0</v>
      </c>
      <c r="G238" s="27">
        <v>2</v>
      </c>
      <c r="H238" s="27">
        <v>1</v>
      </c>
      <c r="I238" s="27">
        <v>0</v>
      </c>
    </row>
    <row r="239" spans="2:9" ht="15.75" thickBot="1" x14ac:dyDescent="0.3">
      <c r="B239" s="16" t="s">
        <v>218</v>
      </c>
      <c r="C239" s="40"/>
      <c r="D239" s="41"/>
    </row>
    <row r="240" spans="2:9" x14ac:dyDescent="0.25">
      <c r="B240" s="8" t="s">
        <v>219</v>
      </c>
      <c r="C240" s="39"/>
      <c r="D240" s="38"/>
      <c r="E240" s="27" t="b">
        <f t="shared" si="3"/>
        <v>0</v>
      </c>
      <c r="G240" s="27">
        <v>2</v>
      </c>
      <c r="H240" s="27">
        <v>1</v>
      </c>
      <c r="I240" s="27">
        <v>0</v>
      </c>
    </row>
    <row r="241" spans="2:9" x14ac:dyDescent="0.25">
      <c r="B241" s="8" t="s">
        <v>658</v>
      </c>
      <c r="C241" s="39"/>
      <c r="D241" s="38"/>
      <c r="E241" s="27" t="b">
        <f t="shared" si="3"/>
        <v>0</v>
      </c>
      <c r="G241" s="27">
        <v>2</v>
      </c>
      <c r="H241" s="27">
        <v>1</v>
      </c>
      <c r="I241" s="27">
        <v>0</v>
      </c>
    </row>
    <row r="242" spans="2:9" x14ac:dyDescent="0.25">
      <c r="B242" s="8" t="s">
        <v>220</v>
      </c>
      <c r="C242" s="39"/>
      <c r="D242" s="38"/>
      <c r="E242" s="27" t="b">
        <f t="shared" si="3"/>
        <v>0</v>
      </c>
      <c r="G242" s="27">
        <v>2</v>
      </c>
      <c r="H242" s="27">
        <v>1</v>
      </c>
      <c r="I242" s="27">
        <v>0</v>
      </c>
    </row>
    <row r="243" spans="2:9" x14ac:dyDescent="0.25">
      <c r="B243" s="8" t="s">
        <v>221</v>
      </c>
      <c r="C243" s="39"/>
      <c r="D243" s="38"/>
      <c r="E243" s="27" t="b">
        <f t="shared" si="3"/>
        <v>0</v>
      </c>
      <c r="G243" s="27">
        <v>2</v>
      </c>
      <c r="H243" s="27">
        <v>1</v>
      </c>
      <c r="I243" s="27">
        <v>0</v>
      </c>
    </row>
    <row r="244" spans="2:9" ht="30" x14ac:dyDescent="0.25">
      <c r="B244" s="15" t="s">
        <v>222</v>
      </c>
      <c r="C244" s="42"/>
      <c r="D244" s="29"/>
      <c r="E244" s="27" t="b">
        <f t="shared" si="3"/>
        <v>0</v>
      </c>
      <c r="G244" s="27">
        <v>2</v>
      </c>
      <c r="H244" s="27">
        <v>1</v>
      </c>
      <c r="I244" s="27">
        <v>0</v>
      </c>
    </row>
    <row r="245" spans="2:9" x14ac:dyDescent="0.25">
      <c r="B245" s="15" t="s">
        <v>659</v>
      </c>
      <c r="C245" s="39"/>
      <c r="D245" s="38"/>
      <c r="E245" s="27" t="b">
        <f t="shared" si="3"/>
        <v>0</v>
      </c>
      <c r="G245" s="27">
        <v>2</v>
      </c>
      <c r="H245" s="27">
        <v>1</v>
      </c>
      <c r="I245" s="27">
        <v>0</v>
      </c>
    </row>
    <row r="246" spans="2:9" ht="30" x14ac:dyDescent="0.25">
      <c r="B246" s="15" t="s">
        <v>660</v>
      </c>
      <c r="C246" s="39"/>
      <c r="D246" s="38"/>
      <c r="E246" s="27" t="b">
        <f t="shared" si="3"/>
        <v>0</v>
      </c>
      <c r="G246" s="27">
        <v>2</v>
      </c>
      <c r="H246" s="27">
        <v>1</v>
      </c>
      <c r="I246" s="27">
        <v>0</v>
      </c>
    </row>
    <row r="247" spans="2:9" x14ac:dyDescent="0.25">
      <c r="B247" s="15" t="s">
        <v>223</v>
      </c>
      <c r="C247" s="39"/>
      <c r="D247" s="38"/>
      <c r="E247" s="27" t="b">
        <f t="shared" si="3"/>
        <v>0</v>
      </c>
      <c r="G247" s="27">
        <v>2</v>
      </c>
      <c r="H247" s="27">
        <v>1</v>
      </c>
      <c r="I247" s="27">
        <v>0</v>
      </c>
    </row>
    <row r="248" spans="2:9" ht="15.75" thickBot="1" x14ac:dyDescent="0.3">
      <c r="B248" s="16" t="s">
        <v>224</v>
      </c>
      <c r="C248" s="30"/>
      <c r="D248" s="30"/>
    </row>
    <row r="249" spans="2:9" x14ac:dyDescent="0.25">
      <c r="B249" s="8" t="s">
        <v>225</v>
      </c>
      <c r="C249" s="39"/>
      <c r="D249" s="38"/>
      <c r="E249" s="27" t="b">
        <f t="shared" si="3"/>
        <v>0</v>
      </c>
      <c r="G249" s="27">
        <v>2</v>
      </c>
      <c r="H249" s="27">
        <v>1</v>
      </c>
      <c r="I249" s="27">
        <v>0</v>
      </c>
    </row>
    <row r="250" spans="2:9" ht="30" x14ac:dyDescent="0.25">
      <c r="B250" s="8" t="s">
        <v>226</v>
      </c>
      <c r="C250" s="39"/>
      <c r="D250" s="38"/>
      <c r="E250" s="27" t="b">
        <f t="shared" si="3"/>
        <v>0</v>
      </c>
      <c r="G250" s="27">
        <v>2</v>
      </c>
      <c r="H250" s="27">
        <v>1</v>
      </c>
      <c r="I250" s="27">
        <v>0</v>
      </c>
    </row>
    <row r="251" spans="2:9" ht="30" x14ac:dyDescent="0.25">
      <c r="B251" s="8" t="s">
        <v>227</v>
      </c>
      <c r="C251" s="43"/>
      <c r="D251" s="29"/>
      <c r="E251" s="27" t="b">
        <f t="shared" si="3"/>
        <v>0</v>
      </c>
      <c r="G251" s="27">
        <v>2</v>
      </c>
      <c r="H251" s="27">
        <v>1</v>
      </c>
      <c r="I251" s="27">
        <v>0</v>
      </c>
    </row>
    <row r="252" spans="2:9" x14ac:dyDescent="0.25">
      <c r="B252" s="8" t="s">
        <v>228</v>
      </c>
      <c r="C252" s="39"/>
      <c r="D252" s="38"/>
      <c r="E252" s="27" t="b">
        <f t="shared" si="3"/>
        <v>0</v>
      </c>
      <c r="G252" s="27">
        <v>2</v>
      </c>
      <c r="H252" s="27">
        <v>1</v>
      </c>
      <c r="I252" s="27">
        <v>0</v>
      </c>
    </row>
    <row r="253" spans="2:9" ht="30" x14ac:dyDescent="0.25">
      <c r="B253" s="8" t="s">
        <v>229</v>
      </c>
      <c r="C253" s="39"/>
      <c r="D253" s="38"/>
      <c r="E253" s="27" t="b">
        <f t="shared" si="3"/>
        <v>0</v>
      </c>
      <c r="G253" s="27">
        <v>2</v>
      </c>
      <c r="H253" s="27">
        <v>1</v>
      </c>
      <c r="I253" s="27">
        <v>0</v>
      </c>
    </row>
    <row r="254" spans="2:9" ht="15.75" x14ac:dyDescent="0.25">
      <c r="B254" s="8" t="s">
        <v>230</v>
      </c>
      <c r="C254" s="44"/>
      <c r="D254" s="29"/>
    </row>
    <row r="255" spans="2:9" x14ac:dyDescent="0.25">
      <c r="B255" s="8" t="s">
        <v>231</v>
      </c>
      <c r="C255" s="39"/>
      <c r="D255" s="38"/>
      <c r="E255" s="27" t="b">
        <f t="shared" si="3"/>
        <v>0</v>
      </c>
      <c r="G255" s="27">
        <v>2</v>
      </c>
      <c r="H255" s="27">
        <v>1</v>
      </c>
      <c r="I255" s="27">
        <v>0</v>
      </c>
    </row>
    <row r="256" spans="2:9" ht="15.75" thickBot="1" x14ac:dyDescent="0.3">
      <c r="B256" s="8" t="s">
        <v>232</v>
      </c>
      <c r="C256" s="39"/>
      <c r="D256" s="38"/>
      <c r="E256" s="27" t="b">
        <f t="shared" si="3"/>
        <v>0</v>
      </c>
      <c r="G256" s="27">
        <v>2</v>
      </c>
      <c r="H256" s="27">
        <v>1</v>
      </c>
      <c r="I256" s="27">
        <v>0</v>
      </c>
    </row>
    <row r="257" spans="2:9" x14ac:dyDescent="0.25">
      <c r="B257" s="10" t="s">
        <v>233</v>
      </c>
      <c r="C257" s="28"/>
      <c r="D257" s="28"/>
    </row>
    <row r="258" spans="2:9" ht="30" x14ac:dyDescent="0.25">
      <c r="B258" s="17" t="s">
        <v>234</v>
      </c>
      <c r="C258" s="43"/>
      <c r="D258" s="29"/>
      <c r="E258" s="27" t="b">
        <f t="shared" si="3"/>
        <v>0</v>
      </c>
      <c r="G258" s="27">
        <v>2</v>
      </c>
      <c r="H258" s="27">
        <v>1</v>
      </c>
      <c r="I258" s="27">
        <v>0</v>
      </c>
    </row>
    <row r="259" spans="2:9" ht="15.75" thickBot="1" x14ac:dyDescent="0.3">
      <c r="B259" s="8" t="s">
        <v>235</v>
      </c>
      <c r="C259" s="39"/>
      <c r="D259" s="38"/>
      <c r="E259" s="27" t="b">
        <f t="shared" si="3"/>
        <v>0</v>
      </c>
      <c r="G259" s="27">
        <v>2</v>
      </c>
      <c r="H259" s="27">
        <v>1</v>
      </c>
      <c r="I259" s="27">
        <v>0</v>
      </c>
    </row>
    <row r="260" spans="2:9" ht="15.75" thickBot="1" x14ac:dyDescent="0.3">
      <c r="B260" s="7" t="s">
        <v>236</v>
      </c>
      <c r="C260" s="28"/>
      <c r="D260" s="28"/>
    </row>
    <row r="261" spans="2:9" x14ac:dyDescent="0.25">
      <c r="B261" s="8" t="s">
        <v>237</v>
      </c>
      <c r="C261" s="39"/>
      <c r="D261" s="38"/>
      <c r="E261" s="27" t="b">
        <f t="shared" si="3"/>
        <v>0</v>
      </c>
      <c r="G261" s="27">
        <v>2</v>
      </c>
      <c r="H261" s="27">
        <v>1</v>
      </c>
      <c r="I261" s="27">
        <v>0</v>
      </c>
    </row>
    <row r="262" spans="2:9" x14ac:dyDescent="0.25">
      <c r="B262" s="8" t="s">
        <v>238</v>
      </c>
      <c r="C262" s="39"/>
      <c r="D262" s="38"/>
      <c r="E262" s="27" t="b">
        <f t="shared" si="3"/>
        <v>0</v>
      </c>
      <c r="G262" s="27">
        <v>2</v>
      </c>
      <c r="H262" s="27">
        <v>1</v>
      </c>
      <c r="I262" s="27">
        <v>0</v>
      </c>
    </row>
    <row r="263" spans="2:9" x14ac:dyDescent="0.25">
      <c r="B263" s="8" t="s">
        <v>239</v>
      </c>
      <c r="C263" s="39"/>
      <c r="D263" s="38"/>
      <c r="E263" s="27" t="b">
        <f t="shared" si="3"/>
        <v>0</v>
      </c>
      <c r="G263" s="27">
        <v>2</v>
      </c>
      <c r="H263" s="27">
        <v>1</v>
      </c>
      <c r="I263" s="27">
        <v>0</v>
      </c>
    </row>
    <row r="264" spans="2:9" x14ac:dyDescent="0.25">
      <c r="B264" s="8" t="s">
        <v>240</v>
      </c>
      <c r="C264" s="39"/>
      <c r="D264" s="38"/>
      <c r="E264" s="27" t="b">
        <f t="shared" si="3"/>
        <v>0</v>
      </c>
      <c r="G264" s="27">
        <v>2</v>
      </c>
      <c r="H264" s="27">
        <v>1</v>
      </c>
      <c r="I264" s="27">
        <v>0</v>
      </c>
    </row>
    <row r="265" spans="2:9" x14ac:dyDescent="0.25">
      <c r="B265" s="8" t="s">
        <v>241</v>
      </c>
      <c r="C265" s="39"/>
      <c r="D265" s="38"/>
      <c r="E265" s="27" t="b">
        <f t="shared" si="3"/>
        <v>0</v>
      </c>
      <c r="G265" s="27">
        <v>2</v>
      </c>
      <c r="H265" s="27">
        <v>1</v>
      </c>
      <c r="I265" s="27">
        <v>0</v>
      </c>
    </row>
    <row r="266" spans="2:9" x14ac:dyDescent="0.25">
      <c r="B266" s="8" t="s">
        <v>242</v>
      </c>
      <c r="C266" s="39"/>
      <c r="D266" s="38"/>
      <c r="E266" s="27" t="b">
        <f t="shared" si="3"/>
        <v>0</v>
      </c>
      <c r="G266" s="27">
        <v>2</v>
      </c>
      <c r="H266" s="27">
        <v>1</v>
      </c>
      <c r="I266" s="27">
        <v>0</v>
      </c>
    </row>
    <row r="267" spans="2:9" x14ac:dyDescent="0.25">
      <c r="B267" s="8" t="s">
        <v>243</v>
      </c>
      <c r="C267" s="39"/>
      <c r="D267" s="38"/>
      <c r="E267" s="27" t="b">
        <f t="shared" si="3"/>
        <v>0</v>
      </c>
      <c r="G267" s="27">
        <v>2</v>
      </c>
      <c r="H267" s="27">
        <v>1</v>
      </c>
      <c r="I267" s="27">
        <v>0</v>
      </c>
    </row>
    <row r="268" spans="2:9" x14ac:dyDescent="0.25">
      <c r="B268" s="8" t="s">
        <v>244</v>
      </c>
      <c r="C268" s="39"/>
      <c r="D268" s="38"/>
      <c r="E268" s="27" t="b">
        <f t="shared" si="3"/>
        <v>0</v>
      </c>
      <c r="G268" s="27">
        <v>2</v>
      </c>
      <c r="H268" s="27">
        <v>1</v>
      </c>
      <c r="I268" s="27">
        <v>0</v>
      </c>
    </row>
    <row r="269" spans="2:9" ht="15.75" x14ac:dyDescent="0.25">
      <c r="B269" s="8" t="s">
        <v>245</v>
      </c>
      <c r="C269" s="45"/>
      <c r="D269" s="29"/>
      <c r="E269" s="27" t="b">
        <f t="shared" si="3"/>
        <v>0</v>
      </c>
      <c r="G269" s="27">
        <v>2</v>
      </c>
      <c r="H269" s="27">
        <v>1</v>
      </c>
      <c r="I269" s="27">
        <v>0</v>
      </c>
    </row>
    <row r="270" spans="2:9" x14ac:dyDescent="0.25">
      <c r="B270" s="8" t="s">
        <v>246</v>
      </c>
      <c r="C270" s="39"/>
      <c r="D270" s="38"/>
      <c r="E270" s="27" t="b">
        <f t="shared" si="3"/>
        <v>0</v>
      </c>
      <c r="G270" s="27">
        <v>2</v>
      </c>
      <c r="H270" s="27">
        <v>1</v>
      </c>
      <c r="I270" s="27">
        <v>0</v>
      </c>
    </row>
    <row r="271" spans="2:9" x14ac:dyDescent="0.25">
      <c r="B271" s="8" t="s">
        <v>247</v>
      </c>
      <c r="C271" s="39"/>
      <c r="D271" s="38"/>
      <c r="E271" s="27" t="b">
        <f t="shared" si="3"/>
        <v>0</v>
      </c>
      <c r="G271" s="27">
        <v>2</v>
      </c>
      <c r="H271" s="27">
        <v>1</v>
      </c>
      <c r="I271" s="27">
        <v>0</v>
      </c>
    </row>
    <row r="272" spans="2:9" x14ac:dyDescent="0.25">
      <c r="B272" s="8" t="s">
        <v>248</v>
      </c>
      <c r="C272" s="39"/>
      <c r="D272" s="38"/>
      <c r="E272" s="27" t="b">
        <f t="shared" si="3"/>
        <v>0</v>
      </c>
      <c r="G272" s="27">
        <v>2</v>
      </c>
      <c r="H272" s="27">
        <v>1</v>
      </c>
      <c r="I272" s="27">
        <v>0</v>
      </c>
    </row>
    <row r="273" spans="2:9" x14ac:dyDescent="0.25">
      <c r="B273" s="8" t="s">
        <v>249</v>
      </c>
      <c r="C273" s="39"/>
      <c r="D273" s="38"/>
      <c r="E273" s="27" t="b">
        <f t="shared" si="3"/>
        <v>0</v>
      </c>
      <c r="G273" s="27">
        <v>2</v>
      </c>
      <c r="H273" s="27">
        <v>1</v>
      </c>
      <c r="I273" s="27">
        <v>0</v>
      </c>
    </row>
    <row r="274" spans="2:9" ht="30" x14ac:dyDescent="0.25">
      <c r="B274" s="8" t="s">
        <v>720</v>
      </c>
      <c r="C274" s="39"/>
      <c r="D274" s="38"/>
      <c r="E274" s="27" t="b">
        <f t="shared" si="3"/>
        <v>0</v>
      </c>
      <c r="G274" s="27">
        <v>2</v>
      </c>
      <c r="H274" s="27">
        <v>1</v>
      </c>
      <c r="I274" s="27">
        <v>0</v>
      </c>
    </row>
    <row r="275" spans="2:9" ht="15.75" thickBot="1" x14ac:dyDescent="0.3">
      <c r="B275" s="8" t="s">
        <v>250</v>
      </c>
      <c r="C275" s="39"/>
      <c r="D275" s="38"/>
      <c r="E275" s="27" t="b">
        <f t="shared" si="3"/>
        <v>0</v>
      </c>
      <c r="G275" s="27">
        <v>2</v>
      </c>
      <c r="H275" s="27">
        <v>1</v>
      </c>
      <c r="I275" s="27">
        <v>0</v>
      </c>
    </row>
    <row r="276" spans="2:9" ht="15.75" thickBot="1" x14ac:dyDescent="0.3">
      <c r="B276" s="7" t="s">
        <v>251</v>
      </c>
      <c r="C276" s="28"/>
      <c r="D276" s="28"/>
      <c r="G276" s="27">
        <v>2</v>
      </c>
    </row>
    <row r="277" spans="2:9" x14ac:dyDescent="0.25">
      <c r="B277" s="8" t="s">
        <v>252</v>
      </c>
      <c r="C277" s="39"/>
      <c r="D277" s="38"/>
      <c r="E277" s="27" t="b">
        <f t="shared" ref="E277:E340" si="4">IF(C277="y",G277,IF(C277="n",I277,IF(C277="p",H277)))</f>
        <v>0</v>
      </c>
      <c r="G277" s="27">
        <v>2</v>
      </c>
      <c r="H277" s="27">
        <v>1</v>
      </c>
      <c r="I277" s="27">
        <v>0</v>
      </c>
    </row>
    <row r="278" spans="2:9" x14ac:dyDescent="0.25">
      <c r="B278" s="8" t="s">
        <v>253</v>
      </c>
      <c r="C278" s="39"/>
      <c r="D278" s="38"/>
      <c r="E278" s="27" t="b">
        <f t="shared" si="4"/>
        <v>0</v>
      </c>
      <c r="G278" s="27">
        <v>2</v>
      </c>
      <c r="H278" s="27">
        <v>1</v>
      </c>
      <c r="I278" s="27">
        <v>0</v>
      </c>
    </row>
    <row r="279" spans="2:9" x14ac:dyDescent="0.25">
      <c r="B279" s="8" t="s">
        <v>254</v>
      </c>
      <c r="C279" s="39"/>
      <c r="D279" s="38"/>
      <c r="E279" s="27" t="b">
        <f t="shared" si="4"/>
        <v>0</v>
      </c>
      <c r="G279" s="27">
        <v>2</v>
      </c>
      <c r="H279" s="27">
        <v>1</v>
      </c>
      <c r="I279" s="27">
        <v>0</v>
      </c>
    </row>
    <row r="280" spans="2:9" x14ac:dyDescent="0.25">
      <c r="B280" s="8" t="s">
        <v>255</v>
      </c>
      <c r="C280" s="39"/>
      <c r="D280" s="38"/>
      <c r="E280" s="27" t="b">
        <f t="shared" si="4"/>
        <v>0</v>
      </c>
      <c r="G280" s="27">
        <v>2</v>
      </c>
      <c r="H280" s="27">
        <v>1</v>
      </c>
      <c r="I280" s="27">
        <v>0</v>
      </c>
    </row>
    <row r="281" spans="2:9" x14ac:dyDescent="0.25">
      <c r="B281" s="8" t="s">
        <v>256</v>
      </c>
      <c r="C281" s="39"/>
      <c r="D281" s="38"/>
      <c r="E281" s="27" t="b">
        <f t="shared" si="4"/>
        <v>0</v>
      </c>
      <c r="G281" s="27">
        <v>2</v>
      </c>
      <c r="H281" s="27">
        <v>1</v>
      </c>
      <c r="I281" s="27">
        <v>0</v>
      </c>
    </row>
    <row r="282" spans="2:9" x14ac:dyDescent="0.25">
      <c r="B282" s="8" t="s">
        <v>257</v>
      </c>
      <c r="C282" s="39"/>
      <c r="D282" s="38"/>
      <c r="E282" s="27" t="b">
        <f t="shared" si="4"/>
        <v>0</v>
      </c>
      <c r="G282" s="27">
        <v>2</v>
      </c>
      <c r="H282" s="27">
        <v>1</v>
      </c>
      <c r="I282" s="27">
        <v>0</v>
      </c>
    </row>
    <row r="283" spans="2:9" x14ac:dyDescent="0.25">
      <c r="B283" s="8" t="s">
        <v>258</v>
      </c>
      <c r="C283" s="39"/>
      <c r="D283" s="38"/>
      <c r="E283" s="27" t="b">
        <f t="shared" si="4"/>
        <v>0</v>
      </c>
      <c r="G283" s="27">
        <v>2</v>
      </c>
      <c r="H283" s="27">
        <v>1</v>
      </c>
      <c r="I283" s="27">
        <v>0</v>
      </c>
    </row>
    <row r="284" spans="2:9" ht="15.75" x14ac:dyDescent="0.25">
      <c r="B284" s="8" t="s">
        <v>259</v>
      </c>
      <c r="C284" s="45"/>
      <c r="D284" s="29"/>
      <c r="E284" s="27" t="b">
        <f t="shared" si="4"/>
        <v>0</v>
      </c>
      <c r="G284" s="27">
        <v>2</v>
      </c>
      <c r="H284" s="27">
        <v>1</v>
      </c>
      <c r="I284" s="27">
        <v>0</v>
      </c>
    </row>
    <row r="285" spans="2:9" x14ac:dyDescent="0.25">
      <c r="B285" s="8" t="s">
        <v>260</v>
      </c>
      <c r="C285" s="39"/>
      <c r="D285" s="38"/>
      <c r="E285" s="27" t="b">
        <f t="shared" si="4"/>
        <v>0</v>
      </c>
      <c r="G285" s="27">
        <v>2</v>
      </c>
      <c r="H285" s="27">
        <v>1</v>
      </c>
      <c r="I285" s="27">
        <v>0</v>
      </c>
    </row>
    <row r="286" spans="2:9" x14ac:dyDescent="0.25">
      <c r="B286" s="8" t="s">
        <v>261</v>
      </c>
      <c r="C286" s="39"/>
      <c r="D286" s="38"/>
      <c r="E286" s="27" t="b">
        <f t="shared" si="4"/>
        <v>0</v>
      </c>
      <c r="G286" s="27">
        <v>2</v>
      </c>
      <c r="H286" s="27">
        <v>1</v>
      </c>
      <c r="I286" s="27">
        <v>0</v>
      </c>
    </row>
    <row r="287" spans="2:9" x14ac:dyDescent="0.25">
      <c r="B287" s="8" t="s">
        <v>262</v>
      </c>
      <c r="C287" s="39"/>
      <c r="D287" s="38"/>
      <c r="E287" s="27" t="b">
        <f t="shared" si="4"/>
        <v>0</v>
      </c>
      <c r="G287" s="27">
        <v>2</v>
      </c>
      <c r="H287" s="27">
        <v>1</v>
      </c>
      <c r="I287" s="27">
        <v>0</v>
      </c>
    </row>
    <row r="288" spans="2:9" x14ac:dyDescent="0.25">
      <c r="B288" s="8" t="s">
        <v>263</v>
      </c>
      <c r="C288" s="39"/>
      <c r="D288" s="38"/>
      <c r="E288" s="27" t="b">
        <f t="shared" si="4"/>
        <v>0</v>
      </c>
      <c r="G288" s="27">
        <v>2</v>
      </c>
      <c r="H288" s="27">
        <v>1</v>
      </c>
      <c r="I288" s="27">
        <v>0</v>
      </c>
    </row>
    <row r="289" spans="2:9" ht="15.75" thickBot="1" x14ac:dyDescent="0.3">
      <c r="B289" s="8" t="s">
        <v>264</v>
      </c>
      <c r="C289" s="39"/>
      <c r="D289" s="38"/>
      <c r="E289" s="27" t="b">
        <f t="shared" si="4"/>
        <v>0</v>
      </c>
      <c r="G289" s="27">
        <v>2</v>
      </c>
      <c r="H289" s="27">
        <v>1</v>
      </c>
      <c r="I289" s="27">
        <v>0</v>
      </c>
    </row>
    <row r="290" spans="2:9" ht="15.75" thickBot="1" x14ac:dyDescent="0.3">
      <c r="B290" s="7" t="s">
        <v>265</v>
      </c>
      <c r="C290" s="28"/>
      <c r="D290" s="28"/>
    </row>
    <row r="291" spans="2:9" x14ac:dyDescent="0.25">
      <c r="B291" s="8" t="s">
        <v>266</v>
      </c>
      <c r="C291" s="39"/>
      <c r="D291" s="38"/>
      <c r="E291" s="27" t="b">
        <f t="shared" si="4"/>
        <v>0</v>
      </c>
      <c r="G291" s="27">
        <v>2</v>
      </c>
      <c r="H291" s="27">
        <v>1</v>
      </c>
      <c r="I291" s="27">
        <v>0</v>
      </c>
    </row>
    <row r="292" spans="2:9" x14ac:dyDescent="0.25">
      <c r="B292" s="8" t="s">
        <v>267</v>
      </c>
      <c r="C292" s="39"/>
      <c r="D292" s="38"/>
      <c r="E292" s="27" t="b">
        <f t="shared" si="4"/>
        <v>0</v>
      </c>
      <c r="G292" s="27">
        <v>2</v>
      </c>
      <c r="H292" s="27">
        <v>1</v>
      </c>
      <c r="I292" s="27">
        <v>0</v>
      </c>
    </row>
    <row r="293" spans="2:9" x14ac:dyDescent="0.25">
      <c r="B293" s="8" t="s">
        <v>268</v>
      </c>
      <c r="C293" s="39"/>
      <c r="D293" s="38"/>
      <c r="E293" s="27" t="b">
        <f t="shared" si="4"/>
        <v>0</v>
      </c>
      <c r="G293" s="27">
        <v>2</v>
      </c>
      <c r="H293" s="27">
        <v>1</v>
      </c>
      <c r="I293" s="27">
        <v>0</v>
      </c>
    </row>
    <row r="294" spans="2:9" x14ac:dyDescent="0.25">
      <c r="B294" s="8" t="s">
        <v>269</v>
      </c>
      <c r="C294" s="39"/>
      <c r="D294" s="38"/>
      <c r="E294" s="27" t="b">
        <f t="shared" si="4"/>
        <v>0</v>
      </c>
      <c r="G294" s="27">
        <v>2</v>
      </c>
      <c r="H294" s="27">
        <v>1</v>
      </c>
      <c r="I294" s="27">
        <v>0</v>
      </c>
    </row>
    <row r="295" spans="2:9" x14ac:dyDescent="0.25">
      <c r="B295" s="8" t="s">
        <v>270</v>
      </c>
      <c r="C295" s="39"/>
      <c r="D295" s="38"/>
      <c r="E295" s="27" t="b">
        <f t="shared" si="4"/>
        <v>0</v>
      </c>
      <c r="G295" s="27">
        <v>2</v>
      </c>
      <c r="H295" s="27">
        <v>1</v>
      </c>
      <c r="I295" s="27">
        <v>0</v>
      </c>
    </row>
    <row r="296" spans="2:9" ht="30" x14ac:dyDescent="0.25">
      <c r="B296" s="8" t="s">
        <v>271</v>
      </c>
      <c r="C296" s="39"/>
      <c r="D296" s="38"/>
      <c r="E296" s="27" t="b">
        <f t="shared" si="4"/>
        <v>0</v>
      </c>
      <c r="G296" s="27">
        <v>2</v>
      </c>
      <c r="H296" s="27">
        <v>1</v>
      </c>
      <c r="I296" s="27">
        <v>0</v>
      </c>
    </row>
    <row r="297" spans="2:9" x14ac:dyDescent="0.25">
      <c r="B297" s="8" t="s">
        <v>272</v>
      </c>
      <c r="C297" s="39"/>
      <c r="D297" s="38"/>
      <c r="E297" s="27" t="b">
        <f t="shared" si="4"/>
        <v>0</v>
      </c>
      <c r="G297" s="27">
        <v>2</v>
      </c>
      <c r="H297" s="27">
        <v>1</v>
      </c>
      <c r="I297" s="27">
        <v>0</v>
      </c>
    </row>
    <row r="298" spans="2:9" x14ac:dyDescent="0.25">
      <c r="B298" s="8" t="s">
        <v>273</v>
      </c>
      <c r="C298" s="39"/>
      <c r="D298" s="38"/>
      <c r="E298" s="27" t="b">
        <f t="shared" si="4"/>
        <v>0</v>
      </c>
      <c r="G298" s="27">
        <v>2</v>
      </c>
      <c r="H298" s="27">
        <v>1</v>
      </c>
      <c r="I298" s="27">
        <v>0</v>
      </c>
    </row>
    <row r="299" spans="2:9" x14ac:dyDescent="0.25">
      <c r="B299" s="8" t="s">
        <v>274</v>
      </c>
      <c r="C299" s="39"/>
      <c r="D299" s="38"/>
      <c r="E299" s="27" t="b">
        <f t="shared" si="4"/>
        <v>0</v>
      </c>
      <c r="G299" s="27">
        <v>2</v>
      </c>
      <c r="H299" s="27">
        <v>1</v>
      </c>
      <c r="I299" s="27">
        <v>0</v>
      </c>
    </row>
    <row r="300" spans="2:9" ht="30" x14ac:dyDescent="0.25">
      <c r="B300" s="8" t="s">
        <v>275</v>
      </c>
      <c r="C300" s="39"/>
      <c r="D300" s="38"/>
      <c r="E300" s="27" t="b">
        <f t="shared" si="4"/>
        <v>0</v>
      </c>
      <c r="G300" s="27">
        <v>2</v>
      </c>
      <c r="H300" s="27">
        <v>1</v>
      </c>
      <c r="I300" s="27">
        <v>0</v>
      </c>
    </row>
    <row r="301" spans="2:9" x14ac:dyDescent="0.25">
      <c r="B301" s="8" t="s">
        <v>276</v>
      </c>
      <c r="C301" s="39"/>
      <c r="D301" s="38"/>
      <c r="E301" s="27" t="b">
        <f t="shared" si="4"/>
        <v>0</v>
      </c>
      <c r="G301" s="27">
        <v>2</v>
      </c>
      <c r="H301" s="27">
        <v>1</v>
      </c>
      <c r="I301" s="27">
        <v>0</v>
      </c>
    </row>
    <row r="302" spans="2:9" x14ac:dyDescent="0.25">
      <c r="B302" s="8" t="s">
        <v>277</v>
      </c>
      <c r="C302" s="39"/>
      <c r="D302" s="38"/>
      <c r="E302" s="27" t="b">
        <f t="shared" si="4"/>
        <v>0</v>
      </c>
      <c r="G302" s="27">
        <v>2</v>
      </c>
      <c r="H302" s="27">
        <v>1</v>
      </c>
      <c r="I302" s="27">
        <v>0</v>
      </c>
    </row>
    <row r="303" spans="2:9" ht="15.75" x14ac:dyDescent="0.25">
      <c r="B303" s="8" t="s">
        <v>278</v>
      </c>
      <c r="C303" s="45"/>
      <c r="D303" s="29"/>
      <c r="E303" s="27" t="b">
        <f t="shared" si="4"/>
        <v>0</v>
      </c>
      <c r="G303" s="27">
        <v>2</v>
      </c>
      <c r="H303" s="27">
        <v>1</v>
      </c>
      <c r="I303" s="27">
        <v>0</v>
      </c>
    </row>
    <row r="304" spans="2:9" x14ac:dyDescent="0.25">
      <c r="B304" s="8" t="s">
        <v>279</v>
      </c>
      <c r="C304" s="39"/>
      <c r="D304" s="38"/>
      <c r="E304" s="27" t="b">
        <f t="shared" si="4"/>
        <v>0</v>
      </c>
      <c r="G304" s="27">
        <v>2</v>
      </c>
      <c r="H304" s="27">
        <v>1</v>
      </c>
      <c r="I304" s="27">
        <v>0</v>
      </c>
    </row>
    <row r="305" spans="2:9" x14ac:dyDescent="0.25">
      <c r="B305" s="8" t="s">
        <v>280</v>
      </c>
      <c r="C305" s="39"/>
      <c r="D305" s="38"/>
      <c r="E305" s="27" t="b">
        <f t="shared" si="4"/>
        <v>0</v>
      </c>
      <c r="G305" s="27">
        <v>2</v>
      </c>
      <c r="H305" s="27">
        <v>1</v>
      </c>
      <c r="I305" s="27">
        <v>0</v>
      </c>
    </row>
    <row r="306" spans="2:9" x14ac:dyDescent="0.25">
      <c r="B306" s="8" t="s">
        <v>281</v>
      </c>
      <c r="C306" s="39"/>
      <c r="D306" s="38"/>
      <c r="E306" s="27" t="b">
        <f t="shared" si="4"/>
        <v>0</v>
      </c>
      <c r="G306" s="27">
        <v>2</v>
      </c>
      <c r="H306" s="27">
        <v>1</v>
      </c>
      <c r="I306" s="27">
        <v>0</v>
      </c>
    </row>
    <row r="307" spans="2:9" x14ac:dyDescent="0.25">
      <c r="B307" s="5" t="s">
        <v>282</v>
      </c>
      <c r="C307" s="39"/>
      <c r="D307" s="38"/>
      <c r="E307" s="27" t="b">
        <f t="shared" si="4"/>
        <v>0</v>
      </c>
      <c r="G307" s="27">
        <v>2</v>
      </c>
      <c r="H307" s="27">
        <v>1</v>
      </c>
      <c r="I307" s="27">
        <v>0</v>
      </c>
    </row>
    <row r="308" spans="2:9" ht="30.75" thickBot="1" x14ac:dyDescent="0.3">
      <c r="B308" s="8" t="s">
        <v>283</v>
      </c>
      <c r="C308" s="39"/>
      <c r="D308" s="38"/>
      <c r="E308" s="27" t="b">
        <f t="shared" si="4"/>
        <v>0</v>
      </c>
      <c r="G308" s="27">
        <v>2</v>
      </c>
      <c r="H308" s="27">
        <v>1</v>
      </c>
      <c r="I308" s="27">
        <v>0</v>
      </c>
    </row>
    <row r="309" spans="2:9" ht="21.95" customHeight="1" thickBot="1" x14ac:dyDescent="0.3">
      <c r="B309" s="4" t="s">
        <v>284</v>
      </c>
      <c r="C309" s="28"/>
      <c r="D309" s="28"/>
    </row>
    <row r="310" spans="2:9" x14ac:dyDescent="0.25">
      <c r="B310" s="5" t="s">
        <v>285</v>
      </c>
      <c r="C310" s="39"/>
      <c r="D310" s="38"/>
      <c r="E310" s="27" t="b">
        <f t="shared" si="4"/>
        <v>0</v>
      </c>
      <c r="G310" s="27">
        <v>2</v>
      </c>
      <c r="H310" s="27">
        <v>1</v>
      </c>
      <c r="I310" s="27">
        <v>0</v>
      </c>
    </row>
    <row r="311" spans="2:9" x14ac:dyDescent="0.25">
      <c r="B311" s="5" t="s">
        <v>286</v>
      </c>
      <c r="C311" s="39"/>
      <c r="D311" s="38"/>
      <c r="E311" s="27" t="b">
        <f t="shared" si="4"/>
        <v>0</v>
      </c>
      <c r="G311" s="27">
        <v>2</v>
      </c>
      <c r="H311" s="27">
        <v>1</v>
      </c>
      <c r="I311" s="27">
        <v>0</v>
      </c>
    </row>
    <row r="312" spans="2:9" ht="30" x14ac:dyDescent="0.25">
      <c r="B312" s="5" t="s">
        <v>287</v>
      </c>
      <c r="C312" s="39"/>
      <c r="D312" s="38"/>
      <c r="E312" s="27" t="b">
        <f t="shared" si="4"/>
        <v>0</v>
      </c>
      <c r="G312" s="27">
        <v>2</v>
      </c>
      <c r="H312" s="27">
        <v>1</v>
      </c>
      <c r="I312" s="27">
        <v>0</v>
      </c>
    </row>
    <row r="313" spans="2:9" ht="30" x14ac:dyDescent="0.25">
      <c r="B313" s="5" t="s">
        <v>288</v>
      </c>
      <c r="C313" s="39"/>
      <c r="D313" s="38"/>
      <c r="E313" s="27" t="b">
        <f t="shared" si="4"/>
        <v>0</v>
      </c>
      <c r="G313" s="27">
        <v>2</v>
      </c>
      <c r="H313" s="27">
        <v>1</v>
      </c>
      <c r="I313" s="27">
        <v>0</v>
      </c>
    </row>
    <row r="314" spans="2:9" x14ac:dyDescent="0.25">
      <c r="B314" s="5" t="s">
        <v>289</v>
      </c>
      <c r="C314" s="39"/>
      <c r="D314" s="38"/>
      <c r="E314" s="27" t="b">
        <f t="shared" si="4"/>
        <v>0</v>
      </c>
      <c r="G314" s="27">
        <v>2</v>
      </c>
      <c r="H314" s="27">
        <v>1</v>
      </c>
      <c r="I314" s="27">
        <v>0</v>
      </c>
    </row>
    <row r="315" spans="2:9" x14ac:dyDescent="0.25">
      <c r="B315" s="5" t="s">
        <v>290</v>
      </c>
      <c r="C315" s="39"/>
      <c r="D315" s="38"/>
      <c r="E315" s="27" t="b">
        <f t="shared" si="4"/>
        <v>0</v>
      </c>
      <c r="G315" s="27">
        <v>2</v>
      </c>
      <c r="H315" s="27">
        <v>1</v>
      </c>
      <c r="I315" s="27">
        <v>0</v>
      </c>
    </row>
    <row r="316" spans="2:9" ht="30" x14ac:dyDescent="0.25">
      <c r="B316" s="5" t="s">
        <v>291</v>
      </c>
      <c r="C316" s="39"/>
      <c r="D316" s="38"/>
      <c r="E316" s="27" t="b">
        <f t="shared" si="4"/>
        <v>0</v>
      </c>
      <c r="G316" s="27">
        <v>2</v>
      </c>
      <c r="H316" s="27">
        <v>1</v>
      </c>
      <c r="I316" s="27">
        <v>0</v>
      </c>
    </row>
    <row r="317" spans="2:9" x14ac:dyDescent="0.25">
      <c r="B317" s="5" t="s">
        <v>292</v>
      </c>
      <c r="C317" s="39"/>
      <c r="D317" s="38"/>
      <c r="E317" s="27" t="b">
        <f t="shared" si="4"/>
        <v>0</v>
      </c>
      <c r="G317" s="27">
        <v>2</v>
      </c>
      <c r="H317" s="27">
        <v>1</v>
      </c>
      <c r="I317" s="27">
        <v>0</v>
      </c>
    </row>
    <row r="318" spans="2:9" x14ac:dyDescent="0.25">
      <c r="B318" s="5" t="s">
        <v>293</v>
      </c>
      <c r="C318" s="46"/>
      <c r="D318" s="47"/>
      <c r="E318" s="27" t="b">
        <f t="shared" si="4"/>
        <v>0</v>
      </c>
      <c r="G318" s="27">
        <v>2</v>
      </c>
      <c r="H318" s="27">
        <v>1</v>
      </c>
      <c r="I318" s="27">
        <v>0</v>
      </c>
    </row>
    <row r="319" spans="2:9" x14ac:dyDescent="0.25">
      <c r="B319" s="5" t="s">
        <v>294</v>
      </c>
      <c r="C319" s="39"/>
      <c r="D319" s="38"/>
      <c r="E319" s="27" t="b">
        <f t="shared" si="4"/>
        <v>0</v>
      </c>
      <c r="G319" s="27">
        <v>2</v>
      </c>
      <c r="H319" s="27">
        <v>1</v>
      </c>
      <c r="I319" s="27">
        <v>0</v>
      </c>
    </row>
    <row r="320" spans="2:9" x14ac:dyDescent="0.25">
      <c r="B320" s="5" t="s">
        <v>295</v>
      </c>
      <c r="C320" s="39"/>
      <c r="D320" s="38"/>
      <c r="E320" s="27" t="b">
        <f t="shared" si="4"/>
        <v>0</v>
      </c>
      <c r="G320" s="27">
        <v>2</v>
      </c>
      <c r="H320" s="27">
        <v>1</v>
      </c>
      <c r="I320" s="27">
        <v>0</v>
      </c>
    </row>
    <row r="321" spans="2:9" ht="30" x14ac:dyDescent="0.25">
      <c r="B321" s="5" t="s">
        <v>296</v>
      </c>
      <c r="C321" s="39"/>
      <c r="D321" s="38"/>
      <c r="E321" s="27" t="b">
        <f t="shared" si="4"/>
        <v>0</v>
      </c>
      <c r="G321" s="27">
        <v>2</v>
      </c>
      <c r="H321" s="27">
        <v>1</v>
      </c>
      <c r="I321" s="27">
        <v>0</v>
      </c>
    </row>
    <row r="322" spans="2:9" x14ac:dyDescent="0.25">
      <c r="B322" s="5" t="s">
        <v>297</v>
      </c>
      <c r="C322" s="39"/>
      <c r="D322" s="38"/>
      <c r="E322" s="27" t="b">
        <f t="shared" si="4"/>
        <v>0</v>
      </c>
      <c r="G322" s="27">
        <v>2</v>
      </c>
      <c r="H322" s="27">
        <v>1</v>
      </c>
      <c r="I322" s="27">
        <v>0</v>
      </c>
    </row>
    <row r="323" spans="2:9" ht="15.75" thickBot="1" x14ac:dyDescent="0.3">
      <c r="B323" s="5" t="s">
        <v>298</v>
      </c>
      <c r="C323" s="39"/>
      <c r="D323" s="38"/>
      <c r="E323" s="27" t="b">
        <f t="shared" si="4"/>
        <v>0</v>
      </c>
      <c r="G323" s="27">
        <v>2</v>
      </c>
      <c r="H323" s="27">
        <v>1</v>
      </c>
      <c r="I323" s="27">
        <v>0</v>
      </c>
    </row>
    <row r="324" spans="2:9" ht="90" x14ac:dyDescent="0.25">
      <c r="B324" s="18" t="s">
        <v>299</v>
      </c>
      <c r="C324" s="28"/>
      <c r="D324" s="28"/>
    </row>
    <row r="325" spans="2:9" ht="30" x14ac:dyDescent="0.25">
      <c r="B325" s="19" t="s">
        <v>300</v>
      </c>
      <c r="C325" s="39"/>
      <c r="D325" s="38"/>
      <c r="E325" s="27" t="b">
        <f t="shared" si="4"/>
        <v>0</v>
      </c>
      <c r="G325" s="27">
        <v>2</v>
      </c>
      <c r="H325" s="27">
        <v>1</v>
      </c>
      <c r="I325" s="27">
        <v>0</v>
      </c>
    </row>
    <row r="326" spans="2:9" x14ac:dyDescent="0.25">
      <c r="B326" s="19" t="s">
        <v>301</v>
      </c>
      <c r="C326" s="39"/>
      <c r="D326" s="38"/>
      <c r="E326" s="27" t="b">
        <f t="shared" si="4"/>
        <v>0</v>
      </c>
      <c r="G326" s="27">
        <v>2</v>
      </c>
      <c r="H326" s="27">
        <v>1</v>
      </c>
      <c r="I326" s="27">
        <v>0</v>
      </c>
    </row>
    <row r="327" spans="2:9" x14ac:dyDescent="0.25">
      <c r="B327" s="19" t="s">
        <v>302</v>
      </c>
      <c r="C327" s="39"/>
      <c r="D327" s="38"/>
      <c r="E327" s="27" t="b">
        <f t="shared" si="4"/>
        <v>0</v>
      </c>
      <c r="G327" s="27">
        <v>2</v>
      </c>
      <c r="H327" s="27">
        <v>1</v>
      </c>
      <c r="I327" s="27">
        <v>0</v>
      </c>
    </row>
    <row r="328" spans="2:9" x14ac:dyDescent="0.25">
      <c r="B328" s="19" t="s">
        <v>303</v>
      </c>
      <c r="C328" s="39"/>
      <c r="D328" s="38"/>
      <c r="E328" s="27" t="b">
        <f t="shared" si="4"/>
        <v>0</v>
      </c>
      <c r="G328" s="27">
        <v>2</v>
      </c>
      <c r="H328" s="27">
        <v>1</v>
      </c>
      <c r="I328" s="27">
        <v>0</v>
      </c>
    </row>
    <row r="329" spans="2:9" ht="30" x14ac:dyDescent="0.25">
      <c r="B329" s="19" t="s">
        <v>304</v>
      </c>
      <c r="C329" s="39"/>
      <c r="D329" s="38"/>
      <c r="E329" s="27" t="b">
        <f t="shared" si="4"/>
        <v>0</v>
      </c>
      <c r="G329" s="27">
        <v>2</v>
      </c>
      <c r="H329" s="27">
        <v>1</v>
      </c>
      <c r="I329" s="27">
        <v>0</v>
      </c>
    </row>
    <row r="330" spans="2:9" ht="30" x14ac:dyDescent="0.25">
      <c r="B330" s="19" t="s">
        <v>305</v>
      </c>
      <c r="C330" s="42"/>
      <c r="D330" s="47"/>
      <c r="E330" s="27" t="b">
        <f t="shared" si="4"/>
        <v>0</v>
      </c>
      <c r="G330" s="27">
        <v>2</v>
      </c>
      <c r="H330" s="27">
        <v>1</v>
      </c>
      <c r="I330" s="27">
        <v>0</v>
      </c>
    </row>
    <row r="331" spans="2:9" ht="30" x14ac:dyDescent="0.25">
      <c r="B331" s="19" t="s">
        <v>306</v>
      </c>
      <c r="C331" s="39"/>
      <c r="D331" s="38"/>
      <c r="E331" s="27" t="b">
        <f t="shared" si="4"/>
        <v>0</v>
      </c>
      <c r="G331" s="27">
        <v>2</v>
      </c>
      <c r="H331" s="27">
        <v>1</v>
      </c>
      <c r="I331" s="27">
        <v>0</v>
      </c>
    </row>
    <row r="332" spans="2:9" x14ac:dyDescent="0.25">
      <c r="B332" s="19" t="s">
        <v>307</v>
      </c>
      <c r="C332" s="39"/>
      <c r="D332" s="38"/>
      <c r="E332" s="27" t="b">
        <f t="shared" si="4"/>
        <v>0</v>
      </c>
      <c r="G332" s="27">
        <v>2</v>
      </c>
      <c r="H332" s="27">
        <v>1</v>
      </c>
      <c r="I332" s="27">
        <v>0</v>
      </c>
    </row>
    <row r="333" spans="2:9" ht="30" x14ac:dyDescent="0.25">
      <c r="B333" s="19" t="s">
        <v>308</v>
      </c>
      <c r="C333" s="39"/>
      <c r="D333" s="38"/>
      <c r="E333" s="27" t="b">
        <f t="shared" si="4"/>
        <v>0</v>
      </c>
      <c r="G333" s="27">
        <v>2</v>
      </c>
      <c r="H333" s="27">
        <v>1</v>
      </c>
      <c r="I333" s="27">
        <v>0</v>
      </c>
    </row>
    <row r="334" spans="2:9" ht="30" x14ac:dyDescent="0.25">
      <c r="B334" s="19" t="s">
        <v>309</v>
      </c>
      <c r="C334" s="39"/>
      <c r="D334" s="38"/>
      <c r="E334" s="27" t="b">
        <f t="shared" si="4"/>
        <v>0</v>
      </c>
      <c r="G334" s="27">
        <v>2</v>
      </c>
      <c r="H334" s="27">
        <v>1</v>
      </c>
      <c r="I334" s="27">
        <v>0</v>
      </c>
    </row>
    <row r="335" spans="2:9" ht="15.75" thickBot="1" x14ac:dyDescent="0.3">
      <c r="B335" s="5" t="s">
        <v>285</v>
      </c>
      <c r="C335" s="39"/>
      <c r="D335" s="38"/>
      <c r="E335" s="27" t="b">
        <f t="shared" si="4"/>
        <v>0</v>
      </c>
      <c r="G335" s="27">
        <v>2</v>
      </c>
      <c r="H335" s="27">
        <v>1</v>
      </c>
      <c r="I335" s="27">
        <v>0</v>
      </c>
    </row>
    <row r="336" spans="2:9" ht="105" x14ac:dyDescent="0.25">
      <c r="B336" s="18" t="s">
        <v>310</v>
      </c>
      <c r="C336" s="28"/>
      <c r="D336" s="28"/>
    </row>
    <row r="337" spans="2:9" ht="30" x14ac:dyDescent="0.25">
      <c r="B337" s="19" t="s">
        <v>311</v>
      </c>
      <c r="C337" s="39"/>
      <c r="D337" s="38"/>
      <c r="E337" s="27" t="b">
        <f t="shared" si="4"/>
        <v>0</v>
      </c>
      <c r="G337" s="27">
        <v>2</v>
      </c>
      <c r="H337" s="27">
        <v>1</v>
      </c>
      <c r="I337" s="27">
        <v>0</v>
      </c>
    </row>
    <row r="338" spans="2:9" x14ac:dyDescent="0.25">
      <c r="B338" s="5" t="s">
        <v>312</v>
      </c>
      <c r="C338" s="39"/>
      <c r="D338" s="38"/>
      <c r="E338" s="27" t="b">
        <f t="shared" si="4"/>
        <v>0</v>
      </c>
      <c r="G338" s="27">
        <v>2</v>
      </c>
      <c r="H338" s="27">
        <v>1</v>
      </c>
      <c r="I338" s="27">
        <v>0</v>
      </c>
    </row>
    <row r="339" spans="2:9" ht="30" x14ac:dyDescent="0.25">
      <c r="B339" s="5" t="s">
        <v>313</v>
      </c>
      <c r="C339" s="39"/>
      <c r="D339" s="38"/>
      <c r="E339" s="27" t="b">
        <f t="shared" si="4"/>
        <v>0</v>
      </c>
      <c r="G339" s="27">
        <v>2</v>
      </c>
      <c r="H339" s="27">
        <v>1</v>
      </c>
      <c r="I339" s="27">
        <v>0</v>
      </c>
    </row>
    <row r="340" spans="2:9" x14ac:dyDescent="0.25">
      <c r="B340" s="5" t="s">
        <v>314</v>
      </c>
      <c r="C340" s="39"/>
      <c r="D340" s="38"/>
      <c r="E340" s="27" t="b">
        <f t="shared" si="4"/>
        <v>0</v>
      </c>
      <c r="G340" s="27">
        <v>2</v>
      </c>
      <c r="H340" s="27">
        <v>1</v>
      </c>
      <c r="I340" s="27">
        <v>0</v>
      </c>
    </row>
    <row r="341" spans="2:9" x14ac:dyDescent="0.25">
      <c r="B341" s="5" t="s">
        <v>315</v>
      </c>
      <c r="C341" s="39"/>
      <c r="D341" s="38"/>
      <c r="E341" s="27" t="b">
        <f t="shared" ref="E341:E407" si="5">IF(C341="y",G341,IF(C341="n",I341,IF(C341="p",H341)))</f>
        <v>0</v>
      </c>
      <c r="G341" s="27">
        <v>2</v>
      </c>
      <c r="H341" s="27">
        <v>1</v>
      </c>
      <c r="I341" s="27">
        <v>0</v>
      </c>
    </row>
    <row r="342" spans="2:9" x14ac:dyDescent="0.25">
      <c r="B342" s="5" t="s">
        <v>316</v>
      </c>
      <c r="C342" s="39"/>
      <c r="D342" s="38"/>
      <c r="E342" s="27" t="b">
        <f t="shared" si="5"/>
        <v>0</v>
      </c>
      <c r="G342" s="27">
        <v>2</v>
      </c>
      <c r="H342" s="27">
        <v>1</v>
      </c>
      <c r="I342" s="27">
        <v>0</v>
      </c>
    </row>
    <row r="343" spans="2:9" x14ac:dyDescent="0.25">
      <c r="B343" s="5" t="s">
        <v>303</v>
      </c>
      <c r="C343" s="39"/>
      <c r="D343" s="38"/>
      <c r="E343" s="27" t="b">
        <f t="shared" si="5"/>
        <v>0</v>
      </c>
      <c r="G343" s="27">
        <v>2</v>
      </c>
      <c r="H343" s="27">
        <v>1</v>
      </c>
      <c r="I343" s="27">
        <v>0</v>
      </c>
    </row>
    <row r="344" spans="2:9" ht="30" x14ac:dyDescent="0.25">
      <c r="B344" s="5" t="s">
        <v>317</v>
      </c>
      <c r="C344" s="39"/>
      <c r="D344" s="38"/>
      <c r="E344" s="27" t="b">
        <f t="shared" si="5"/>
        <v>0</v>
      </c>
      <c r="G344" s="27">
        <v>2</v>
      </c>
      <c r="H344" s="27">
        <v>1</v>
      </c>
      <c r="I344" s="27">
        <v>0</v>
      </c>
    </row>
    <row r="345" spans="2:9" ht="30" x14ac:dyDescent="0.25">
      <c r="B345" s="5" t="s">
        <v>318</v>
      </c>
      <c r="C345" s="39"/>
      <c r="D345" s="38"/>
      <c r="E345" s="27" t="b">
        <f t="shared" si="5"/>
        <v>0</v>
      </c>
      <c r="G345" s="27">
        <v>2</v>
      </c>
      <c r="H345" s="27">
        <v>1</v>
      </c>
      <c r="I345" s="27">
        <v>0</v>
      </c>
    </row>
    <row r="346" spans="2:9" ht="30" x14ac:dyDescent="0.25">
      <c r="B346" s="19" t="s">
        <v>183</v>
      </c>
      <c r="C346" s="37"/>
      <c r="D346" s="47"/>
      <c r="E346" s="27" t="b">
        <f t="shared" si="5"/>
        <v>0</v>
      </c>
      <c r="G346" s="27">
        <v>2</v>
      </c>
      <c r="H346" s="27">
        <v>1</v>
      </c>
      <c r="I346" s="27">
        <v>0</v>
      </c>
    </row>
    <row r="347" spans="2:9" x14ac:dyDescent="0.25">
      <c r="B347" s="19" t="s">
        <v>319</v>
      </c>
      <c r="C347" s="39"/>
      <c r="D347" s="38"/>
      <c r="E347" s="27" t="b">
        <f t="shared" si="5"/>
        <v>0</v>
      </c>
      <c r="G347" s="27">
        <v>2</v>
      </c>
      <c r="H347" s="27">
        <v>1</v>
      </c>
      <c r="I347" s="27">
        <v>0</v>
      </c>
    </row>
    <row r="348" spans="2:9" x14ac:dyDescent="0.25">
      <c r="B348" s="19" t="s">
        <v>320</v>
      </c>
      <c r="C348" s="39"/>
      <c r="D348" s="38"/>
      <c r="E348" s="27" t="b">
        <f t="shared" si="5"/>
        <v>0</v>
      </c>
      <c r="G348" s="27">
        <v>2</v>
      </c>
      <c r="H348" s="27">
        <v>1</v>
      </c>
      <c r="I348" s="27">
        <v>0</v>
      </c>
    </row>
    <row r="349" spans="2:9" x14ac:dyDescent="0.25">
      <c r="B349" s="19" t="s">
        <v>321</v>
      </c>
      <c r="C349" s="39"/>
      <c r="D349" s="38"/>
      <c r="E349" s="27" t="b">
        <f t="shared" si="5"/>
        <v>0</v>
      </c>
      <c r="G349" s="27">
        <v>2</v>
      </c>
      <c r="H349" s="27">
        <v>1</v>
      </c>
      <c r="I349" s="27">
        <v>0</v>
      </c>
    </row>
    <row r="350" spans="2:9" ht="30" x14ac:dyDescent="0.25">
      <c r="B350" s="5" t="s">
        <v>322</v>
      </c>
      <c r="C350" s="39"/>
      <c r="D350" s="38"/>
      <c r="E350" s="27" t="b">
        <f t="shared" si="5"/>
        <v>0</v>
      </c>
      <c r="G350" s="27">
        <v>2</v>
      </c>
      <c r="H350" s="27">
        <v>1</v>
      </c>
      <c r="I350" s="27">
        <v>0</v>
      </c>
    </row>
    <row r="351" spans="2:9" ht="15.75" thickBot="1" x14ac:dyDescent="0.3">
      <c r="B351" s="17" t="s">
        <v>323</v>
      </c>
      <c r="C351" s="39"/>
      <c r="D351" s="38"/>
      <c r="E351" s="27" t="b">
        <f t="shared" si="5"/>
        <v>0</v>
      </c>
      <c r="G351" s="27">
        <v>2</v>
      </c>
      <c r="H351" s="27">
        <v>1</v>
      </c>
      <c r="I351" s="27">
        <v>0</v>
      </c>
    </row>
    <row r="352" spans="2:9" ht="90" x14ac:dyDescent="0.25">
      <c r="B352" s="18" t="s">
        <v>324</v>
      </c>
      <c r="C352" s="28"/>
      <c r="D352" s="28"/>
    </row>
    <row r="353" spans="2:9" x14ac:dyDescent="0.25">
      <c r="B353" s="17" t="s">
        <v>325</v>
      </c>
      <c r="C353" s="39"/>
      <c r="D353" s="38"/>
      <c r="E353" s="27" t="b">
        <f t="shared" si="5"/>
        <v>0</v>
      </c>
      <c r="G353" s="27">
        <v>2</v>
      </c>
      <c r="H353" s="27">
        <v>1</v>
      </c>
      <c r="I353" s="27">
        <v>0</v>
      </c>
    </row>
    <row r="354" spans="2:9" x14ac:dyDescent="0.25">
      <c r="B354" s="17" t="s">
        <v>326</v>
      </c>
      <c r="C354" s="39"/>
      <c r="D354" s="38"/>
      <c r="E354" s="27" t="b">
        <f t="shared" si="5"/>
        <v>0</v>
      </c>
      <c r="G354" s="27">
        <v>2</v>
      </c>
      <c r="H354" s="27">
        <v>1</v>
      </c>
      <c r="I354" s="27">
        <v>0</v>
      </c>
    </row>
    <row r="355" spans="2:9" x14ac:dyDescent="0.25">
      <c r="B355" s="17" t="s">
        <v>327</v>
      </c>
      <c r="C355" s="39"/>
      <c r="D355" s="38"/>
      <c r="E355" s="27" t="b">
        <f t="shared" si="5"/>
        <v>0</v>
      </c>
      <c r="G355" s="27">
        <v>2</v>
      </c>
      <c r="H355" s="27">
        <v>1</v>
      </c>
      <c r="I355" s="27">
        <v>0</v>
      </c>
    </row>
    <row r="356" spans="2:9" x14ac:dyDescent="0.25">
      <c r="B356" s="17" t="s">
        <v>328</v>
      </c>
      <c r="C356" s="39"/>
      <c r="D356" s="38"/>
      <c r="E356" s="27" t="b">
        <f t="shared" si="5"/>
        <v>0</v>
      </c>
      <c r="G356" s="27">
        <v>2</v>
      </c>
      <c r="H356" s="27">
        <v>1</v>
      </c>
      <c r="I356" s="27">
        <v>0</v>
      </c>
    </row>
    <row r="357" spans="2:9" x14ac:dyDescent="0.25">
      <c r="B357" s="17" t="s">
        <v>329</v>
      </c>
      <c r="C357" s="39"/>
      <c r="D357" s="38"/>
      <c r="E357" s="27" t="b">
        <f t="shared" si="5"/>
        <v>0</v>
      </c>
      <c r="G357" s="27">
        <v>2</v>
      </c>
      <c r="H357" s="27">
        <v>1</v>
      </c>
      <c r="I357" s="27">
        <v>0</v>
      </c>
    </row>
    <row r="358" spans="2:9" x14ac:dyDescent="0.25">
      <c r="B358" s="17" t="s">
        <v>330</v>
      </c>
      <c r="C358" s="39"/>
      <c r="D358" s="38"/>
      <c r="E358" s="27" t="b">
        <f t="shared" si="5"/>
        <v>0</v>
      </c>
      <c r="G358" s="27">
        <v>2</v>
      </c>
      <c r="H358" s="27">
        <v>1</v>
      </c>
      <c r="I358" s="27">
        <v>0</v>
      </c>
    </row>
    <row r="359" spans="2:9" ht="45" x14ac:dyDescent="0.25">
      <c r="B359" s="20" t="s">
        <v>331</v>
      </c>
      <c r="C359" s="39"/>
      <c r="D359" s="38"/>
      <c r="E359" s="27" t="b">
        <f t="shared" si="5"/>
        <v>0</v>
      </c>
      <c r="G359" s="27">
        <v>2</v>
      </c>
      <c r="H359" s="27">
        <v>1</v>
      </c>
      <c r="I359" s="27">
        <v>0</v>
      </c>
    </row>
    <row r="360" spans="2:9" ht="30" x14ac:dyDescent="0.25">
      <c r="B360" s="20" t="s">
        <v>332</v>
      </c>
      <c r="C360" s="39"/>
      <c r="D360" s="38"/>
      <c r="E360" s="27" t="b">
        <f t="shared" si="5"/>
        <v>0</v>
      </c>
      <c r="G360" s="27">
        <v>2</v>
      </c>
      <c r="H360" s="27">
        <v>1</v>
      </c>
      <c r="I360" s="27">
        <v>0</v>
      </c>
    </row>
    <row r="361" spans="2:9" ht="30" x14ac:dyDescent="0.25">
      <c r="B361" s="17" t="s">
        <v>333</v>
      </c>
      <c r="C361" s="39"/>
      <c r="D361" s="38"/>
      <c r="E361" s="27" t="b">
        <f t="shared" si="5"/>
        <v>0</v>
      </c>
      <c r="G361" s="27">
        <v>2</v>
      </c>
      <c r="H361" s="27">
        <v>1</v>
      </c>
      <c r="I361" s="27">
        <v>0</v>
      </c>
    </row>
    <row r="362" spans="2:9" x14ac:dyDescent="0.25">
      <c r="B362" s="17" t="s">
        <v>334</v>
      </c>
      <c r="C362" s="39"/>
      <c r="D362" s="38"/>
      <c r="E362" s="27" t="b">
        <f t="shared" si="5"/>
        <v>0</v>
      </c>
      <c r="G362" s="27">
        <v>2</v>
      </c>
      <c r="H362" s="27">
        <v>1</v>
      </c>
      <c r="I362" s="27">
        <v>0</v>
      </c>
    </row>
    <row r="363" spans="2:9" x14ac:dyDescent="0.25">
      <c r="B363" s="17" t="s">
        <v>335</v>
      </c>
      <c r="C363" s="39"/>
      <c r="D363" s="38"/>
      <c r="E363" s="27" t="b">
        <f t="shared" si="5"/>
        <v>0</v>
      </c>
      <c r="G363" s="27">
        <v>2</v>
      </c>
      <c r="H363" s="27">
        <v>1</v>
      </c>
      <c r="I363" s="27">
        <v>0</v>
      </c>
    </row>
    <row r="364" spans="2:9" ht="45" x14ac:dyDescent="0.25">
      <c r="B364" s="17" t="s">
        <v>336</v>
      </c>
      <c r="C364" s="39"/>
      <c r="D364" s="38"/>
      <c r="E364" s="27" t="b">
        <f t="shared" si="5"/>
        <v>0</v>
      </c>
      <c r="G364" s="27">
        <v>2</v>
      </c>
      <c r="H364" s="27">
        <v>1</v>
      </c>
      <c r="I364" s="27">
        <v>0</v>
      </c>
    </row>
    <row r="365" spans="2:9" x14ac:dyDescent="0.25">
      <c r="B365" s="17" t="s">
        <v>337</v>
      </c>
      <c r="C365" s="46"/>
      <c r="D365" s="47"/>
      <c r="E365" s="27" t="b">
        <f t="shared" si="5"/>
        <v>0</v>
      </c>
      <c r="G365" s="27">
        <v>2</v>
      </c>
      <c r="H365" s="27">
        <v>1</v>
      </c>
      <c r="I365" s="27">
        <v>0</v>
      </c>
    </row>
    <row r="366" spans="2:9" x14ac:dyDescent="0.25">
      <c r="B366" s="17" t="s">
        <v>338</v>
      </c>
      <c r="C366" s="39"/>
      <c r="D366" s="38"/>
      <c r="E366" s="27" t="b">
        <f t="shared" si="5"/>
        <v>0</v>
      </c>
      <c r="G366" s="27">
        <v>2</v>
      </c>
      <c r="H366" s="27">
        <v>1</v>
      </c>
      <c r="I366" s="27">
        <v>0</v>
      </c>
    </row>
    <row r="367" spans="2:9" x14ac:dyDescent="0.25">
      <c r="B367" s="17" t="s">
        <v>339</v>
      </c>
      <c r="C367" s="39"/>
      <c r="D367" s="38"/>
      <c r="E367" s="27" t="b">
        <f t="shared" si="5"/>
        <v>0</v>
      </c>
      <c r="G367" s="27">
        <v>2</v>
      </c>
      <c r="H367" s="27">
        <v>1</v>
      </c>
      <c r="I367" s="27">
        <v>0</v>
      </c>
    </row>
    <row r="368" spans="2:9" x14ac:dyDescent="0.25">
      <c r="B368" s="17" t="s">
        <v>340</v>
      </c>
      <c r="C368" s="39"/>
      <c r="D368" s="38"/>
      <c r="E368" s="27" t="b">
        <f t="shared" si="5"/>
        <v>0</v>
      </c>
      <c r="G368" s="27">
        <v>2</v>
      </c>
      <c r="H368" s="27">
        <v>1</v>
      </c>
      <c r="I368" s="27">
        <v>0</v>
      </c>
    </row>
    <row r="369" spans="2:9" x14ac:dyDescent="0.25">
      <c r="B369" s="17" t="s">
        <v>341</v>
      </c>
      <c r="C369" s="39"/>
      <c r="D369" s="38"/>
      <c r="E369" s="27" t="b">
        <f t="shared" si="5"/>
        <v>0</v>
      </c>
      <c r="G369" s="27">
        <v>2</v>
      </c>
      <c r="H369" s="27">
        <v>1</v>
      </c>
      <c r="I369" s="27">
        <v>0</v>
      </c>
    </row>
    <row r="370" spans="2:9" ht="15.75" thickBot="1" x14ac:dyDescent="0.3">
      <c r="B370" s="17" t="s">
        <v>342</v>
      </c>
      <c r="C370" s="39"/>
      <c r="D370" s="38"/>
      <c r="E370" s="27" t="b">
        <f t="shared" si="5"/>
        <v>0</v>
      </c>
      <c r="G370" s="27">
        <v>2</v>
      </c>
      <c r="H370" s="27">
        <v>1</v>
      </c>
      <c r="I370" s="27">
        <v>0</v>
      </c>
    </row>
    <row r="371" spans="2:9" ht="75" x14ac:dyDescent="0.25">
      <c r="B371" s="18" t="s">
        <v>343</v>
      </c>
      <c r="C371" s="28"/>
      <c r="D371" s="28"/>
    </row>
    <row r="372" spans="2:9" x14ac:dyDescent="0.25">
      <c r="B372" s="17" t="s">
        <v>344</v>
      </c>
      <c r="C372" s="39"/>
      <c r="D372" s="38"/>
      <c r="E372" s="27" t="b">
        <f t="shared" si="5"/>
        <v>0</v>
      </c>
      <c r="G372" s="27">
        <v>2</v>
      </c>
      <c r="H372" s="27">
        <v>1</v>
      </c>
      <c r="I372" s="27">
        <v>0</v>
      </c>
    </row>
    <row r="373" spans="2:9" x14ac:dyDescent="0.25">
      <c r="B373" s="5" t="s">
        <v>345</v>
      </c>
      <c r="C373" s="39"/>
      <c r="D373" s="38"/>
      <c r="E373" s="27" t="b">
        <f t="shared" si="5"/>
        <v>0</v>
      </c>
      <c r="G373" s="27">
        <v>2</v>
      </c>
      <c r="H373" s="27">
        <v>1</v>
      </c>
      <c r="I373" s="27">
        <v>0</v>
      </c>
    </row>
    <row r="374" spans="2:9" x14ac:dyDescent="0.25">
      <c r="B374" s="17" t="s">
        <v>346</v>
      </c>
      <c r="C374" s="39"/>
      <c r="D374" s="38"/>
      <c r="E374" s="27" t="b">
        <f t="shared" si="5"/>
        <v>0</v>
      </c>
      <c r="G374" s="27">
        <v>2</v>
      </c>
      <c r="H374" s="27">
        <v>1</v>
      </c>
      <c r="I374" s="27">
        <v>0</v>
      </c>
    </row>
    <row r="375" spans="2:9" x14ac:dyDescent="0.25">
      <c r="B375" s="17" t="s">
        <v>347</v>
      </c>
      <c r="C375" s="39"/>
      <c r="D375" s="38"/>
      <c r="E375" s="27" t="b">
        <f t="shared" si="5"/>
        <v>0</v>
      </c>
      <c r="G375" s="27">
        <v>2</v>
      </c>
      <c r="H375" s="27">
        <v>1</v>
      </c>
      <c r="I375" s="27">
        <v>0</v>
      </c>
    </row>
    <row r="376" spans="2:9" ht="30" x14ac:dyDescent="0.25">
      <c r="B376" s="17" t="s">
        <v>348</v>
      </c>
      <c r="C376" s="39"/>
      <c r="D376" s="38"/>
      <c r="E376" s="27" t="b">
        <f t="shared" si="5"/>
        <v>0</v>
      </c>
      <c r="G376" s="27">
        <v>2</v>
      </c>
      <c r="H376" s="27">
        <v>1</v>
      </c>
      <c r="I376" s="27">
        <v>0</v>
      </c>
    </row>
    <row r="377" spans="2:9" x14ac:dyDescent="0.25">
      <c r="B377" s="17" t="s">
        <v>349</v>
      </c>
      <c r="C377" s="39"/>
      <c r="D377" s="38"/>
      <c r="E377" s="27" t="b">
        <f t="shared" si="5"/>
        <v>0</v>
      </c>
      <c r="G377" s="27">
        <v>2</v>
      </c>
      <c r="H377" s="27">
        <v>1</v>
      </c>
      <c r="I377" s="27">
        <v>0</v>
      </c>
    </row>
    <row r="378" spans="2:9" ht="30" x14ac:dyDescent="0.25">
      <c r="B378" s="17" t="s">
        <v>350</v>
      </c>
      <c r="C378" s="39"/>
      <c r="D378" s="38"/>
      <c r="E378" s="27" t="b">
        <f t="shared" si="5"/>
        <v>0</v>
      </c>
      <c r="G378" s="27">
        <v>2</v>
      </c>
      <c r="H378" s="27">
        <v>1</v>
      </c>
      <c r="I378" s="27">
        <v>0</v>
      </c>
    </row>
    <row r="379" spans="2:9" x14ac:dyDescent="0.25">
      <c r="B379" s="17" t="s">
        <v>351</v>
      </c>
      <c r="C379" s="39"/>
      <c r="D379" s="38"/>
      <c r="E379" s="27" t="b">
        <f t="shared" si="5"/>
        <v>0</v>
      </c>
      <c r="G379" s="27">
        <v>2</v>
      </c>
      <c r="H379" s="27">
        <v>1</v>
      </c>
      <c r="I379" s="27">
        <v>0</v>
      </c>
    </row>
    <row r="380" spans="2:9" x14ac:dyDescent="0.25">
      <c r="B380" s="17" t="s">
        <v>352</v>
      </c>
      <c r="C380" s="39"/>
      <c r="D380" s="38"/>
      <c r="E380" s="27" t="b">
        <f t="shared" si="5"/>
        <v>0</v>
      </c>
      <c r="G380" s="27">
        <v>2</v>
      </c>
      <c r="H380" s="27">
        <v>1</v>
      </c>
      <c r="I380" s="27">
        <v>0</v>
      </c>
    </row>
    <row r="381" spans="2:9" x14ac:dyDescent="0.25">
      <c r="B381" s="17" t="s">
        <v>353</v>
      </c>
      <c r="C381" s="39"/>
      <c r="D381" s="38"/>
      <c r="E381" s="27" t="b">
        <f t="shared" si="5"/>
        <v>0</v>
      </c>
      <c r="G381" s="27">
        <v>2</v>
      </c>
      <c r="H381" s="27">
        <v>1</v>
      </c>
      <c r="I381" s="27">
        <v>0</v>
      </c>
    </row>
    <row r="382" spans="2:9" x14ac:dyDescent="0.25">
      <c r="B382" s="17" t="s">
        <v>354</v>
      </c>
      <c r="C382" s="46"/>
      <c r="D382" s="47"/>
      <c r="E382" s="27" t="b">
        <f t="shared" si="5"/>
        <v>0</v>
      </c>
      <c r="G382" s="27">
        <v>2</v>
      </c>
      <c r="H382" s="27">
        <v>1</v>
      </c>
      <c r="I382" s="27">
        <v>0</v>
      </c>
    </row>
    <row r="383" spans="2:9" x14ac:dyDescent="0.25">
      <c r="B383" s="17" t="s">
        <v>355</v>
      </c>
      <c r="C383" s="39"/>
      <c r="D383" s="38"/>
      <c r="E383" s="27" t="b">
        <f t="shared" si="5"/>
        <v>0</v>
      </c>
      <c r="G383" s="27">
        <v>2</v>
      </c>
      <c r="H383" s="27">
        <v>1</v>
      </c>
      <c r="I383" s="27">
        <v>0</v>
      </c>
    </row>
    <row r="384" spans="2:9" x14ac:dyDescent="0.25">
      <c r="B384" s="17" t="s">
        <v>356</v>
      </c>
      <c r="C384" s="39"/>
      <c r="D384" s="38"/>
      <c r="E384" s="27" t="b">
        <f t="shared" si="5"/>
        <v>0</v>
      </c>
      <c r="G384" s="27">
        <v>2</v>
      </c>
      <c r="H384" s="27">
        <v>1</v>
      </c>
      <c r="I384" s="27">
        <v>0</v>
      </c>
    </row>
    <row r="385" spans="2:9" x14ac:dyDescent="0.25">
      <c r="B385" s="17" t="s">
        <v>357</v>
      </c>
      <c r="C385" s="39"/>
      <c r="D385" s="38"/>
      <c r="E385" s="27" t="b">
        <f t="shared" si="5"/>
        <v>0</v>
      </c>
      <c r="G385" s="27">
        <v>2</v>
      </c>
      <c r="H385" s="27">
        <v>1</v>
      </c>
      <c r="I385" s="27">
        <v>0</v>
      </c>
    </row>
    <row r="386" spans="2:9" x14ac:dyDescent="0.25">
      <c r="B386" s="17" t="s">
        <v>358</v>
      </c>
      <c r="C386" s="39"/>
      <c r="D386" s="38"/>
      <c r="E386" s="27" t="b">
        <f t="shared" si="5"/>
        <v>0</v>
      </c>
      <c r="G386" s="27">
        <v>2</v>
      </c>
      <c r="H386" s="27">
        <v>1</v>
      </c>
      <c r="I386" s="27">
        <v>0</v>
      </c>
    </row>
    <row r="387" spans="2:9" x14ac:dyDescent="0.25">
      <c r="B387" s="54" t="s">
        <v>359</v>
      </c>
      <c r="C387" s="55"/>
      <c r="D387" s="56"/>
      <c r="E387" s="27" t="b">
        <f t="shared" si="5"/>
        <v>0</v>
      </c>
      <c r="G387" s="27">
        <v>2</v>
      </c>
      <c r="H387" s="27">
        <v>1</v>
      </c>
      <c r="I387" s="27">
        <v>0</v>
      </c>
    </row>
    <row r="388" spans="2:9" x14ac:dyDescent="0.25">
      <c r="B388" s="58" t="s">
        <v>669</v>
      </c>
      <c r="C388" s="39"/>
      <c r="D388" s="59"/>
      <c r="E388" s="27" t="b">
        <f t="shared" si="5"/>
        <v>0</v>
      </c>
      <c r="F388" s="53"/>
      <c r="G388" s="27">
        <v>2</v>
      </c>
      <c r="H388" s="27">
        <v>1</v>
      </c>
      <c r="I388" s="27">
        <v>0</v>
      </c>
    </row>
    <row r="389" spans="2:9" x14ac:dyDescent="0.25">
      <c r="B389" s="58" t="s">
        <v>670</v>
      </c>
      <c r="C389" s="39"/>
      <c r="D389" s="59"/>
      <c r="E389" s="27" t="b">
        <f t="shared" si="5"/>
        <v>0</v>
      </c>
      <c r="F389" s="53"/>
      <c r="G389" s="27">
        <v>2</v>
      </c>
      <c r="H389" s="27">
        <v>1</v>
      </c>
      <c r="I389" s="27">
        <v>0</v>
      </c>
    </row>
    <row r="390" spans="2:9" x14ac:dyDescent="0.25">
      <c r="B390" s="58" t="s">
        <v>671</v>
      </c>
      <c r="C390" s="39"/>
      <c r="D390" s="59"/>
      <c r="E390" s="27" t="b">
        <f t="shared" si="5"/>
        <v>0</v>
      </c>
      <c r="F390" s="53"/>
      <c r="G390" s="27">
        <v>2</v>
      </c>
      <c r="H390" s="27">
        <v>1</v>
      </c>
      <c r="I390" s="27">
        <v>0</v>
      </c>
    </row>
    <row r="391" spans="2:9" ht="90" x14ac:dyDescent="0.25">
      <c r="B391" s="18" t="s">
        <v>360</v>
      </c>
      <c r="C391" s="57"/>
      <c r="D391" s="57"/>
    </row>
    <row r="392" spans="2:9" ht="30" x14ac:dyDescent="0.25">
      <c r="B392" s="17" t="s">
        <v>361</v>
      </c>
      <c r="C392" s="39"/>
      <c r="D392" s="38"/>
      <c r="E392" s="27" t="b">
        <f t="shared" si="5"/>
        <v>0</v>
      </c>
      <c r="G392" s="27">
        <v>2</v>
      </c>
      <c r="H392" s="27">
        <v>1</v>
      </c>
      <c r="I392" s="27">
        <v>0</v>
      </c>
    </row>
    <row r="393" spans="2:9" x14ac:dyDescent="0.25">
      <c r="B393" s="17" t="s">
        <v>362</v>
      </c>
      <c r="C393" s="39"/>
      <c r="D393" s="38"/>
      <c r="E393" s="27" t="b">
        <f t="shared" si="5"/>
        <v>0</v>
      </c>
      <c r="G393" s="27">
        <v>2</v>
      </c>
      <c r="H393" s="27">
        <v>1</v>
      </c>
      <c r="I393" s="27">
        <v>0</v>
      </c>
    </row>
    <row r="394" spans="2:9" x14ac:dyDescent="0.25">
      <c r="B394" s="17" t="s">
        <v>363</v>
      </c>
      <c r="C394" s="39"/>
      <c r="D394" s="38"/>
      <c r="E394" s="27" t="b">
        <f t="shared" si="5"/>
        <v>0</v>
      </c>
      <c r="G394" s="27">
        <v>2</v>
      </c>
      <c r="H394" s="27">
        <v>1</v>
      </c>
      <c r="I394" s="27">
        <v>0</v>
      </c>
    </row>
    <row r="395" spans="2:9" ht="30" x14ac:dyDescent="0.25">
      <c r="B395" s="17" t="s">
        <v>364</v>
      </c>
      <c r="C395" s="39"/>
      <c r="D395" s="38"/>
      <c r="E395" s="27" t="b">
        <f t="shared" si="5"/>
        <v>0</v>
      </c>
      <c r="G395" s="27">
        <v>2</v>
      </c>
      <c r="H395" s="27">
        <v>1</v>
      </c>
      <c r="I395" s="27">
        <v>0</v>
      </c>
    </row>
    <row r="396" spans="2:9" x14ac:dyDescent="0.25">
      <c r="B396" s="17" t="s">
        <v>365</v>
      </c>
      <c r="C396" s="39"/>
      <c r="D396" s="38"/>
      <c r="E396" s="27" t="b">
        <f t="shared" si="5"/>
        <v>0</v>
      </c>
      <c r="G396" s="27">
        <v>2</v>
      </c>
      <c r="H396" s="27">
        <v>1</v>
      </c>
      <c r="I396" s="27">
        <v>0</v>
      </c>
    </row>
    <row r="397" spans="2:9" x14ac:dyDescent="0.25">
      <c r="B397" s="17" t="s">
        <v>366</v>
      </c>
      <c r="C397" s="39"/>
      <c r="D397" s="38"/>
      <c r="E397" s="27" t="b">
        <f t="shared" si="5"/>
        <v>0</v>
      </c>
      <c r="G397" s="27">
        <v>2</v>
      </c>
      <c r="H397" s="27">
        <v>1</v>
      </c>
      <c r="I397" s="27">
        <v>0</v>
      </c>
    </row>
    <row r="398" spans="2:9" ht="30" x14ac:dyDescent="0.25">
      <c r="B398" s="17" t="s">
        <v>367</v>
      </c>
      <c r="C398" s="39"/>
      <c r="D398" s="38"/>
      <c r="E398" s="27" t="b">
        <f t="shared" si="5"/>
        <v>0</v>
      </c>
      <c r="G398" s="27">
        <v>2</v>
      </c>
      <c r="H398" s="27">
        <v>1</v>
      </c>
      <c r="I398" s="27">
        <v>0</v>
      </c>
    </row>
    <row r="399" spans="2:9" x14ac:dyDescent="0.25">
      <c r="B399" s="17" t="s">
        <v>368</v>
      </c>
      <c r="C399" s="39"/>
      <c r="D399" s="38"/>
      <c r="E399" s="27" t="b">
        <f t="shared" si="5"/>
        <v>0</v>
      </c>
      <c r="G399" s="27">
        <v>2</v>
      </c>
      <c r="H399" s="27">
        <v>1</v>
      </c>
      <c r="I399" s="27">
        <v>0</v>
      </c>
    </row>
    <row r="400" spans="2:9" x14ac:dyDescent="0.25">
      <c r="B400" s="17" t="s">
        <v>369</v>
      </c>
      <c r="C400" s="39"/>
      <c r="D400" s="38"/>
      <c r="E400" s="27" t="b">
        <f t="shared" si="5"/>
        <v>0</v>
      </c>
      <c r="G400" s="27">
        <v>2</v>
      </c>
      <c r="H400" s="27">
        <v>1</v>
      </c>
      <c r="I400" s="27">
        <v>0</v>
      </c>
    </row>
    <row r="401" spans="2:9" ht="45" x14ac:dyDescent="0.25">
      <c r="B401" s="17" t="s">
        <v>370</v>
      </c>
      <c r="C401" s="37"/>
      <c r="D401" s="47"/>
      <c r="E401" s="27" t="b">
        <f t="shared" si="5"/>
        <v>0</v>
      </c>
      <c r="G401" s="27">
        <v>2</v>
      </c>
      <c r="H401" s="27">
        <v>1</v>
      </c>
      <c r="I401" s="27">
        <v>0</v>
      </c>
    </row>
    <row r="402" spans="2:9" x14ac:dyDescent="0.25">
      <c r="B402" s="17" t="s">
        <v>371</v>
      </c>
      <c r="C402" s="39"/>
      <c r="D402" s="60"/>
      <c r="E402" s="27" t="b">
        <f t="shared" si="5"/>
        <v>0</v>
      </c>
      <c r="G402" s="27">
        <v>2</v>
      </c>
      <c r="H402" s="27">
        <v>1</v>
      </c>
      <c r="I402" s="27">
        <v>0</v>
      </c>
    </row>
    <row r="403" spans="2:9" x14ac:dyDescent="0.25">
      <c r="B403" s="17" t="s">
        <v>35</v>
      </c>
      <c r="C403" s="39"/>
      <c r="D403" s="60"/>
      <c r="E403" s="27" t="b">
        <f t="shared" si="5"/>
        <v>0</v>
      </c>
      <c r="G403" s="27">
        <v>2</v>
      </c>
      <c r="H403" s="27">
        <v>1</v>
      </c>
      <c r="I403" s="27">
        <v>0</v>
      </c>
    </row>
    <row r="404" spans="2:9" x14ac:dyDescent="0.25">
      <c r="B404" s="17" t="s">
        <v>372</v>
      </c>
      <c r="C404" s="39"/>
      <c r="D404" s="60"/>
      <c r="E404" s="27" t="b">
        <f t="shared" si="5"/>
        <v>0</v>
      </c>
      <c r="G404" s="27">
        <v>2</v>
      </c>
      <c r="H404" s="27">
        <v>1</v>
      </c>
      <c r="I404" s="27">
        <v>0</v>
      </c>
    </row>
    <row r="405" spans="2:9" x14ac:dyDescent="0.25">
      <c r="B405" s="17" t="s">
        <v>373</v>
      </c>
      <c r="C405" s="42"/>
      <c r="D405" s="47"/>
      <c r="E405" s="27" t="b">
        <f t="shared" si="5"/>
        <v>0</v>
      </c>
      <c r="G405" s="27">
        <v>2</v>
      </c>
      <c r="H405" s="27">
        <v>1</v>
      </c>
      <c r="I405" s="27">
        <v>0</v>
      </c>
    </row>
    <row r="406" spans="2:9" x14ac:dyDescent="0.25">
      <c r="B406" s="17" t="s">
        <v>301</v>
      </c>
      <c r="C406" s="39"/>
      <c r="D406" s="60"/>
      <c r="E406" s="27" t="b">
        <f t="shared" si="5"/>
        <v>0</v>
      </c>
      <c r="G406" s="27">
        <v>2</v>
      </c>
      <c r="H406" s="27">
        <v>1</v>
      </c>
      <c r="I406" s="27">
        <v>0</v>
      </c>
    </row>
    <row r="407" spans="2:9" x14ac:dyDescent="0.25">
      <c r="B407" s="17" t="s">
        <v>678</v>
      </c>
      <c r="C407" s="39"/>
      <c r="D407" s="60"/>
      <c r="E407" s="27" t="b">
        <f t="shared" si="5"/>
        <v>0</v>
      </c>
      <c r="G407" s="27">
        <v>2</v>
      </c>
      <c r="H407" s="27">
        <v>1</v>
      </c>
      <c r="I407" s="27">
        <v>0</v>
      </c>
    </row>
    <row r="408" spans="2:9" x14ac:dyDescent="0.25">
      <c r="B408" s="17" t="s">
        <v>679</v>
      </c>
      <c r="C408" s="39"/>
      <c r="D408" s="60"/>
      <c r="E408" s="27" t="b">
        <f t="shared" ref="E408:E433" si="6">IF(C408="y",G408,IF(C408="n",I408,IF(C408="p",H408)))</f>
        <v>0</v>
      </c>
      <c r="G408" s="27">
        <v>2</v>
      </c>
      <c r="H408" s="27">
        <v>1</v>
      </c>
      <c r="I408" s="27">
        <v>0</v>
      </c>
    </row>
    <row r="409" spans="2:9" x14ac:dyDescent="0.25">
      <c r="B409" s="17" t="s">
        <v>680</v>
      </c>
      <c r="C409" s="39"/>
      <c r="D409" s="60"/>
      <c r="E409" s="27" t="b">
        <f t="shared" si="6"/>
        <v>0</v>
      </c>
      <c r="G409" s="27">
        <v>2</v>
      </c>
      <c r="H409" s="27">
        <v>1</v>
      </c>
      <c r="I409" s="27">
        <v>0</v>
      </c>
    </row>
    <row r="410" spans="2:9" x14ac:dyDescent="0.25">
      <c r="B410" s="17" t="s">
        <v>681</v>
      </c>
      <c r="C410" s="39"/>
      <c r="D410" s="60"/>
      <c r="E410" s="27" t="b">
        <f t="shared" si="6"/>
        <v>0</v>
      </c>
      <c r="G410" s="27">
        <v>2</v>
      </c>
      <c r="H410" s="27">
        <v>1</v>
      </c>
      <c r="I410" s="27">
        <v>0</v>
      </c>
    </row>
    <row r="411" spans="2:9" x14ac:dyDescent="0.25">
      <c r="B411" s="17" t="s">
        <v>682</v>
      </c>
      <c r="C411" s="39"/>
      <c r="D411" s="60"/>
      <c r="E411" s="27" t="b">
        <f t="shared" si="6"/>
        <v>0</v>
      </c>
      <c r="G411" s="27">
        <v>2</v>
      </c>
      <c r="H411" s="27">
        <v>1</v>
      </c>
      <c r="I411" s="27">
        <v>0</v>
      </c>
    </row>
    <row r="412" spans="2:9" ht="165" x14ac:dyDescent="0.25">
      <c r="B412" s="61" t="s">
        <v>374</v>
      </c>
      <c r="C412" s="57"/>
      <c r="D412" s="57"/>
    </row>
    <row r="413" spans="2:9" x14ac:dyDescent="0.25">
      <c r="B413" s="17" t="s">
        <v>683</v>
      </c>
      <c r="C413" s="63"/>
      <c r="D413" s="62"/>
      <c r="E413" s="27" t="b">
        <f t="shared" si="6"/>
        <v>0</v>
      </c>
      <c r="G413" s="27">
        <v>2</v>
      </c>
      <c r="H413" s="27">
        <v>1</v>
      </c>
      <c r="I413" s="27">
        <v>0</v>
      </c>
    </row>
    <row r="414" spans="2:9" x14ac:dyDescent="0.25">
      <c r="B414" s="17" t="s">
        <v>684</v>
      </c>
      <c r="C414" s="63"/>
      <c r="D414" s="62"/>
      <c r="E414" s="27" t="b">
        <f t="shared" si="6"/>
        <v>0</v>
      </c>
      <c r="G414" s="27">
        <v>2</v>
      </c>
      <c r="H414" s="27">
        <v>1</v>
      </c>
      <c r="I414" s="27">
        <v>0</v>
      </c>
    </row>
    <row r="415" spans="2:9" x14ac:dyDescent="0.25">
      <c r="B415" s="17" t="s">
        <v>685</v>
      </c>
      <c r="C415" s="63"/>
      <c r="D415" s="62"/>
      <c r="E415" s="27" t="b">
        <f t="shared" si="6"/>
        <v>0</v>
      </c>
      <c r="G415" s="27">
        <v>2</v>
      </c>
      <c r="H415" s="27">
        <v>1</v>
      </c>
      <c r="I415" s="27">
        <v>0</v>
      </c>
    </row>
    <row r="416" spans="2:9" x14ac:dyDescent="0.25">
      <c r="B416" s="17" t="s">
        <v>686</v>
      </c>
      <c r="C416" s="63"/>
      <c r="D416" s="62"/>
      <c r="E416" s="27" t="b">
        <f t="shared" si="6"/>
        <v>0</v>
      </c>
      <c r="G416" s="27">
        <v>2</v>
      </c>
      <c r="H416" s="27">
        <v>1</v>
      </c>
      <c r="I416" s="27">
        <v>0</v>
      </c>
    </row>
    <row r="417" spans="2:9" x14ac:dyDescent="0.25">
      <c r="B417" s="17" t="s">
        <v>687</v>
      </c>
      <c r="C417" s="63"/>
      <c r="D417" s="62"/>
      <c r="E417" s="27" t="b">
        <f t="shared" si="6"/>
        <v>0</v>
      </c>
      <c r="G417" s="27">
        <v>2</v>
      </c>
      <c r="H417" s="27">
        <v>1</v>
      </c>
      <c r="I417" s="27">
        <v>0</v>
      </c>
    </row>
    <row r="418" spans="2:9" x14ac:dyDescent="0.25">
      <c r="B418" s="17" t="s">
        <v>688</v>
      </c>
      <c r="C418" s="63"/>
      <c r="D418" s="62"/>
      <c r="E418" s="27" t="b">
        <f t="shared" si="6"/>
        <v>0</v>
      </c>
      <c r="G418" s="27">
        <v>2</v>
      </c>
      <c r="H418" s="27">
        <v>1</v>
      </c>
      <c r="I418" s="27">
        <v>0</v>
      </c>
    </row>
    <row r="419" spans="2:9" ht="30" x14ac:dyDescent="0.25">
      <c r="B419" s="17" t="s">
        <v>689</v>
      </c>
      <c r="C419" s="63"/>
      <c r="D419" s="62"/>
      <c r="E419" s="27" t="b">
        <f t="shared" si="6"/>
        <v>0</v>
      </c>
      <c r="G419" s="27">
        <v>2</v>
      </c>
      <c r="H419" s="27">
        <v>1</v>
      </c>
      <c r="I419" s="27">
        <v>0</v>
      </c>
    </row>
    <row r="420" spans="2:9" x14ac:dyDescent="0.25">
      <c r="B420" s="17" t="s">
        <v>690</v>
      </c>
      <c r="C420" s="63"/>
      <c r="D420" s="62"/>
      <c r="E420" s="27" t="b">
        <f t="shared" si="6"/>
        <v>0</v>
      </c>
      <c r="G420" s="27">
        <v>2</v>
      </c>
      <c r="H420" s="27">
        <v>1</v>
      </c>
      <c r="I420" s="27">
        <v>0</v>
      </c>
    </row>
    <row r="421" spans="2:9" x14ac:dyDescent="0.25">
      <c r="B421" s="17" t="s">
        <v>691</v>
      </c>
      <c r="C421" s="63"/>
      <c r="D421" s="62"/>
      <c r="E421" s="27" t="b">
        <f t="shared" si="6"/>
        <v>0</v>
      </c>
      <c r="G421" s="27">
        <v>2</v>
      </c>
      <c r="H421" s="27">
        <v>1</v>
      </c>
      <c r="I421" s="27">
        <v>0</v>
      </c>
    </row>
    <row r="422" spans="2:9" x14ac:dyDescent="0.25">
      <c r="B422" s="17" t="s">
        <v>692</v>
      </c>
      <c r="C422" s="63"/>
      <c r="D422" s="62"/>
      <c r="E422" s="27" t="b">
        <f t="shared" si="6"/>
        <v>0</v>
      </c>
      <c r="G422" s="27">
        <v>2</v>
      </c>
      <c r="H422" s="27">
        <v>1</v>
      </c>
      <c r="I422" s="27">
        <v>0</v>
      </c>
    </row>
    <row r="423" spans="2:9" x14ac:dyDescent="0.25">
      <c r="B423" s="17" t="s">
        <v>693</v>
      </c>
      <c r="C423" s="63"/>
      <c r="D423" s="62"/>
      <c r="E423" s="27" t="b">
        <f t="shared" si="6"/>
        <v>0</v>
      </c>
      <c r="G423" s="27">
        <v>2</v>
      </c>
      <c r="H423" s="27">
        <v>1</v>
      </c>
      <c r="I423" s="27">
        <v>0</v>
      </c>
    </row>
    <row r="424" spans="2:9" x14ac:dyDescent="0.25">
      <c r="B424" s="17" t="s">
        <v>694</v>
      </c>
      <c r="C424" s="63"/>
      <c r="D424" s="62"/>
      <c r="E424" s="27" t="b">
        <f t="shared" si="6"/>
        <v>0</v>
      </c>
      <c r="G424" s="27">
        <v>2</v>
      </c>
      <c r="H424" s="27">
        <v>1</v>
      </c>
      <c r="I424" s="27">
        <v>0</v>
      </c>
    </row>
    <row r="425" spans="2:9" x14ac:dyDescent="0.25">
      <c r="B425" s="17" t="s">
        <v>695</v>
      </c>
      <c r="C425" s="63"/>
      <c r="D425" s="62"/>
      <c r="E425" s="27" t="b">
        <f t="shared" si="6"/>
        <v>0</v>
      </c>
      <c r="G425" s="27">
        <v>2</v>
      </c>
      <c r="H425" s="27">
        <v>1</v>
      </c>
      <c r="I425" s="27">
        <v>0</v>
      </c>
    </row>
    <row r="426" spans="2:9" x14ac:dyDescent="0.25">
      <c r="B426" s="17" t="s">
        <v>696</v>
      </c>
      <c r="C426" s="63"/>
      <c r="D426" s="62"/>
      <c r="E426" s="27" t="b">
        <f t="shared" si="6"/>
        <v>0</v>
      </c>
      <c r="G426" s="27">
        <v>2</v>
      </c>
      <c r="H426" s="27">
        <v>1</v>
      </c>
      <c r="I426" s="27">
        <v>0</v>
      </c>
    </row>
    <row r="427" spans="2:9" x14ac:dyDescent="0.25">
      <c r="B427" s="17" t="s">
        <v>697</v>
      </c>
      <c r="C427" s="63"/>
      <c r="D427" s="62"/>
      <c r="E427" s="27" t="b">
        <f t="shared" si="6"/>
        <v>0</v>
      </c>
      <c r="G427" s="27">
        <v>2</v>
      </c>
      <c r="H427" s="27">
        <v>1</v>
      </c>
      <c r="I427" s="27">
        <v>0</v>
      </c>
    </row>
    <row r="428" spans="2:9" x14ac:dyDescent="0.25">
      <c r="B428" s="17" t="s">
        <v>698</v>
      </c>
      <c r="C428" s="63"/>
      <c r="D428" s="62"/>
      <c r="E428" s="27" t="b">
        <f t="shared" si="6"/>
        <v>0</v>
      </c>
      <c r="G428" s="27">
        <v>2</v>
      </c>
      <c r="H428" s="27">
        <v>1</v>
      </c>
      <c r="I428" s="27">
        <v>0</v>
      </c>
    </row>
    <row r="429" spans="2:9" x14ac:dyDescent="0.25">
      <c r="B429" s="17" t="s">
        <v>699</v>
      </c>
      <c r="C429" s="63"/>
      <c r="D429" s="62"/>
      <c r="E429" s="27" t="b">
        <f t="shared" si="6"/>
        <v>0</v>
      </c>
      <c r="G429" s="27">
        <v>2</v>
      </c>
      <c r="H429" s="27">
        <v>1</v>
      </c>
      <c r="I429" s="27">
        <v>0</v>
      </c>
    </row>
    <row r="430" spans="2:9" x14ac:dyDescent="0.25">
      <c r="B430" s="17" t="s">
        <v>700</v>
      </c>
      <c r="C430" s="63"/>
      <c r="D430" s="62"/>
      <c r="E430" s="27" t="b">
        <f t="shared" si="6"/>
        <v>0</v>
      </c>
      <c r="G430" s="27">
        <v>2</v>
      </c>
      <c r="H430" s="27">
        <v>1</v>
      </c>
      <c r="I430" s="27">
        <v>0</v>
      </c>
    </row>
    <row r="431" spans="2:9" x14ac:dyDescent="0.25">
      <c r="B431" s="17" t="s">
        <v>701</v>
      </c>
      <c r="C431" s="63"/>
      <c r="D431" s="62"/>
      <c r="E431" s="27" t="b">
        <f t="shared" si="6"/>
        <v>0</v>
      </c>
      <c r="G431" s="27">
        <v>2</v>
      </c>
      <c r="H431" s="27">
        <v>1</v>
      </c>
      <c r="I431" s="27">
        <v>0</v>
      </c>
    </row>
    <row r="432" spans="2:9" x14ac:dyDescent="0.25">
      <c r="B432" s="17" t="s">
        <v>702</v>
      </c>
      <c r="C432" s="63"/>
      <c r="D432" s="62"/>
      <c r="E432" s="27" t="b">
        <f t="shared" si="6"/>
        <v>0</v>
      </c>
      <c r="G432" s="27">
        <v>2</v>
      </c>
      <c r="H432" s="27">
        <v>1</v>
      </c>
      <c r="I432" s="27">
        <v>0</v>
      </c>
    </row>
    <row r="433" spans="2:9" ht="30" x14ac:dyDescent="0.25">
      <c r="B433" s="17" t="s">
        <v>703</v>
      </c>
      <c r="C433" s="63"/>
      <c r="D433" s="62"/>
      <c r="E433" s="27" t="b">
        <f t="shared" si="6"/>
        <v>0</v>
      </c>
      <c r="G433" s="27">
        <v>2</v>
      </c>
      <c r="H433" s="27">
        <v>1</v>
      </c>
      <c r="I433" s="27">
        <v>0</v>
      </c>
    </row>
    <row r="434" spans="2:9" ht="30" x14ac:dyDescent="0.25">
      <c r="B434" s="17" t="s">
        <v>375</v>
      </c>
      <c r="C434" s="39"/>
      <c r="D434" s="38"/>
      <c r="E434" s="27" t="b">
        <f t="shared" ref="E434:E497" si="7">IF(C434="y",G434,IF(C434="n",I434,IF(C434="p",H434)))</f>
        <v>0</v>
      </c>
      <c r="G434" s="27">
        <v>2</v>
      </c>
      <c r="H434" s="27">
        <v>1</v>
      </c>
      <c r="I434" s="27">
        <v>0</v>
      </c>
    </row>
    <row r="435" spans="2:9" x14ac:dyDescent="0.25">
      <c r="B435" s="17" t="s">
        <v>376</v>
      </c>
      <c r="C435" s="46"/>
      <c r="D435" s="47"/>
      <c r="E435" s="27" t="b">
        <f t="shared" si="7"/>
        <v>0</v>
      </c>
      <c r="G435" s="27">
        <v>2</v>
      </c>
      <c r="H435" s="27">
        <v>1</v>
      </c>
      <c r="I435" s="27">
        <v>0</v>
      </c>
    </row>
    <row r="436" spans="2:9" ht="15.75" thickBot="1" x14ac:dyDescent="0.3">
      <c r="B436" s="17" t="s">
        <v>377</v>
      </c>
      <c r="C436" s="39"/>
      <c r="D436" s="38"/>
      <c r="E436" s="27" t="b">
        <f t="shared" si="7"/>
        <v>0</v>
      </c>
      <c r="G436" s="27">
        <v>2</v>
      </c>
      <c r="H436" s="27">
        <v>1</v>
      </c>
      <c r="I436" s="27">
        <v>0</v>
      </c>
    </row>
    <row r="437" spans="2:9" ht="90" x14ac:dyDescent="0.25">
      <c r="B437" s="18" t="s">
        <v>378</v>
      </c>
      <c r="C437" s="28"/>
      <c r="D437" s="28"/>
    </row>
    <row r="438" spans="2:9" x14ac:dyDescent="0.25">
      <c r="B438" s="17" t="s">
        <v>379</v>
      </c>
      <c r="C438" s="39"/>
      <c r="D438" s="38"/>
      <c r="E438" s="27" t="b">
        <f t="shared" si="7"/>
        <v>0</v>
      </c>
      <c r="G438" s="27">
        <v>2</v>
      </c>
      <c r="H438" s="27">
        <v>1</v>
      </c>
      <c r="I438" s="27">
        <v>0</v>
      </c>
    </row>
    <row r="439" spans="2:9" x14ac:dyDescent="0.25">
      <c r="B439" s="17" t="s">
        <v>380</v>
      </c>
      <c r="C439" s="39"/>
      <c r="D439" s="38"/>
      <c r="E439" s="27" t="b">
        <f t="shared" si="7"/>
        <v>0</v>
      </c>
      <c r="G439" s="27">
        <v>2</v>
      </c>
      <c r="H439" s="27">
        <v>1</v>
      </c>
      <c r="I439" s="27">
        <v>0</v>
      </c>
    </row>
    <row r="440" spans="2:9" ht="15.75" thickBot="1" x14ac:dyDescent="0.3">
      <c r="B440" s="17" t="s">
        <v>381</v>
      </c>
      <c r="C440" s="46"/>
      <c r="D440" s="47"/>
      <c r="E440" s="27" t="b">
        <f t="shared" si="7"/>
        <v>0</v>
      </c>
      <c r="G440" s="27">
        <v>2</v>
      </c>
      <c r="H440" s="27">
        <v>1</v>
      </c>
      <c r="I440" s="27">
        <v>0</v>
      </c>
    </row>
    <row r="441" spans="2:9" ht="135" x14ac:dyDescent="0.25">
      <c r="B441" s="18" t="s">
        <v>382</v>
      </c>
      <c r="C441" s="28"/>
      <c r="D441" s="28"/>
    </row>
    <row r="442" spans="2:9" x14ac:dyDescent="0.25">
      <c r="B442" s="17" t="s">
        <v>383</v>
      </c>
      <c r="C442" s="39"/>
      <c r="D442" s="38"/>
      <c r="E442" s="27" t="b">
        <f t="shared" si="7"/>
        <v>0</v>
      </c>
      <c r="G442" s="27">
        <v>2</v>
      </c>
      <c r="H442" s="27">
        <v>1</v>
      </c>
      <c r="I442" s="27">
        <v>0</v>
      </c>
    </row>
    <row r="443" spans="2:9" x14ac:dyDescent="0.25">
      <c r="B443" s="17" t="s">
        <v>384</v>
      </c>
      <c r="C443" s="39"/>
      <c r="D443" s="38"/>
      <c r="E443" s="27" t="b">
        <f t="shared" si="7"/>
        <v>0</v>
      </c>
      <c r="G443" s="27">
        <v>2</v>
      </c>
      <c r="H443" s="27">
        <v>1</v>
      </c>
      <c r="I443" s="27">
        <v>0</v>
      </c>
    </row>
    <row r="444" spans="2:9" ht="30" x14ac:dyDescent="0.25">
      <c r="B444" s="17" t="s">
        <v>385</v>
      </c>
      <c r="C444" s="48"/>
      <c r="D444" s="47"/>
      <c r="E444" s="27" t="b">
        <f t="shared" si="7"/>
        <v>0</v>
      </c>
      <c r="G444" s="27">
        <v>2</v>
      </c>
      <c r="H444" s="27">
        <v>1</v>
      </c>
      <c r="I444" s="27">
        <v>0</v>
      </c>
    </row>
    <row r="445" spans="2:9" ht="30.75" thickBot="1" x14ac:dyDescent="0.3">
      <c r="B445" s="17" t="s">
        <v>386</v>
      </c>
      <c r="C445" s="39"/>
      <c r="D445" s="38"/>
      <c r="E445" s="27" t="b">
        <f t="shared" si="7"/>
        <v>0</v>
      </c>
      <c r="G445" s="27">
        <v>2</v>
      </c>
      <c r="H445" s="27">
        <v>1</v>
      </c>
      <c r="I445" s="27">
        <v>0</v>
      </c>
    </row>
    <row r="446" spans="2:9" ht="30" x14ac:dyDescent="0.25">
      <c r="B446" s="18" t="s">
        <v>387</v>
      </c>
      <c r="C446" s="28"/>
      <c r="D446" s="28"/>
    </row>
    <row r="447" spans="2:9" x14ac:dyDescent="0.25">
      <c r="B447" s="17" t="s">
        <v>388</v>
      </c>
      <c r="C447" s="39"/>
      <c r="D447" s="38"/>
      <c r="E447" s="27" t="b">
        <f t="shared" si="7"/>
        <v>0</v>
      </c>
      <c r="G447" s="27">
        <v>2</v>
      </c>
      <c r="H447" s="27">
        <v>1</v>
      </c>
      <c r="I447" s="27">
        <v>0</v>
      </c>
    </row>
    <row r="448" spans="2:9" x14ac:dyDescent="0.25">
      <c r="B448" s="17" t="s">
        <v>389</v>
      </c>
      <c r="C448" s="39"/>
      <c r="D448" s="38"/>
      <c r="E448" s="27" t="b">
        <f t="shared" si="7"/>
        <v>0</v>
      </c>
      <c r="G448" s="27">
        <v>2</v>
      </c>
      <c r="H448" s="27">
        <v>1</v>
      </c>
      <c r="I448" s="27">
        <v>0</v>
      </c>
    </row>
    <row r="449" spans="2:9" ht="15.75" thickBot="1" x14ac:dyDescent="0.3">
      <c r="B449" s="17" t="s">
        <v>390</v>
      </c>
      <c r="C449" s="39"/>
      <c r="D449" s="38"/>
      <c r="E449" s="27" t="b">
        <f t="shared" si="7"/>
        <v>0</v>
      </c>
      <c r="G449" s="27">
        <v>2</v>
      </c>
      <c r="H449" s="27">
        <v>1</v>
      </c>
      <c r="I449" s="27">
        <v>0</v>
      </c>
    </row>
    <row r="450" spans="2:9" ht="135" x14ac:dyDescent="0.25">
      <c r="B450" s="18" t="s">
        <v>391</v>
      </c>
      <c r="C450" s="28"/>
      <c r="D450" s="28"/>
    </row>
    <row r="451" spans="2:9" ht="45" x14ac:dyDescent="0.25">
      <c r="B451" s="17" t="s">
        <v>392</v>
      </c>
      <c r="C451" s="39"/>
      <c r="D451" s="38"/>
      <c r="E451" s="27" t="b">
        <f t="shared" si="7"/>
        <v>0</v>
      </c>
      <c r="G451" s="27">
        <v>2</v>
      </c>
      <c r="H451" s="27">
        <v>1</v>
      </c>
      <c r="I451" s="27">
        <v>0</v>
      </c>
    </row>
    <row r="452" spans="2:9" x14ac:dyDescent="0.25">
      <c r="B452" s="17" t="s">
        <v>393</v>
      </c>
      <c r="C452" s="39"/>
      <c r="D452" s="38"/>
      <c r="E452" s="27" t="b">
        <f t="shared" si="7"/>
        <v>0</v>
      </c>
      <c r="G452" s="27">
        <v>2</v>
      </c>
      <c r="H452" s="27">
        <v>1</v>
      </c>
      <c r="I452" s="27">
        <v>0</v>
      </c>
    </row>
    <row r="453" spans="2:9" ht="30" x14ac:dyDescent="0.25">
      <c r="B453" s="17" t="s">
        <v>394</v>
      </c>
      <c r="C453" s="39"/>
      <c r="D453" s="38"/>
      <c r="E453" s="27" t="b">
        <f t="shared" si="7"/>
        <v>0</v>
      </c>
      <c r="G453" s="27">
        <v>2</v>
      </c>
      <c r="H453" s="27">
        <v>1</v>
      </c>
      <c r="I453" s="27">
        <v>0</v>
      </c>
    </row>
    <row r="454" spans="2:9" x14ac:dyDescent="0.25">
      <c r="B454" s="17" t="s">
        <v>395</v>
      </c>
      <c r="C454" s="39"/>
      <c r="D454" s="38"/>
      <c r="E454" s="27" t="b">
        <f t="shared" si="7"/>
        <v>0</v>
      </c>
      <c r="G454" s="27">
        <v>2</v>
      </c>
      <c r="H454" s="27">
        <v>1</v>
      </c>
      <c r="I454" s="27">
        <v>0</v>
      </c>
    </row>
    <row r="455" spans="2:9" x14ac:dyDescent="0.25">
      <c r="B455" s="17" t="s">
        <v>396</v>
      </c>
      <c r="C455" s="39"/>
      <c r="D455" s="38"/>
      <c r="E455" s="27" t="b">
        <f t="shared" si="7"/>
        <v>0</v>
      </c>
      <c r="G455" s="27">
        <v>2</v>
      </c>
      <c r="H455" s="27">
        <v>1</v>
      </c>
      <c r="I455" s="27">
        <v>0</v>
      </c>
    </row>
    <row r="456" spans="2:9" x14ac:dyDescent="0.25">
      <c r="B456" s="17" t="s">
        <v>397</v>
      </c>
      <c r="C456" s="39"/>
      <c r="D456" s="38"/>
      <c r="E456" s="27" t="b">
        <f t="shared" si="7"/>
        <v>0</v>
      </c>
      <c r="G456" s="27">
        <v>2</v>
      </c>
      <c r="H456" s="27">
        <v>1</v>
      </c>
      <c r="I456" s="27">
        <v>0</v>
      </c>
    </row>
    <row r="457" spans="2:9" x14ac:dyDescent="0.25">
      <c r="B457" s="17" t="s">
        <v>398</v>
      </c>
      <c r="C457" s="39"/>
      <c r="D457" s="38"/>
      <c r="E457" s="27" t="b">
        <f t="shared" si="7"/>
        <v>0</v>
      </c>
      <c r="G457" s="27">
        <v>2</v>
      </c>
      <c r="H457" s="27">
        <v>1</v>
      </c>
      <c r="I457" s="27">
        <v>0</v>
      </c>
    </row>
    <row r="458" spans="2:9" ht="45" x14ac:dyDescent="0.25">
      <c r="B458" s="17" t="s">
        <v>399</v>
      </c>
      <c r="C458" s="39"/>
      <c r="D458" s="38"/>
      <c r="E458" s="27" t="b">
        <f t="shared" si="7"/>
        <v>0</v>
      </c>
      <c r="G458" s="27">
        <v>2</v>
      </c>
      <c r="H458" s="27">
        <v>1</v>
      </c>
      <c r="I458" s="27">
        <v>0</v>
      </c>
    </row>
    <row r="459" spans="2:9" x14ac:dyDescent="0.25">
      <c r="B459" s="17" t="s">
        <v>303</v>
      </c>
      <c r="C459" s="39"/>
      <c r="D459" s="38"/>
      <c r="E459" s="27" t="b">
        <f t="shared" si="7"/>
        <v>0</v>
      </c>
      <c r="G459" s="27">
        <v>2</v>
      </c>
      <c r="H459" s="27">
        <v>1</v>
      </c>
      <c r="I459" s="27">
        <v>0</v>
      </c>
    </row>
    <row r="460" spans="2:9" x14ac:dyDescent="0.25">
      <c r="B460" s="17" t="s">
        <v>30</v>
      </c>
      <c r="C460" s="39"/>
      <c r="D460" s="38"/>
      <c r="E460" s="27" t="b">
        <f t="shared" si="7"/>
        <v>0</v>
      </c>
      <c r="G460" s="27">
        <v>2</v>
      </c>
      <c r="H460" s="27">
        <v>1</v>
      </c>
      <c r="I460" s="27">
        <v>0</v>
      </c>
    </row>
    <row r="461" spans="2:9" x14ac:dyDescent="0.25">
      <c r="B461" s="17" t="s">
        <v>32</v>
      </c>
      <c r="C461" s="39"/>
      <c r="D461" s="38"/>
      <c r="E461" s="27" t="b">
        <f t="shared" si="7"/>
        <v>0</v>
      </c>
      <c r="G461" s="27">
        <v>2</v>
      </c>
      <c r="H461" s="27">
        <v>1</v>
      </c>
      <c r="I461" s="27">
        <v>0</v>
      </c>
    </row>
    <row r="462" spans="2:9" x14ac:dyDescent="0.25">
      <c r="B462" s="17" t="s">
        <v>400</v>
      </c>
      <c r="C462" s="39"/>
      <c r="D462" s="38"/>
      <c r="E462" s="27" t="b">
        <f t="shared" si="7"/>
        <v>0</v>
      </c>
      <c r="G462" s="27">
        <v>2</v>
      </c>
      <c r="H462" s="27">
        <v>1</v>
      </c>
      <c r="I462" s="27">
        <v>0</v>
      </c>
    </row>
    <row r="463" spans="2:9" x14ac:dyDescent="0.25">
      <c r="B463" s="17" t="s">
        <v>401</v>
      </c>
      <c r="C463" s="39"/>
      <c r="D463" s="38"/>
      <c r="E463" s="27" t="b">
        <f t="shared" si="7"/>
        <v>0</v>
      </c>
      <c r="G463" s="27">
        <v>2</v>
      </c>
      <c r="H463" s="27">
        <v>1</v>
      </c>
      <c r="I463" s="27">
        <v>0</v>
      </c>
    </row>
    <row r="464" spans="2:9" x14ac:dyDescent="0.25">
      <c r="B464" s="17" t="s">
        <v>402</v>
      </c>
      <c r="C464" s="39"/>
      <c r="D464" s="38"/>
      <c r="E464" s="27" t="b">
        <f t="shared" si="7"/>
        <v>0</v>
      </c>
      <c r="G464" s="27">
        <v>2</v>
      </c>
      <c r="H464" s="27">
        <v>1</v>
      </c>
      <c r="I464" s="27">
        <v>0</v>
      </c>
    </row>
    <row r="465" spans="2:9" x14ac:dyDescent="0.25">
      <c r="B465" s="17" t="s">
        <v>403</v>
      </c>
      <c r="C465" s="39"/>
      <c r="D465" s="38"/>
      <c r="E465" s="27" t="b">
        <f t="shared" si="7"/>
        <v>0</v>
      </c>
      <c r="G465" s="27">
        <v>2</v>
      </c>
      <c r="H465" s="27">
        <v>1</v>
      </c>
      <c r="I465" s="27">
        <v>0</v>
      </c>
    </row>
    <row r="466" spans="2:9" x14ac:dyDescent="0.25">
      <c r="B466" s="17" t="s">
        <v>404</v>
      </c>
      <c r="C466" s="39"/>
      <c r="D466" s="38"/>
      <c r="E466" s="27" t="b">
        <f t="shared" si="7"/>
        <v>0</v>
      </c>
      <c r="G466" s="27">
        <v>2</v>
      </c>
      <c r="H466" s="27">
        <v>1</v>
      </c>
      <c r="I466" s="27">
        <v>0</v>
      </c>
    </row>
    <row r="467" spans="2:9" x14ac:dyDescent="0.25">
      <c r="B467" s="17" t="s">
        <v>405</v>
      </c>
      <c r="C467" s="39"/>
      <c r="D467" s="38"/>
      <c r="E467" s="27" t="b">
        <f t="shared" si="7"/>
        <v>0</v>
      </c>
      <c r="G467" s="27">
        <v>2</v>
      </c>
      <c r="H467" s="27">
        <v>1</v>
      </c>
      <c r="I467" s="27">
        <v>0</v>
      </c>
    </row>
    <row r="468" spans="2:9" x14ac:dyDescent="0.25">
      <c r="B468" s="17" t="s">
        <v>406</v>
      </c>
      <c r="C468" s="39"/>
      <c r="D468" s="38"/>
      <c r="E468" s="27" t="b">
        <f t="shared" si="7"/>
        <v>0</v>
      </c>
      <c r="G468" s="27">
        <v>2</v>
      </c>
      <c r="H468" s="27">
        <v>1</v>
      </c>
      <c r="I468" s="27">
        <v>0</v>
      </c>
    </row>
    <row r="469" spans="2:9" x14ac:dyDescent="0.25">
      <c r="B469" s="17" t="s">
        <v>407</v>
      </c>
      <c r="C469" s="39"/>
      <c r="D469" s="38"/>
      <c r="E469" s="27" t="b">
        <f t="shared" si="7"/>
        <v>0</v>
      </c>
      <c r="G469" s="27">
        <v>2</v>
      </c>
      <c r="H469" s="27">
        <v>1</v>
      </c>
      <c r="I469" s="27">
        <v>0</v>
      </c>
    </row>
    <row r="470" spans="2:9" x14ac:dyDescent="0.25">
      <c r="B470" s="17" t="s">
        <v>408</v>
      </c>
      <c r="C470" s="39"/>
      <c r="D470" s="38"/>
      <c r="E470" s="27" t="b">
        <f t="shared" si="7"/>
        <v>0</v>
      </c>
      <c r="G470" s="27">
        <v>2</v>
      </c>
      <c r="H470" s="27">
        <v>1</v>
      </c>
      <c r="I470" s="27">
        <v>0</v>
      </c>
    </row>
    <row r="471" spans="2:9" x14ac:dyDescent="0.25">
      <c r="B471" s="17" t="s">
        <v>409</v>
      </c>
      <c r="C471" s="39"/>
      <c r="D471" s="38"/>
      <c r="E471" s="27" t="b">
        <f t="shared" si="7"/>
        <v>0</v>
      </c>
      <c r="G471" s="27">
        <v>2</v>
      </c>
      <c r="H471" s="27">
        <v>1</v>
      </c>
      <c r="I471" s="27">
        <v>0</v>
      </c>
    </row>
    <row r="472" spans="2:9" x14ac:dyDescent="0.25">
      <c r="B472" s="17" t="s">
        <v>410</v>
      </c>
      <c r="C472" s="39"/>
      <c r="D472" s="38"/>
      <c r="E472" s="27" t="b">
        <f t="shared" si="7"/>
        <v>0</v>
      </c>
      <c r="G472" s="27">
        <v>2</v>
      </c>
      <c r="H472" s="27">
        <v>1</v>
      </c>
      <c r="I472" s="27">
        <v>0</v>
      </c>
    </row>
    <row r="473" spans="2:9" x14ac:dyDescent="0.25">
      <c r="B473" s="17" t="s">
        <v>411</v>
      </c>
      <c r="C473" s="39"/>
      <c r="D473" s="38"/>
      <c r="E473" s="27" t="b">
        <f t="shared" si="7"/>
        <v>0</v>
      </c>
      <c r="G473" s="27">
        <v>2</v>
      </c>
      <c r="H473" s="27">
        <v>1</v>
      </c>
      <c r="I473" s="27">
        <v>0</v>
      </c>
    </row>
    <row r="474" spans="2:9" ht="30" x14ac:dyDescent="0.25">
      <c r="B474" s="17" t="s">
        <v>412</v>
      </c>
      <c r="C474" s="39"/>
      <c r="D474" s="38"/>
      <c r="E474" s="27" t="b">
        <f t="shared" si="7"/>
        <v>0</v>
      </c>
      <c r="G474" s="27">
        <v>2</v>
      </c>
      <c r="H474" s="27">
        <v>1</v>
      </c>
      <c r="I474" s="27">
        <v>0</v>
      </c>
    </row>
    <row r="475" spans="2:9" x14ac:dyDescent="0.25">
      <c r="B475" s="17" t="s">
        <v>413</v>
      </c>
      <c r="C475" s="39"/>
      <c r="D475" s="38"/>
      <c r="E475" s="27" t="b">
        <f t="shared" si="7"/>
        <v>0</v>
      </c>
      <c r="G475" s="27">
        <v>2</v>
      </c>
      <c r="H475" s="27">
        <v>1</v>
      </c>
      <c r="I475" s="27">
        <v>0</v>
      </c>
    </row>
    <row r="476" spans="2:9" x14ac:dyDescent="0.25">
      <c r="B476" s="17" t="s">
        <v>414</v>
      </c>
      <c r="C476" s="39"/>
      <c r="D476" s="38"/>
      <c r="E476" s="27" t="b">
        <f t="shared" si="7"/>
        <v>0</v>
      </c>
      <c r="G476" s="27">
        <v>2</v>
      </c>
      <c r="H476" s="27">
        <v>1</v>
      </c>
      <c r="I476" s="27">
        <v>0</v>
      </c>
    </row>
    <row r="477" spans="2:9" x14ac:dyDescent="0.25">
      <c r="B477" s="17" t="s">
        <v>415</v>
      </c>
      <c r="C477" s="39"/>
      <c r="D477" s="38"/>
      <c r="E477" s="27" t="b">
        <f t="shared" si="7"/>
        <v>0</v>
      </c>
      <c r="G477" s="27">
        <v>2</v>
      </c>
      <c r="H477" s="27">
        <v>1</v>
      </c>
      <c r="I477" s="27">
        <v>0</v>
      </c>
    </row>
    <row r="478" spans="2:9" x14ac:dyDescent="0.25">
      <c r="B478" s="17" t="s">
        <v>416</v>
      </c>
      <c r="C478" s="39"/>
      <c r="D478" s="38"/>
      <c r="E478" s="27" t="b">
        <f t="shared" si="7"/>
        <v>0</v>
      </c>
      <c r="G478" s="27">
        <v>2</v>
      </c>
      <c r="H478" s="27">
        <v>1</v>
      </c>
      <c r="I478" s="27">
        <v>0</v>
      </c>
    </row>
    <row r="479" spans="2:9" ht="30" x14ac:dyDescent="0.25">
      <c r="B479" s="17" t="s">
        <v>677</v>
      </c>
      <c r="C479" s="39"/>
      <c r="D479" s="38"/>
      <c r="E479" s="27" t="b">
        <f t="shared" si="7"/>
        <v>0</v>
      </c>
      <c r="G479" s="27">
        <v>2</v>
      </c>
      <c r="H479" s="27">
        <v>1</v>
      </c>
      <c r="I479" s="27">
        <v>0</v>
      </c>
    </row>
    <row r="480" spans="2:9" x14ac:dyDescent="0.25">
      <c r="B480" s="17" t="s">
        <v>417</v>
      </c>
      <c r="C480" s="39"/>
      <c r="D480" s="38"/>
      <c r="E480" s="27" t="b">
        <f t="shared" si="7"/>
        <v>0</v>
      </c>
      <c r="G480" s="27">
        <v>2</v>
      </c>
      <c r="H480" s="27">
        <v>1</v>
      </c>
      <c r="I480" s="27">
        <v>0</v>
      </c>
    </row>
    <row r="481" spans="2:9" x14ac:dyDescent="0.25">
      <c r="B481" s="17" t="s">
        <v>418</v>
      </c>
      <c r="C481" s="46"/>
      <c r="D481" s="47"/>
      <c r="E481" s="27" t="b">
        <f t="shared" si="7"/>
        <v>0</v>
      </c>
      <c r="G481" s="27">
        <v>2</v>
      </c>
      <c r="H481" s="27">
        <v>1</v>
      </c>
      <c r="I481" s="27">
        <v>0</v>
      </c>
    </row>
    <row r="482" spans="2:9" x14ac:dyDescent="0.25">
      <c r="B482" s="17" t="s">
        <v>419</v>
      </c>
      <c r="C482" s="39"/>
      <c r="D482" s="38"/>
      <c r="E482" s="27" t="b">
        <f t="shared" si="7"/>
        <v>0</v>
      </c>
      <c r="G482" s="27">
        <v>2</v>
      </c>
      <c r="H482" s="27">
        <v>1</v>
      </c>
      <c r="I482" s="27">
        <v>0</v>
      </c>
    </row>
    <row r="483" spans="2:9" x14ac:dyDescent="0.25">
      <c r="B483" s="17" t="s">
        <v>420</v>
      </c>
      <c r="C483" s="39"/>
      <c r="D483" s="38"/>
      <c r="E483" s="27" t="b">
        <f t="shared" si="7"/>
        <v>0</v>
      </c>
      <c r="G483" s="27">
        <v>2</v>
      </c>
      <c r="H483" s="27">
        <v>1</v>
      </c>
      <c r="I483" s="27">
        <v>0</v>
      </c>
    </row>
    <row r="484" spans="2:9" x14ac:dyDescent="0.25">
      <c r="B484" s="17" t="s">
        <v>421</v>
      </c>
      <c r="C484" s="39"/>
      <c r="D484" s="38"/>
      <c r="E484" s="27" t="b">
        <f t="shared" si="7"/>
        <v>0</v>
      </c>
      <c r="G484" s="27">
        <v>2</v>
      </c>
      <c r="H484" s="27">
        <v>1</v>
      </c>
      <c r="I484" s="27">
        <v>0</v>
      </c>
    </row>
    <row r="485" spans="2:9" x14ac:dyDescent="0.25">
      <c r="B485" s="17" t="s">
        <v>422</v>
      </c>
      <c r="C485" s="39"/>
      <c r="D485" s="38"/>
      <c r="E485" s="27" t="b">
        <f t="shared" si="7"/>
        <v>0</v>
      </c>
      <c r="G485" s="27">
        <v>2</v>
      </c>
      <c r="H485" s="27">
        <v>1</v>
      </c>
      <c r="I485" s="27">
        <v>0</v>
      </c>
    </row>
    <row r="486" spans="2:9" ht="15.75" thickBot="1" x14ac:dyDescent="0.3">
      <c r="B486" s="17" t="s">
        <v>423</v>
      </c>
      <c r="C486" s="39"/>
      <c r="D486" s="38"/>
      <c r="E486" s="27" t="b">
        <f t="shared" si="7"/>
        <v>0</v>
      </c>
      <c r="G486" s="27">
        <v>2</v>
      </c>
      <c r="H486" s="27">
        <v>1</v>
      </c>
      <c r="I486" s="27">
        <v>0</v>
      </c>
    </row>
    <row r="487" spans="2:9" ht="75" x14ac:dyDescent="0.25">
      <c r="B487" s="18" t="s">
        <v>424</v>
      </c>
      <c r="C487" s="28"/>
      <c r="D487" s="28"/>
    </row>
    <row r="488" spans="2:9" x14ac:dyDescent="0.25">
      <c r="B488" s="17" t="s">
        <v>425</v>
      </c>
      <c r="C488" s="39"/>
      <c r="D488" s="38"/>
      <c r="E488" s="27" t="b">
        <f t="shared" si="7"/>
        <v>0</v>
      </c>
      <c r="G488" s="27">
        <v>2</v>
      </c>
      <c r="H488" s="27">
        <v>1</v>
      </c>
      <c r="I488" s="27">
        <v>0</v>
      </c>
    </row>
    <row r="489" spans="2:9" x14ac:dyDescent="0.25">
      <c r="B489" s="17" t="s">
        <v>426</v>
      </c>
      <c r="C489" s="39"/>
      <c r="D489" s="38"/>
      <c r="E489" s="27" t="b">
        <f t="shared" si="7"/>
        <v>0</v>
      </c>
      <c r="G489" s="27">
        <v>2</v>
      </c>
      <c r="H489" s="27">
        <v>1</v>
      </c>
      <c r="I489" s="27">
        <v>0</v>
      </c>
    </row>
    <row r="490" spans="2:9" x14ac:dyDescent="0.25">
      <c r="B490" s="17" t="s">
        <v>427</v>
      </c>
      <c r="C490" s="39"/>
      <c r="D490" s="38"/>
      <c r="E490" s="27" t="b">
        <f t="shared" si="7"/>
        <v>0</v>
      </c>
      <c r="G490" s="27">
        <v>2</v>
      </c>
      <c r="H490" s="27">
        <v>1</v>
      </c>
      <c r="I490" s="27">
        <v>0</v>
      </c>
    </row>
    <row r="491" spans="2:9" x14ac:dyDescent="0.25">
      <c r="B491" s="17" t="s">
        <v>428</v>
      </c>
      <c r="C491" s="39"/>
      <c r="D491" s="38"/>
      <c r="E491" s="27" t="b">
        <f t="shared" si="7"/>
        <v>0</v>
      </c>
      <c r="G491" s="27">
        <v>2</v>
      </c>
      <c r="H491" s="27">
        <v>1</v>
      </c>
      <c r="I491" s="27">
        <v>0</v>
      </c>
    </row>
    <row r="492" spans="2:9" ht="30" x14ac:dyDescent="0.25">
      <c r="B492" s="17" t="s">
        <v>429</v>
      </c>
      <c r="C492" s="39"/>
      <c r="D492" s="38"/>
      <c r="E492" s="27" t="b">
        <f t="shared" si="7"/>
        <v>0</v>
      </c>
      <c r="G492" s="27">
        <v>2</v>
      </c>
      <c r="H492" s="27">
        <v>1</v>
      </c>
      <c r="I492" s="27">
        <v>0</v>
      </c>
    </row>
    <row r="493" spans="2:9" ht="30" x14ac:dyDescent="0.25">
      <c r="B493" s="17" t="s">
        <v>430</v>
      </c>
      <c r="C493" s="39"/>
      <c r="D493" s="38"/>
      <c r="E493" s="27" t="b">
        <f t="shared" si="7"/>
        <v>0</v>
      </c>
      <c r="G493" s="27">
        <v>2</v>
      </c>
      <c r="H493" s="27">
        <v>1</v>
      </c>
      <c r="I493" s="27">
        <v>0</v>
      </c>
    </row>
    <row r="494" spans="2:9" x14ac:dyDescent="0.25">
      <c r="B494" s="17" t="s">
        <v>431</v>
      </c>
      <c r="C494" s="39"/>
      <c r="D494" s="38"/>
      <c r="E494" s="27" t="b">
        <f t="shared" si="7"/>
        <v>0</v>
      </c>
      <c r="G494" s="27">
        <v>2</v>
      </c>
      <c r="H494" s="27">
        <v>1</v>
      </c>
      <c r="I494" s="27">
        <v>0</v>
      </c>
    </row>
    <row r="495" spans="2:9" x14ac:dyDescent="0.25">
      <c r="B495" s="17" t="s">
        <v>432</v>
      </c>
      <c r="C495" s="39"/>
      <c r="D495" s="38"/>
      <c r="E495" s="27" t="b">
        <f t="shared" si="7"/>
        <v>0</v>
      </c>
      <c r="G495" s="27">
        <v>2</v>
      </c>
      <c r="H495" s="27">
        <v>1</v>
      </c>
      <c r="I495" s="27">
        <v>0</v>
      </c>
    </row>
    <row r="496" spans="2:9" x14ac:dyDescent="0.25">
      <c r="B496" s="17" t="s">
        <v>433</v>
      </c>
      <c r="C496" s="39"/>
      <c r="D496" s="38"/>
      <c r="E496" s="27" t="b">
        <f t="shared" si="7"/>
        <v>0</v>
      </c>
      <c r="G496" s="27">
        <v>2</v>
      </c>
      <c r="H496" s="27">
        <v>1</v>
      </c>
      <c r="I496" s="27">
        <v>0</v>
      </c>
    </row>
    <row r="497" spans="2:9" x14ac:dyDescent="0.25">
      <c r="B497" s="17" t="s">
        <v>434</v>
      </c>
      <c r="C497" s="39"/>
      <c r="D497" s="38"/>
      <c r="E497" s="27" t="b">
        <f t="shared" si="7"/>
        <v>0</v>
      </c>
      <c r="G497" s="27">
        <v>2</v>
      </c>
      <c r="H497" s="27">
        <v>1</v>
      </c>
      <c r="I497" s="27">
        <v>0</v>
      </c>
    </row>
    <row r="498" spans="2:9" x14ac:dyDescent="0.25">
      <c r="B498" s="17" t="s">
        <v>435</v>
      </c>
      <c r="C498" s="39"/>
      <c r="D498" s="38"/>
      <c r="E498" s="27" t="b">
        <f t="shared" ref="E498:E569" si="8">IF(C498="y",G498,IF(C498="n",I498,IF(C498="p",H498)))</f>
        <v>0</v>
      </c>
      <c r="G498" s="27">
        <v>2</v>
      </c>
      <c r="H498" s="27">
        <v>1</v>
      </c>
      <c r="I498" s="27">
        <v>0</v>
      </c>
    </row>
    <row r="499" spans="2:9" ht="15.75" x14ac:dyDescent="0.25">
      <c r="B499" s="17" t="s">
        <v>436</v>
      </c>
      <c r="C499" s="45"/>
      <c r="D499" s="29"/>
    </row>
    <row r="500" spans="2:9" x14ac:dyDescent="0.25">
      <c r="B500" s="17" t="s">
        <v>437</v>
      </c>
      <c r="C500" s="39"/>
      <c r="D500" s="38"/>
      <c r="E500" s="27" t="b">
        <f t="shared" si="8"/>
        <v>0</v>
      </c>
      <c r="G500" s="27">
        <v>2</v>
      </c>
      <c r="H500" s="27">
        <v>1</v>
      </c>
      <c r="I500" s="27">
        <v>0</v>
      </c>
    </row>
    <row r="501" spans="2:9" x14ac:dyDescent="0.25">
      <c r="B501" s="17" t="s">
        <v>438</v>
      </c>
      <c r="C501" s="39"/>
      <c r="D501" s="38"/>
      <c r="E501" s="27" t="b">
        <f t="shared" si="8"/>
        <v>0</v>
      </c>
      <c r="G501" s="27">
        <v>2</v>
      </c>
      <c r="H501" s="27">
        <v>1</v>
      </c>
      <c r="I501" s="27">
        <v>0</v>
      </c>
    </row>
    <row r="502" spans="2:9" ht="15.75" x14ac:dyDescent="0.25">
      <c r="B502" s="17" t="s">
        <v>439</v>
      </c>
      <c r="C502" s="45"/>
      <c r="D502" s="29"/>
      <c r="E502" s="27" t="b">
        <f t="shared" si="8"/>
        <v>0</v>
      </c>
      <c r="G502" s="27">
        <v>2</v>
      </c>
      <c r="H502" s="27">
        <v>1</v>
      </c>
      <c r="I502" s="27">
        <v>0</v>
      </c>
    </row>
    <row r="503" spans="2:9" x14ac:dyDescent="0.25">
      <c r="B503" s="17" t="s">
        <v>440</v>
      </c>
      <c r="C503" s="39"/>
      <c r="D503" s="38"/>
      <c r="E503" s="27" t="b">
        <f t="shared" si="8"/>
        <v>0</v>
      </c>
      <c r="G503" s="27">
        <v>2</v>
      </c>
      <c r="H503" s="27">
        <v>1</v>
      </c>
      <c r="I503" s="27">
        <v>0</v>
      </c>
    </row>
    <row r="504" spans="2:9" x14ac:dyDescent="0.25">
      <c r="B504" s="17" t="s">
        <v>704</v>
      </c>
      <c r="C504" s="39"/>
      <c r="D504" s="38"/>
      <c r="E504" s="27" t="b">
        <f t="shared" si="8"/>
        <v>0</v>
      </c>
      <c r="G504" s="27">
        <v>2</v>
      </c>
      <c r="H504" s="27">
        <v>1</v>
      </c>
      <c r="I504" s="27">
        <v>0</v>
      </c>
    </row>
    <row r="505" spans="2:9" x14ac:dyDescent="0.25">
      <c r="B505" s="17" t="s">
        <v>191</v>
      </c>
      <c r="C505" s="39"/>
      <c r="D505" s="38"/>
      <c r="E505" s="27" t="b">
        <f t="shared" si="8"/>
        <v>0</v>
      </c>
      <c r="G505" s="27">
        <v>2</v>
      </c>
      <c r="H505" s="27">
        <v>1</v>
      </c>
      <c r="I505" s="27">
        <v>0</v>
      </c>
    </row>
    <row r="506" spans="2:9" x14ac:dyDescent="0.25">
      <c r="B506" s="17" t="s">
        <v>705</v>
      </c>
      <c r="C506" s="39"/>
      <c r="D506" s="38"/>
      <c r="E506" s="27" t="b">
        <f t="shared" si="8"/>
        <v>0</v>
      </c>
      <c r="G506" s="27">
        <v>2</v>
      </c>
      <c r="H506" s="27">
        <v>1</v>
      </c>
      <c r="I506" s="27">
        <v>0</v>
      </c>
    </row>
    <row r="507" spans="2:9" ht="30" x14ac:dyDescent="0.25">
      <c r="B507" s="17" t="s">
        <v>706</v>
      </c>
      <c r="C507" s="39"/>
      <c r="D507" s="38"/>
      <c r="E507" s="27" t="b">
        <f t="shared" si="8"/>
        <v>0</v>
      </c>
      <c r="G507" s="27">
        <v>2</v>
      </c>
      <c r="H507" s="27">
        <v>1</v>
      </c>
      <c r="I507" s="27">
        <v>1</v>
      </c>
    </row>
    <row r="508" spans="2:9" ht="15.75" thickBot="1" x14ac:dyDescent="0.3">
      <c r="B508" s="17" t="s">
        <v>441</v>
      </c>
      <c r="C508" s="39"/>
      <c r="D508" s="38"/>
      <c r="E508" s="27" t="b">
        <f t="shared" si="8"/>
        <v>0</v>
      </c>
      <c r="G508" s="27">
        <v>2</v>
      </c>
      <c r="H508" s="27">
        <v>1</v>
      </c>
      <c r="I508" s="27">
        <v>0</v>
      </c>
    </row>
    <row r="509" spans="2:9" ht="45" x14ac:dyDescent="0.25">
      <c r="B509" s="21" t="s">
        <v>442</v>
      </c>
      <c r="C509" s="28"/>
      <c r="D509" s="28"/>
    </row>
    <row r="510" spans="2:9" ht="30" x14ac:dyDescent="0.25">
      <c r="B510" s="17" t="s">
        <v>443</v>
      </c>
      <c r="C510" s="39"/>
      <c r="D510" s="38"/>
      <c r="E510" s="27" t="b">
        <f t="shared" si="8"/>
        <v>0</v>
      </c>
      <c r="G510" s="27">
        <v>2</v>
      </c>
      <c r="H510" s="27">
        <v>1</v>
      </c>
      <c r="I510" s="27">
        <v>0</v>
      </c>
    </row>
    <row r="511" spans="2:9" ht="15.75" thickBot="1" x14ac:dyDescent="0.3">
      <c r="B511" s="17" t="s">
        <v>444</v>
      </c>
      <c r="C511" s="39"/>
      <c r="D511" s="38"/>
      <c r="E511" s="27" t="b">
        <f t="shared" si="8"/>
        <v>0</v>
      </c>
      <c r="G511" s="27">
        <v>2</v>
      </c>
      <c r="H511" s="27">
        <v>1</v>
      </c>
      <c r="I511" s="27">
        <v>0</v>
      </c>
    </row>
    <row r="512" spans="2:9" ht="16.5" thickBot="1" x14ac:dyDescent="0.3">
      <c r="B512" s="22" t="s">
        <v>445</v>
      </c>
      <c r="C512" s="28"/>
      <c r="D512" s="28"/>
    </row>
    <row r="513" spans="2:9" ht="30" x14ac:dyDescent="0.25">
      <c r="B513" s="8" t="s">
        <v>446</v>
      </c>
      <c r="C513" s="39"/>
      <c r="D513" s="38"/>
      <c r="E513" s="27" t="b">
        <f t="shared" si="8"/>
        <v>0</v>
      </c>
      <c r="G513" s="27">
        <v>2</v>
      </c>
      <c r="H513" s="27">
        <v>1</v>
      </c>
      <c r="I513" s="27">
        <v>0</v>
      </c>
    </row>
    <row r="514" spans="2:9" ht="30" x14ac:dyDescent="0.25">
      <c r="B514" s="5" t="s">
        <v>447</v>
      </c>
      <c r="C514" s="39"/>
      <c r="D514" s="49"/>
      <c r="E514" s="27" t="b">
        <f t="shared" si="8"/>
        <v>0</v>
      </c>
      <c r="G514" s="27">
        <v>2</v>
      </c>
      <c r="H514" s="27">
        <v>1</v>
      </c>
      <c r="I514" s="27">
        <v>0</v>
      </c>
    </row>
    <row r="515" spans="2:9" ht="45" x14ac:dyDescent="0.25">
      <c r="B515" s="5" t="s">
        <v>448</v>
      </c>
      <c r="C515" s="39"/>
      <c r="D515" s="38"/>
      <c r="E515" s="27" t="b">
        <f t="shared" si="8"/>
        <v>0</v>
      </c>
      <c r="G515" s="27">
        <v>2</v>
      </c>
      <c r="H515" s="27">
        <v>1</v>
      </c>
      <c r="I515" s="27">
        <v>0</v>
      </c>
    </row>
    <row r="516" spans="2:9" x14ac:dyDescent="0.25">
      <c r="B516" s="5" t="s">
        <v>449</v>
      </c>
      <c r="C516" s="39"/>
      <c r="D516" s="38"/>
      <c r="E516" s="27" t="b">
        <f t="shared" si="8"/>
        <v>0</v>
      </c>
      <c r="G516" s="27">
        <v>2</v>
      </c>
      <c r="H516" s="27">
        <v>1</v>
      </c>
      <c r="I516" s="27">
        <v>0</v>
      </c>
    </row>
    <row r="517" spans="2:9" ht="30" x14ac:dyDescent="0.25">
      <c r="B517" s="5" t="s">
        <v>450</v>
      </c>
      <c r="C517" s="39"/>
      <c r="D517" s="38"/>
      <c r="E517" s="27" t="b">
        <f t="shared" si="8"/>
        <v>0</v>
      </c>
      <c r="G517" s="27">
        <v>2</v>
      </c>
      <c r="H517" s="27">
        <v>1</v>
      </c>
      <c r="I517" s="27">
        <v>0</v>
      </c>
    </row>
    <row r="518" spans="2:9" ht="30" x14ac:dyDescent="0.25">
      <c r="B518" s="5" t="s">
        <v>451</v>
      </c>
      <c r="C518" s="39"/>
      <c r="D518" s="38"/>
      <c r="E518" s="27" t="b">
        <f t="shared" si="8"/>
        <v>0</v>
      </c>
      <c r="G518" s="27">
        <v>2</v>
      </c>
      <c r="H518" s="27">
        <v>1</v>
      </c>
      <c r="I518" s="27">
        <v>0</v>
      </c>
    </row>
    <row r="519" spans="2:9" x14ac:dyDescent="0.25">
      <c r="B519" s="5" t="s">
        <v>452</v>
      </c>
      <c r="C519" s="39"/>
      <c r="D519" s="38"/>
      <c r="E519" s="27" t="b">
        <f t="shared" si="8"/>
        <v>0</v>
      </c>
      <c r="G519" s="27">
        <v>2</v>
      </c>
      <c r="H519" s="27">
        <v>1</v>
      </c>
      <c r="I519" s="27">
        <v>0</v>
      </c>
    </row>
    <row r="520" spans="2:9" ht="30" x14ac:dyDescent="0.25">
      <c r="B520" s="5" t="s">
        <v>453</v>
      </c>
      <c r="C520" s="39"/>
      <c r="D520" s="38"/>
      <c r="E520" s="27" t="b">
        <f t="shared" si="8"/>
        <v>0</v>
      </c>
      <c r="G520" s="27">
        <v>2</v>
      </c>
      <c r="H520" s="27">
        <v>1</v>
      </c>
      <c r="I520" s="27">
        <v>0</v>
      </c>
    </row>
    <row r="521" spans="2:9" x14ac:dyDescent="0.25">
      <c r="B521" s="5" t="s">
        <v>454</v>
      </c>
      <c r="C521" s="39"/>
      <c r="D521" s="38"/>
      <c r="E521" s="27" t="b">
        <f t="shared" si="8"/>
        <v>0</v>
      </c>
      <c r="G521" s="27">
        <v>2</v>
      </c>
      <c r="H521" s="27">
        <v>1</v>
      </c>
      <c r="I521" s="27">
        <v>0</v>
      </c>
    </row>
    <row r="522" spans="2:9" x14ac:dyDescent="0.25">
      <c r="B522" s="5" t="s">
        <v>455</v>
      </c>
      <c r="C522" s="39"/>
      <c r="D522" s="38"/>
      <c r="E522" s="27" t="b">
        <f t="shared" si="8"/>
        <v>0</v>
      </c>
      <c r="G522" s="27">
        <v>2</v>
      </c>
      <c r="H522" s="27">
        <v>1</v>
      </c>
      <c r="I522" s="27">
        <v>0</v>
      </c>
    </row>
    <row r="523" spans="2:9" ht="30" x14ac:dyDescent="0.25">
      <c r="B523" s="17" t="s">
        <v>456</v>
      </c>
      <c r="C523" s="39"/>
      <c r="D523" s="38"/>
      <c r="E523" s="27" t="b">
        <f t="shared" si="8"/>
        <v>0</v>
      </c>
      <c r="G523" s="27">
        <v>2</v>
      </c>
      <c r="H523" s="27">
        <v>1</v>
      </c>
      <c r="I523" s="27">
        <v>0</v>
      </c>
    </row>
    <row r="524" spans="2:9" ht="30" x14ac:dyDescent="0.25">
      <c r="B524" s="5" t="s">
        <v>457</v>
      </c>
      <c r="C524" s="39"/>
      <c r="D524" s="38"/>
      <c r="E524" s="27" t="b">
        <f t="shared" si="8"/>
        <v>0</v>
      </c>
      <c r="G524" s="27">
        <v>2</v>
      </c>
      <c r="H524" s="27">
        <v>1</v>
      </c>
      <c r="I524" s="27">
        <v>0</v>
      </c>
    </row>
    <row r="525" spans="2:9" ht="15.75" x14ac:dyDescent="0.25">
      <c r="B525" s="17" t="s">
        <v>458</v>
      </c>
      <c r="C525" s="45"/>
      <c r="D525" s="29"/>
      <c r="E525" s="27" t="b">
        <f t="shared" si="8"/>
        <v>0</v>
      </c>
      <c r="G525" s="27">
        <v>2</v>
      </c>
      <c r="H525" s="27">
        <v>1</v>
      </c>
      <c r="I525" s="27">
        <v>0</v>
      </c>
    </row>
    <row r="526" spans="2:9" x14ac:dyDescent="0.25">
      <c r="B526" s="5" t="s">
        <v>459</v>
      </c>
      <c r="C526" s="39"/>
      <c r="D526" s="38"/>
      <c r="E526" s="27" t="b">
        <f t="shared" si="8"/>
        <v>0</v>
      </c>
      <c r="G526" s="27">
        <v>2</v>
      </c>
      <c r="H526" s="27">
        <v>1</v>
      </c>
      <c r="I526" s="27">
        <v>0</v>
      </c>
    </row>
    <row r="527" spans="2:9" x14ac:dyDescent="0.25">
      <c r="B527" s="5" t="s">
        <v>460</v>
      </c>
      <c r="C527" s="39"/>
      <c r="D527" s="38"/>
      <c r="E527" s="27" t="b">
        <f t="shared" si="8"/>
        <v>0</v>
      </c>
      <c r="G527" s="27">
        <v>2</v>
      </c>
      <c r="H527" s="27">
        <v>1</v>
      </c>
      <c r="I527" s="27">
        <v>0</v>
      </c>
    </row>
    <row r="528" spans="2:9" ht="30" x14ac:dyDescent="0.25">
      <c r="B528" s="5" t="s">
        <v>461</v>
      </c>
      <c r="C528" s="39"/>
      <c r="D528" s="38"/>
      <c r="E528" s="27" t="b">
        <f t="shared" si="8"/>
        <v>0</v>
      </c>
      <c r="G528" s="27">
        <v>2</v>
      </c>
      <c r="H528" s="27">
        <v>1</v>
      </c>
      <c r="I528" s="27">
        <v>0</v>
      </c>
    </row>
    <row r="529" spans="2:9" ht="30" x14ac:dyDescent="0.25">
      <c r="B529" s="5" t="s">
        <v>462</v>
      </c>
      <c r="C529" s="39"/>
      <c r="D529" s="38"/>
      <c r="E529" s="27" t="b">
        <f t="shared" si="8"/>
        <v>0</v>
      </c>
      <c r="G529" s="27">
        <v>2</v>
      </c>
      <c r="H529" s="27">
        <v>1</v>
      </c>
      <c r="I529" s="27">
        <v>0</v>
      </c>
    </row>
    <row r="530" spans="2:9" ht="15.75" thickBot="1" x14ac:dyDescent="0.3">
      <c r="B530" s="8" t="s">
        <v>463</v>
      </c>
      <c r="C530" s="39"/>
      <c r="D530" s="38"/>
      <c r="E530" s="27" t="b">
        <f t="shared" si="8"/>
        <v>0</v>
      </c>
      <c r="G530" s="27">
        <v>2</v>
      </c>
      <c r="H530" s="27">
        <v>1</v>
      </c>
      <c r="I530" s="27">
        <v>0</v>
      </c>
    </row>
    <row r="531" spans="2:9" ht="15.75" x14ac:dyDescent="0.25">
      <c r="B531" s="23" t="s">
        <v>464</v>
      </c>
      <c r="C531" s="28"/>
      <c r="D531" s="28"/>
    </row>
    <row r="532" spans="2:9" ht="30" x14ac:dyDescent="0.25">
      <c r="B532" s="20" t="s">
        <v>465</v>
      </c>
      <c r="C532" s="39"/>
      <c r="D532" s="38"/>
      <c r="E532" s="27" t="b">
        <f t="shared" si="8"/>
        <v>0</v>
      </c>
      <c r="G532" s="27">
        <v>2</v>
      </c>
      <c r="H532" s="27">
        <v>1</v>
      </c>
      <c r="I532" s="27">
        <v>0</v>
      </c>
    </row>
    <row r="533" spans="2:9" ht="30" x14ac:dyDescent="0.25">
      <c r="B533" s="20" t="s">
        <v>466</v>
      </c>
      <c r="C533" s="39"/>
      <c r="D533" s="38"/>
      <c r="E533" s="27" t="b">
        <f t="shared" si="8"/>
        <v>0</v>
      </c>
      <c r="G533" s="27">
        <v>2</v>
      </c>
      <c r="H533" s="27">
        <v>1</v>
      </c>
      <c r="I533" s="27">
        <v>0</v>
      </c>
    </row>
    <row r="534" spans="2:9" ht="30" x14ac:dyDescent="0.25">
      <c r="B534" s="20" t="s">
        <v>467</v>
      </c>
      <c r="C534" s="39"/>
      <c r="D534" s="38"/>
      <c r="E534" s="27" t="b">
        <f t="shared" si="8"/>
        <v>0</v>
      </c>
      <c r="G534" s="27">
        <v>2</v>
      </c>
      <c r="H534" s="27">
        <v>1</v>
      </c>
      <c r="I534" s="27">
        <v>0</v>
      </c>
    </row>
    <row r="535" spans="2:9" x14ac:dyDescent="0.25">
      <c r="B535" s="20" t="s">
        <v>468</v>
      </c>
      <c r="C535" s="39"/>
      <c r="D535" s="38"/>
      <c r="E535" s="27" t="b">
        <f t="shared" si="8"/>
        <v>0</v>
      </c>
      <c r="G535" s="27">
        <v>2</v>
      </c>
      <c r="H535" s="27">
        <v>1</v>
      </c>
      <c r="I535" s="27">
        <v>0</v>
      </c>
    </row>
    <row r="536" spans="2:9" x14ac:dyDescent="0.25">
      <c r="B536" s="20" t="s">
        <v>469</v>
      </c>
      <c r="C536" s="39"/>
      <c r="D536" s="38"/>
      <c r="E536" s="27" t="b">
        <f t="shared" si="8"/>
        <v>0</v>
      </c>
      <c r="G536" s="27">
        <v>2</v>
      </c>
      <c r="H536" s="27">
        <v>1</v>
      </c>
      <c r="I536" s="27">
        <v>0</v>
      </c>
    </row>
    <row r="537" spans="2:9" x14ac:dyDescent="0.25">
      <c r="B537" s="20" t="s">
        <v>470</v>
      </c>
      <c r="C537" s="39"/>
      <c r="D537" s="38"/>
      <c r="E537" s="27" t="b">
        <f t="shared" si="8"/>
        <v>0</v>
      </c>
      <c r="G537" s="27">
        <v>2</v>
      </c>
      <c r="H537" s="27">
        <v>1</v>
      </c>
      <c r="I537" s="27">
        <v>0</v>
      </c>
    </row>
    <row r="538" spans="2:9" x14ac:dyDescent="0.25">
      <c r="B538" s="20" t="s">
        <v>471</v>
      </c>
      <c r="C538" s="39"/>
      <c r="D538" s="38"/>
      <c r="E538" s="27" t="b">
        <f t="shared" si="8"/>
        <v>0</v>
      </c>
      <c r="G538" s="27">
        <v>2</v>
      </c>
      <c r="H538" s="27">
        <v>1</v>
      </c>
      <c r="I538" s="27">
        <v>0</v>
      </c>
    </row>
    <row r="539" spans="2:9" x14ac:dyDescent="0.25">
      <c r="B539" s="20" t="s">
        <v>472</v>
      </c>
      <c r="C539" s="39"/>
      <c r="D539" s="38"/>
      <c r="E539" s="27" t="b">
        <f t="shared" si="8"/>
        <v>0</v>
      </c>
      <c r="G539" s="27">
        <v>2</v>
      </c>
      <c r="H539" s="27">
        <v>1</v>
      </c>
      <c r="I539" s="27">
        <v>0</v>
      </c>
    </row>
    <row r="540" spans="2:9" x14ac:dyDescent="0.25">
      <c r="B540" s="17" t="s">
        <v>473</v>
      </c>
      <c r="C540" s="39"/>
      <c r="D540" s="38"/>
      <c r="E540" s="27" t="b">
        <f t="shared" si="8"/>
        <v>0</v>
      </c>
      <c r="G540" s="27">
        <v>2</v>
      </c>
      <c r="H540" s="27">
        <v>1</v>
      </c>
      <c r="I540" s="27">
        <v>0</v>
      </c>
    </row>
    <row r="541" spans="2:9" ht="30" x14ac:dyDescent="0.25">
      <c r="B541" s="17" t="s">
        <v>474</v>
      </c>
      <c r="C541" s="39"/>
      <c r="D541" s="38"/>
      <c r="E541" s="27" t="b">
        <f t="shared" si="8"/>
        <v>0</v>
      </c>
      <c r="G541" s="27">
        <v>2</v>
      </c>
      <c r="H541" s="27">
        <v>1</v>
      </c>
      <c r="I541" s="27">
        <v>0</v>
      </c>
    </row>
    <row r="542" spans="2:9" x14ac:dyDescent="0.25">
      <c r="B542" s="5" t="s">
        <v>475</v>
      </c>
      <c r="C542" s="39"/>
      <c r="D542" s="38"/>
      <c r="E542" s="27" t="b">
        <f t="shared" si="8"/>
        <v>0</v>
      </c>
      <c r="G542" s="27">
        <v>2</v>
      </c>
      <c r="H542" s="27">
        <v>1</v>
      </c>
      <c r="I542" s="27">
        <v>0</v>
      </c>
    </row>
    <row r="543" spans="2:9" ht="75" x14ac:dyDescent="0.25">
      <c r="B543" s="5" t="s">
        <v>476</v>
      </c>
      <c r="C543" s="39"/>
      <c r="D543" s="38"/>
      <c r="E543" s="27" t="b">
        <f t="shared" si="8"/>
        <v>0</v>
      </c>
      <c r="G543" s="27">
        <v>2</v>
      </c>
      <c r="H543" s="27">
        <v>1</v>
      </c>
      <c r="I543" s="27">
        <v>0</v>
      </c>
    </row>
    <row r="544" spans="2:9" ht="24.95" customHeight="1" x14ac:dyDescent="0.25">
      <c r="B544" s="5" t="s">
        <v>477</v>
      </c>
      <c r="C544" s="39"/>
      <c r="D544" s="38"/>
      <c r="E544" s="27" t="b">
        <f t="shared" si="8"/>
        <v>0</v>
      </c>
      <c r="G544" s="27">
        <v>2</v>
      </c>
      <c r="H544" s="27">
        <v>1</v>
      </c>
      <c r="I544" s="27">
        <v>0</v>
      </c>
    </row>
    <row r="545" spans="2:9" ht="30" x14ac:dyDescent="0.25">
      <c r="B545" s="5" t="s">
        <v>478</v>
      </c>
      <c r="C545" s="39"/>
      <c r="D545" s="38"/>
      <c r="E545" s="27" t="b">
        <f t="shared" si="8"/>
        <v>0</v>
      </c>
      <c r="G545" s="27">
        <v>2</v>
      </c>
      <c r="H545" s="27">
        <v>1</v>
      </c>
      <c r="I545" s="27">
        <v>0</v>
      </c>
    </row>
    <row r="546" spans="2:9" x14ac:dyDescent="0.25">
      <c r="B546" s="5" t="s">
        <v>479</v>
      </c>
      <c r="C546" s="39"/>
      <c r="D546" s="38"/>
      <c r="E546" s="27" t="b">
        <f t="shared" si="8"/>
        <v>0</v>
      </c>
      <c r="G546" s="27">
        <v>2</v>
      </c>
      <c r="H546" s="27">
        <v>1</v>
      </c>
      <c r="I546" s="27">
        <v>0</v>
      </c>
    </row>
    <row r="547" spans="2:9" ht="30" x14ac:dyDescent="0.25">
      <c r="B547" s="5" t="s">
        <v>480</v>
      </c>
      <c r="C547" s="39"/>
      <c r="D547" s="38"/>
      <c r="E547" s="27" t="b">
        <f t="shared" si="8"/>
        <v>0</v>
      </c>
      <c r="G547" s="27">
        <v>2</v>
      </c>
      <c r="H547" s="27">
        <v>1</v>
      </c>
      <c r="I547" s="27">
        <v>0</v>
      </c>
    </row>
    <row r="548" spans="2:9" x14ac:dyDescent="0.25">
      <c r="B548" s="5" t="s">
        <v>481</v>
      </c>
      <c r="C548" s="39"/>
      <c r="D548" s="38"/>
      <c r="E548" s="27" t="b">
        <f t="shared" si="8"/>
        <v>0</v>
      </c>
      <c r="G548" s="27">
        <v>2</v>
      </c>
      <c r="H548" s="27">
        <v>1</v>
      </c>
      <c r="I548" s="27">
        <v>0</v>
      </c>
    </row>
    <row r="549" spans="2:9" x14ac:dyDescent="0.25">
      <c r="B549" s="5" t="s">
        <v>482</v>
      </c>
      <c r="C549" s="39"/>
      <c r="D549" s="38"/>
      <c r="E549" s="27" t="b">
        <f t="shared" si="8"/>
        <v>0</v>
      </c>
      <c r="G549" s="27">
        <v>2</v>
      </c>
      <c r="H549" s="27">
        <v>1</v>
      </c>
      <c r="I549" s="27">
        <v>0</v>
      </c>
    </row>
    <row r="550" spans="2:9" x14ac:dyDescent="0.25">
      <c r="B550" s="5" t="s">
        <v>483</v>
      </c>
      <c r="C550" s="39"/>
      <c r="D550" s="38"/>
      <c r="E550" s="27" t="b">
        <f t="shared" si="8"/>
        <v>0</v>
      </c>
      <c r="G550" s="27">
        <v>2</v>
      </c>
      <c r="H550" s="27">
        <v>1</v>
      </c>
      <c r="I550" s="27">
        <v>0</v>
      </c>
    </row>
    <row r="551" spans="2:9" ht="60" x14ac:dyDescent="0.25">
      <c r="B551" s="17" t="s">
        <v>484</v>
      </c>
      <c r="C551" s="39"/>
      <c r="D551" s="38"/>
      <c r="E551" s="27" t="b">
        <f t="shared" si="8"/>
        <v>0</v>
      </c>
      <c r="G551" s="27">
        <v>2</v>
      </c>
      <c r="H551" s="27">
        <v>1</v>
      </c>
      <c r="I551" s="27">
        <v>0</v>
      </c>
    </row>
    <row r="552" spans="2:9" x14ac:dyDescent="0.25">
      <c r="B552" s="5" t="s">
        <v>485</v>
      </c>
      <c r="C552" s="39"/>
      <c r="D552" s="38"/>
      <c r="E552" s="27" t="b">
        <f t="shared" si="8"/>
        <v>0</v>
      </c>
      <c r="G552" s="27">
        <v>2</v>
      </c>
      <c r="H552" s="27">
        <v>1</v>
      </c>
      <c r="I552" s="27">
        <v>0</v>
      </c>
    </row>
    <row r="553" spans="2:9" ht="75" x14ac:dyDescent="0.25">
      <c r="B553" s="17" t="s">
        <v>486</v>
      </c>
      <c r="C553" s="39"/>
      <c r="D553" s="38"/>
      <c r="E553" s="27" t="b">
        <f t="shared" si="8"/>
        <v>0</v>
      </c>
      <c r="G553" s="27">
        <v>2</v>
      </c>
      <c r="H553" s="27">
        <v>1</v>
      </c>
      <c r="I553" s="27">
        <v>0</v>
      </c>
    </row>
    <row r="554" spans="2:9" ht="90" x14ac:dyDescent="0.25">
      <c r="B554" s="17" t="s">
        <v>487</v>
      </c>
      <c r="C554" s="39"/>
      <c r="D554" s="38"/>
      <c r="E554" s="27" t="b">
        <f t="shared" si="8"/>
        <v>0</v>
      </c>
      <c r="G554" s="27">
        <v>2</v>
      </c>
      <c r="H554" s="27">
        <v>1</v>
      </c>
      <c r="I554" s="27">
        <v>0</v>
      </c>
    </row>
    <row r="555" spans="2:9" ht="45" x14ac:dyDescent="0.25">
      <c r="B555" s="17" t="s">
        <v>488</v>
      </c>
      <c r="C555" s="39"/>
      <c r="D555" s="38"/>
      <c r="E555" s="27" t="b">
        <f t="shared" si="8"/>
        <v>0</v>
      </c>
      <c r="G555" s="27">
        <v>2</v>
      </c>
      <c r="H555" s="27">
        <v>1</v>
      </c>
      <c r="I555" s="27">
        <v>0</v>
      </c>
    </row>
    <row r="556" spans="2:9" x14ac:dyDescent="0.25">
      <c r="B556" s="17" t="s">
        <v>489</v>
      </c>
      <c r="C556" s="39"/>
      <c r="D556" s="38"/>
      <c r="E556" s="27" t="b">
        <f t="shared" si="8"/>
        <v>0</v>
      </c>
      <c r="G556" s="27">
        <v>2</v>
      </c>
      <c r="H556" s="27">
        <v>1</v>
      </c>
      <c r="I556" s="27">
        <v>0</v>
      </c>
    </row>
    <row r="557" spans="2:9" ht="60" x14ac:dyDescent="0.25">
      <c r="B557" s="17" t="s">
        <v>490</v>
      </c>
      <c r="C557" s="39"/>
      <c r="D557" s="38"/>
      <c r="E557" s="27" t="b">
        <f t="shared" si="8"/>
        <v>0</v>
      </c>
      <c r="G557" s="27">
        <v>2</v>
      </c>
      <c r="H557" s="27">
        <v>1</v>
      </c>
      <c r="I557" s="27">
        <v>0</v>
      </c>
    </row>
    <row r="558" spans="2:9" ht="75" x14ac:dyDescent="0.25">
      <c r="B558" s="17" t="s">
        <v>672</v>
      </c>
      <c r="C558" s="39"/>
      <c r="D558" s="38"/>
      <c r="E558" s="27" t="b">
        <f t="shared" si="8"/>
        <v>0</v>
      </c>
      <c r="G558" s="27">
        <v>2</v>
      </c>
      <c r="H558" s="27">
        <v>1</v>
      </c>
      <c r="I558" s="27">
        <v>0</v>
      </c>
    </row>
    <row r="559" spans="2:9" ht="30" x14ac:dyDescent="0.25">
      <c r="B559" s="17" t="s">
        <v>491</v>
      </c>
      <c r="C559" s="39"/>
      <c r="D559" s="38"/>
      <c r="E559" s="27" t="b">
        <f t="shared" si="8"/>
        <v>0</v>
      </c>
      <c r="G559" s="27">
        <v>2</v>
      </c>
      <c r="H559" s="27">
        <v>1</v>
      </c>
      <c r="I559" s="27">
        <v>0</v>
      </c>
    </row>
    <row r="560" spans="2:9" ht="30" x14ac:dyDescent="0.25">
      <c r="B560" s="17" t="s">
        <v>492</v>
      </c>
      <c r="C560" s="39"/>
      <c r="D560" s="38"/>
      <c r="E560" s="27" t="b">
        <f t="shared" si="8"/>
        <v>0</v>
      </c>
      <c r="G560" s="27">
        <v>2</v>
      </c>
      <c r="H560" s="27">
        <v>1</v>
      </c>
      <c r="I560" s="27">
        <v>0</v>
      </c>
    </row>
    <row r="561" spans="2:9" ht="30" x14ac:dyDescent="0.25">
      <c r="B561" s="17" t="s">
        <v>493</v>
      </c>
      <c r="C561" s="39"/>
      <c r="D561" s="38"/>
      <c r="E561" s="27" t="b">
        <f t="shared" si="8"/>
        <v>0</v>
      </c>
      <c r="G561" s="27">
        <v>2</v>
      </c>
      <c r="H561" s="27">
        <v>1</v>
      </c>
      <c r="I561" s="27">
        <v>0</v>
      </c>
    </row>
    <row r="562" spans="2:9" ht="30" x14ac:dyDescent="0.25">
      <c r="B562" s="17" t="s">
        <v>494</v>
      </c>
      <c r="C562" s="39"/>
      <c r="D562" s="38"/>
      <c r="E562" s="27" t="b">
        <f t="shared" si="8"/>
        <v>0</v>
      </c>
      <c r="G562" s="27">
        <v>2</v>
      </c>
      <c r="H562" s="27">
        <v>1</v>
      </c>
      <c r="I562" s="27">
        <v>0</v>
      </c>
    </row>
    <row r="563" spans="2:9" x14ac:dyDescent="0.25">
      <c r="B563" s="17" t="s">
        <v>495</v>
      </c>
      <c r="C563" s="39"/>
      <c r="D563" s="38"/>
      <c r="E563" s="27" t="b">
        <f t="shared" si="8"/>
        <v>0</v>
      </c>
      <c r="G563" s="27">
        <v>2</v>
      </c>
      <c r="H563" s="27">
        <v>1</v>
      </c>
      <c r="I563" s="27">
        <v>0</v>
      </c>
    </row>
    <row r="564" spans="2:9" x14ac:dyDescent="0.25">
      <c r="B564" s="17" t="s">
        <v>496</v>
      </c>
      <c r="C564" s="39"/>
      <c r="D564" s="38"/>
      <c r="E564" s="27" t="b">
        <f t="shared" si="8"/>
        <v>0</v>
      </c>
      <c r="G564" s="27">
        <v>2</v>
      </c>
      <c r="H564" s="27">
        <v>1</v>
      </c>
      <c r="I564" s="27">
        <v>0</v>
      </c>
    </row>
    <row r="565" spans="2:9" x14ac:dyDescent="0.25">
      <c r="B565" s="17" t="s">
        <v>497</v>
      </c>
      <c r="C565" s="39"/>
      <c r="D565" s="38"/>
      <c r="E565" s="27" t="b">
        <f t="shared" si="8"/>
        <v>0</v>
      </c>
      <c r="G565" s="27">
        <v>2</v>
      </c>
      <c r="H565" s="27">
        <v>1</v>
      </c>
      <c r="I565" s="27">
        <v>0</v>
      </c>
    </row>
    <row r="566" spans="2:9" ht="30" x14ac:dyDescent="0.25">
      <c r="B566" s="17" t="s">
        <v>498</v>
      </c>
      <c r="C566" s="39"/>
      <c r="D566" s="38"/>
      <c r="E566" s="27" t="b">
        <f t="shared" si="8"/>
        <v>0</v>
      </c>
      <c r="G566" s="27">
        <v>2</v>
      </c>
      <c r="H566" s="27">
        <v>1</v>
      </c>
      <c r="I566" s="27">
        <v>0</v>
      </c>
    </row>
    <row r="567" spans="2:9" x14ac:dyDescent="0.25">
      <c r="B567" s="17" t="s">
        <v>499</v>
      </c>
      <c r="C567" s="39"/>
      <c r="D567" s="38"/>
      <c r="E567" s="27" t="b">
        <f t="shared" si="8"/>
        <v>0</v>
      </c>
      <c r="G567" s="27">
        <v>2</v>
      </c>
      <c r="H567" s="27">
        <v>1</v>
      </c>
      <c r="I567" s="27">
        <v>0</v>
      </c>
    </row>
    <row r="568" spans="2:9" x14ac:dyDescent="0.25">
      <c r="B568" s="17" t="s">
        <v>500</v>
      </c>
      <c r="C568" s="39"/>
      <c r="D568" s="38"/>
      <c r="E568" s="27" t="b">
        <f t="shared" si="8"/>
        <v>0</v>
      </c>
      <c r="G568" s="27">
        <v>2</v>
      </c>
      <c r="H568" s="27">
        <v>1</v>
      </c>
      <c r="I568" s="27">
        <v>0</v>
      </c>
    </row>
    <row r="569" spans="2:9" x14ac:dyDescent="0.25">
      <c r="B569" s="17" t="s">
        <v>501</v>
      </c>
      <c r="C569" s="39"/>
      <c r="D569" s="38"/>
      <c r="E569" s="27" t="b">
        <f t="shared" si="8"/>
        <v>0</v>
      </c>
      <c r="G569" s="27">
        <v>2</v>
      </c>
      <c r="H569" s="27">
        <v>1</v>
      </c>
      <c r="I569" s="27">
        <v>0</v>
      </c>
    </row>
    <row r="570" spans="2:9" ht="30" x14ac:dyDescent="0.25">
      <c r="B570" s="17" t="s">
        <v>502</v>
      </c>
      <c r="C570" s="39"/>
      <c r="D570" s="38"/>
      <c r="E570" s="27" t="b">
        <f t="shared" ref="E570:E646" si="9">IF(C570="y",G570,IF(C570="n",I570,IF(C570="p",H570)))</f>
        <v>0</v>
      </c>
      <c r="G570" s="27">
        <v>2</v>
      </c>
      <c r="H570" s="27">
        <v>1</v>
      </c>
      <c r="I570" s="27">
        <v>0</v>
      </c>
    </row>
    <row r="571" spans="2:9" x14ac:dyDescent="0.25">
      <c r="B571" s="17" t="s">
        <v>503</v>
      </c>
      <c r="C571" s="39"/>
      <c r="D571" s="38"/>
      <c r="E571" s="27" t="b">
        <f t="shared" si="9"/>
        <v>0</v>
      </c>
      <c r="G571" s="27">
        <v>2</v>
      </c>
      <c r="H571" s="27">
        <v>1</v>
      </c>
      <c r="I571" s="27">
        <v>0</v>
      </c>
    </row>
    <row r="572" spans="2:9" x14ac:dyDescent="0.25">
      <c r="B572" s="17" t="s">
        <v>504</v>
      </c>
      <c r="C572" s="39"/>
      <c r="D572" s="38"/>
      <c r="E572" s="27" t="b">
        <f t="shared" si="9"/>
        <v>0</v>
      </c>
      <c r="G572" s="27">
        <v>2</v>
      </c>
      <c r="H572" s="27">
        <v>1</v>
      </c>
      <c r="I572" s="27">
        <v>0</v>
      </c>
    </row>
    <row r="573" spans="2:9" x14ac:dyDescent="0.25">
      <c r="B573" s="17" t="s">
        <v>505</v>
      </c>
      <c r="C573" s="39"/>
      <c r="D573" s="38"/>
      <c r="E573" s="27" t="b">
        <f t="shared" si="9"/>
        <v>0</v>
      </c>
      <c r="G573" s="27">
        <v>2</v>
      </c>
      <c r="H573" s="27">
        <v>1</v>
      </c>
      <c r="I573" s="27">
        <v>0</v>
      </c>
    </row>
    <row r="574" spans="2:9" ht="30" x14ac:dyDescent="0.25">
      <c r="B574" s="17" t="s">
        <v>506</v>
      </c>
      <c r="C574" s="39"/>
      <c r="D574" s="38"/>
      <c r="E574" s="27" t="b">
        <f t="shared" si="9"/>
        <v>0</v>
      </c>
      <c r="G574" s="27">
        <v>2</v>
      </c>
      <c r="H574" s="27">
        <v>1</v>
      </c>
      <c r="I574" s="27">
        <v>0</v>
      </c>
    </row>
    <row r="575" spans="2:9" x14ac:dyDescent="0.25">
      <c r="B575" s="17" t="s">
        <v>507</v>
      </c>
      <c r="C575" s="39"/>
      <c r="D575" s="38"/>
      <c r="E575" s="27" t="b">
        <f t="shared" si="9"/>
        <v>0</v>
      </c>
      <c r="G575" s="27">
        <v>2</v>
      </c>
      <c r="H575" s="27">
        <v>1</v>
      </c>
      <c r="I575" s="27">
        <v>0</v>
      </c>
    </row>
    <row r="576" spans="2:9" x14ac:dyDescent="0.25">
      <c r="B576" s="17" t="s">
        <v>508</v>
      </c>
      <c r="C576" s="39"/>
      <c r="D576" s="38"/>
      <c r="E576" s="27" t="b">
        <f t="shared" si="9"/>
        <v>0</v>
      </c>
      <c r="G576" s="27">
        <v>2</v>
      </c>
      <c r="H576" s="27">
        <v>1</v>
      </c>
      <c r="I576" s="27">
        <v>0</v>
      </c>
    </row>
    <row r="577" spans="2:9" x14ac:dyDescent="0.25">
      <c r="B577" s="17" t="s">
        <v>509</v>
      </c>
      <c r="C577" s="39"/>
      <c r="D577" s="38"/>
      <c r="E577" s="27" t="b">
        <f t="shared" si="9"/>
        <v>0</v>
      </c>
      <c r="G577" s="27">
        <v>2</v>
      </c>
      <c r="H577" s="27">
        <v>1</v>
      </c>
      <c r="I577" s="27">
        <v>0</v>
      </c>
    </row>
    <row r="578" spans="2:9" x14ac:dyDescent="0.25">
      <c r="B578" s="17" t="s">
        <v>510</v>
      </c>
      <c r="C578" s="39"/>
      <c r="D578" s="38"/>
      <c r="E578" s="27" t="b">
        <f t="shared" si="9"/>
        <v>0</v>
      </c>
      <c r="G578" s="27">
        <v>2</v>
      </c>
      <c r="H578" s="27">
        <v>1</v>
      </c>
      <c r="I578" s="27">
        <v>0</v>
      </c>
    </row>
    <row r="579" spans="2:9" x14ac:dyDescent="0.25">
      <c r="B579" s="17" t="s">
        <v>511</v>
      </c>
      <c r="C579" s="39"/>
      <c r="D579" s="38"/>
      <c r="E579" s="27" t="b">
        <f t="shared" si="9"/>
        <v>0</v>
      </c>
      <c r="G579" s="27">
        <v>2</v>
      </c>
      <c r="H579" s="27">
        <v>1</v>
      </c>
      <c r="I579" s="27">
        <v>0</v>
      </c>
    </row>
    <row r="580" spans="2:9" ht="30" x14ac:dyDescent="0.25">
      <c r="B580" s="17" t="s">
        <v>512</v>
      </c>
      <c r="C580" s="39"/>
      <c r="D580" s="38"/>
      <c r="E580" s="27" t="b">
        <f t="shared" si="9"/>
        <v>0</v>
      </c>
      <c r="G580" s="27">
        <v>2</v>
      </c>
      <c r="H580" s="27">
        <v>1</v>
      </c>
      <c r="I580" s="27">
        <v>0</v>
      </c>
    </row>
    <row r="581" spans="2:9" x14ac:dyDescent="0.25">
      <c r="B581" s="17" t="s">
        <v>513</v>
      </c>
      <c r="C581" s="39"/>
      <c r="D581" s="38"/>
      <c r="E581" s="27" t="b">
        <f t="shared" si="9"/>
        <v>0</v>
      </c>
      <c r="G581" s="27">
        <v>2</v>
      </c>
      <c r="H581" s="27">
        <v>1</v>
      </c>
      <c r="I581" s="27">
        <v>0</v>
      </c>
    </row>
    <row r="582" spans="2:9" x14ac:dyDescent="0.25">
      <c r="B582" s="17" t="s">
        <v>514</v>
      </c>
      <c r="C582" s="39"/>
      <c r="D582" s="38"/>
      <c r="E582" s="27" t="b">
        <f t="shared" si="9"/>
        <v>0</v>
      </c>
      <c r="G582" s="27">
        <v>2</v>
      </c>
      <c r="H582" s="27">
        <v>1</v>
      </c>
      <c r="I582" s="27">
        <v>0</v>
      </c>
    </row>
    <row r="583" spans="2:9" ht="30" x14ac:dyDescent="0.25">
      <c r="B583" s="17" t="s">
        <v>515</v>
      </c>
      <c r="C583" s="39"/>
      <c r="D583" s="38"/>
      <c r="E583" s="27" t="b">
        <f t="shared" si="9"/>
        <v>0</v>
      </c>
      <c r="G583" s="27">
        <v>2</v>
      </c>
      <c r="H583" s="27">
        <v>1</v>
      </c>
      <c r="I583" s="27">
        <v>0</v>
      </c>
    </row>
    <row r="584" spans="2:9" x14ac:dyDescent="0.25">
      <c r="B584" s="17" t="s">
        <v>516</v>
      </c>
      <c r="C584" s="39"/>
      <c r="D584" s="38"/>
      <c r="E584" s="27" t="b">
        <f t="shared" si="9"/>
        <v>0</v>
      </c>
      <c r="G584" s="27">
        <v>2</v>
      </c>
      <c r="H584" s="27">
        <v>1</v>
      </c>
      <c r="I584" s="27">
        <v>0</v>
      </c>
    </row>
    <row r="585" spans="2:9" x14ac:dyDescent="0.25">
      <c r="B585" s="17" t="s">
        <v>517</v>
      </c>
      <c r="C585" s="39"/>
      <c r="D585" s="38"/>
      <c r="E585" s="27" t="b">
        <f t="shared" si="9"/>
        <v>0</v>
      </c>
      <c r="G585" s="27">
        <v>2</v>
      </c>
      <c r="H585" s="27">
        <v>1</v>
      </c>
      <c r="I585" s="27">
        <v>0</v>
      </c>
    </row>
    <row r="586" spans="2:9" x14ac:dyDescent="0.25">
      <c r="B586" s="17" t="s">
        <v>518</v>
      </c>
      <c r="C586" s="39"/>
      <c r="D586" s="38"/>
      <c r="E586" s="27" t="b">
        <f t="shared" si="9"/>
        <v>0</v>
      </c>
      <c r="G586" s="27">
        <v>2</v>
      </c>
      <c r="H586" s="27">
        <v>1</v>
      </c>
      <c r="I586" s="27">
        <v>0</v>
      </c>
    </row>
    <row r="587" spans="2:9" x14ac:dyDescent="0.25">
      <c r="B587" s="17" t="s">
        <v>519</v>
      </c>
      <c r="C587" s="39"/>
      <c r="D587" s="38"/>
      <c r="E587" s="27" t="b">
        <f t="shared" si="9"/>
        <v>0</v>
      </c>
      <c r="G587" s="27">
        <v>2</v>
      </c>
      <c r="H587" s="27">
        <v>1</v>
      </c>
      <c r="I587" s="27">
        <v>0</v>
      </c>
    </row>
    <row r="588" spans="2:9" x14ac:dyDescent="0.25">
      <c r="B588" s="17" t="s">
        <v>520</v>
      </c>
      <c r="C588" s="39"/>
      <c r="D588" s="38"/>
      <c r="E588" s="27" t="b">
        <f t="shared" si="9"/>
        <v>0</v>
      </c>
      <c r="G588" s="27">
        <v>2</v>
      </c>
      <c r="H588" s="27">
        <v>1</v>
      </c>
      <c r="I588" s="27">
        <v>0</v>
      </c>
    </row>
    <row r="589" spans="2:9" ht="75" x14ac:dyDescent="0.25">
      <c r="B589" s="17" t="s">
        <v>521</v>
      </c>
      <c r="C589" s="39"/>
      <c r="D589" s="38"/>
      <c r="E589" s="27" t="b">
        <f t="shared" si="9"/>
        <v>0</v>
      </c>
      <c r="G589" s="27">
        <v>2</v>
      </c>
      <c r="H589" s="27">
        <v>1</v>
      </c>
      <c r="I589" s="27">
        <v>0</v>
      </c>
    </row>
    <row r="590" spans="2:9" x14ac:dyDescent="0.25">
      <c r="B590" s="17" t="s">
        <v>522</v>
      </c>
      <c r="C590" s="39"/>
      <c r="D590" s="38"/>
      <c r="E590" s="27" t="b">
        <f t="shared" si="9"/>
        <v>0</v>
      </c>
      <c r="G590" s="27">
        <v>2</v>
      </c>
      <c r="H590" s="27">
        <v>1</v>
      </c>
      <c r="I590" s="27">
        <v>0</v>
      </c>
    </row>
    <row r="591" spans="2:9" x14ac:dyDescent="0.25">
      <c r="B591" s="17" t="s">
        <v>523</v>
      </c>
      <c r="C591" s="39"/>
      <c r="D591" s="38"/>
      <c r="E591" s="27" t="b">
        <f t="shared" si="9"/>
        <v>0</v>
      </c>
      <c r="G591" s="27">
        <v>2</v>
      </c>
      <c r="H591" s="27">
        <v>1</v>
      </c>
      <c r="I591" s="27">
        <v>0</v>
      </c>
    </row>
    <row r="592" spans="2:9" x14ac:dyDescent="0.25">
      <c r="B592" s="17" t="s">
        <v>524</v>
      </c>
      <c r="C592" s="39"/>
      <c r="D592" s="38"/>
      <c r="E592" s="27" t="b">
        <f t="shared" si="9"/>
        <v>0</v>
      </c>
      <c r="G592" s="27">
        <v>2</v>
      </c>
      <c r="H592" s="27">
        <v>1</v>
      </c>
      <c r="I592" s="27">
        <v>0</v>
      </c>
    </row>
    <row r="593" spans="2:9" x14ac:dyDescent="0.25">
      <c r="B593" s="17" t="s">
        <v>525</v>
      </c>
      <c r="C593" s="39"/>
      <c r="D593" s="38"/>
      <c r="E593" s="27" t="b">
        <f t="shared" si="9"/>
        <v>0</v>
      </c>
      <c r="G593" s="27">
        <v>2</v>
      </c>
      <c r="H593" s="27">
        <v>1</v>
      </c>
      <c r="I593" s="27">
        <v>0</v>
      </c>
    </row>
    <row r="594" spans="2:9" ht="30" x14ac:dyDescent="0.25">
      <c r="B594" s="17" t="s">
        <v>526</v>
      </c>
      <c r="C594" s="39"/>
      <c r="D594" s="38"/>
      <c r="E594" s="27" t="b">
        <f t="shared" si="9"/>
        <v>0</v>
      </c>
      <c r="G594" s="27">
        <v>2</v>
      </c>
      <c r="H594" s="27">
        <v>1</v>
      </c>
      <c r="I594" s="27">
        <v>0</v>
      </c>
    </row>
    <row r="595" spans="2:9" x14ac:dyDescent="0.25">
      <c r="B595" s="17" t="s">
        <v>527</v>
      </c>
      <c r="C595" s="39"/>
      <c r="D595" s="38"/>
      <c r="E595" s="27" t="b">
        <f t="shared" si="9"/>
        <v>0</v>
      </c>
      <c r="G595" s="27">
        <v>2</v>
      </c>
      <c r="H595" s="27">
        <v>1</v>
      </c>
      <c r="I595" s="27">
        <v>0</v>
      </c>
    </row>
    <row r="596" spans="2:9" x14ac:dyDescent="0.25">
      <c r="B596" s="17" t="s">
        <v>528</v>
      </c>
      <c r="C596" s="39"/>
      <c r="D596" s="38"/>
      <c r="E596" s="27" t="b">
        <f t="shared" si="9"/>
        <v>0</v>
      </c>
      <c r="G596" s="27">
        <v>2</v>
      </c>
      <c r="H596" s="27">
        <v>1</v>
      </c>
      <c r="I596" s="27">
        <v>0</v>
      </c>
    </row>
    <row r="597" spans="2:9" x14ac:dyDescent="0.25">
      <c r="B597" s="17" t="s">
        <v>529</v>
      </c>
      <c r="C597" s="39"/>
      <c r="D597" s="38"/>
      <c r="E597" s="27" t="b">
        <f t="shared" si="9"/>
        <v>0</v>
      </c>
      <c r="G597" s="27">
        <v>2</v>
      </c>
      <c r="H597" s="27">
        <v>1</v>
      </c>
      <c r="I597" s="27">
        <v>0</v>
      </c>
    </row>
    <row r="598" spans="2:9" x14ac:dyDescent="0.25">
      <c r="B598" s="17" t="s">
        <v>530</v>
      </c>
      <c r="C598" s="39"/>
      <c r="D598" s="38"/>
      <c r="E598" s="27" t="b">
        <f t="shared" si="9"/>
        <v>0</v>
      </c>
      <c r="G598" s="27">
        <v>2</v>
      </c>
      <c r="H598" s="27">
        <v>1</v>
      </c>
      <c r="I598" s="27">
        <v>0</v>
      </c>
    </row>
    <row r="599" spans="2:9" x14ac:dyDescent="0.25">
      <c r="B599" s="17" t="s">
        <v>531</v>
      </c>
      <c r="C599" s="39"/>
      <c r="D599" s="38"/>
      <c r="E599" s="27" t="b">
        <f t="shared" si="9"/>
        <v>0</v>
      </c>
      <c r="G599" s="27">
        <v>2</v>
      </c>
      <c r="H599" s="27">
        <v>1</v>
      </c>
      <c r="I599" s="27">
        <v>0</v>
      </c>
    </row>
    <row r="600" spans="2:9" x14ac:dyDescent="0.25">
      <c r="B600" s="17" t="s">
        <v>532</v>
      </c>
      <c r="C600" s="39"/>
      <c r="D600" s="38"/>
      <c r="E600" s="27" t="b">
        <f t="shared" si="9"/>
        <v>0</v>
      </c>
      <c r="G600" s="27">
        <v>2</v>
      </c>
      <c r="H600" s="27">
        <v>1</v>
      </c>
      <c r="I600" s="27">
        <v>0</v>
      </c>
    </row>
    <row r="601" spans="2:9" x14ac:dyDescent="0.25">
      <c r="B601" s="17" t="s">
        <v>533</v>
      </c>
      <c r="C601" s="39"/>
      <c r="D601" s="38"/>
      <c r="E601" s="27" t="b">
        <f t="shared" si="9"/>
        <v>0</v>
      </c>
      <c r="G601" s="27">
        <v>2</v>
      </c>
      <c r="H601" s="27">
        <v>1</v>
      </c>
      <c r="I601" s="27">
        <v>0</v>
      </c>
    </row>
    <row r="602" spans="2:9" x14ac:dyDescent="0.25">
      <c r="B602" s="17" t="s">
        <v>534</v>
      </c>
      <c r="C602" s="39"/>
      <c r="D602" s="38"/>
      <c r="E602" s="27" t="b">
        <f t="shared" si="9"/>
        <v>0</v>
      </c>
      <c r="G602" s="27">
        <v>2</v>
      </c>
      <c r="H602" s="27">
        <v>1</v>
      </c>
      <c r="I602" s="27">
        <v>0</v>
      </c>
    </row>
    <row r="603" spans="2:9" x14ac:dyDescent="0.25">
      <c r="B603" s="17" t="s">
        <v>535</v>
      </c>
      <c r="C603" s="39"/>
      <c r="D603" s="38"/>
      <c r="E603" s="27" t="b">
        <f t="shared" si="9"/>
        <v>0</v>
      </c>
      <c r="G603" s="27">
        <v>2</v>
      </c>
      <c r="H603" s="27">
        <v>1</v>
      </c>
      <c r="I603" s="27">
        <v>0</v>
      </c>
    </row>
    <row r="604" spans="2:9" x14ac:dyDescent="0.25">
      <c r="B604" s="17" t="s">
        <v>536</v>
      </c>
      <c r="C604" s="39"/>
      <c r="D604" s="38"/>
      <c r="E604" s="27" t="b">
        <f t="shared" si="9"/>
        <v>0</v>
      </c>
      <c r="G604" s="27">
        <v>2</v>
      </c>
      <c r="H604" s="27">
        <v>1</v>
      </c>
      <c r="I604" s="27">
        <v>0</v>
      </c>
    </row>
    <row r="605" spans="2:9" x14ac:dyDescent="0.25">
      <c r="B605" s="17" t="s">
        <v>537</v>
      </c>
      <c r="C605" s="39"/>
      <c r="D605" s="38"/>
      <c r="E605" s="27" t="b">
        <f t="shared" si="9"/>
        <v>0</v>
      </c>
      <c r="G605" s="27">
        <v>2</v>
      </c>
      <c r="H605" s="27">
        <v>1</v>
      </c>
      <c r="I605" s="27">
        <v>0</v>
      </c>
    </row>
    <row r="606" spans="2:9" ht="15.75" x14ac:dyDescent="0.25">
      <c r="B606" s="17" t="s">
        <v>538</v>
      </c>
      <c r="C606" s="45"/>
      <c r="D606" s="29"/>
      <c r="E606" s="27" t="b">
        <f t="shared" si="9"/>
        <v>0</v>
      </c>
      <c r="G606" s="27">
        <v>2</v>
      </c>
      <c r="H606" s="27">
        <v>1</v>
      </c>
      <c r="I606" s="27">
        <v>0</v>
      </c>
    </row>
    <row r="607" spans="2:9" x14ac:dyDescent="0.25">
      <c r="B607" s="17" t="s">
        <v>539</v>
      </c>
      <c r="C607" s="39"/>
      <c r="D607" s="38"/>
      <c r="E607" s="27" t="b">
        <f t="shared" si="9"/>
        <v>0</v>
      </c>
      <c r="G607" s="27">
        <v>2</v>
      </c>
      <c r="H607" s="27">
        <v>1</v>
      </c>
      <c r="I607" s="27">
        <v>0</v>
      </c>
    </row>
    <row r="608" spans="2:9" ht="30" x14ac:dyDescent="0.25">
      <c r="B608" s="17" t="s">
        <v>540</v>
      </c>
      <c r="C608" s="39"/>
      <c r="D608" s="38"/>
      <c r="E608" s="27" t="b">
        <f t="shared" si="9"/>
        <v>0</v>
      </c>
      <c r="G608" s="27">
        <v>2</v>
      </c>
      <c r="H608" s="27">
        <v>1</v>
      </c>
      <c r="I608" s="27">
        <v>0</v>
      </c>
    </row>
    <row r="609" spans="2:9" x14ac:dyDescent="0.25">
      <c r="B609" s="17" t="s">
        <v>541</v>
      </c>
      <c r="C609" s="39"/>
      <c r="D609" s="38"/>
      <c r="E609" s="27" t="b">
        <f t="shared" si="9"/>
        <v>0</v>
      </c>
      <c r="G609" s="27">
        <v>2</v>
      </c>
      <c r="H609" s="27">
        <v>1</v>
      </c>
      <c r="I609" s="27">
        <v>0</v>
      </c>
    </row>
    <row r="610" spans="2:9" x14ac:dyDescent="0.25">
      <c r="B610" s="17" t="s">
        <v>542</v>
      </c>
      <c r="C610" s="39"/>
      <c r="D610" s="38"/>
      <c r="E610" s="27" t="b">
        <f t="shared" si="9"/>
        <v>0</v>
      </c>
      <c r="G610" s="27">
        <v>2</v>
      </c>
      <c r="H610" s="27">
        <v>1</v>
      </c>
      <c r="I610" s="27">
        <v>0</v>
      </c>
    </row>
    <row r="611" spans="2:9" x14ac:dyDescent="0.25">
      <c r="B611" s="17" t="s">
        <v>707</v>
      </c>
      <c r="C611" s="39"/>
      <c r="D611" s="38"/>
      <c r="E611" s="27" t="b">
        <f t="shared" si="9"/>
        <v>0</v>
      </c>
      <c r="G611" s="27">
        <v>2</v>
      </c>
      <c r="H611" s="27">
        <v>1</v>
      </c>
      <c r="I611" s="27">
        <v>0</v>
      </c>
    </row>
    <row r="612" spans="2:9" ht="360" x14ac:dyDescent="0.25">
      <c r="B612" s="17" t="s">
        <v>708</v>
      </c>
      <c r="C612" s="39"/>
      <c r="D612" s="38"/>
      <c r="E612" s="27" t="b">
        <f t="shared" si="9"/>
        <v>0</v>
      </c>
      <c r="G612" s="27">
        <v>2</v>
      </c>
      <c r="H612" s="27">
        <v>1</v>
      </c>
      <c r="I612" s="27">
        <v>0</v>
      </c>
    </row>
    <row r="613" spans="2:9" x14ac:dyDescent="0.25">
      <c r="B613" s="17" t="s">
        <v>709</v>
      </c>
      <c r="C613" s="39"/>
      <c r="D613" s="38"/>
      <c r="E613" s="27" t="b">
        <f t="shared" si="9"/>
        <v>0</v>
      </c>
      <c r="G613" s="27">
        <v>2</v>
      </c>
      <c r="H613" s="27">
        <v>1</v>
      </c>
      <c r="I613" s="27">
        <v>0</v>
      </c>
    </row>
    <row r="614" spans="2:9" ht="285" x14ac:dyDescent="0.25">
      <c r="B614" s="17" t="s">
        <v>710</v>
      </c>
      <c r="C614" s="39"/>
      <c r="D614" s="38"/>
      <c r="E614" s="27" t="b">
        <f t="shared" si="9"/>
        <v>0</v>
      </c>
      <c r="G614" s="27">
        <v>2</v>
      </c>
      <c r="H614" s="27">
        <v>1</v>
      </c>
      <c r="I614" s="27">
        <v>0</v>
      </c>
    </row>
    <row r="615" spans="2:9" x14ac:dyDescent="0.25">
      <c r="B615" s="17" t="s">
        <v>711</v>
      </c>
      <c r="C615" s="39"/>
      <c r="D615" s="38"/>
      <c r="E615" s="27" t="b">
        <f t="shared" si="9"/>
        <v>0</v>
      </c>
      <c r="G615" s="27">
        <v>2</v>
      </c>
      <c r="H615" s="27">
        <v>1</v>
      </c>
      <c r="I615" s="27">
        <v>0</v>
      </c>
    </row>
    <row r="616" spans="2:9" ht="15.75" thickBot="1" x14ac:dyDescent="0.3">
      <c r="B616" s="17" t="s">
        <v>543</v>
      </c>
      <c r="C616" s="39"/>
      <c r="D616" s="38"/>
      <c r="E616" s="27" t="b">
        <f t="shared" si="9"/>
        <v>0</v>
      </c>
      <c r="G616" s="27">
        <v>2</v>
      </c>
      <c r="H616" s="27">
        <v>1</v>
      </c>
      <c r="I616" s="27">
        <v>0</v>
      </c>
    </row>
    <row r="617" spans="2:9" ht="15.75" x14ac:dyDescent="0.25">
      <c r="B617" s="64" t="s">
        <v>544</v>
      </c>
      <c r="C617" s="28"/>
      <c r="D617" s="28"/>
    </row>
    <row r="618" spans="2:9" x14ac:dyDescent="0.25">
      <c r="B618" s="17" t="s">
        <v>712</v>
      </c>
      <c r="C618" s="63"/>
      <c r="D618" s="62"/>
      <c r="E618" s="27" t="b">
        <f t="shared" si="9"/>
        <v>0</v>
      </c>
      <c r="G618" s="27">
        <v>2</v>
      </c>
      <c r="H618" s="27">
        <v>1</v>
      </c>
      <c r="I618" s="27">
        <v>0</v>
      </c>
    </row>
    <row r="619" spans="2:9" ht="30" x14ac:dyDescent="0.25">
      <c r="B619" s="17" t="s">
        <v>713</v>
      </c>
      <c r="C619" s="63"/>
      <c r="D619" s="62"/>
      <c r="E619" s="27" t="b">
        <f t="shared" si="9"/>
        <v>0</v>
      </c>
      <c r="G619" s="27">
        <v>2</v>
      </c>
      <c r="H619" s="27">
        <v>1</v>
      </c>
      <c r="I619" s="27">
        <v>0</v>
      </c>
    </row>
    <row r="620" spans="2:9" x14ac:dyDescent="0.25">
      <c r="B620" s="17" t="s">
        <v>714</v>
      </c>
      <c r="C620" s="63"/>
      <c r="D620" s="62"/>
      <c r="E620" s="27" t="b">
        <f t="shared" si="9"/>
        <v>0</v>
      </c>
      <c r="G620" s="27">
        <v>2</v>
      </c>
      <c r="H620" s="27">
        <v>1</v>
      </c>
      <c r="I620" s="27">
        <v>0</v>
      </c>
    </row>
    <row r="621" spans="2:9" x14ac:dyDescent="0.25">
      <c r="B621" s="17" t="s">
        <v>715</v>
      </c>
      <c r="C621" s="63"/>
      <c r="D621" s="62"/>
      <c r="E621" s="27" t="b">
        <f t="shared" si="9"/>
        <v>0</v>
      </c>
      <c r="G621" s="27">
        <v>2</v>
      </c>
      <c r="H621" s="27">
        <v>1</v>
      </c>
      <c r="I621" s="27">
        <v>0</v>
      </c>
    </row>
    <row r="622" spans="2:9" x14ac:dyDescent="0.25">
      <c r="B622" s="17" t="s">
        <v>716</v>
      </c>
      <c r="C622" s="63"/>
      <c r="D622" s="62"/>
      <c r="E622" s="27" t="b">
        <f t="shared" si="9"/>
        <v>0</v>
      </c>
      <c r="G622" s="27">
        <v>2</v>
      </c>
      <c r="H622" s="27">
        <v>1</v>
      </c>
      <c r="I622" s="27">
        <v>0</v>
      </c>
    </row>
    <row r="623" spans="2:9" x14ac:dyDescent="0.25">
      <c r="B623" s="17" t="s">
        <v>717</v>
      </c>
      <c r="C623" s="63"/>
      <c r="D623" s="62"/>
      <c r="E623" s="27" t="b">
        <f t="shared" si="9"/>
        <v>0</v>
      </c>
      <c r="G623" s="27">
        <v>2</v>
      </c>
      <c r="H623" s="27">
        <v>1</v>
      </c>
      <c r="I623" s="27">
        <v>0</v>
      </c>
    </row>
    <row r="624" spans="2:9" x14ac:dyDescent="0.25">
      <c r="B624" s="17" t="s">
        <v>718</v>
      </c>
      <c r="C624" s="63"/>
      <c r="D624" s="62"/>
      <c r="E624" s="27" t="b">
        <f t="shared" si="9"/>
        <v>0</v>
      </c>
      <c r="G624" s="27">
        <v>2</v>
      </c>
      <c r="H624" s="27">
        <v>1</v>
      </c>
      <c r="I624" s="27">
        <v>0</v>
      </c>
    </row>
    <row r="625" spans="2:9" ht="45" x14ac:dyDescent="0.25">
      <c r="B625" s="17" t="s">
        <v>673</v>
      </c>
      <c r="C625" s="39"/>
      <c r="D625" s="38"/>
      <c r="E625" s="27" t="b">
        <f t="shared" si="9"/>
        <v>0</v>
      </c>
      <c r="G625" s="27">
        <v>2</v>
      </c>
      <c r="H625" s="27">
        <v>1</v>
      </c>
      <c r="I625" s="27">
        <v>0</v>
      </c>
    </row>
    <row r="626" spans="2:9" x14ac:dyDescent="0.25">
      <c r="B626" s="17" t="s">
        <v>545</v>
      </c>
      <c r="C626" s="39"/>
      <c r="D626" s="38"/>
      <c r="E626" s="27" t="b">
        <f t="shared" si="9"/>
        <v>0</v>
      </c>
      <c r="G626" s="27">
        <v>2</v>
      </c>
      <c r="H626" s="27">
        <v>1</v>
      </c>
      <c r="I626" s="27">
        <v>0</v>
      </c>
    </row>
    <row r="627" spans="2:9" ht="90" x14ac:dyDescent="0.25">
      <c r="B627" s="17" t="s">
        <v>546</v>
      </c>
      <c r="C627" s="39"/>
      <c r="D627" s="38"/>
      <c r="E627" s="27" t="b">
        <f t="shared" si="9"/>
        <v>0</v>
      </c>
      <c r="G627" s="27">
        <v>2</v>
      </c>
      <c r="H627" s="27">
        <v>1</v>
      </c>
      <c r="I627" s="27">
        <v>0</v>
      </c>
    </row>
    <row r="628" spans="2:9" ht="30" x14ac:dyDescent="0.25">
      <c r="B628" s="17" t="s">
        <v>547</v>
      </c>
      <c r="C628" s="39"/>
      <c r="D628" s="38"/>
      <c r="E628" s="27" t="b">
        <f t="shared" si="9"/>
        <v>0</v>
      </c>
      <c r="G628" s="27">
        <v>2</v>
      </c>
      <c r="H628" s="27">
        <v>1</v>
      </c>
      <c r="I628" s="27">
        <v>0</v>
      </c>
    </row>
    <row r="629" spans="2:9" ht="30" x14ac:dyDescent="0.25">
      <c r="B629" s="17" t="s">
        <v>548</v>
      </c>
      <c r="C629" s="39"/>
      <c r="D629" s="38"/>
      <c r="E629" s="27" t="b">
        <f t="shared" si="9"/>
        <v>0</v>
      </c>
      <c r="G629" s="27">
        <v>2</v>
      </c>
      <c r="H629" s="27">
        <v>1</v>
      </c>
      <c r="I629" s="27">
        <v>0</v>
      </c>
    </row>
    <row r="630" spans="2:9" ht="30" x14ac:dyDescent="0.25">
      <c r="B630" s="17" t="s">
        <v>549</v>
      </c>
      <c r="C630" s="39"/>
      <c r="D630" s="38"/>
      <c r="E630" s="27" t="b">
        <f t="shared" si="9"/>
        <v>0</v>
      </c>
      <c r="G630" s="27">
        <v>2</v>
      </c>
      <c r="H630" s="27">
        <v>1</v>
      </c>
      <c r="I630" s="27">
        <v>0</v>
      </c>
    </row>
    <row r="631" spans="2:9" ht="30" x14ac:dyDescent="0.25">
      <c r="B631" s="17" t="s">
        <v>550</v>
      </c>
      <c r="C631" s="39"/>
      <c r="D631" s="38"/>
      <c r="E631" s="27" t="b">
        <f t="shared" si="9"/>
        <v>0</v>
      </c>
      <c r="G631" s="27">
        <v>2</v>
      </c>
      <c r="H631" s="27">
        <v>1</v>
      </c>
      <c r="I631" s="27">
        <v>0</v>
      </c>
    </row>
    <row r="632" spans="2:9" ht="45" x14ac:dyDescent="0.25">
      <c r="B632" s="17" t="s">
        <v>551</v>
      </c>
      <c r="C632" s="43"/>
      <c r="D632" s="29"/>
      <c r="E632" s="27" t="b">
        <f t="shared" si="9"/>
        <v>0</v>
      </c>
      <c r="G632" s="27">
        <v>2</v>
      </c>
      <c r="H632" s="27">
        <v>1</v>
      </c>
      <c r="I632" s="27">
        <v>0</v>
      </c>
    </row>
    <row r="633" spans="2:9" ht="30" x14ac:dyDescent="0.25">
      <c r="B633" s="17" t="s">
        <v>552</v>
      </c>
      <c r="C633" s="39"/>
      <c r="D633" s="38"/>
      <c r="E633" s="27" t="b">
        <f t="shared" si="9"/>
        <v>0</v>
      </c>
      <c r="G633" s="27">
        <v>2</v>
      </c>
      <c r="H633" s="27">
        <v>1</v>
      </c>
      <c r="I633" s="27">
        <v>0</v>
      </c>
    </row>
    <row r="634" spans="2:9" x14ac:dyDescent="0.25">
      <c r="B634" s="17" t="s">
        <v>553</v>
      </c>
      <c r="C634" s="39"/>
      <c r="D634" s="38"/>
      <c r="E634" s="27" t="b">
        <f t="shared" si="9"/>
        <v>0</v>
      </c>
      <c r="G634" s="27">
        <v>2</v>
      </c>
      <c r="H634" s="27">
        <v>1</v>
      </c>
      <c r="I634" s="27">
        <v>0</v>
      </c>
    </row>
    <row r="635" spans="2:9" ht="30" x14ac:dyDescent="0.25">
      <c r="B635" s="17" t="s">
        <v>674</v>
      </c>
      <c r="C635" s="39"/>
      <c r="D635" s="38"/>
      <c r="E635" s="27" t="b">
        <f t="shared" si="9"/>
        <v>0</v>
      </c>
      <c r="G635" s="27">
        <v>2</v>
      </c>
      <c r="H635" s="27">
        <v>1</v>
      </c>
      <c r="I635" s="27">
        <v>0</v>
      </c>
    </row>
    <row r="636" spans="2:9" ht="45" x14ac:dyDescent="0.25">
      <c r="B636" s="17" t="s">
        <v>554</v>
      </c>
      <c r="C636" s="39"/>
      <c r="D636" s="38"/>
      <c r="E636" s="27" t="b">
        <f t="shared" si="9"/>
        <v>0</v>
      </c>
      <c r="G636" s="27">
        <v>2</v>
      </c>
      <c r="H636" s="27">
        <v>1</v>
      </c>
      <c r="I636" s="27">
        <v>0</v>
      </c>
    </row>
    <row r="637" spans="2:9" ht="30.75" thickBot="1" x14ac:dyDescent="0.3">
      <c r="B637" s="17" t="s">
        <v>555</v>
      </c>
      <c r="C637" s="39"/>
      <c r="D637" s="38"/>
      <c r="E637" s="27" t="b">
        <f t="shared" si="9"/>
        <v>0</v>
      </c>
      <c r="G637" s="27">
        <v>2</v>
      </c>
      <c r="H637" s="27">
        <v>1</v>
      </c>
      <c r="I637" s="27">
        <v>0</v>
      </c>
    </row>
    <row r="638" spans="2:9" ht="15.75" x14ac:dyDescent="0.25">
      <c r="B638" s="24" t="s">
        <v>556</v>
      </c>
      <c r="C638" s="28"/>
      <c r="D638" s="28"/>
    </row>
    <row r="639" spans="2:9" x14ac:dyDescent="0.25">
      <c r="B639" s="17" t="s">
        <v>557</v>
      </c>
      <c r="C639" s="39"/>
      <c r="D639" s="38"/>
      <c r="E639" s="27" t="b">
        <f t="shared" si="9"/>
        <v>0</v>
      </c>
      <c r="G639" s="27">
        <v>2</v>
      </c>
      <c r="H639" s="27">
        <v>1</v>
      </c>
      <c r="I639" s="27">
        <v>0</v>
      </c>
    </row>
    <row r="640" spans="2:9" x14ac:dyDescent="0.25">
      <c r="B640" s="17" t="s">
        <v>558</v>
      </c>
      <c r="C640" s="39"/>
      <c r="D640" s="38"/>
      <c r="E640" s="27" t="b">
        <f t="shared" si="9"/>
        <v>0</v>
      </c>
      <c r="G640" s="27">
        <v>2</v>
      </c>
      <c r="H640" s="27">
        <v>1</v>
      </c>
      <c r="I640" s="27">
        <v>0</v>
      </c>
    </row>
    <row r="641" spans="2:9" x14ac:dyDescent="0.25">
      <c r="B641" s="17" t="s">
        <v>559</v>
      </c>
      <c r="C641" s="39"/>
      <c r="D641" s="38"/>
      <c r="E641" s="27" t="b">
        <f t="shared" si="9"/>
        <v>0</v>
      </c>
      <c r="G641" s="27">
        <v>2</v>
      </c>
      <c r="H641" s="27">
        <v>1</v>
      </c>
      <c r="I641" s="27">
        <v>0</v>
      </c>
    </row>
    <row r="642" spans="2:9" ht="30" x14ac:dyDescent="0.25">
      <c r="B642" s="17" t="s">
        <v>560</v>
      </c>
      <c r="C642" s="39"/>
      <c r="D642" s="38"/>
      <c r="E642" s="27" t="b">
        <f t="shared" si="9"/>
        <v>0</v>
      </c>
      <c r="G642" s="27">
        <v>2</v>
      </c>
      <c r="H642" s="27">
        <v>1</v>
      </c>
      <c r="I642" s="27">
        <v>0</v>
      </c>
    </row>
    <row r="643" spans="2:9" ht="30" x14ac:dyDescent="0.25">
      <c r="B643" s="17" t="s">
        <v>561</v>
      </c>
      <c r="C643" s="39"/>
      <c r="D643" s="38"/>
      <c r="E643" s="27" t="b">
        <f t="shared" si="9"/>
        <v>0</v>
      </c>
      <c r="G643" s="27">
        <v>2</v>
      </c>
      <c r="H643" s="27">
        <v>1</v>
      </c>
      <c r="I643" s="27">
        <v>0</v>
      </c>
    </row>
    <row r="644" spans="2:9" ht="75" x14ac:dyDescent="0.25">
      <c r="B644" s="17" t="s">
        <v>562</v>
      </c>
      <c r="C644" s="39"/>
      <c r="D644" s="38"/>
      <c r="E644" s="27" t="b">
        <f t="shared" si="9"/>
        <v>0</v>
      </c>
      <c r="G644" s="27">
        <v>2</v>
      </c>
      <c r="H644" s="27">
        <v>1</v>
      </c>
      <c r="I644" s="27">
        <v>0</v>
      </c>
    </row>
    <row r="645" spans="2:9" x14ac:dyDescent="0.25">
      <c r="B645" s="17" t="s">
        <v>563</v>
      </c>
      <c r="C645" s="39"/>
      <c r="D645" s="38"/>
      <c r="E645" s="27" t="b">
        <f t="shared" si="9"/>
        <v>0</v>
      </c>
      <c r="G645" s="27">
        <v>2</v>
      </c>
      <c r="H645" s="27">
        <v>1</v>
      </c>
      <c r="I645" s="27">
        <v>0</v>
      </c>
    </row>
    <row r="646" spans="2:9" ht="45" x14ac:dyDescent="0.25">
      <c r="B646" s="17" t="s">
        <v>564</v>
      </c>
      <c r="C646" s="39"/>
      <c r="D646" s="38"/>
      <c r="E646" s="27" t="b">
        <f t="shared" si="9"/>
        <v>0</v>
      </c>
      <c r="G646" s="27">
        <v>2</v>
      </c>
      <c r="H646" s="27">
        <v>1</v>
      </c>
      <c r="I646" s="27">
        <v>0</v>
      </c>
    </row>
    <row r="647" spans="2:9" x14ac:dyDescent="0.25">
      <c r="B647" s="17" t="s">
        <v>565</v>
      </c>
      <c r="C647" s="39"/>
      <c r="D647" s="38"/>
      <c r="E647" s="27" t="b">
        <f t="shared" ref="E647:E710" si="10">IF(C647="y",G647,IF(C647="n",I647,IF(C647="p",H647)))</f>
        <v>0</v>
      </c>
      <c r="G647" s="27">
        <v>2</v>
      </c>
      <c r="H647" s="27">
        <v>1</v>
      </c>
      <c r="I647" s="27">
        <v>0</v>
      </c>
    </row>
    <row r="648" spans="2:9" ht="45" x14ac:dyDescent="0.25">
      <c r="B648" s="17" t="s">
        <v>566</v>
      </c>
      <c r="C648" s="39"/>
      <c r="D648" s="38"/>
      <c r="E648" s="27" t="b">
        <f t="shared" si="10"/>
        <v>0</v>
      </c>
      <c r="G648" s="27">
        <v>2</v>
      </c>
      <c r="H648" s="27">
        <v>1</v>
      </c>
      <c r="I648" s="27">
        <v>0</v>
      </c>
    </row>
    <row r="649" spans="2:9" ht="30" x14ac:dyDescent="0.25">
      <c r="B649" s="17" t="s">
        <v>567</v>
      </c>
      <c r="C649" s="39"/>
      <c r="D649" s="38"/>
      <c r="E649" s="27" t="b">
        <f t="shared" si="10"/>
        <v>0</v>
      </c>
      <c r="G649" s="27">
        <v>2</v>
      </c>
      <c r="H649" s="27">
        <v>1</v>
      </c>
      <c r="I649" s="27">
        <v>0</v>
      </c>
    </row>
    <row r="650" spans="2:9" ht="30" x14ac:dyDescent="0.25">
      <c r="B650" s="17" t="s">
        <v>568</v>
      </c>
      <c r="C650" s="39"/>
      <c r="D650" s="38"/>
      <c r="E650" s="27" t="b">
        <f t="shared" si="10"/>
        <v>0</v>
      </c>
      <c r="G650" s="27">
        <v>2</v>
      </c>
      <c r="H650" s="27">
        <v>1</v>
      </c>
      <c r="I650" s="27">
        <v>0</v>
      </c>
    </row>
    <row r="651" spans="2:9" ht="30" x14ac:dyDescent="0.25">
      <c r="B651" s="17" t="s">
        <v>569</v>
      </c>
      <c r="C651" s="39"/>
      <c r="D651" s="38"/>
      <c r="E651" s="27" t="b">
        <f t="shared" si="10"/>
        <v>0</v>
      </c>
      <c r="G651" s="27">
        <v>2</v>
      </c>
      <c r="H651" s="27">
        <v>1</v>
      </c>
      <c r="I651" s="27">
        <v>0</v>
      </c>
    </row>
    <row r="652" spans="2:9" x14ac:dyDescent="0.25">
      <c r="B652" s="17" t="s">
        <v>570</v>
      </c>
      <c r="C652" s="39"/>
      <c r="D652" s="38"/>
      <c r="E652" s="27" t="b">
        <f t="shared" si="10"/>
        <v>0</v>
      </c>
      <c r="G652" s="27">
        <v>2</v>
      </c>
      <c r="H652" s="27">
        <v>1</v>
      </c>
      <c r="I652" s="27">
        <v>0</v>
      </c>
    </row>
    <row r="653" spans="2:9" ht="30" x14ac:dyDescent="0.25">
      <c r="B653" s="17" t="s">
        <v>571</v>
      </c>
      <c r="C653" s="39"/>
      <c r="D653" s="38"/>
      <c r="E653" s="27" t="b">
        <f t="shared" si="10"/>
        <v>0</v>
      </c>
      <c r="G653" s="27">
        <v>2</v>
      </c>
      <c r="H653" s="27">
        <v>1</v>
      </c>
      <c r="I653" s="27">
        <v>0</v>
      </c>
    </row>
    <row r="654" spans="2:9" ht="45" x14ac:dyDescent="0.25">
      <c r="B654" s="17" t="s">
        <v>572</v>
      </c>
      <c r="C654" s="39"/>
      <c r="D654" s="38"/>
      <c r="E654" s="27" t="b">
        <f t="shared" si="10"/>
        <v>0</v>
      </c>
      <c r="G654" s="27">
        <v>2</v>
      </c>
      <c r="H654" s="27">
        <v>1</v>
      </c>
      <c r="I654" s="27">
        <v>0</v>
      </c>
    </row>
    <row r="655" spans="2:9" ht="30" x14ac:dyDescent="0.25">
      <c r="B655" s="17" t="s">
        <v>573</v>
      </c>
      <c r="C655" s="39"/>
      <c r="D655" s="38"/>
      <c r="E655" s="27" t="b">
        <f t="shared" si="10"/>
        <v>0</v>
      </c>
      <c r="G655" s="27">
        <v>2</v>
      </c>
      <c r="H655" s="27">
        <v>1</v>
      </c>
      <c r="I655" s="27">
        <v>0</v>
      </c>
    </row>
    <row r="656" spans="2:9" ht="30" x14ac:dyDescent="0.25">
      <c r="B656" s="17" t="s">
        <v>574</v>
      </c>
      <c r="C656" s="39"/>
      <c r="D656" s="38"/>
      <c r="E656" s="27" t="b">
        <f t="shared" si="10"/>
        <v>0</v>
      </c>
      <c r="G656" s="27">
        <v>2</v>
      </c>
      <c r="H656" s="27">
        <v>1</v>
      </c>
      <c r="I656" s="27">
        <v>0</v>
      </c>
    </row>
    <row r="657" spans="2:9" ht="30" x14ac:dyDescent="0.25">
      <c r="B657" s="17" t="s">
        <v>575</v>
      </c>
      <c r="C657" s="39"/>
      <c r="D657" s="38"/>
      <c r="E657" s="27" t="b">
        <f t="shared" si="10"/>
        <v>0</v>
      </c>
      <c r="G657" s="27">
        <v>2</v>
      </c>
      <c r="H657" s="27">
        <v>1</v>
      </c>
      <c r="I657" s="27">
        <v>0</v>
      </c>
    </row>
    <row r="658" spans="2:9" x14ac:dyDescent="0.25">
      <c r="B658" s="17" t="s">
        <v>576</v>
      </c>
      <c r="C658" s="39"/>
      <c r="D658" s="38"/>
      <c r="E658" s="27" t="b">
        <f t="shared" si="10"/>
        <v>0</v>
      </c>
      <c r="G658" s="27">
        <v>2</v>
      </c>
      <c r="H658" s="27">
        <v>1</v>
      </c>
      <c r="I658" s="27">
        <v>0</v>
      </c>
    </row>
    <row r="659" spans="2:9" ht="30" x14ac:dyDescent="0.25">
      <c r="B659" s="17" t="s">
        <v>577</v>
      </c>
      <c r="C659" s="39"/>
      <c r="D659" s="38"/>
      <c r="E659" s="27" t="b">
        <f t="shared" si="10"/>
        <v>0</v>
      </c>
      <c r="G659" s="27">
        <v>2</v>
      </c>
      <c r="H659" s="27">
        <v>1</v>
      </c>
      <c r="I659" s="27">
        <v>0</v>
      </c>
    </row>
    <row r="660" spans="2:9" ht="30" x14ac:dyDescent="0.25">
      <c r="B660" s="17" t="s">
        <v>578</v>
      </c>
      <c r="C660" s="39"/>
      <c r="D660" s="38"/>
      <c r="E660" s="27" t="b">
        <f t="shared" si="10"/>
        <v>0</v>
      </c>
      <c r="G660" s="27">
        <v>2</v>
      </c>
      <c r="H660" s="27">
        <v>1</v>
      </c>
      <c r="I660" s="27">
        <v>0</v>
      </c>
    </row>
    <row r="661" spans="2:9" x14ac:dyDescent="0.25">
      <c r="B661" s="17" t="s">
        <v>579</v>
      </c>
      <c r="C661" s="39"/>
      <c r="D661" s="38"/>
      <c r="E661" s="27" t="b">
        <f t="shared" si="10"/>
        <v>0</v>
      </c>
      <c r="G661" s="27">
        <v>2</v>
      </c>
      <c r="H661" s="27">
        <v>1</v>
      </c>
      <c r="I661" s="27">
        <v>0</v>
      </c>
    </row>
    <row r="662" spans="2:9" x14ac:dyDescent="0.25">
      <c r="B662" s="17" t="s">
        <v>580</v>
      </c>
      <c r="C662" s="39"/>
      <c r="D662" s="38"/>
      <c r="E662" s="27" t="b">
        <f t="shared" si="10"/>
        <v>0</v>
      </c>
      <c r="G662" s="27">
        <v>2</v>
      </c>
      <c r="H662" s="27">
        <v>1</v>
      </c>
      <c r="I662" s="27">
        <v>0</v>
      </c>
    </row>
    <row r="663" spans="2:9" x14ac:dyDescent="0.25">
      <c r="B663" s="17" t="s">
        <v>581</v>
      </c>
      <c r="C663" s="39"/>
      <c r="D663" s="38"/>
      <c r="E663" s="27" t="b">
        <f t="shared" si="10"/>
        <v>0</v>
      </c>
      <c r="G663" s="27">
        <v>2</v>
      </c>
      <c r="H663" s="27">
        <v>1</v>
      </c>
      <c r="I663" s="27">
        <v>0</v>
      </c>
    </row>
    <row r="664" spans="2:9" x14ac:dyDescent="0.25">
      <c r="B664" s="17" t="s">
        <v>582</v>
      </c>
      <c r="C664" s="39"/>
      <c r="D664" s="38"/>
      <c r="E664" s="27" t="b">
        <f t="shared" si="10"/>
        <v>0</v>
      </c>
      <c r="G664" s="27">
        <v>2</v>
      </c>
      <c r="H664" s="27">
        <v>1</v>
      </c>
      <c r="I664" s="27">
        <v>0</v>
      </c>
    </row>
    <row r="665" spans="2:9" ht="30" x14ac:dyDescent="0.25">
      <c r="B665" s="17" t="s">
        <v>583</v>
      </c>
      <c r="C665" s="39"/>
      <c r="D665" s="38"/>
      <c r="E665" s="27" t="b">
        <f t="shared" si="10"/>
        <v>0</v>
      </c>
      <c r="G665" s="27">
        <v>2</v>
      </c>
      <c r="H665" s="27">
        <v>1</v>
      </c>
      <c r="I665" s="27">
        <v>0</v>
      </c>
    </row>
    <row r="666" spans="2:9" ht="30" x14ac:dyDescent="0.25">
      <c r="B666" s="17" t="s">
        <v>584</v>
      </c>
      <c r="C666" s="39"/>
      <c r="D666" s="38"/>
      <c r="E666" s="27" t="b">
        <f t="shared" si="10"/>
        <v>0</v>
      </c>
      <c r="G666" s="27">
        <v>2</v>
      </c>
      <c r="H666" s="27">
        <v>1</v>
      </c>
      <c r="I666" s="27">
        <v>0</v>
      </c>
    </row>
    <row r="667" spans="2:9" x14ac:dyDescent="0.25">
      <c r="B667" s="17" t="s">
        <v>585</v>
      </c>
      <c r="C667" s="39"/>
      <c r="D667" s="38"/>
      <c r="E667" s="27" t="b">
        <f t="shared" si="10"/>
        <v>0</v>
      </c>
      <c r="G667" s="27">
        <v>2</v>
      </c>
      <c r="H667" s="27">
        <v>1</v>
      </c>
      <c r="I667" s="27">
        <v>0</v>
      </c>
    </row>
    <row r="668" spans="2:9" ht="30" x14ac:dyDescent="0.25">
      <c r="B668" s="17" t="s">
        <v>586</v>
      </c>
      <c r="C668" s="43"/>
      <c r="D668" s="29"/>
      <c r="E668" s="27" t="b">
        <f t="shared" si="10"/>
        <v>0</v>
      </c>
      <c r="G668" s="27">
        <v>2</v>
      </c>
      <c r="H668" s="27">
        <v>1</v>
      </c>
      <c r="I668" s="27">
        <v>0</v>
      </c>
    </row>
    <row r="669" spans="2:9" x14ac:dyDescent="0.25">
      <c r="B669" s="17" t="s">
        <v>587</v>
      </c>
      <c r="C669" s="39"/>
      <c r="D669" s="38"/>
      <c r="E669" s="27" t="b">
        <f t="shared" si="10"/>
        <v>0</v>
      </c>
      <c r="G669" s="27">
        <v>2</v>
      </c>
      <c r="H669" s="27">
        <v>1</v>
      </c>
      <c r="I669" s="27">
        <v>0</v>
      </c>
    </row>
    <row r="670" spans="2:9" ht="30" x14ac:dyDescent="0.25">
      <c r="B670" s="17" t="s">
        <v>588</v>
      </c>
      <c r="C670" s="39"/>
      <c r="D670" s="38"/>
      <c r="E670" s="27" t="b">
        <f t="shared" si="10"/>
        <v>0</v>
      </c>
      <c r="G670" s="27">
        <v>2</v>
      </c>
      <c r="H670" s="27">
        <v>1</v>
      </c>
      <c r="I670" s="27">
        <v>0</v>
      </c>
    </row>
    <row r="671" spans="2:9" x14ac:dyDescent="0.25">
      <c r="B671" s="17" t="s">
        <v>589</v>
      </c>
      <c r="C671" s="39"/>
      <c r="D671" s="38"/>
      <c r="E671" s="27" t="b">
        <f t="shared" si="10"/>
        <v>0</v>
      </c>
      <c r="G671" s="27">
        <v>2</v>
      </c>
      <c r="H671" s="27">
        <v>1</v>
      </c>
      <c r="I671" s="27">
        <v>0</v>
      </c>
    </row>
    <row r="672" spans="2:9" ht="20.100000000000001" customHeight="1" x14ac:dyDescent="0.25">
      <c r="B672" s="17" t="s">
        <v>590</v>
      </c>
      <c r="C672" s="39"/>
      <c r="D672" s="38"/>
      <c r="E672" s="27" t="b">
        <f t="shared" si="10"/>
        <v>0</v>
      </c>
      <c r="G672" s="27">
        <v>2</v>
      </c>
      <c r="H672" s="27">
        <v>1</v>
      </c>
      <c r="I672" s="27">
        <v>0</v>
      </c>
    </row>
    <row r="673" spans="2:9" ht="15.75" thickBot="1" x14ac:dyDescent="0.3">
      <c r="B673" s="17" t="s">
        <v>591</v>
      </c>
      <c r="C673" s="39"/>
      <c r="D673" s="38"/>
      <c r="E673" s="27" t="b">
        <f t="shared" si="10"/>
        <v>0</v>
      </c>
      <c r="G673" s="27">
        <v>2</v>
      </c>
      <c r="H673" s="27">
        <v>1</v>
      </c>
      <c r="I673" s="27">
        <v>0</v>
      </c>
    </row>
    <row r="674" spans="2:9" ht="16.5" thickBot="1" x14ac:dyDescent="0.3">
      <c r="B674" s="25" t="s">
        <v>592</v>
      </c>
      <c r="C674" s="28"/>
      <c r="D674" s="28"/>
    </row>
    <row r="675" spans="2:9" ht="30" x14ac:dyDescent="0.25">
      <c r="B675" s="17" t="s">
        <v>593</v>
      </c>
      <c r="C675" s="39"/>
      <c r="D675" s="38"/>
      <c r="E675" s="27" t="b">
        <f t="shared" si="10"/>
        <v>0</v>
      </c>
      <c r="G675" s="27">
        <v>2</v>
      </c>
      <c r="H675" s="27">
        <v>1</v>
      </c>
      <c r="I675" s="27">
        <v>0</v>
      </c>
    </row>
    <row r="676" spans="2:9" ht="30" x14ac:dyDescent="0.25">
      <c r="B676" s="17" t="s">
        <v>594</v>
      </c>
      <c r="C676" s="39"/>
      <c r="D676" s="38"/>
      <c r="E676" s="27" t="b">
        <f t="shared" si="10"/>
        <v>0</v>
      </c>
      <c r="G676" s="27">
        <v>2</v>
      </c>
      <c r="H676" s="27">
        <v>1</v>
      </c>
      <c r="I676" s="27">
        <v>0</v>
      </c>
    </row>
    <row r="677" spans="2:9" ht="45" x14ac:dyDescent="0.25">
      <c r="B677" s="17" t="s">
        <v>595</v>
      </c>
      <c r="C677" s="39"/>
      <c r="D677" s="38"/>
      <c r="E677" s="27" t="b">
        <f t="shared" si="10"/>
        <v>0</v>
      </c>
      <c r="G677" s="27">
        <v>2</v>
      </c>
      <c r="H677" s="27">
        <v>1</v>
      </c>
      <c r="I677" s="27">
        <v>0</v>
      </c>
    </row>
    <row r="678" spans="2:9" x14ac:dyDescent="0.25">
      <c r="B678" s="17" t="s">
        <v>596</v>
      </c>
      <c r="C678" s="39"/>
      <c r="D678" s="38"/>
      <c r="E678" s="27" t="b">
        <f t="shared" si="10"/>
        <v>0</v>
      </c>
      <c r="G678" s="27">
        <v>2</v>
      </c>
      <c r="H678" s="27">
        <v>1</v>
      </c>
      <c r="I678" s="27">
        <v>0</v>
      </c>
    </row>
    <row r="679" spans="2:9" ht="33" customHeight="1" x14ac:dyDescent="0.25">
      <c r="B679" s="17" t="s">
        <v>597</v>
      </c>
      <c r="C679" s="39"/>
      <c r="D679" s="38"/>
      <c r="E679" s="27" t="b">
        <f t="shared" si="10"/>
        <v>0</v>
      </c>
      <c r="G679" s="27">
        <v>2</v>
      </c>
      <c r="H679" s="27">
        <v>1</v>
      </c>
      <c r="I679" s="27">
        <v>0</v>
      </c>
    </row>
    <row r="680" spans="2:9" ht="52.5" customHeight="1" x14ac:dyDescent="0.25">
      <c r="B680" s="17" t="s">
        <v>598</v>
      </c>
      <c r="C680" s="39"/>
      <c r="D680" s="38"/>
      <c r="E680" s="27" t="b">
        <f t="shared" si="10"/>
        <v>0</v>
      </c>
      <c r="G680" s="27">
        <v>2</v>
      </c>
      <c r="H680" s="27">
        <v>1</v>
      </c>
      <c r="I680" s="27">
        <v>0</v>
      </c>
    </row>
    <row r="681" spans="2:9" x14ac:dyDescent="0.25">
      <c r="B681" s="17" t="s">
        <v>599</v>
      </c>
      <c r="C681" s="39"/>
      <c r="D681" s="38"/>
      <c r="E681" s="27" t="b">
        <f t="shared" si="10"/>
        <v>0</v>
      </c>
      <c r="G681" s="27">
        <v>2</v>
      </c>
      <c r="H681" s="27">
        <v>1</v>
      </c>
      <c r="I681" s="27">
        <v>0</v>
      </c>
    </row>
    <row r="682" spans="2:9" x14ac:dyDescent="0.25">
      <c r="B682" s="17" t="s">
        <v>600</v>
      </c>
      <c r="C682" s="39"/>
      <c r="D682" s="38"/>
      <c r="E682" s="27" t="b">
        <f t="shared" si="10"/>
        <v>0</v>
      </c>
      <c r="G682" s="27">
        <v>2</v>
      </c>
      <c r="H682" s="27">
        <v>1</v>
      </c>
      <c r="I682" s="27">
        <v>0</v>
      </c>
    </row>
    <row r="683" spans="2:9" x14ac:dyDescent="0.25">
      <c r="B683" s="17" t="s">
        <v>601</v>
      </c>
      <c r="C683" s="39"/>
      <c r="D683" s="38"/>
      <c r="E683" s="27" t="b">
        <f t="shared" si="10"/>
        <v>0</v>
      </c>
      <c r="G683" s="27">
        <v>2</v>
      </c>
      <c r="H683" s="27">
        <v>1</v>
      </c>
      <c r="I683" s="27">
        <v>0</v>
      </c>
    </row>
    <row r="684" spans="2:9" x14ac:dyDescent="0.25">
      <c r="B684" s="17" t="s">
        <v>602</v>
      </c>
      <c r="C684" s="39"/>
      <c r="D684" s="38"/>
      <c r="E684" s="27" t="b">
        <f t="shared" si="10"/>
        <v>0</v>
      </c>
      <c r="G684" s="27">
        <v>2</v>
      </c>
      <c r="H684" s="27">
        <v>1</v>
      </c>
      <c r="I684" s="27">
        <v>0</v>
      </c>
    </row>
    <row r="685" spans="2:9" ht="45" x14ac:dyDescent="0.25">
      <c r="B685" s="17" t="s">
        <v>603</v>
      </c>
      <c r="C685" s="39"/>
      <c r="D685" s="38"/>
      <c r="E685" s="27" t="b">
        <f t="shared" si="10"/>
        <v>0</v>
      </c>
      <c r="G685" s="27">
        <v>2</v>
      </c>
      <c r="H685" s="27">
        <v>1</v>
      </c>
      <c r="I685" s="27">
        <v>0</v>
      </c>
    </row>
    <row r="686" spans="2:9" x14ac:dyDescent="0.25">
      <c r="B686" s="17" t="s">
        <v>604</v>
      </c>
      <c r="C686" s="39"/>
      <c r="D686" s="38"/>
      <c r="E686" s="27" t="b">
        <f t="shared" si="10"/>
        <v>0</v>
      </c>
      <c r="G686" s="27">
        <v>2</v>
      </c>
      <c r="H686" s="27">
        <v>1</v>
      </c>
      <c r="I686" s="27">
        <v>0</v>
      </c>
    </row>
    <row r="687" spans="2:9" x14ac:dyDescent="0.25">
      <c r="B687" s="17" t="s">
        <v>676</v>
      </c>
      <c r="C687" s="39"/>
      <c r="D687" s="38"/>
      <c r="E687" s="27" t="b">
        <f t="shared" si="10"/>
        <v>0</v>
      </c>
      <c r="G687" s="27">
        <v>2</v>
      </c>
      <c r="H687" s="27">
        <v>1</v>
      </c>
      <c r="I687" s="27">
        <v>0</v>
      </c>
    </row>
    <row r="688" spans="2:9" ht="30" x14ac:dyDescent="0.25">
      <c r="B688" s="17" t="s">
        <v>675</v>
      </c>
      <c r="C688" s="39"/>
      <c r="D688" s="38"/>
      <c r="E688" s="27" t="b">
        <f t="shared" si="10"/>
        <v>0</v>
      </c>
      <c r="G688" s="27">
        <v>2</v>
      </c>
      <c r="H688" s="27">
        <v>1</v>
      </c>
      <c r="I688" s="27">
        <v>0</v>
      </c>
    </row>
    <row r="689" spans="2:9" x14ac:dyDescent="0.25">
      <c r="B689" s="17" t="s">
        <v>605</v>
      </c>
      <c r="C689" s="39"/>
      <c r="D689" s="38"/>
      <c r="E689" s="27" t="b">
        <f t="shared" si="10"/>
        <v>0</v>
      </c>
      <c r="G689" s="27">
        <v>2</v>
      </c>
      <c r="H689" s="27">
        <v>1</v>
      </c>
      <c r="I689" s="27">
        <v>0</v>
      </c>
    </row>
    <row r="690" spans="2:9" ht="30" x14ac:dyDescent="0.25">
      <c r="B690" s="17" t="s">
        <v>606</v>
      </c>
      <c r="C690" s="39"/>
      <c r="D690" s="38"/>
      <c r="E690" s="27" t="b">
        <f t="shared" si="10"/>
        <v>0</v>
      </c>
      <c r="G690" s="27">
        <v>2</v>
      </c>
      <c r="H690" s="27">
        <v>1</v>
      </c>
      <c r="I690" s="27">
        <v>0</v>
      </c>
    </row>
    <row r="691" spans="2:9" ht="30" x14ac:dyDescent="0.25">
      <c r="B691" s="17" t="s">
        <v>607</v>
      </c>
      <c r="C691" s="39"/>
      <c r="D691" s="38"/>
      <c r="E691" s="27" t="b">
        <f t="shared" si="10"/>
        <v>0</v>
      </c>
      <c r="G691" s="27">
        <v>2</v>
      </c>
      <c r="H691" s="27">
        <v>1</v>
      </c>
      <c r="I691" s="27">
        <v>0</v>
      </c>
    </row>
    <row r="692" spans="2:9" x14ac:dyDescent="0.25">
      <c r="B692" s="17" t="s">
        <v>608</v>
      </c>
      <c r="C692" s="39"/>
      <c r="D692" s="38"/>
      <c r="E692" s="27" t="b">
        <f t="shared" si="10"/>
        <v>0</v>
      </c>
      <c r="G692" s="27">
        <v>2</v>
      </c>
      <c r="H692" s="27">
        <v>1</v>
      </c>
      <c r="I692" s="27">
        <v>0</v>
      </c>
    </row>
    <row r="693" spans="2:9" ht="30" x14ac:dyDescent="0.25">
      <c r="B693" s="17" t="s">
        <v>609</v>
      </c>
      <c r="C693" s="39"/>
      <c r="D693" s="38"/>
      <c r="E693" s="27" t="b">
        <f t="shared" si="10"/>
        <v>0</v>
      </c>
      <c r="G693" s="27">
        <v>2</v>
      </c>
      <c r="H693" s="27">
        <v>1</v>
      </c>
      <c r="I693" s="27">
        <v>0</v>
      </c>
    </row>
    <row r="694" spans="2:9" ht="30" x14ac:dyDescent="0.25">
      <c r="B694" s="17" t="s">
        <v>610</v>
      </c>
      <c r="C694" s="39"/>
      <c r="D694" s="38"/>
      <c r="E694" s="27" t="b">
        <f t="shared" si="10"/>
        <v>0</v>
      </c>
      <c r="G694" s="27">
        <v>2</v>
      </c>
      <c r="H694" s="27">
        <v>1</v>
      </c>
      <c r="I694" s="27">
        <v>0</v>
      </c>
    </row>
    <row r="695" spans="2:9" ht="30" x14ac:dyDescent="0.25">
      <c r="B695" s="17" t="s">
        <v>611</v>
      </c>
      <c r="C695" s="39"/>
      <c r="D695" s="38"/>
      <c r="E695" s="27" t="b">
        <f t="shared" si="10"/>
        <v>0</v>
      </c>
      <c r="G695" s="27">
        <v>2</v>
      </c>
      <c r="H695" s="27">
        <v>1</v>
      </c>
      <c r="I695" s="27">
        <v>0</v>
      </c>
    </row>
    <row r="696" spans="2:9" ht="30" x14ac:dyDescent="0.25">
      <c r="B696" s="17" t="s">
        <v>612</v>
      </c>
      <c r="C696" s="39"/>
      <c r="D696" s="38"/>
      <c r="E696" s="27" t="b">
        <f t="shared" si="10"/>
        <v>0</v>
      </c>
      <c r="G696" s="27">
        <v>2</v>
      </c>
      <c r="H696" s="27">
        <v>1</v>
      </c>
      <c r="I696" s="27">
        <v>0</v>
      </c>
    </row>
    <row r="697" spans="2:9" x14ac:dyDescent="0.25">
      <c r="B697" s="17" t="s">
        <v>613</v>
      </c>
      <c r="C697" s="39"/>
      <c r="D697" s="38"/>
      <c r="E697" s="27" t="b">
        <f t="shared" si="10"/>
        <v>0</v>
      </c>
      <c r="G697" s="27">
        <v>2</v>
      </c>
      <c r="H697" s="27">
        <v>1</v>
      </c>
      <c r="I697" s="27">
        <v>0</v>
      </c>
    </row>
    <row r="698" spans="2:9" ht="30" x14ac:dyDescent="0.25">
      <c r="B698" s="17" t="s">
        <v>614</v>
      </c>
      <c r="C698" s="39"/>
      <c r="D698" s="38"/>
      <c r="E698" s="27" t="b">
        <f t="shared" si="10"/>
        <v>0</v>
      </c>
      <c r="G698" s="27">
        <v>2</v>
      </c>
      <c r="H698" s="27">
        <v>1</v>
      </c>
      <c r="I698" s="27">
        <v>0</v>
      </c>
    </row>
    <row r="699" spans="2:9" x14ac:dyDescent="0.25">
      <c r="B699" s="17" t="s">
        <v>615</v>
      </c>
      <c r="C699" s="39"/>
      <c r="D699" s="38"/>
      <c r="E699" s="27" t="b">
        <f t="shared" si="10"/>
        <v>0</v>
      </c>
      <c r="G699" s="27">
        <v>2</v>
      </c>
      <c r="H699" s="27">
        <v>1</v>
      </c>
      <c r="I699" s="27">
        <v>0</v>
      </c>
    </row>
    <row r="700" spans="2:9" x14ac:dyDescent="0.25">
      <c r="B700" s="17" t="s">
        <v>616</v>
      </c>
      <c r="C700" s="39"/>
      <c r="D700" s="38"/>
      <c r="E700" s="27" t="b">
        <f t="shared" si="10"/>
        <v>0</v>
      </c>
      <c r="G700" s="27">
        <v>2</v>
      </c>
      <c r="H700" s="27">
        <v>1</v>
      </c>
      <c r="I700" s="27">
        <v>0</v>
      </c>
    </row>
    <row r="701" spans="2:9" x14ac:dyDescent="0.25">
      <c r="B701" s="17" t="s">
        <v>617</v>
      </c>
      <c r="C701" s="39"/>
      <c r="D701" s="38"/>
      <c r="E701" s="27" t="b">
        <f t="shared" si="10"/>
        <v>0</v>
      </c>
      <c r="G701" s="27">
        <v>2</v>
      </c>
      <c r="H701" s="27">
        <v>1</v>
      </c>
      <c r="I701" s="27">
        <v>0</v>
      </c>
    </row>
    <row r="702" spans="2:9" x14ac:dyDescent="0.25">
      <c r="B702" s="17" t="s">
        <v>618</v>
      </c>
      <c r="C702" s="39"/>
      <c r="D702" s="38"/>
      <c r="E702" s="27" t="b">
        <f t="shared" si="10"/>
        <v>0</v>
      </c>
      <c r="G702" s="27">
        <v>2</v>
      </c>
      <c r="H702" s="27">
        <v>1</v>
      </c>
      <c r="I702" s="27">
        <v>0</v>
      </c>
    </row>
    <row r="703" spans="2:9" x14ac:dyDescent="0.25">
      <c r="B703" s="17" t="s">
        <v>619</v>
      </c>
      <c r="C703" s="39"/>
      <c r="D703" s="38"/>
      <c r="E703" s="27" t="b">
        <f t="shared" si="10"/>
        <v>0</v>
      </c>
      <c r="G703" s="27">
        <v>2</v>
      </c>
      <c r="H703" s="27">
        <v>1</v>
      </c>
      <c r="I703" s="27">
        <v>0</v>
      </c>
    </row>
    <row r="704" spans="2:9" x14ac:dyDescent="0.25">
      <c r="B704" s="17" t="s">
        <v>620</v>
      </c>
      <c r="C704" s="39"/>
      <c r="D704" s="38"/>
      <c r="E704" s="27" t="b">
        <f t="shared" si="10"/>
        <v>0</v>
      </c>
      <c r="G704" s="27">
        <v>2</v>
      </c>
      <c r="H704" s="27">
        <v>1</v>
      </c>
      <c r="I704" s="27">
        <v>0</v>
      </c>
    </row>
    <row r="705" spans="2:9" x14ac:dyDescent="0.25">
      <c r="B705" s="17" t="s">
        <v>621</v>
      </c>
      <c r="C705" s="39"/>
      <c r="D705" s="38"/>
      <c r="E705" s="27" t="b">
        <f t="shared" si="10"/>
        <v>0</v>
      </c>
      <c r="G705" s="27">
        <v>2</v>
      </c>
      <c r="H705" s="27">
        <v>1</v>
      </c>
      <c r="I705" s="27">
        <v>0</v>
      </c>
    </row>
    <row r="706" spans="2:9" x14ac:dyDescent="0.25">
      <c r="B706" s="17" t="s">
        <v>622</v>
      </c>
      <c r="C706" s="50"/>
      <c r="D706" s="51"/>
      <c r="E706" s="27" t="b">
        <f t="shared" si="10"/>
        <v>0</v>
      </c>
      <c r="G706" s="27">
        <v>2</v>
      </c>
      <c r="H706" s="27">
        <v>1</v>
      </c>
      <c r="I706" s="27">
        <v>0</v>
      </c>
    </row>
    <row r="707" spans="2:9" x14ac:dyDescent="0.25">
      <c r="B707" s="17" t="s">
        <v>623</v>
      </c>
      <c r="C707" s="50"/>
      <c r="D707" s="51"/>
      <c r="E707" s="27" t="b">
        <f t="shared" si="10"/>
        <v>0</v>
      </c>
      <c r="G707" s="27">
        <v>2</v>
      </c>
      <c r="H707" s="27">
        <v>1</v>
      </c>
      <c r="I707" s="27">
        <v>0</v>
      </c>
    </row>
    <row r="708" spans="2:9" ht="23.1" customHeight="1" x14ac:dyDescent="0.25">
      <c r="B708" s="17" t="s">
        <v>624</v>
      </c>
      <c r="C708" s="39"/>
      <c r="D708" s="38"/>
      <c r="E708" s="27" t="b">
        <f t="shared" si="10"/>
        <v>0</v>
      </c>
      <c r="G708" s="27">
        <v>2</v>
      </c>
      <c r="H708" s="27">
        <v>1</v>
      </c>
      <c r="I708" s="27">
        <v>0</v>
      </c>
    </row>
    <row r="709" spans="2:9" x14ac:dyDescent="0.25">
      <c r="B709" s="17" t="s">
        <v>625</v>
      </c>
      <c r="C709" s="39"/>
      <c r="D709" s="38"/>
      <c r="E709" s="27" t="b">
        <f t="shared" si="10"/>
        <v>0</v>
      </c>
      <c r="G709" s="27">
        <v>2</v>
      </c>
      <c r="H709" s="27">
        <v>1</v>
      </c>
      <c r="I709" s="27">
        <v>0</v>
      </c>
    </row>
    <row r="710" spans="2:9" x14ac:dyDescent="0.25">
      <c r="B710" s="17" t="s">
        <v>626</v>
      </c>
      <c r="C710" s="39"/>
      <c r="D710" s="38"/>
      <c r="E710" s="27" t="b">
        <f t="shared" si="10"/>
        <v>0</v>
      </c>
      <c r="G710" s="27">
        <v>2</v>
      </c>
      <c r="H710" s="27">
        <v>1</v>
      </c>
      <c r="I710" s="27">
        <v>0</v>
      </c>
    </row>
    <row r="711" spans="2:9" x14ac:dyDescent="0.25">
      <c r="B711" s="17" t="s">
        <v>627</v>
      </c>
      <c r="C711" s="39"/>
      <c r="D711" s="38"/>
      <c r="E711" s="27" t="b">
        <f t="shared" ref="E711:E728" si="11">IF(C711="y",G711,IF(C711="n",I711,IF(C711="p",H711)))</f>
        <v>0</v>
      </c>
      <c r="G711" s="27">
        <v>2</v>
      </c>
      <c r="H711" s="27">
        <v>1</v>
      </c>
      <c r="I711" s="27">
        <v>0</v>
      </c>
    </row>
    <row r="712" spans="2:9" ht="21.95" customHeight="1" x14ac:dyDescent="0.25">
      <c r="B712" s="26" t="s">
        <v>628</v>
      </c>
      <c r="C712" s="31"/>
      <c r="D712" s="31"/>
    </row>
    <row r="713" spans="2:9" ht="30" x14ac:dyDescent="0.25">
      <c r="B713" s="26" t="s">
        <v>629</v>
      </c>
      <c r="C713" s="31"/>
      <c r="D713" s="31"/>
    </row>
    <row r="714" spans="2:9" ht="60" x14ac:dyDescent="0.25">
      <c r="B714" s="17" t="s">
        <v>630</v>
      </c>
      <c r="C714" s="39"/>
      <c r="D714" s="38"/>
      <c r="E714" s="27" t="b">
        <f t="shared" si="11"/>
        <v>0</v>
      </c>
      <c r="G714" s="27">
        <v>2</v>
      </c>
      <c r="H714" s="27">
        <v>1</v>
      </c>
      <c r="I714" s="27">
        <v>0</v>
      </c>
    </row>
    <row r="715" spans="2:9" x14ac:dyDescent="0.25">
      <c r="B715" s="17" t="s">
        <v>632</v>
      </c>
      <c r="C715" s="39"/>
      <c r="D715" s="38"/>
      <c r="E715" s="27" t="b">
        <f t="shared" si="11"/>
        <v>0</v>
      </c>
      <c r="G715" s="27">
        <v>2</v>
      </c>
      <c r="H715" s="27">
        <v>1</v>
      </c>
      <c r="I715" s="27">
        <v>0</v>
      </c>
    </row>
    <row r="716" spans="2:9" x14ac:dyDescent="0.25">
      <c r="B716" s="17" t="s">
        <v>633</v>
      </c>
      <c r="C716" s="39"/>
      <c r="D716" s="38"/>
      <c r="E716" s="27" t="b">
        <f t="shared" si="11"/>
        <v>0</v>
      </c>
      <c r="G716" s="27">
        <v>2</v>
      </c>
      <c r="H716" s="27">
        <v>1</v>
      </c>
      <c r="I716" s="27">
        <v>0</v>
      </c>
    </row>
    <row r="717" spans="2:9" x14ac:dyDescent="0.25">
      <c r="B717" s="17" t="s">
        <v>634</v>
      </c>
      <c r="C717" s="39"/>
      <c r="D717" s="38"/>
      <c r="E717" s="27" t="b">
        <f t="shared" si="11"/>
        <v>0</v>
      </c>
      <c r="G717" s="27">
        <v>2</v>
      </c>
      <c r="H717" s="27">
        <v>1</v>
      </c>
      <c r="I717" s="27">
        <v>0</v>
      </c>
    </row>
    <row r="718" spans="2:9" x14ac:dyDescent="0.25">
      <c r="B718" s="17" t="s">
        <v>638</v>
      </c>
      <c r="C718" s="39"/>
      <c r="D718" s="38"/>
      <c r="E718" s="27" t="b">
        <f t="shared" si="11"/>
        <v>0</v>
      </c>
      <c r="G718" s="27">
        <v>2</v>
      </c>
      <c r="H718" s="27">
        <v>1</v>
      </c>
      <c r="I718" s="27">
        <v>0</v>
      </c>
    </row>
    <row r="719" spans="2:9" ht="30" x14ac:dyDescent="0.25">
      <c r="B719" s="17" t="s">
        <v>639</v>
      </c>
      <c r="C719" s="39"/>
      <c r="D719" s="38"/>
      <c r="E719" s="27" t="b">
        <f t="shared" si="11"/>
        <v>0</v>
      </c>
      <c r="G719" s="27">
        <v>2</v>
      </c>
      <c r="H719" s="27">
        <v>1</v>
      </c>
      <c r="I719" s="27">
        <v>0</v>
      </c>
    </row>
    <row r="720" spans="2:9" x14ac:dyDescent="0.25">
      <c r="B720" s="17" t="s">
        <v>640</v>
      </c>
      <c r="C720" s="39"/>
      <c r="D720" s="38"/>
      <c r="E720" s="27" t="b">
        <f t="shared" si="11"/>
        <v>0</v>
      </c>
      <c r="G720" s="27">
        <v>2</v>
      </c>
      <c r="H720" s="27">
        <v>1</v>
      </c>
      <c r="I720" s="27">
        <v>0</v>
      </c>
    </row>
    <row r="721" spans="2:9" ht="30" x14ac:dyDescent="0.25">
      <c r="B721" s="17" t="s">
        <v>641</v>
      </c>
      <c r="C721" s="39"/>
      <c r="D721" s="38"/>
      <c r="E721" s="27" t="b">
        <f t="shared" si="11"/>
        <v>0</v>
      </c>
      <c r="G721" s="27">
        <v>2</v>
      </c>
      <c r="H721" s="27">
        <v>1</v>
      </c>
      <c r="I721" s="27">
        <v>0</v>
      </c>
    </row>
    <row r="722" spans="2:9" x14ac:dyDescent="0.25">
      <c r="B722" s="17" t="s">
        <v>642</v>
      </c>
      <c r="C722" s="39"/>
      <c r="D722" s="38"/>
      <c r="E722" s="27" t="b">
        <f t="shared" si="11"/>
        <v>0</v>
      </c>
      <c r="G722" s="27">
        <v>2</v>
      </c>
      <c r="H722" s="27">
        <v>1</v>
      </c>
      <c r="I722" s="27">
        <v>0</v>
      </c>
    </row>
    <row r="723" spans="2:9" x14ac:dyDescent="0.25">
      <c r="B723" s="17" t="s">
        <v>644</v>
      </c>
      <c r="C723" s="39"/>
      <c r="D723" s="38"/>
      <c r="E723" s="27" t="b">
        <f t="shared" si="11"/>
        <v>0</v>
      </c>
      <c r="G723" s="27">
        <v>2</v>
      </c>
      <c r="H723" s="27">
        <v>1</v>
      </c>
      <c r="I723" s="27">
        <v>0</v>
      </c>
    </row>
    <row r="724" spans="2:9" ht="30" x14ac:dyDescent="0.25">
      <c r="B724" s="17" t="s">
        <v>645</v>
      </c>
      <c r="C724" s="39"/>
      <c r="D724" s="38"/>
      <c r="E724" s="27" t="b">
        <f t="shared" si="11"/>
        <v>0</v>
      </c>
      <c r="G724" s="27">
        <v>2</v>
      </c>
      <c r="H724" s="27">
        <v>1</v>
      </c>
      <c r="I724" s="27">
        <v>0</v>
      </c>
    </row>
    <row r="725" spans="2:9" ht="30" x14ac:dyDescent="0.25">
      <c r="B725" s="17" t="s">
        <v>646</v>
      </c>
      <c r="C725" s="39"/>
      <c r="D725" s="38"/>
      <c r="E725" s="27" t="b">
        <f t="shared" si="11"/>
        <v>0</v>
      </c>
      <c r="G725" s="27">
        <v>2</v>
      </c>
      <c r="H725" s="27">
        <v>1</v>
      </c>
      <c r="I725" s="27">
        <v>0</v>
      </c>
    </row>
    <row r="726" spans="2:9" x14ac:dyDescent="0.25">
      <c r="B726" s="17" t="s">
        <v>649</v>
      </c>
      <c r="C726" s="39"/>
      <c r="D726" s="38"/>
      <c r="E726" s="27" t="b">
        <f t="shared" si="11"/>
        <v>0</v>
      </c>
      <c r="G726" s="27">
        <v>2</v>
      </c>
      <c r="H726" s="27">
        <v>1</v>
      </c>
      <c r="I726" s="27">
        <v>0</v>
      </c>
    </row>
    <row r="727" spans="2:9" x14ac:dyDescent="0.25">
      <c r="B727" s="17" t="s">
        <v>650</v>
      </c>
      <c r="C727" s="39"/>
      <c r="D727" s="38"/>
      <c r="E727" s="27" t="b">
        <f t="shared" si="11"/>
        <v>0</v>
      </c>
      <c r="G727" s="27">
        <v>2</v>
      </c>
      <c r="H727" s="27">
        <v>1</v>
      </c>
      <c r="I727" s="27">
        <v>0</v>
      </c>
    </row>
    <row r="728" spans="2:9" ht="30" x14ac:dyDescent="0.25">
      <c r="B728" s="17" t="s">
        <v>651</v>
      </c>
      <c r="C728" s="39"/>
      <c r="D728" s="38"/>
      <c r="E728" s="27" t="b">
        <f t="shared" si="11"/>
        <v>0</v>
      </c>
      <c r="G728" s="27">
        <v>2</v>
      </c>
      <c r="H728" s="27">
        <v>1</v>
      </c>
      <c r="I728" s="27">
        <v>0</v>
      </c>
    </row>
    <row r="729" spans="2:9" x14ac:dyDescent="0.25">
      <c r="E729" s="27">
        <f>SUM(E5:E728)</f>
        <v>0</v>
      </c>
      <c r="F729" s="27" t="s">
        <v>654</v>
      </c>
    </row>
    <row r="730" spans="2:9" x14ac:dyDescent="0.25">
      <c r="E730" s="27">
        <v>1362</v>
      </c>
      <c r="F730" s="27" t="s">
        <v>655</v>
      </c>
    </row>
    <row r="731" spans="2:9" x14ac:dyDescent="0.25">
      <c r="F731" s="52">
        <f>(E729/E730)*50</f>
        <v>0</v>
      </c>
    </row>
  </sheetData>
  <sheetProtection algorithmName="SHA-512" hashValue="NAw5Gzl7DIRkDPrDRF2zKPBx3voYmt1X6W9rgHaforhuKYI4U8zspyy5ce8hYWbqLrVs87d216Ppv6YGzmKEoA==" saltValue="SPckVmcLUCqisAfXh8lUlg==" spinCount="100000" sheet="1" selectLockedCells="1"/>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Requirements Response 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Glenda Caudle</dc:creator>
  <cp:lastModifiedBy>Marc Brown</cp:lastModifiedBy>
  <dcterms:created xsi:type="dcterms:W3CDTF">2021-10-06T14:17:37Z</dcterms:created>
  <dcterms:modified xsi:type="dcterms:W3CDTF">2021-10-21T13:17:31Z</dcterms:modified>
</cp:coreProperties>
</file>