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ept\Procurement\02 Acquisitions\Agency\090 - OMES\14910-000478-Health TPA\04 Final Solicitation Documents\Final\"/>
    </mc:Choice>
  </mc:AlternateContent>
  <xr:revisionPtr revIDLastSave="0" documentId="8_{512179EF-81E9-4A4C-936B-4430E1A9366A}" xr6:coauthVersionLast="45" xr6:coauthVersionMax="45" xr10:uidLastSave="{00000000-0000-0000-0000-000000000000}"/>
  <bookViews>
    <workbookView xWindow="15150" yWindow="-16320" windowWidth="29040" windowHeight="15840" firstSheet="1" activeTab="1" xr2:uid="{00000000-000D-0000-FFFF-FFFF00000000}"/>
  </bookViews>
  <sheets>
    <sheet name="Mailing List" sheetId="1" state="hidden" r:id="rId1"/>
    <sheet name="Process" sheetId="2" r:id="rId2"/>
    <sheet name="Deny" sheetId="3" r:id="rId3"/>
  </sheets>
  <definedNames>
    <definedName name="_xlnm._FilterDatabase" localSheetId="2" hidden="1">Deny!$A$1:$P$1</definedName>
    <definedName name="_xlnm._FilterDatabase" localSheetId="0" hidden="1">'Mailing List'!$A$1:$U$1</definedName>
    <definedName name="_xlnm._FilterDatabase" localSheetId="1" hidden="1">Process!$A$1:$P$1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2" i="1"/>
  <c r="D3" i="1"/>
  <c r="D4" i="1"/>
  <c r="D5" i="1"/>
  <c r="D6" i="1"/>
  <c r="D2" i="1"/>
  <c r="F3" i="1"/>
  <c r="F4" i="1"/>
  <c r="F5" i="1"/>
  <c r="F6" i="1"/>
  <c r="F2" i="1"/>
  <c r="I3" i="1"/>
  <c r="I4" i="1"/>
  <c r="I5" i="1"/>
  <c r="I6" i="1"/>
  <c r="I2" i="1"/>
  <c r="K3" i="1"/>
  <c r="K4" i="1"/>
  <c r="K5" i="1"/>
  <c r="K6" i="1"/>
  <c r="K2" i="1"/>
</calcChain>
</file>

<file path=xl/sharedStrings.xml><?xml version="1.0" encoding="utf-8"?>
<sst xmlns="http://schemas.openxmlformats.org/spreadsheetml/2006/main" count="120" uniqueCount="81">
  <si>
    <t>Primary Member</t>
  </si>
  <si>
    <t>Member First Name</t>
  </si>
  <si>
    <t>Primary Member Last</t>
  </si>
  <si>
    <t>Member Last Name</t>
  </si>
  <si>
    <t>Patient First Name</t>
  </si>
  <si>
    <t>Claimant Name</t>
  </si>
  <si>
    <t>Primary Member ID</t>
  </si>
  <si>
    <t>Member Address</t>
  </si>
  <si>
    <t>Address</t>
  </si>
  <si>
    <t>Member City</t>
  </si>
  <si>
    <t>City</t>
  </si>
  <si>
    <t>Member State</t>
  </si>
  <si>
    <t>Member Zip</t>
  </si>
  <si>
    <t>Claim ID</t>
  </si>
  <si>
    <t>Service Date</t>
  </si>
  <si>
    <t>Primary Diagnosis</t>
  </si>
  <si>
    <t>Primary Diagnosis Code Description</t>
  </si>
  <si>
    <t>Diag2</t>
  </si>
  <si>
    <t>Diag3</t>
  </si>
  <si>
    <t>Diag4</t>
  </si>
  <si>
    <t>Diag5</t>
  </si>
  <si>
    <t>DONNA</t>
  </si>
  <si>
    <t>ANDREWS</t>
  </si>
  <si>
    <t>03982354</t>
  </si>
  <si>
    <t>10316 LIGHTNING CREEK Drive</t>
  </si>
  <si>
    <t>YUKON</t>
  </si>
  <si>
    <t>OK</t>
  </si>
  <si>
    <t>73099</t>
  </si>
  <si>
    <t>11420111</t>
  </si>
  <si>
    <t>01-21-21</t>
  </si>
  <si>
    <t>S92155D</t>
  </si>
  <si>
    <t>Nondisplaced avulsion fracture (chip fracture) of left talus, subsequent encounter for fracture with routine healing</t>
  </si>
  <si>
    <t>Z5189</t>
  </si>
  <si>
    <t>S92154D</t>
  </si>
  <si>
    <t>Z6834</t>
  </si>
  <si>
    <t>I951</t>
  </si>
  <si>
    <t>CHELSEA</t>
  </si>
  <si>
    <t>CRUSE</t>
  </si>
  <si>
    <t>CHELSEA L</t>
  </si>
  <si>
    <t>04059489</t>
  </si>
  <si>
    <t>810 LANSBROOK LaNe</t>
  </si>
  <si>
    <t>WOODWARD</t>
  </si>
  <si>
    <t>73801</t>
  </si>
  <si>
    <t>11510683</t>
  </si>
  <si>
    <t>02-04-21</t>
  </si>
  <si>
    <t>S83014A</t>
  </si>
  <si>
    <t>Lateral dislocation of right patella, initial encounter</t>
  </si>
  <si>
    <t>M25561</t>
  </si>
  <si>
    <t>ASHLEY</t>
  </si>
  <si>
    <t>DUNBAR</t>
  </si>
  <si>
    <t>ASHLEY R</t>
  </si>
  <si>
    <t>04096755</t>
  </si>
  <si>
    <t>5718 N.W. 33RD Street</t>
  </si>
  <si>
    <t>OKLAHOMA CITY</t>
  </si>
  <si>
    <t>73122</t>
  </si>
  <si>
    <t>11611243</t>
  </si>
  <si>
    <t>02-10-21</t>
  </si>
  <si>
    <t>S82121A</t>
  </si>
  <si>
    <t>Displaced fracture of lateral condyle of right tibia, initial encounter for closed fracture</t>
  </si>
  <si>
    <t>S83281A</t>
  </si>
  <si>
    <t>M25061</t>
  </si>
  <si>
    <t>MICHELLE</t>
  </si>
  <si>
    <t>ESKEW</t>
  </si>
  <si>
    <t>04185493</t>
  </si>
  <si>
    <t>200 NW 40TH</t>
  </si>
  <si>
    <t>73118</t>
  </si>
  <si>
    <t>11433642</t>
  </si>
  <si>
    <t>01-28-21</t>
  </si>
  <si>
    <t>S62346A</t>
  </si>
  <si>
    <t>Nondisplaced fracture of base of fifth metacarpal bone, right hand, initial encounter for closed fracture</t>
  </si>
  <si>
    <t>CHARLES</t>
  </si>
  <si>
    <t>HARALSON</t>
  </si>
  <si>
    <t>ANN</t>
  </si>
  <si>
    <t>04087135</t>
  </si>
  <si>
    <t>P.O. BOX 14029</t>
  </si>
  <si>
    <t>TULSA</t>
  </si>
  <si>
    <t>74159</t>
  </si>
  <si>
    <t>11611861</t>
  </si>
  <si>
    <t>01-14-21</t>
  </si>
  <si>
    <t>S52571A</t>
  </si>
  <si>
    <t>Other intraarticular fracture of lower end of right radius, initial encounter for closed fracture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</si>
</sst>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7" fillId="33" borderId="0" xfId="0" applyFont="1" applyFill="1"/>
    <xf numFmtId="0" fontId="0" fillId="34" borderId="0" xfId="0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"/>
  <sheetViews>
    <sheetView workbookViewId="0">
      <selection activeCell="B10" sqref="B10"/>
    </sheetView>
  </sheetViews>
  <sheetFormatPr defaultRowHeight="15" x14ac:dyDescent="0.25"/>
  <cols>
    <col min="1" max="2" width="13.140625" customWidth="1"/>
    <col min="3" max="4" width="14.5703125" customWidth="1"/>
    <col min="5" max="6" width="12.85546875" customWidth="1"/>
    <col min="8" max="9" width="31.5703125" customWidth="1"/>
    <col min="10" max="11" width="15.7109375" customWidth="1"/>
    <col min="12" max="14" width="9.140625" customWidth="1"/>
    <col min="17" max="17" width="81.140625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t="s">
        <v>21</v>
      </c>
      <c r="B2" t="str">
        <f>PROPER(A2)</f>
        <v>Donna</v>
      </c>
      <c r="C2" t="s">
        <v>22</v>
      </c>
      <c r="D2" t="str">
        <f>PROPER(C2)</f>
        <v>Andrews</v>
      </c>
      <c r="E2" t="s">
        <v>21</v>
      </c>
      <c r="F2" t="str">
        <f>PROPER(E2)</f>
        <v>Donna</v>
      </c>
      <c r="G2" t="s">
        <v>23</v>
      </c>
      <c r="H2" t="s">
        <v>24</v>
      </c>
      <c r="I2" t="str">
        <f>PROPER(H2)</f>
        <v>10316 Lightning Creek Drive</v>
      </c>
      <c r="J2" t="s">
        <v>25</v>
      </c>
      <c r="K2" t="str">
        <f>PROPER(J2)</f>
        <v>Yukon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</row>
    <row r="3" spans="1:21" x14ac:dyDescent="0.25">
      <c r="A3" t="s">
        <v>36</v>
      </c>
      <c r="B3" t="str">
        <f t="shared" ref="B3:B6" si="0">PROPER(A3)</f>
        <v>Chelsea</v>
      </c>
      <c r="C3" t="s">
        <v>37</v>
      </c>
      <c r="D3" t="str">
        <f t="shared" ref="D3:D6" si="1">PROPER(C3)</f>
        <v>Cruse</v>
      </c>
      <c r="E3" t="s">
        <v>38</v>
      </c>
      <c r="F3" t="str">
        <f t="shared" ref="F3:F6" si="2">PROPER(E3)</f>
        <v>Chelsea L</v>
      </c>
      <c r="G3" t="s">
        <v>39</v>
      </c>
      <c r="H3" t="s">
        <v>40</v>
      </c>
      <c r="I3" t="str">
        <f t="shared" ref="I3:I6" si="3">PROPER(H3)</f>
        <v>810 Lansbrook Lane</v>
      </c>
      <c r="J3" t="s">
        <v>41</v>
      </c>
      <c r="K3" t="str">
        <f t="shared" ref="K3:K6" si="4">PROPER(J3)</f>
        <v>Woodward</v>
      </c>
      <c r="L3" t="s">
        <v>26</v>
      </c>
      <c r="M3" t="s">
        <v>42</v>
      </c>
      <c r="N3" t="s">
        <v>43</v>
      </c>
      <c r="O3" t="s">
        <v>44</v>
      </c>
      <c r="P3" t="s">
        <v>45</v>
      </c>
      <c r="Q3" t="s">
        <v>46</v>
      </c>
      <c r="R3" t="s">
        <v>47</v>
      </c>
    </row>
    <row r="4" spans="1:21" x14ac:dyDescent="0.25">
      <c r="A4" t="s">
        <v>48</v>
      </c>
      <c r="B4" t="str">
        <f t="shared" si="0"/>
        <v>Ashley</v>
      </c>
      <c r="C4" t="s">
        <v>49</v>
      </c>
      <c r="D4" t="str">
        <f t="shared" si="1"/>
        <v>Dunbar</v>
      </c>
      <c r="E4" t="s">
        <v>50</v>
      </c>
      <c r="F4" t="str">
        <f t="shared" si="2"/>
        <v>Ashley R</v>
      </c>
      <c r="G4" t="s">
        <v>51</v>
      </c>
      <c r="H4" t="s">
        <v>52</v>
      </c>
      <c r="I4" t="str">
        <f t="shared" si="3"/>
        <v>5718 N.W. 33Rd Street</v>
      </c>
      <c r="J4" t="s">
        <v>53</v>
      </c>
      <c r="K4" t="str">
        <f t="shared" si="4"/>
        <v>Oklahoma City</v>
      </c>
      <c r="L4" t="s">
        <v>26</v>
      </c>
      <c r="M4" t="s">
        <v>54</v>
      </c>
      <c r="N4" t="s">
        <v>55</v>
      </c>
      <c r="O4" t="s">
        <v>56</v>
      </c>
      <c r="P4" t="s">
        <v>57</v>
      </c>
      <c r="Q4" t="s">
        <v>58</v>
      </c>
      <c r="R4" t="s">
        <v>59</v>
      </c>
      <c r="S4" t="s">
        <v>60</v>
      </c>
    </row>
    <row r="5" spans="1:21" x14ac:dyDescent="0.25">
      <c r="A5" s="2" t="s">
        <v>61</v>
      </c>
      <c r="B5" t="str">
        <f t="shared" si="0"/>
        <v>Michelle</v>
      </c>
      <c r="C5" s="2" t="s">
        <v>62</v>
      </c>
      <c r="D5" t="str">
        <f t="shared" si="1"/>
        <v>Eskew</v>
      </c>
      <c r="E5" s="2" t="s">
        <v>61</v>
      </c>
      <c r="F5" t="str">
        <f t="shared" si="2"/>
        <v>Michelle</v>
      </c>
      <c r="G5" s="2" t="s">
        <v>63</v>
      </c>
      <c r="H5" s="2" t="s">
        <v>64</v>
      </c>
      <c r="I5" t="str">
        <f t="shared" si="3"/>
        <v>200 Nw 40Th</v>
      </c>
      <c r="J5" s="2" t="s">
        <v>53</v>
      </c>
      <c r="K5" t="str">
        <f t="shared" si="4"/>
        <v>Oklahoma City</v>
      </c>
      <c r="L5" s="2" t="s">
        <v>26</v>
      </c>
      <c r="M5" s="2" t="s">
        <v>65</v>
      </c>
      <c r="N5" s="2" t="s">
        <v>66</v>
      </c>
      <c r="O5" s="2" t="s">
        <v>67</v>
      </c>
      <c r="P5" t="s">
        <v>68</v>
      </c>
      <c r="Q5" t="s">
        <v>69</v>
      </c>
    </row>
    <row r="6" spans="1:21" x14ac:dyDescent="0.25">
      <c r="A6" s="2" t="s">
        <v>70</v>
      </c>
      <c r="B6" t="str">
        <f t="shared" si="0"/>
        <v>Charles</v>
      </c>
      <c r="C6" s="2" t="s">
        <v>71</v>
      </c>
      <c r="D6" t="str">
        <f t="shared" si="1"/>
        <v>Haralson</v>
      </c>
      <c r="E6" s="2" t="s">
        <v>72</v>
      </c>
      <c r="F6" t="str">
        <f t="shared" si="2"/>
        <v>Ann</v>
      </c>
      <c r="G6" s="2" t="s">
        <v>73</v>
      </c>
      <c r="H6" s="2" t="s">
        <v>74</v>
      </c>
      <c r="I6" t="str">
        <f t="shared" si="3"/>
        <v>P.O. Box 14029</v>
      </c>
      <c r="J6" s="2" t="s">
        <v>75</v>
      </c>
      <c r="K6" t="str">
        <f t="shared" si="4"/>
        <v>Tulsa</v>
      </c>
      <c r="L6" s="2" t="s">
        <v>26</v>
      </c>
      <c r="M6" s="2" t="s">
        <v>76</v>
      </c>
      <c r="N6" s="2" t="s">
        <v>77</v>
      </c>
      <c r="O6" s="2" t="s">
        <v>78</v>
      </c>
      <c r="P6" t="s">
        <v>79</v>
      </c>
      <c r="Q6" t="s">
        <v>80</v>
      </c>
    </row>
  </sheetData>
  <autoFilter ref="A1:U1" xr:uid="{00000000-0009-0000-0000-000000000000}">
    <sortState xmlns:xlrd2="http://schemas.microsoft.com/office/spreadsheetml/2017/richdata2" ref="A2:U7">
      <sortCondition ref="C1"/>
    </sortState>
  </autoFilter>
  <conditionalFormatting sqref="G9:G1048576 G1:G6">
    <cfRule type="duplicateValues" dxfId="1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"/>
  <sheetViews>
    <sheetView tabSelected="1" workbookViewId="0">
      <selection activeCell="A2" sqref="A2"/>
    </sheetView>
  </sheetViews>
  <sheetFormatPr defaultRowHeight="15" x14ac:dyDescent="0.25"/>
  <sheetData>
    <row r="1" spans="1:16" x14ac:dyDescent="0.25">
      <c r="A1" s="1" t="s">
        <v>0</v>
      </c>
      <c r="B1" s="1" t="s">
        <v>2</v>
      </c>
      <c r="C1" s="1" t="s">
        <v>4</v>
      </c>
      <c r="D1" s="1" t="s">
        <v>6</v>
      </c>
      <c r="E1" s="1" t="s">
        <v>7</v>
      </c>
      <c r="F1" s="1" t="s">
        <v>9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  <c r="O1" s="1" t="s">
        <v>19</v>
      </c>
      <c r="P1" s="1" t="s">
        <v>20</v>
      </c>
    </row>
  </sheetData>
  <autoFilter ref="A1:P1" xr:uid="{00000000-0009-0000-0000-000001000000}">
    <sortState xmlns:xlrd2="http://schemas.microsoft.com/office/spreadsheetml/2017/richdata2" ref="A2:P14">
      <sortCondition ref="B1"/>
    </sortState>
  </autoFilter>
  <conditionalFormatting sqref="D2:D4">
    <cfRule type="duplicateValues" dxfId="14" priority="10"/>
  </conditionalFormatting>
  <conditionalFormatting sqref="D5:D6">
    <cfRule type="duplicateValues" dxfId="13" priority="9"/>
  </conditionalFormatting>
  <conditionalFormatting sqref="D7">
    <cfRule type="duplicateValues" dxfId="12" priority="8"/>
  </conditionalFormatting>
  <conditionalFormatting sqref="D8">
    <cfRule type="duplicateValues" dxfId="11" priority="7"/>
  </conditionalFormatting>
  <conditionalFormatting sqref="D9">
    <cfRule type="duplicateValues" dxfId="10" priority="6"/>
  </conditionalFormatting>
  <conditionalFormatting sqref="D10">
    <cfRule type="duplicateValues" dxfId="9" priority="5"/>
  </conditionalFormatting>
  <conditionalFormatting sqref="D11">
    <cfRule type="duplicateValues" dxfId="8" priority="4"/>
  </conditionalFormatting>
  <conditionalFormatting sqref="D12">
    <cfRule type="duplicateValues" dxfId="7" priority="3"/>
  </conditionalFormatting>
  <conditionalFormatting sqref="D13">
    <cfRule type="duplicateValues" dxfId="6" priority="2"/>
  </conditionalFormatting>
  <conditionalFormatting sqref="D14">
    <cfRule type="duplicateValues" dxfId="5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"/>
  <sheetViews>
    <sheetView workbookViewId="0">
      <selection activeCell="C14" sqref="C14"/>
    </sheetView>
  </sheetViews>
  <sheetFormatPr defaultRowHeight="15" x14ac:dyDescent="0.25"/>
  <sheetData>
    <row r="1" spans="1:16" x14ac:dyDescent="0.25">
      <c r="A1" s="1" t="s">
        <v>0</v>
      </c>
      <c r="B1" s="1" t="s">
        <v>2</v>
      </c>
      <c r="C1" s="1" t="s">
        <v>4</v>
      </c>
      <c r="D1" s="1" t="s">
        <v>6</v>
      </c>
      <c r="E1" s="1" t="s">
        <v>7</v>
      </c>
      <c r="F1" s="1" t="s">
        <v>9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  <c r="O1" s="1" t="s">
        <v>19</v>
      </c>
      <c r="P1" s="1" t="s">
        <v>20</v>
      </c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</sheetData>
  <autoFilter ref="A1:P1" xr:uid="{00000000-0009-0000-0000-000002000000}">
    <sortState xmlns:xlrd2="http://schemas.microsoft.com/office/spreadsheetml/2017/richdata2" ref="A2:P10">
      <sortCondition ref="B1"/>
    </sortState>
  </autoFilter>
  <conditionalFormatting sqref="D2">
    <cfRule type="duplicateValues" dxfId="4" priority="5"/>
  </conditionalFormatting>
  <conditionalFormatting sqref="D3">
    <cfRule type="duplicateValues" dxfId="3" priority="4"/>
  </conditionalFormatting>
  <conditionalFormatting sqref="D4">
    <cfRule type="duplicateValues" dxfId="2" priority="3"/>
  </conditionalFormatting>
  <conditionalFormatting sqref="D5">
    <cfRule type="duplicateValues" dxfId="1" priority="2"/>
  </conditionalFormatting>
  <conditionalFormatting sqref="D6:D10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189649AE94645A6B287535001986C" ma:contentTypeVersion="5" ma:contentTypeDescription="Create a new document." ma:contentTypeScope="" ma:versionID="38c98c0d1344583449a3d96fa38d1783">
  <xsd:schema xmlns:xsd="http://www.w3.org/2001/XMLSchema" xmlns:xs="http://www.w3.org/2001/XMLSchema" xmlns:p="http://schemas.microsoft.com/office/2006/metadata/properties" xmlns:ns2="cc742608-537d-4947-9972-a876d5947450" xmlns:ns3="2e2115f1-8b03-4ce9-9e21-390e373fac7f" targetNamespace="http://schemas.microsoft.com/office/2006/metadata/properties" ma:root="true" ma:fieldsID="b4eef9d7499a30e9abe07c3387935c0b" ns2:_="" ns3:_="">
    <xsd:import namespace="cc742608-537d-4947-9972-a876d5947450"/>
    <xsd:import namespace="2e2115f1-8b03-4ce9-9e21-390e373fac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42608-537d-4947-9972-a876d59474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" ma:index="10" nillable="true" ma:displayName="Notes" ma:format="Dropdown" ma:internalName="Not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115f1-8b03-4ce9-9e21-390e373fac7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cc742608-537d-4947-9972-a876d5947450" xsi:nil="true"/>
  </documentManagement>
</p:properties>
</file>

<file path=customXml/itemProps1.xml><?xml version="1.0" encoding="utf-8"?>
<ds:datastoreItem xmlns:ds="http://schemas.openxmlformats.org/officeDocument/2006/customXml" ds:itemID="{C5B4B95B-6D34-40EA-83F3-46A9658AB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742608-537d-4947-9972-a876d5947450"/>
    <ds:schemaRef ds:uri="2e2115f1-8b03-4ce9-9e21-390e373fac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B76DD5-EAE4-46B1-B93D-CB034F1CF0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81BA39-360A-4D6A-B0E8-8AE97770BCB8}">
  <ds:schemaRefs>
    <ds:schemaRef ds:uri="http://schemas.microsoft.com/office/2006/metadata/properties"/>
    <ds:schemaRef ds:uri="http://schemas.microsoft.com/office/infopath/2007/PartnerControls"/>
    <ds:schemaRef ds:uri="cc742608-537d-4947-9972-a876d59474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Mailing List</vt:lpstr>
      <vt:lpstr>Process</vt:lpstr>
      <vt:lpstr>Deny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Shaw</dc:creator>
  <cp:keywords/>
  <dc:description/>
  <cp:lastModifiedBy>Stephanie Beshears</cp:lastModifiedBy>
  <cp:revision/>
  <dcterms:created xsi:type="dcterms:W3CDTF">1900-01-01T06:00:00Z</dcterms:created>
  <dcterms:modified xsi:type="dcterms:W3CDTF">2021-03-02T15:13:06Z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0x010100411189649AE94645A6B287535001986C</vt:lpwstr>
  </property>
</Properties>
</file>