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FINANCIAL SERVICES\NURSING HOME\NH COST REPORTS\NH  Cost Report  Instructions\"/>
    </mc:Choice>
  </mc:AlternateContent>
  <workbookProtection workbookAlgorithmName="SHA-512" workbookHashValue="SBQ5ohidunDsERiziko9mQvFUe02NhvtvHqv6hcMiLdvDTdonbyWQih8nI5OW7YvcaxwYYN0jnoUYmFlECFiLQ==" workbookSaltValue="DjwiSEfxcirtEuOpUXyRgQ==" workbookSpinCount="100000" lockStructure="1"/>
  <bookViews>
    <workbookView xWindow="480" yWindow="90" windowWidth="14385" windowHeight="8700" activeTab="5"/>
  </bookViews>
  <sheets>
    <sheet name="CR Main Screen" sheetId="1" r:id="rId1"/>
    <sheet name="Facility Statistics" sheetId="6" r:id="rId2"/>
    <sheet name="NHCR Main Schedule" sheetId="3" r:id="rId3"/>
    <sheet name="SNF Addendum" sheetId="7" r:id="rId4"/>
    <sheet name="Salaries &amp; Wages" sheetId="8" r:id="rId5"/>
    <sheet name="Outside Professional" sheetId="9" r:id="rId6"/>
    <sheet name="Employee Expense" sheetId="10" r:id="rId7"/>
    <sheet name="Taxes  NonPayroll" sheetId="11" r:id="rId8"/>
    <sheet name="Office Expenses" sheetId="12" r:id="rId9"/>
    <sheet name="Insurance-Non_Payroll" sheetId="14" r:id="rId10"/>
    <sheet name="General Expenses" sheetId="13" r:id="rId11"/>
    <sheet name="Drugs &amp; Medical Supplies" sheetId="15" r:id="rId12"/>
    <sheet name="Capital Related Expenses" sheetId="18" r:id="rId13"/>
    <sheet name="Administrative Services" sheetId="17" r:id="rId14"/>
    <sheet name="Other Expenses" sheetId="16" r:id="rId15"/>
    <sheet name="Related Organizations" sheetId="19" r:id="rId16"/>
  </sheets>
  <calcPr calcId="152511" iterateDelta="252"/>
</workbook>
</file>

<file path=xl/calcChain.xml><?xml version="1.0" encoding="utf-8"?>
<calcChain xmlns="http://schemas.openxmlformats.org/spreadsheetml/2006/main">
  <c r="J11" i="9" l="1"/>
  <c r="J39" i="9" l="1"/>
  <c r="J37" i="9"/>
  <c r="J35" i="9"/>
  <c r="J33" i="9"/>
  <c r="J31" i="9"/>
  <c r="J29" i="9"/>
  <c r="J27" i="9"/>
  <c r="J25" i="9"/>
  <c r="J23" i="9"/>
  <c r="J21" i="9"/>
  <c r="J19" i="9"/>
  <c r="J17" i="9"/>
  <c r="J15" i="9"/>
  <c r="J13" i="9"/>
  <c r="N41" i="9"/>
  <c r="D7" i="19" l="1"/>
  <c r="E8" i="19"/>
  <c r="D8" i="19"/>
  <c r="L18" i="16"/>
  <c r="J23" i="3"/>
  <c r="E8" i="16"/>
  <c r="D8" i="16"/>
  <c r="D7" i="16"/>
  <c r="L37" i="17"/>
  <c r="L23" i="17"/>
  <c r="L40" i="17"/>
  <c r="J22" i="3"/>
  <c r="E8" i="17"/>
  <c r="D8" i="17"/>
  <c r="D7" i="17"/>
  <c r="K67" i="18"/>
  <c r="M67" i="18"/>
  <c r="M54" i="18"/>
  <c r="M38" i="18"/>
  <c r="M23" i="18"/>
  <c r="M69" i="18" s="1"/>
  <c r="J21" i="3" s="1"/>
  <c r="F8" i="18"/>
  <c r="E8" i="18"/>
  <c r="E7" i="18"/>
  <c r="E8" i="15"/>
  <c r="D8" i="15"/>
  <c r="E8" i="13"/>
  <c r="D8" i="13"/>
  <c r="L18" i="15"/>
  <c r="J20" i="3"/>
  <c r="D7" i="15"/>
  <c r="L28" i="13"/>
  <c r="J19" i="3"/>
  <c r="D7" i="13"/>
  <c r="L18" i="14"/>
  <c r="J18" i="3"/>
  <c r="E8" i="14"/>
  <c r="D8" i="14"/>
  <c r="D7" i="14"/>
  <c r="L18" i="12"/>
  <c r="J17" i="3"/>
  <c r="D7" i="12"/>
  <c r="E8" i="12"/>
  <c r="D8" i="12"/>
  <c r="L24" i="11"/>
  <c r="J16" i="3" s="1"/>
  <c r="E8" i="11"/>
  <c r="D8" i="11"/>
  <c r="D7" i="11"/>
  <c r="L37" i="10"/>
  <c r="J15" i="3" s="1"/>
  <c r="E8" i="10"/>
  <c r="D8" i="10"/>
  <c r="D7" i="10"/>
  <c r="L41" i="9"/>
  <c r="J41" i="9" s="1"/>
  <c r="E8" i="9"/>
  <c r="D8" i="9"/>
  <c r="E7" i="8"/>
  <c r="D7" i="7"/>
  <c r="D7" i="9"/>
  <c r="J53" i="7"/>
  <c r="D7" i="6"/>
  <c r="D8" i="3"/>
  <c r="F8" i="3"/>
  <c r="L81" i="8"/>
  <c r="J13" i="3" s="1"/>
  <c r="O81" i="8"/>
  <c r="G8" i="8"/>
  <c r="F8" i="8"/>
  <c r="I79" i="8"/>
  <c r="I77" i="8"/>
  <c r="I74" i="8"/>
  <c r="I72" i="8"/>
  <c r="I69" i="8"/>
  <c r="I67" i="8"/>
  <c r="I65" i="8"/>
  <c r="I63" i="8"/>
  <c r="I60" i="8"/>
  <c r="I58" i="8"/>
  <c r="I55" i="8"/>
  <c r="I53" i="8"/>
  <c r="I51" i="8"/>
  <c r="I49" i="8"/>
  <c r="I47" i="8"/>
  <c r="I44" i="8"/>
  <c r="I42" i="8"/>
  <c r="I40" i="8"/>
  <c r="I38" i="8"/>
  <c r="I35" i="8"/>
  <c r="I33" i="8"/>
  <c r="I31" i="8"/>
  <c r="I29" i="8"/>
  <c r="I27" i="8"/>
  <c r="I23" i="8"/>
  <c r="I21" i="8"/>
  <c r="I19" i="8"/>
  <c r="I17" i="8"/>
  <c r="I15" i="8"/>
  <c r="I13" i="8"/>
  <c r="I11" i="8"/>
  <c r="J12" i="6"/>
  <c r="J18" i="6" s="1"/>
  <c r="J14" i="6"/>
  <c r="J16" i="6"/>
  <c r="F7" i="7"/>
  <c r="G7" i="7"/>
  <c r="F18" i="6"/>
  <c r="H18" i="6"/>
  <c r="I7" i="6"/>
  <c r="H7" i="6"/>
  <c r="G8" i="3"/>
  <c r="F20" i="6" l="1"/>
  <c r="L7" i="17"/>
  <c r="I81" i="8"/>
  <c r="J14" i="3"/>
  <c r="J25" i="3" s="1"/>
  <c r="M7" i="18"/>
  <c r="M70" i="18" s="1"/>
  <c r="L7" i="12"/>
  <c r="H16" i="12" s="1"/>
  <c r="H40" i="17"/>
  <c r="K8" i="3"/>
  <c r="O7" i="8"/>
  <c r="L7" i="14"/>
  <c r="L7" i="10"/>
  <c r="L7" i="15"/>
  <c r="L7" i="11"/>
  <c r="H24" i="11" s="1"/>
  <c r="N7" i="9"/>
  <c r="H11" i="9" s="1"/>
  <c r="L7" i="16"/>
  <c r="K7" i="7"/>
  <c r="L7" i="13"/>
  <c r="H14" i="13" s="1"/>
  <c r="H14" i="3" l="1"/>
  <c r="H20" i="3"/>
  <c r="H13" i="3"/>
  <c r="H23" i="3"/>
  <c r="H18" i="12"/>
  <c r="H14" i="12"/>
  <c r="H21" i="3"/>
  <c r="H12" i="12"/>
  <c r="H18" i="3"/>
  <c r="H19" i="3"/>
  <c r="H16" i="3"/>
  <c r="H25" i="3"/>
  <c r="H24" i="13"/>
  <c r="H22" i="3"/>
  <c r="H15" i="3"/>
  <c r="H28" i="13"/>
  <c r="H26" i="13"/>
  <c r="H12" i="13"/>
  <c r="H17" i="3"/>
  <c r="H24" i="10"/>
  <c r="H31" i="10"/>
  <c r="H33" i="10"/>
  <c r="H14" i="10"/>
  <c r="H16" i="10"/>
  <c r="H18" i="10"/>
  <c r="H20" i="10"/>
  <c r="H22" i="10"/>
  <c r="H12" i="10"/>
  <c r="H37" i="10"/>
  <c r="H35" i="10"/>
  <c r="H14" i="11"/>
  <c r="H19" i="7"/>
  <c r="H37" i="7"/>
  <c r="H41" i="7"/>
  <c r="H35" i="7"/>
  <c r="H11" i="7"/>
  <c r="H13" i="7"/>
  <c r="H15" i="7"/>
  <c r="H17" i="7"/>
  <c r="H27" i="7"/>
  <c r="H21" i="7"/>
  <c r="H23" i="7"/>
  <c r="H29" i="7"/>
  <c r="H39" i="7"/>
  <c r="H31" i="7"/>
  <c r="H33" i="7"/>
  <c r="H43" i="7"/>
  <c r="H25" i="7"/>
  <c r="H16" i="16"/>
  <c r="H14" i="16"/>
  <c r="H12" i="16"/>
  <c r="H29" i="9"/>
  <c r="H27" i="9"/>
  <c r="H33" i="9"/>
  <c r="H17" i="9"/>
  <c r="H23" i="9"/>
  <c r="H15" i="9"/>
  <c r="H37" i="9"/>
  <c r="H25" i="9"/>
  <c r="H39" i="9"/>
  <c r="H35" i="9"/>
  <c r="H41" i="9"/>
  <c r="H19" i="9"/>
  <c r="H13" i="9"/>
  <c r="H31" i="9"/>
  <c r="H21" i="9"/>
  <c r="H16" i="15"/>
  <c r="H12" i="15"/>
  <c r="H14" i="15"/>
  <c r="H16" i="14"/>
  <c r="H12" i="14"/>
  <c r="H14" i="14"/>
  <c r="F47" i="8"/>
  <c r="F19" i="8"/>
  <c r="F23" i="8"/>
  <c r="F72" i="8"/>
  <c r="F21" i="8"/>
  <c r="F38" i="8"/>
  <c r="F29" i="8"/>
  <c r="F11" i="8"/>
  <c r="F44" i="8"/>
  <c r="F27" i="8"/>
  <c r="F31" i="8"/>
  <c r="F67" i="8"/>
  <c r="F58" i="8"/>
  <c r="F33" i="8"/>
  <c r="F60" i="8"/>
  <c r="F63" i="8"/>
  <c r="F35" i="8"/>
  <c r="F17" i="8"/>
  <c r="F40" i="8"/>
  <c r="F42" i="8"/>
  <c r="F15" i="8"/>
  <c r="F77" i="8"/>
  <c r="F55" i="8"/>
  <c r="F79" i="8"/>
  <c r="F65" i="8"/>
  <c r="F51" i="8"/>
  <c r="F13" i="8"/>
  <c r="F53" i="8"/>
  <c r="F49" i="8"/>
  <c r="F69" i="8"/>
  <c r="F74" i="8"/>
  <c r="H18" i="11"/>
  <c r="H12" i="11"/>
  <c r="H16" i="11"/>
  <c r="H20" i="11"/>
  <c r="H18" i="16"/>
  <c r="H22" i="13"/>
  <c r="H18" i="15"/>
  <c r="H16" i="13"/>
  <c r="H18" i="14"/>
  <c r="H18" i="13"/>
  <c r="H53" i="7"/>
  <c r="H20" i="13"/>
  <c r="F81" i="8"/>
</calcChain>
</file>

<file path=xl/sharedStrings.xml><?xml version="1.0" encoding="utf-8"?>
<sst xmlns="http://schemas.openxmlformats.org/spreadsheetml/2006/main" count="482" uniqueCount="280">
  <si>
    <t>OKLAHOMA HEALTH CARE AUTHORITY</t>
  </si>
  <si>
    <t>DATA ENTRY SCREEN FACSIMILE</t>
  </si>
  <si>
    <t>NURSING FACILITY COST REPORT</t>
  </si>
  <si>
    <t>COST REPORTING MAIN SCREEN</t>
  </si>
  <si>
    <t>Facility Profile</t>
  </si>
  <si>
    <t>NHID:</t>
  </si>
  <si>
    <t>Provider Number:</t>
  </si>
  <si>
    <t xml:space="preserve">Last Name: </t>
  </si>
  <si>
    <t>Phone:</t>
  </si>
  <si>
    <t>Address 1:</t>
  </si>
  <si>
    <t>Address 2:</t>
  </si>
  <si>
    <t>County:</t>
  </si>
  <si>
    <t>City:</t>
  </si>
  <si>
    <t>Facility Name:</t>
  </si>
  <si>
    <t>Organization Type:</t>
  </si>
  <si>
    <t>Facility Type:</t>
  </si>
  <si>
    <t>Admin First Name:</t>
  </si>
  <si>
    <t>State:</t>
  </si>
  <si>
    <t>Zip</t>
  </si>
  <si>
    <t xml:space="preserve">Medicaid # </t>
  </si>
  <si>
    <t>Address</t>
  </si>
  <si>
    <t>The Current Cost Report is</t>
  </si>
  <si>
    <t>*</t>
  </si>
  <si>
    <t>NURSING HOME COST REPORT MAIN SCHEDULE</t>
  </si>
  <si>
    <t>Nursing Home ID:</t>
  </si>
  <si>
    <t xml:space="preserve">              Cost Classification               </t>
  </si>
  <si>
    <t xml:space="preserve">     Cost Per Day</t>
  </si>
  <si>
    <t>Total Cost</t>
  </si>
  <si>
    <t>Total Patient Days:</t>
  </si>
  <si>
    <t>Salaries &amp; Wages</t>
  </si>
  <si>
    <t>Outside Professional Fees</t>
  </si>
  <si>
    <t>Employee Expenses</t>
  </si>
  <si>
    <t>Taxes, Non-Payroll Related</t>
  </si>
  <si>
    <t>Office Expenses</t>
  </si>
  <si>
    <t>Insurance Non-Payroll</t>
  </si>
  <si>
    <t>General Expenses</t>
  </si>
  <si>
    <t>Drugs &amp; Medical Supplies</t>
  </si>
  <si>
    <t>Capital Related Expenses</t>
  </si>
  <si>
    <t>Administrative Expenses</t>
  </si>
  <si>
    <t>Other Expenses</t>
  </si>
  <si>
    <t>Related Organizations</t>
  </si>
  <si>
    <t>Totals</t>
  </si>
  <si>
    <t>Notes:</t>
  </si>
  <si>
    <t>been chosen the report is locked and you have to contact the finance division to get it unlocked for correction.</t>
  </si>
  <si>
    <t>FACILITY STATISTICS</t>
  </si>
  <si>
    <t>Days Report</t>
  </si>
  <si>
    <t>Medicare Days</t>
  </si>
  <si>
    <t>Medicaid Days</t>
  </si>
  <si>
    <t>Other Days</t>
  </si>
  <si>
    <t>Total Patient Days</t>
  </si>
  <si>
    <t>SNF Unit</t>
  </si>
  <si>
    <t>All Other (NF)</t>
  </si>
  <si>
    <t>Total NH</t>
  </si>
  <si>
    <t>Occupancy Rate</t>
  </si>
  <si>
    <t>Available Bed Days</t>
  </si>
  <si>
    <t>automatically--use this schedule to manage the report Process.</t>
  </si>
  <si>
    <t xml:space="preserve">Enter Data on the selected schedule and then when that schedule is completed the check mark (√) and totals will </t>
  </si>
  <si>
    <t>Ownership</t>
  </si>
  <si>
    <t>SKILLED NURSING FACILITY ADDENDUM</t>
  </si>
  <si>
    <t xml:space="preserve">Nursing Home ID </t>
  </si>
  <si>
    <t xml:space="preserve">     OKLAHOMA HEALTH CARE AUTHORITY</t>
  </si>
  <si>
    <t>Employee Benefits</t>
  </si>
  <si>
    <t>Staff Development &amp; Training</t>
  </si>
  <si>
    <t>Taxes-Non Payroll Related</t>
  </si>
  <si>
    <t>Office Supplies &amp; Expense</t>
  </si>
  <si>
    <t>Telephone</t>
  </si>
  <si>
    <t>Utilities</t>
  </si>
  <si>
    <t>Insurance-Non Payroll Related</t>
  </si>
  <si>
    <t>Dues &amp; Publications</t>
  </si>
  <si>
    <t>Public Relations</t>
  </si>
  <si>
    <t>Automobile Expense</t>
  </si>
  <si>
    <t>Maintenance</t>
  </si>
  <si>
    <t>Laundry &amp; Linen</t>
  </si>
  <si>
    <t>Housekeeping</t>
  </si>
  <si>
    <t xml:space="preserve">Food &amp; Kitchen Supplies </t>
  </si>
  <si>
    <t>Social Service Supplies</t>
  </si>
  <si>
    <t xml:space="preserve">Previous Facility </t>
  </si>
  <si>
    <t>*NH ID, Report Period, QTR, Patient Days, Cost, Cost Per Day, and check (√) marks all populate to this schedule</t>
  </si>
  <si>
    <r>
      <t xml:space="preserve">report here.  The </t>
    </r>
    <r>
      <rPr>
        <b/>
        <i/>
        <sz val="10"/>
        <rFont val="Arial"/>
        <family val="2"/>
      </rPr>
      <t>Facility Statistics</t>
    </r>
    <r>
      <rPr>
        <sz val="10"/>
        <rFont val="Arial"/>
        <family val="2"/>
      </rPr>
      <t xml:space="preserve"> schedule must be filled out before any others can be chosen.</t>
    </r>
  </si>
  <si>
    <t>Date</t>
  </si>
  <si>
    <t xml:space="preserve">     C.O.N. Approval</t>
  </si>
  <si>
    <t>Previous Owner</t>
  </si>
  <si>
    <t>City</t>
  </si>
  <si>
    <t>State</t>
  </si>
  <si>
    <t xml:space="preserve">    DATA ENTRY SCREEN FACSIMILE</t>
  </si>
  <si>
    <t>Related Parties</t>
  </si>
  <si>
    <t>Lessor</t>
  </si>
  <si>
    <t>Cost Classification</t>
  </si>
  <si>
    <t>Capital Related</t>
  </si>
  <si>
    <t>Administrative Services</t>
  </si>
  <si>
    <t>Other Expense</t>
  </si>
  <si>
    <t>Total</t>
  </si>
  <si>
    <t xml:space="preserve">       Total Cost</t>
  </si>
  <si>
    <t xml:space="preserve">Notes: </t>
  </si>
  <si>
    <t>(*1)  Populates automatically.</t>
  </si>
  <si>
    <t xml:space="preserve">(*2)  At a minimum the costs of "Professional Services" and "Drugs &amp; Medical" should be reported here if the facility reports SNF and </t>
  </si>
  <si>
    <t xml:space="preserve">      these cost are not to be reported on the other schedules.</t>
  </si>
  <si>
    <r>
      <t>Do not</t>
    </r>
    <r>
      <rPr>
        <sz val="10"/>
        <rFont val="Arial"/>
        <family val="2"/>
      </rPr>
      <t xml:space="preserve"> select Send Report option/button until you are sure that the schedules are correct; once this option  has</t>
    </r>
  </si>
  <si>
    <t>Direct Care</t>
  </si>
  <si>
    <t>Salaries and Wages</t>
  </si>
  <si>
    <t>Registered Nurses</t>
  </si>
  <si>
    <t>Licensed Practical Nurses</t>
  </si>
  <si>
    <t xml:space="preserve">Director of Nursing </t>
  </si>
  <si>
    <t>Nurse Aides</t>
  </si>
  <si>
    <t>CMA Aides</t>
  </si>
  <si>
    <t xml:space="preserve">QMRP's </t>
  </si>
  <si>
    <t>Medical Director</t>
  </si>
  <si>
    <t xml:space="preserve">  Cost Per Day</t>
  </si>
  <si>
    <t xml:space="preserve">  Cost Per Hour</t>
  </si>
  <si>
    <t xml:space="preserve">     Total Cost</t>
  </si>
  <si>
    <t xml:space="preserve">     Total Hours</t>
  </si>
  <si>
    <t xml:space="preserve">          #########</t>
  </si>
  <si>
    <t>Therapy Services</t>
  </si>
  <si>
    <t>Physical Therapist</t>
  </si>
  <si>
    <t>Occupational Therapist</t>
  </si>
  <si>
    <t>Respiratory Therapist</t>
  </si>
  <si>
    <t>Speech Therapist</t>
  </si>
  <si>
    <t>Therapy Aide/Assistant</t>
  </si>
  <si>
    <t>Administrative</t>
  </si>
  <si>
    <t>Administrator</t>
  </si>
  <si>
    <t>Assistant Administrator</t>
  </si>
  <si>
    <t>Accountant/Bookkeeper</t>
  </si>
  <si>
    <t>Other Office Staff</t>
  </si>
  <si>
    <t>Dietary</t>
  </si>
  <si>
    <t>Dietician</t>
  </si>
  <si>
    <t>Other Dietary Staff</t>
  </si>
  <si>
    <t>Housekeeping Supervisor</t>
  </si>
  <si>
    <t>Housekeeping Staff</t>
  </si>
  <si>
    <t>Maintenance Supervisor</t>
  </si>
  <si>
    <t>Maintenance Staff</t>
  </si>
  <si>
    <t>Laundry</t>
  </si>
  <si>
    <t>Laundry Supervisor</t>
  </si>
  <si>
    <t>Laundry Staff</t>
  </si>
  <si>
    <t>Other</t>
  </si>
  <si>
    <t>Medical Records</t>
  </si>
  <si>
    <t>Notes:  (*1)  Enter the total costs and hours -- all other items automatically calculate.</t>
  </si>
  <si>
    <t>Social Services</t>
  </si>
  <si>
    <t>Soc. Service Director/Social Worker</t>
  </si>
  <si>
    <t>Other Social Service Staff</t>
  </si>
  <si>
    <t>Activities Director</t>
  </si>
  <si>
    <t>Other Activities Staff</t>
  </si>
  <si>
    <t>Comb. Soc Service/Activities</t>
  </si>
  <si>
    <t>Contract Registered Nurse</t>
  </si>
  <si>
    <t>Contract Lic. Practical Nurse</t>
  </si>
  <si>
    <t>Contract Nurse Aides</t>
  </si>
  <si>
    <t>Therapists</t>
  </si>
  <si>
    <t>Consulting Social Worker</t>
  </si>
  <si>
    <t>Pharmacist</t>
  </si>
  <si>
    <t>Dentist</t>
  </si>
  <si>
    <t>Accountants</t>
  </si>
  <si>
    <t>Legal</t>
  </si>
  <si>
    <t>Computer Programmer</t>
  </si>
  <si>
    <t xml:space="preserve">         Total Cost</t>
  </si>
  <si>
    <t>Note:  Enter dollar amounts--per day costs (*1) will calculate automatically.</t>
  </si>
  <si>
    <t>Employee Benefits and Payroll Related Expenses</t>
  </si>
  <si>
    <t>FICA</t>
  </si>
  <si>
    <t>Unemployment Compensation Tax</t>
  </si>
  <si>
    <t>Worker's Compensation Insurance</t>
  </si>
  <si>
    <t xml:space="preserve">Group Health/Dental Insurance </t>
  </si>
  <si>
    <t>Life Insurance</t>
  </si>
  <si>
    <t>Retirement &amp; Pension</t>
  </si>
  <si>
    <t>Other Employee Benefits</t>
  </si>
  <si>
    <t>Staff Development and Training</t>
  </si>
  <si>
    <t>Nurse Aide Competency Evaluation</t>
  </si>
  <si>
    <t>Other Licensed Direct Care Training</t>
  </si>
  <si>
    <t>Taxes-Non-Payroll</t>
  </si>
  <si>
    <t>Excise Tax</t>
  </si>
  <si>
    <t>Corporation License</t>
  </si>
  <si>
    <t>Ad Valorem</t>
  </si>
  <si>
    <t>Auto Tag/Registration</t>
  </si>
  <si>
    <t>Automobile Expenses</t>
  </si>
  <si>
    <t>Housekeeping Supplies</t>
  </si>
  <si>
    <t>Food &amp; Kitchen Supplies</t>
  </si>
  <si>
    <t>Social Services Supplies</t>
  </si>
  <si>
    <t>Building Insurance</t>
  </si>
  <si>
    <t>Automobile Insurance</t>
  </si>
  <si>
    <t>Other Insurance</t>
  </si>
  <si>
    <t>Building Insured Value</t>
  </si>
  <si>
    <t>Contents Insured Value</t>
  </si>
  <si>
    <t>Drugs and medical Supplies</t>
  </si>
  <si>
    <t>Over-The-Counter Medication</t>
  </si>
  <si>
    <t>Specialized Adaptive Medical Equipment</t>
  </si>
  <si>
    <t>Hepatitis Vaccination Costs</t>
  </si>
  <si>
    <t>Provider Fees</t>
  </si>
  <si>
    <t>Other Costs</t>
  </si>
  <si>
    <t>Home Office Totals</t>
  </si>
  <si>
    <t>Home Office Expenses</t>
  </si>
  <si>
    <t>Administrative Services Expenses</t>
  </si>
  <si>
    <t xml:space="preserve">          Description</t>
  </si>
  <si>
    <t>Owner's Non-Salary Compensation</t>
  </si>
  <si>
    <t>Owner's Salary Paid</t>
  </si>
  <si>
    <t>Benefits on Owner's Salaries</t>
  </si>
  <si>
    <t>Director's Fees</t>
  </si>
  <si>
    <t>Management Fees Paid</t>
  </si>
  <si>
    <t>Facility Administrative Services Totals</t>
  </si>
  <si>
    <t>Cost Per Day</t>
  </si>
  <si>
    <t>Administrative Services Totals</t>
  </si>
  <si>
    <t xml:space="preserve">     Current Cost</t>
  </si>
  <si>
    <t>Equipment Rented or Leased</t>
  </si>
  <si>
    <t>(Includes Auto)</t>
  </si>
  <si>
    <t>Equipment Totals</t>
  </si>
  <si>
    <t>Facilities Rented or Leased</t>
  </si>
  <si>
    <t xml:space="preserve">            </t>
  </si>
  <si>
    <t>Landlord-Lessor</t>
  </si>
  <si>
    <t xml:space="preserve">     Lease Item</t>
  </si>
  <si>
    <t xml:space="preserve">    Lease Period</t>
  </si>
  <si>
    <t>Interest Expense</t>
  </si>
  <si>
    <t>Payee</t>
  </si>
  <si>
    <t>Issuance</t>
  </si>
  <si>
    <t>Maturity</t>
  </si>
  <si>
    <t xml:space="preserve">    Original Loan</t>
  </si>
  <si>
    <t xml:space="preserve">            Amount</t>
  </si>
  <si>
    <t>Interest</t>
  </si>
  <si>
    <t>Rate</t>
  </si>
  <si>
    <t xml:space="preserve">       Principal</t>
  </si>
  <si>
    <t xml:space="preserve">        Balance</t>
  </si>
  <si>
    <t xml:space="preserve">   Interest Expense</t>
  </si>
  <si>
    <t>Interest Totals</t>
  </si>
  <si>
    <t>Depreciation Summary</t>
  </si>
  <si>
    <t>Description</t>
  </si>
  <si>
    <t>Buildings &amp; Improvements</t>
  </si>
  <si>
    <t>Local Improvements</t>
  </si>
  <si>
    <t>Leasehold &amp; Improvements</t>
  </si>
  <si>
    <t>Equipment (Moveable, Includes Auto)</t>
  </si>
  <si>
    <t xml:space="preserve">      Acquisition</t>
  </si>
  <si>
    <t xml:space="preserve">        Cost</t>
  </si>
  <si>
    <t xml:space="preserve">      Depreciation</t>
  </si>
  <si>
    <t xml:space="preserve">           Cost</t>
  </si>
  <si>
    <t>Depreciation Totals</t>
  </si>
  <si>
    <t>Notes: (*1) fields populate automatically.</t>
  </si>
  <si>
    <t xml:space="preserve">    </t>
  </si>
  <si>
    <t xml:space="preserve">     Any entry in the lease, rent or Interest expense requires all fields to be populated.</t>
  </si>
  <si>
    <t>Organization Information</t>
  </si>
  <si>
    <t xml:space="preserve">            % of </t>
  </si>
  <si>
    <t xml:space="preserve">         Ownership</t>
  </si>
  <si>
    <t>Owner Name</t>
  </si>
  <si>
    <t xml:space="preserve">      Related Organization Name</t>
  </si>
  <si>
    <t xml:space="preserve">      $ Amount</t>
  </si>
  <si>
    <t>Related Reported</t>
  </si>
  <si>
    <t>Note:  This form is to report organizations that the facility purchases goods or services from that is related by common ownership</t>
  </si>
  <si>
    <t>or through related parties and where those costs are reported on the cost report.</t>
  </si>
  <si>
    <t>From:</t>
  </si>
  <si>
    <t>To:</t>
  </si>
  <si>
    <t xml:space="preserve">  (Enter Type: 1=Aids; 2=Regular NF; 3=Regular ICF/MR; 4=Acute Care ,16 bed or less ICF/MR</t>
  </si>
  <si>
    <r>
      <t xml:space="preserve">  (</t>
    </r>
    <r>
      <rPr>
        <sz val="8"/>
        <rFont val="Arial"/>
        <family val="2"/>
      </rPr>
      <t>Enter Type: Profit or  Not-For-Profit)</t>
    </r>
    <r>
      <rPr>
        <sz val="10"/>
        <rFont val="Arial"/>
        <family val="2"/>
      </rPr>
      <t xml:space="preserve"> </t>
    </r>
  </si>
  <si>
    <t>Medicaid Number</t>
  </si>
  <si>
    <t>(A=Ok State Insurance Fund; B=OK Self Insurance Fund; C=Self-Insured; D=Other)</t>
  </si>
  <si>
    <t>(*1)</t>
  </si>
  <si>
    <t>Workers Comp (*2)</t>
  </si>
  <si>
    <t>Common Ownership(*3)</t>
  </si>
  <si>
    <t>Ownership Change(*3)</t>
  </si>
  <si>
    <t>Related Party Costs(*3)</t>
  </si>
  <si>
    <t>Facility Lease(*3)</t>
  </si>
  <si>
    <t>(*2)  Enter A,B,C or D as appropriate.</t>
  </si>
  <si>
    <t>Medicaid No.</t>
  </si>
  <si>
    <t>(*1)  Should be the total bed days of service if available days were filled 100% of the time.</t>
  </si>
  <si>
    <t xml:space="preserve">(*3)  Enter a 1 in the box if this applies to your facility.  That is, if you share common ownership with other facilities, If you had an   </t>
  </si>
  <si>
    <t xml:space="preserve">  Ownership change during the year, if you purchase services or goods from a related party, or if you lease the facility. </t>
  </si>
  <si>
    <t xml:space="preserve">          </t>
  </si>
  <si>
    <r>
      <t>Area:</t>
    </r>
    <r>
      <rPr>
        <sz val="8"/>
        <rFont val="Arial"/>
        <family val="2"/>
      </rPr>
      <t>(Urban or Rural)</t>
    </r>
  </si>
  <si>
    <t xml:space="preserve">          Cost Per Day</t>
  </si>
  <si>
    <t xml:space="preserve">            Total Cost</t>
  </si>
  <si>
    <t xml:space="preserve">             Total Cost</t>
  </si>
  <si>
    <t xml:space="preserve">           Cost Per Day</t>
  </si>
  <si>
    <t>Total Office Expenses</t>
  </si>
  <si>
    <t>Total Capital Costs</t>
  </si>
  <si>
    <t>Per Day Capital Costs</t>
  </si>
  <si>
    <t xml:space="preserve">Description of Cost Report Line Containing Costs </t>
  </si>
  <si>
    <t>XXX</t>
  </si>
  <si>
    <t>Signature of Administrator/Owner</t>
  </si>
  <si>
    <t>Name of Administrator/Owner</t>
  </si>
  <si>
    <t>Last Name</t>
  </si>
  <si>
    <t>First Name</t>
  </si>
  <si>
    <t>Phone</t>
  </si>
  <si>
    <t>Email</t>
  </si>
  <si>
    <t>Company Name</t>
  </si>
  <si>
    <t>Position</t>
  </si>
  <si>
    <r>
      <t xml:space="preserve">LTC Reporting Delegate </t>
    </r>
    <r>
      <rPr>
        <sz val="10"/>
        <rFont val="Arial"/>
        <family val="2"/>
      </rPr>
      <t>(Cost Report Preparer)</t>
    </r>
  </si>
  <si>
    <t>Cost Per Hour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</si>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</sst>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u/>
      <sz val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0" fillId="2" borderId="5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0" fillId="2" borderId="4" xfId="0" applyFont="1" applyFill="1" applyBorder="1" applyProtection="1"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Protection="1"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10" fillId="3" borderId="4" xfId="0" applyFont="1" applyFill="1" applyBorder="1" applyProtection="1">
      <protection locked="0"/>
    </xf>
    <xf numFmtId="14" fontId="10" fillId="2" borderId="5" xfId="0" applyNumberFormat="1" applyFont="1" applyFill="1" applyBorder="1" applyAlignment="1" applyProtection="1">
      <alignment horizontal="left"/>
      <protection locked="0"/>
    </xf>
    <xf numFmtId="0" fontId="5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4" fillId="4" borderId="7" xfId="0" applyFont="1" applyFill="1" applyBorder="1" applyProtection="1"/>
    <xf numFmtId="0" fontId="4" fillId="4" borderId="8" xfId="0" applyFont="1" applyFill="1" applyBorder="1" applyProtection="1"/>
    <xf numFmtId="0" fontId="4" fillId="4" borderId="9" xfId="0" applyFont="1" applyFill="1" applyBorder="1" applyProtection="1"/>
    <xf numFmtId="0" fontId="4" fillId="4" borderId="10" xfId="0" applyFont="1" applyFill="1" applyBorder="1" applyProtection="1"/>
    <xf numFmtId="0" fontId="4" fillId="4" borderId="11" xfId="0" applyFont="1" applyFill="1" applyBorder="1" applyProtection="1"/>
    <xf numFmtId="0" fontId="0" fillId="4" borderId="11" xfId="0" applyFill="1" applyBorder="1" applyProtection="1"/>
    <xf numFmtId="0" fontId="4" fillId="4" borderId="12" xfId="0" applyFont="1" applyFill="1" applyBorder="1" applyProtection="1"/>
    <xf numFmtId="0" fontId="4" fillId="4" borderId="13" xfId="0" applyFont="1" applyFill="1" applyBorder="1" applyProtection="1"/>
    <xf numFmtId="0" fontId="4" fillId="4" borderId="14" xfId="0" applyFont="1" applyFill="1" applyBorder="1" applyProtection="1"/>
    <xf numFmtId="0" fontId="4" fillId="4" borderId="6" xfId="0" applyFont="1" applyFill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7" fillId="4" borderId="2" xfId="0" applyFont="1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0" borderId="15" xfId="0" applyBorder="1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6" fillId="0" borderId="16" xfId="0" applyFont="1" applyBorder="1" applyProtection="1"/>
    <xf numFmtId="0" fontId="10" fillId="3" borderId="5" xfId="0" applyFont="1" applyFill="1" applyBorder="1" applyAlignment="1" applyProtection="1">
      <alignment horizontal="center"/>
    </xf>
    <xf numFmtId="0" fontId="0" fillId="0" borderId="15" xfId="0" applyFill="1" applyBorder="1" applyProtection="1"/>
    <xf numFmtId="0" fontId="5" fillId="0" borderId="0" xfId="0" applyFont="1" applyBorder="1" applyProtection="1"/>
    <xf numFmtId="0" fontId="5" fillId="0" borderId="15" xfId="0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1" xfId="0" applyBorder="1" applyAlignment="1" applyProtection="1">
      <alignment horizontal="center"/>
    </xf>
    <xf numFmtId="0" fontId="0" fillId="0" borderId="21" xfId="0" applyBorder="1" applyProtection="1"/>
    <xf numFmtId="0" fontId="3" fillId="0" borderId="15" xfId="0" applyFont="1" applyBorder="1" applyProtection="1"/>
    <xf numFmtId="0" fontId="0" fillId="0" borderId="17" xfId="0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" fillId="0" borderId="0" xfId="0" applyFont="1" applyFill="1" applyBorder="1" applyProtection="1"/>
    <xf numFmtId="0" fontId="5" fillId="0" borderId="1" xfId="0" applyFont="1" applyBorder="1" applyProtection="1"/>
    <xf numFmtId="0" fontId="0" fillId="0" borderId="14" xfId="0" applyBorder="1" applyProtection="1"/>
    <xf numFmtId="0" fontId="0" fillId="0" borderId="6" xfId="0" applyBorder="1" applyProtection="1"/>
    <xf numFmtId="0" fontId="0" fillId="0" borderId="13" xfId="0" applyBorder="1" applyProtection="1"/>
    <xf numFmtId="0" fontId="10" fillId="3" borderId="2" xfId="0" applyFont="1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0" fontId="0" fillId="4" borderId="9" xfId="0" applyFill="1" applyBorder="1" applyProtection="1"/>
    <xf numFmtId="0" fontId="4" fillId="4" borderId="15" xfId="0" applyFont="1" applyFill="1" applyBorder="1" applyProtection="1"/>
    <xf numFmtId="0" fontId="4" fillId="4" borderId="0" xfId="0" applyFont="1" applyFill="1" applyBorder="1" applyProtection="1"/>
    <xf numFmtId="0" fontId="4" fillId="4" borderId="1" xfId="0" applyFont="1" applyFill="1" applyBorder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0" fontId="0" fillId="4" borderId="6" xfId="0" applyFill="1" applyBorder="1" applyProtection="1"/>
    <xf numFmtId="0" fontId="7" fillId="4" borderId="3" xfId="0" applyFont="1" applyFill="1" applyBorder="1" applyProtection="1"/>
    <xf numFmtId="0" fontId="7" fillId="4" borderId="4" xfId="0" applyFont="1" applyFill="1" applyBorder="1" applyProtection="1"/>
    <xf numFmtId="0" fontId="4" fillId="0" borderId="0" xfId="0" applyFont="1" applyBorder="1" applyProtection="1"/>
    <xf numFmtId="0" fontId="0" fillId="3" borderId="5" xfId="0" applyFill="1" applyBorder="1" applyAlignment="1" applyProtection="1">
      <alignment horizontal="center"/>
    </xf>
    <xf numFmtId="0" fontId="0" fillId="3" borderId="5" xfId="0" applyFill="1" applyBorder="1" applyProtection="1"/>
    <xf numFmtId="0" fontId="4" fillId="0" borderId="7" xfId="0" applyFont="1" applyBorder="1" applyProtection="1"/>
    <xf numFmtId="0" fontId="4" fillId="0" borderId="0" xfId="0" applyFont="1" applyBorder="1" applyAlignment="1" applyProtection="1">
      <alignment horizontal="center"/>
    </xf>
    <xf numFmtId="0" fontId="5" fillId="0" borderId="13" xfId="0" applyFont="1" applyBorder="1" applyProtection="1"/>
    <xf numFmtId="0" fontId="9" fillId="0" borderId="14" xfId="0" applyFont="1" applyBorder="1" applyProtection="1"/>
    <xf numFmtId="0" fontId="0" fillId="0" borderId="0" xfId="0" applyFill="1" applyBorder="1" applyProtection="1"/>
    <xf numFmtId="0" fontId="11" fillId="0" borderId="0" xfId="0" applyFont="1" applyBorder="1" applyProtection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0" fontId="9" fillId="0" borderId="1" xfId="0" applyFont="1" applyFill="1" applyBorder="1" applyProtection="1"/>
    <xf numFmtId="0" fontId="0" fillId="0" borderId="0" xfId="0" applyProtection="1"/>
    <xf numFmtId="0" fontId="5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" fillId="0" borderId="0" xfId="0" applyFont="1" applyProtection="1"/>
    <xf numFmtId="0" fontId="0" fillId="4" borderId="9" xfId="0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0" fillId="4" borderId="6" xfId="0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0" fontId="0" fillId="3" borderId="5" xfId="3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5" fillId="0" borderId="0" xfId="0" applyFont="1" applyProtection="1">
      <protection locked="0"/>
    </xf>
    <xf numFmtId="0" fontId="0" fillId="0" borderId="9" xfId="0" applyFill="1" applyBorder="1" applyProtection="1">
      <protection locked="0"/>
    </xf>
    <xf numFmtId="44" fontId="0" fillId="3" borderId="5" xfId="2" applyFont="1" applyFill="1" applyBorder="1" applyProtection="1">
      <protection locked="0"/>
    </xf>
    <xf numFmtId="0" fontId="0" fillId="0" borderId="0" xfId="0" applyFill="1" applyProtection="1"/>
    <xf numFmtId="0" fontId="0" fillId="4" borderId="0" xfId="0" applyFill="1" applyBorder="1" applyProtection="1"/>
    <xf numFmtId="0" fontId="4" fillId="0" borderId="0" xfId="0" applyFont="1" applyFill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4" fillId="3" borderId="5" xfId="0" applyFont="1" applyFill="1" applyBorder="1" applyProtection="1"/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8" fillId="0" borderId="0" xfId="0" applyFont="1" applyBorder="1" applyProtection="1"/>
    <xf numFmtId="44" fontId="0" fillId="3" borderId="5" xfId="0" applyNumberFormat="1" applyFill="1" applyBorder="1" applyProtection="1"/>
    <xf numFmtId="0" fontId="0" fillId="0" borderId="1" xfId="0" applyFill="1" applyBorder="1" applyProtection="1"/>
    <xf numFmtId="44" fontId="0" fillId="3" borderId="5" xfId="2" applyFont="1" applyFill="1" applyBorder="1" applyProtection="1"/>
    <xf numFmtId="44" fontId="0" fillId="3" borderId="22" xfId="2" applyFont="1" applyFill="1" applyBorder="1" applyProtection="1"/>
    <xf numFmtId="0" fontId="12" fillId="0" borderId="0" xfId="0" applyFont="1" applyProtection="1"/>
    <xf numFmtId="0" fontId="0" fillId="4" borderId="1" xfId="0" applyFill="1" applyBorder="1" applyProtection="1">
      <protection locked="0"/>
    </xf>
    <xf numFmtId="44" fontId="0" fillId="2" borderId="5" xfId="2" applyFont="1" applyFill="1" applyBorder="1" applyProtection="1">
      <protection locked="0"/>
    </xf>
    <xf numFmtId="0" fontId="0" fillId="4" borderId="15" xfId="0" applyFill="1" applyBorder="1" applyProtection="1"/>
    <xf numFmtId="0" fontId="0" fillId="4" borderId="1" xfId="0" applyFill="1" applyBorder="1" applyProtection="1"/>
    <xf numFmtId="0" fontId="0" fillId="3" borderId="4" xfId="0" applyFill="1" applyBorder="1" applyProtection="1"/>
    <xf numFmtId="44" fontId="0" fillId="0" borderId="0" xfId="2" applyFont="1" applyBorder="1" applyProtection="1"/>
    <xf numFmtId="44" fontId="0" fillId="3" borderId="5" xfId="2" applyFont="1" applyFill="1" applyBorder="1" applyAlignment="1" applyProtection="1">
      <alignment horizontal="center"/>
    </xf>
    <xf numFmtId="43" fontId="0" fillId="2" borderId="5" xfId="1" applyFont="1" applyFill="1" applyBorder="1" applyProtection="1">
      <protection locked="0"/>
    </xf>
    <xf numFmtId="44" fontId="0" fillId="0" borderId="0" xfId="2" applyFont="1" applyFill="1" applyBorder="1" applyProtection="1">
      <protection locked="0"/>
    </xf>
    <xf numFmtId="0" fontId="4" fillId="4" borderId="3" xfId="0" applyFont="1" applyFill="1" applyBorder="1" applyProtection="1"/>
    <xf numFmtId="0" fontId="4" fillId="4" borderId="4" xfId="0" applyFont="1" applyFill="1" applyBorder="1" applyProtection="1"/>
    <xf numFmtId="0" fontId="0" fillId="3" borderId="22" xfId="0" applyFill="1" applyBorder="1" applyAlignment="1" applyProtection="1">
      <alignment horizontal="center"/>
    </xf>
    <xf numFmtId="0" fontId="0" fillId="3" borderId="0" xfId="0" applyFill="1" applyBorder="1" applyProtection="1"/>
    <xf numFmtId="0" fontId="4" fillId="0" borderId="14" xfId="0" applyFont="1" applyBorder="1" applyProtection="1"/>
    <xf numFmtId="0" fontId="0" fillId="0" borderId="0" xfId="0" applyBorder="1" applyAlignment="1" applyProtection="1">
      <alignment horizontal="right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44" fontId="0" fillId="0" borderId="0" xfId="2" applyFont="1" applyFill="1" applyBorder="1" applyProtection="1"/>
    <xf numFmtId="43" fontId="0" fillId="3" borderId="5" xfId="1" applyFont="1" applyFill="1" applyBorder="1" applyProtection="1"/>
    <xf numFmtId="0" fontId="0" fillId="3" borderId="2" xfId="0" applyFill="1" applyBorder="1" applyProtection="1"/>
    <xf numFmtId="0" fontId="4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7" fillId="4" borderId="5" xfId="0" applyFont="1" applyFill="1" applyBorder="1" applyProtection="1"/>
    <xf numFmtId="0" fontId="0" fillId="0" borderId="1" xfId="0" applyFill="1" applyBorder="1" applyAlignment="1" applyProtection="1">
      <alignment horizontal="center"/>
    </xf>
    <xf numFmtId="0" fontId="5" fillId="0" borderId="14" xfId="0" applyFont="1" applyFill="1" applyBorder="1" applyProtection="1"/>
    <xf numFmtId="0" fontId="4" fillId="0" borderId="15" xfId="0" applyFont="1" applyBorder="1" applyProtection="1"/>
    <xf numFmtId="0" fontId="0" fillId="0" borderId="1" xfId="0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44" fontId="5" fillId="2" borderId="5" xfId="2" applyFont="1" applyFill="1" applyBorder="1" applyProtection="1">
      <protection locked="0"/>
    </xf>
    <xf numFmtId="0" fontId="7" fillId="4" borderId="8" xfId="0" applyFont="1" applyFill="1" applyBorder="1" applyProtection="1"/>
    <xf numFmtId="0" fontId="4" fillId="0" borderId="8" xfId="0" applyFont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1" xfId="0" applyFont="1" applyBorder="1" applyProtection="1"/>
    <xf numFmtId="0" fontId="7" fillId="0" borderId="0" xfId="0" applyFont="1" applyFill="1" applyBorder="1" applyProtection="1"/>
    <xf numFmtId="0" fontId="4" fillId="0" borderId="9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44" fontId="5" fillId="3" borderId="5" xfId="2" applyFont="1" applyFill="1" applyBorder="1" applyProtection="1"/>
    <xf numFmtId="44" fontId="0" fillId="3" borderId="5" xfId="0" applyNumberForma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</xf>
    <xf numFmtId="0" fontId="0" fillId="2" borderId="24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4" fillId="0" borderId="0" xfId="0" applyFont="1" applyFill="1" applyBorder="1" applyProtection="1"/>
    <xf numFmtId="0" fontId="4" fillId="0" borderId="30" xfId="0" applyFont="1" applyBorder="1" applyProtection="1"/>
    <xf numFmtId="0" fontId="4" fillId="0" borderId="17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Protection="1"/>
    <xf numFmtId="0" fontId="0" fillId="0" borderId="33" xfId="0" applyBorder="1" applyAlignment="1" applyProtection="1">
      <alignment horizontal="left"/>
    </xf>
    <xf numFmtId="0" fontId="0" fillId="0" borderId="33" xfId="0" applyBorder="1" applyProtection="1"/>
    <xf numFmtId="0" fontId="5" fillId="0" borderId="20" xfId="0" applyFont="1" applyFill="1" applyBorder="1" applyProtection="1"/>
    <xf numFmtId="0" fontId="0" fillId="0" borderId="34" xfId="0" applyFill="1" applyBorder="1" applyAlignment="1" applyProtection="1">
      <alignment horizontal="center"/>
    </xf>
    <xf numFmtId="0" fontId="0" fillId="0" borderId="31" xfId="0" applyBorder="1" applyProtection="1"/>
    <xf numFmtId="0" fontId="0" fillId="0" borderId="35" xfId="0" applyBorder="1" applyProtection="1"/>
    <xf numFmtId="0" fontId="4" fillId="0" borderId="20" xfId="0" applyFont="1" applyBorder="1" applyProtection="1"/>
    <xf numFmtId="0" fontId="4" fillId="0" borderId="20" xfId="0" applyFont="1" applyFill="1" applyBorder="1" applyAlignment="1" applyProtection="1">
      <alignment horizontal="center"/>
    </xf>
    <xf numFmtId="0" fontId="0" fillId="0" borderId="17" xfId="0" applyFill="1" applyBorder="1" applyProtection="1"/>
    <xf numFmtId="0" fontId="0" fillId="0" borderId="33" xfId="0" applyFill="1" applyBorder="1" applyProtection="1"/>
    <xf numFmtId="0" fontId="0" fillId="0" borderId="32" xfId="0" applyFill="1" applyBorder="1" applyProtection="1"/>
    <xf numFmtId="0" fontId="0" fillId="0" borderId="20" xfId="0" applyFill="1" applyBorder="1" applyAlignment="1" applyProtection="1">
      <alignment horizontal="center"/>
    </xf>
    <xf numFmtId="0" fontId="2" fillId="0" borderId="3" xfId="0" applyFont="1" applyFill="1" applyBorder="1" applyProtection="1">
      <protection locked="0"/>
    </xf>
    <xf numFmtId="0" fontId="2" fillId="0" borderId="15" xfId="0" applyFont="1" applyBorder="1" applyProtection="1"/>
    <xf numFmtId="0" fontId="2" fillId="0" borderId="0" xfId="0" applyFont="1" applyBorder="1" applyProtection="1"/>
    <xf numFmtId="0" fontId="0" fillId="0" borderId="4" xfId="0" applyFill="1" applyBorder="1" applyProtection="1">
      <protection locked="0"/>
    </xf>
    <xf numFmtId="44" fontId="0" fillId="2" borderId="2" xfId="2" applyFont="1" applyFill="1" applyBorder="1" applyProtection="1">
      <protection locked="0"/>
    </xf>
    <xf numFmtId="44" fontId="0" fillId="0" borderId="36" xfId="2" applyFont="1" applyFill="1" applyBorder="1" applyProtection="1">
      <protection locked="0"/>
    </xf>
    <xf numFmtId="164" fontId="0" fillId="2" borderId="5" xfId="1" applyNumberFormat="1" applyFont="1" applyFill="1" applyBorder="1" applyProtection="1">
      <protection locked="0"/>
    </xf>
    <xf numFmtId="44" fontId="0" fillId="5" borderId="5" xfId="0" applyNumberFormat="1" applyFill="1" applyBorder="1" applyProtection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32" xfId="0" applyFill="1" applyBorder="1" applyProtection="1">
      <protection locked="0"/>
    </xf>
    <xf numFmtId="0" fontId="0" fillId="0" borderId="32" xfId="0" applyBorder="1" applyProtection="1">
      <protection locked="0"/>
    </xf>
    <xf numFmtId="44" fontId="0" fillId="3" borderId="2" xfId="2" applyFont="1" applyFill="1" applyBorder="1" applyAlignment="1" applyProtection="1">
      <alignment horizontal="center"/>
      <protection locked="0"/>
    </xf>
    <xf numFmtId="44" fontId="0" fillId="0" borderId="36" xfId="2" applyFont="1" applyFill="1" applyBorder="1" applyAlignment="1" applyProtection="1">
      <alignment horizontal="center"/>
      <protection locked="0"/>
    </xf>
    <xf numFmtId="164" fontId="0" fillId="3" borderId="5" xfId="1" applyNumberFormat="1" applyFont="1" applyFill="1" applyBorder="1" applyAlignment="1" applyProtection="1">
      <alignment horizontal="center"/>
      <protection locked="0"/>
    </xf>
    <xf numFmtId="44" fontId="0" fillId="0" borderId="2" xfId="2" applyFont="1" applyFill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1"/>
  <sheetViews>
    <sheetView workbookViewId="0">
      <selection activeCell="O27" sqref="O27"/>
    </sheetView>
  </sheetViews>
  <sheetFormatPr defaultColWidth="9.140625" defaultRowHeight="12.75" x14ac:dyDescent="0.2"/>
  <cols>
    <col min="1" max="1" width="21.42578125" style="1" customWidth="1"/>
    <col min="2" max="2" width="6.42578125" style="1" customWidth="1"/>
    <col min="3" max="3" width="10" style="1" customWidth="1"/>
    <col min="4" max="4" width="16" style="1" customWidth="1"/>
    <col min="5" max="5" width="6.28515625" style="1" customWidth="1"/>
    <col min="6" max="6" width="3.42578125" style="1" customWidth="1"/>
    <col min="7" max="7" width="9.140625" style="1"/>
    <col min="8" max="8" width="5.42578125" style="1" customWidth="1"/>
    <col min="9" max="9" width="13" style="1" customWidth="1"/>
    <col min="10" max="12" width="9.140625" style="1"/>
    <col min="13" max="13" width="9.28515625" style="1" customWidth="1"/>
    <col min="14" max="16384" width="9.140625" style="1"/>
  </cols>
  <sheetData>
    <row r="1" spans="1:13" x14ac:dyDescent="0.2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x14ac:dyDescent="0.2">
      <c r="A2" s="27" t="s">
        <v>0</v>
      </c>
      <c r="B2" s="28"/>
      <c r="C2" s="28"/>
      <c r="D2" s="28"/>
      <c r="E2" s="28" t="s">
        <v>1</v>
      </c>
      <c r="F2" s="28"/>
      <c r="G2" s="28"/>
      <c r="H2" s="28"/>
      <c r="I2" s="29"/>
      <c r="J2" s="28" t="s">
        <v>2</v>
      </c>
      <c r="K2" s="28"/>
      <c r="L2" s="28"/>
      <c r="M2" s="30"/>
    </row>
    <row r="3" spans="1:13" ht="13.5" thickBot="1" x14ac:dyDescent="0.2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13.5" thickBot="1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13.5" thickBot="1" x14ac:dyDescent="0.25">
      <c r="A5" s="37" t="s">
        <v>3</v>
      </c>
      <c r="B5" s="38"/>
      <c r="C5" s="38"/>
      <c r="D5" s="39"/>
      <c r="E5" s="35"/>
      <c r="F5" s="35"/>
      <c r="G5" s="35"/>
      <c r="H5" s="35"/>
      <c r="I5" s="35"/>
      <c r="J5" s="35"/>
      <c r="K5" s="35"/>
      <c r="L5" s="35"/>
      <c r="M5" s="36"/>
    </row>
    <row r="6" spans="1:13" x14ac:dyDescent="0.2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 x14ac:dyDescent="0.2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3" ht="15" x14ac:dyDescent="0.2">
      <c r="A8" s="46" t="s">
        <v>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</row>
    <row r="9" spans="1:13" ht="13.5" thickBot="1" x14ac:dyDescent="0.2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ht="13.5" thickBot="1" x14ac:dyDescent="0.25">
      <c r="A10" s="40" t="s">
        <v>5</v>
      </c>
      <c r="B10" s="41"/>
      <c r="C10" s="47" t="s">
        <v>268</v>
      </c>
      <c r="D10" s="41"/>
      <c r="E10" s="41"/>
      <c r="F10" s="41"/>
      <c r="G10" s="41" t="s">
        <v>13</v>
      </c>
      <c r="H10" s="41"/>
      <c r="I10" s="4"/>
      <c r="J10" s="5"/>
      <c r="K10" s="5"/>
      <c r="L10" s="6"/>
      <c r="M10" s="42"/>
    </row>
    <row r="11" spans="1:13" ht="13.5" thickBot="1" x14ac:dyDescent="0.2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</row>
    <row r="12" spans="1:13" ht="13.5" thickBot="1" x14ac:dyDescent="0.25">
      <c r="A12" s="40" t="s">
        <v>6</v>
      </c>
      <c r="B12" s="41"/>
      <c r="C12" s="66" t="s">
        <v>19</v>
      </c>
      <c r="D12" s="7"/>
      <c r="E12" s="8"/>
      <c r="F12" s="41"/>
      <c r="G12" s="41" t="s">
        <v>9</v>
      </c>
      <c r="H12" s="41"/>
      <c r="I12" s="9"/>
      <c r="J12" s="10"/>
      <c r="K12" s="10"/>
      <c r="L12" s="11"/>
      <c r="M12" s="42"/>
    </row>
    <row r="13" spans="1:13" ht="13.5" thickBot="1" x14ac:dyDescent="0.2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</row>
    <row r="14" spans="1:13" ht="13.5" thickBot="1" x14ac:dyDescent="0.25">
      <c r="A14" s="40" t="s">
        <v>14</v>
      </c>
      <c r="B14" s="41"/>
      <c r="C14" s="9"/>
      <c r="D14" s="10"/>
      <c r="E14" s="11"/>
      <c r="F14" s="41"/>
      <c r="G14" s="41" t="s">
        <v>10</v>
      </c>
      <c r="H14" s="41"/>
      <c r="I14" s="9"/>
      <c r="J14" s="10"/>
      <c r="K14" s="10"/>
      <c r="L14" s="11"/>
      <c r="M14" s="42"/>
    </row>
    <row r="15" spans="1:13" ht="13.5" thickBot="1" x14ac:dyDescent="0.25">
      <c r="A15" s="48" t="s">
        <v>244</v>
      </c>
      <c r="B15" s="49"/>
      <c r="C15" s="49"/>
      <c r="D15" s="49"/>
      <c r="E15" s="49"/>
      <c r="F15" s="49"/>
      <c r="G15" s="49"/>
      <c r="H15" s="49"/>
      <c r="I15" s="49"/>
      <c r="J15" s="41"/>
      <c r="K15" s="41"/>
      <c r="L15" s="41"/>
      <c r="M15" s="42"/>
    </row>
    <row r="16" spans="1:13" ht="13.5" thickBot="1" x14ac:dyDescent="0.25">
      <c r="A16" s="40" t="s">
        <v>15</v>
      </c>
      <c r="B16" s="41"/>
      <c r="C16" s="9"/>
      <c r="D16" s="10"/>
      <c r="E16" s="11"/>
      <c r="F16" s="41"/>
      <c r="G16" s="41" t="s">
        <v>12</v>
      </c>
      <c r="H16" s="12"/>
      <c r="I16" s="11"/>
      <c r="J16" s="41" t="s">
        <v>17</v>
      </c>
      <c r="K16" s="13"/>
      <c r="L16" s="41" t="s">
        <v>18</v>
      </c>
      <c r="M16" s="13"/>
    </row>
    <row r="17" spans="1:13" ht="13.5" thickBot="1" x14ac:dyDescent="0.25">
      <c r="A17" s="50" t="s">
        <v>243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</row>
    <row r="18" spans="1:13" ht="13.5" thickBot="1" x14ac:dyDescent="0.25">
      <c r="A18" s="40" t="s">
        <v>16</v>
      </c>
      <c r="B18" s="41"/>
      <c r="C18" s="12"/>
      <c r="D18" s="14"/>
      <c r="E18" s="15"/>
      <c r="F18" s="41"/>
      <c r="G18" s="41" t="s">
        <v>7</v>
      </c>
      <c r="H18" s="41"/>
      <c r="I18" s="16"/>
      <c r="J18" s="17"/>
      <c r="K18" s="10"/>
      <c r="L18" s="8"/>
      <c r="M18" s="53"/>
    </row>
    <row r="19" spans="1:13" ht="13.5" thickBot="1" x14ac:dyDescent="0.2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</row>
    <row r="20" spans="1:13" ht="13.5" thickBot="1" x14ac:dyDescent="0.25">
      <c r="A20" s="40" t="s">
        <v>8</v>
      </c>
      <c r="B20" s="41"/>
      <c r="C20" s="9"/>
      <c r="D20" s="10"/>
      <c r="E20" s="11"/>
      <c r="F20" s="41"/>
      <c r="G20" s="41" t="s">
        <v>76</v>
      </c>
      <c r="H20" s="41"/>
      <c r="I20" s="9"/>
      <c r="J20" s="10"/>
      <c r="K20" s="10"/>
      <c r="L20" s="11"/>
      <c r="M20" s="42"/>
    </row>
    <row r="21" spans="1:13" ht="11.25" customHeight="1" thickBot="1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</row>
    <row r="22" spans="1:13" ht="13.5" thickBot="1" x14ac:dyDescent="0.25">
      <c r="A22" s="40" t="s">
        <v>259</v>
      </c>
      <c r="B22" s="41"/>
      <c r="C22" s="9"/>
      <c r="D22" s="10"/>
      <c r="E22" s="11"/>
      <c r="F22" s="41"/>
      <c r="G22" s="41" t="s">
        <v>11</v>
      </c>
      <c r="H22" s="41"/>
      <c r="I22" s="18"/>
      <c r="J22" s="10"/>
      <c r="K22" s="10"/>
      <c r="L22" s="19"/>
      <c r="M22" s="42"/>
    </row>
    <row r="23" spans="1:13" ht="6" customHeight="1" x14ac:dyDescent="0.2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4"/>
    </row>
    <row r="24" spans="1:13" x14ac:dyDescent="0.2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</row>
    <row r="25" spans="1:13" ht="6" customHeight="1" x14ac:dyDescent="0.2">
      <c r="A25" s="43"/>
      <c r="B25" s="44"/>
      <c r="C25" s="44"/>
      <c r="D25" s="44"/>
      <c r="E25" s="44"/>
      <c r="F25" s="44"/>
      <c r="G25" s="44"/>
      <c r="H25" s="44"/>
      <c r="I25" s="56"/>
      <c r="J25" s="44"/>
      <c r="K25" s="44"/>
      <c r="L25" s="44"/>
      <c r="M25" s="45"/>
    </row>
    <row r="26" spans="1:13" x14ac:dyDescent="0.2">
      <c r="A26" s="55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</row>
    <row r="27" spans="1:13" ht="6" customHeight="1" thickBot="1" x14ac:dyDescent="0.2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3.5" thickBot="1" x14ac:dyDescent="0.25">
      <c r="A28" s="40" t="s">
        <v>21</v>
      </c>
      <c r="B28" s="41"/>
      <c r="C28" s="41" t="s">
        <v>241</v>
      </c>
      <c r="D28" s="20"/>
      <c r="E28" s="57"/>
      <c r="F28" s="57"/>
      <c r="G28" s="57"/>
      <c r="H28" s="41"/>
      <c r="I28" s="41"/>
      <c r="J28" s="41"/>
      <c r="K28" s="41"/>
      <c r="L28" s="41"/>
      <c r="M28" s="42"/>
    </row>
    <row r="29" spans="1:13" ht="6" customHeight="1" thickBot="1" x14ac:dyDescent="0.2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</row>
    <row r="30" spans="1:13" ht="13.5" thickBot="1" x14ac:dyDescent="0.25">
      <c r="A30" s="40"/>
      <c r="B30" s="41"/>
      <c r="C30" s="41" t="s">
        <v>242</v>
      </c>
      <c r="D30" s="20"/>
      <c r="E30" s="58"/>
      <c r="F30" s="58"/>
      <c r="G30" s="58"/>
      <c r="H30" s="59"/>
      <c r="I30" s="60"/>
      <c r="J30" s="61"/>
      <c r="K30" s="58"/>
      <c r="L30" s="58"/>
      <c r="M30" s="62"/>
    </row>
    <row r="31" spans="1:13" ht="13.5" thickBot="1" x14ac:dyDescent="0.25">
      <c r="A31" s="40"/>
      <c r="B31" s="41"/>
      <c r="C31" s="41"/>
      <c r="D31" s="57"/>
      <c r="E31" s="58"/>
      <c r="F31" s="58"/>
      <c r="G31" s="58"/>
      <c r="H31" s="59"/>
      <c r="I31" s="60"/>
      <c r="J31" s="61"/>
      <c r="K31" s="58"/>
      <c r="L31" s="58"/>
      <c r="M31" s="62"/>
    </row>
    <row r="32" spans="1:13" ht="13.5" thickBot="1" x14ac:dyDescent="0.25">
      <c r="A32" s="197" t="s">
        <v>270</v>
      </c>
      <c r="B32" s="41"/>
      <c r="C32" s="41"/>
      <c r="D32" s="57"/>
      <c r="E32" s="58"/>
      <c r="F32" s="58"/>
      <c r="G32" s="58"/>
      <c r="H32" s="59"/>
      <c r="I32" s="21"/>
      <c r="J32" s="22"/>
      <c r="K32" s="10"/>
      <c r="L32" s="11"/>
      <c r="M32" s="62"/>
    </row>
    <row r="33" spans="1:13" ht="14.25" customHeight="1" thickBot="1" x14ac:dyDescent="0.25">
      <c r="A33" s="65" t="s">
        <v>269</v>
      </c>
      <c r="B33" s="63"/>
      <c r="C33" s="63"/>
      <c r="D33" s="63"/>
      <c r="E33" s="63"/>
      <c r="F33" s="63"/>
      <c r="G33" s="63"/>
      <c r="H33" s="63"/>
      <c r="I33" s="18"/>
      <c r="J33" s="5"/>
      <c r="K33" s="5"/>
      <c r="L33" s="6"/>
      <c r="M33" s="64"/>
    </row>
    <row r="34" spans="1:13" ht="16.5" customHeight="1" x14ac:dyDescent="0.2">
      <c r="B34" s="2"/>
    </row>
    <row r="35" spans="1:13" ht="12.75" customHeight="1" x14ac:dyDescent="0.2"/>
    <row r="36" spans="1:13" ht="6" customHeight="1" x14ac:dyDescent="0.2"/>
    <row r="37" spans="1:13" ht="12.75" customHeight="1" x14ac:dyDescent="0.2"/>
    <row r="39" spans="1:13" ht="6" customHeight="1" x14ac:dyDescent="0.2"/>
    <row r="41" spans="1:13" ht="12.75" customHeight="1" x14ac:dyDescent="0.2"/>
    <row r="43" spans="1:13" ht="6" customHeight="1" x14ac:dyDescent="0.2"/>
    <row r="45" spans="1:13" ht="6" customHeight="1" x14ac:dyDescent="0.2"/>
    <row r="47" spans="1:13" ht="6" customHeight="1" x14ac:dyDescent="0.2"/>
    <row r="49" ht="6" customHeight="1" x14ac:dyDescent="0.2"/>
    <row r="51" ht="6" customHeight="1" x14ac:dyDescent="0.2"/>
  </sheetData>
  <sheetProtection selectLockedCells="1"/>
  <phoneticPr fontId="5" type="noConversion"/>
  <pageMargins left="0.75" right="0.75" top="1" bottom="1" header="0.5" footer="0.5"/>
  <pageSetup scale="97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27"/>
  <sheetViews>
    <sheetView workbookViewId="0">
      <selection activeCell="L12" sqref="L12"/>
    </sheetView>
  </sheetViews>
  <sheetFormatPr defaultColWidth="9.140625" defaultRowHeight="12.75" x14ac:dyDescent="0.2"/>
  <cols>
    <col min="1" max="1" width="5.140625" style="1" customWidth="1"/>
    <col min="2" max="4" width="9.140625" style="1"/>
    <col min="5" max="5" width="8" style="1" customWidth="1"/>
    <col min="6" max="6" width="9.140625" style="1"/>
    <col min="7" max="7" width="5.7109375" style="1" customWidth="1"/>
    <col min="8" max="8" width="15" style="1" customWidth="1"/>
    <col min="9" max="9" width="6.42578125" style="1" customWidth="1"/>
    <col min="10" max="10" width="9.140625" style="1"/>
    <col min="11" max="11" width="4.140625" style="1" customWidth="1"/>
    <col min="12" max="12" width="14.42578125" style="1" customWidth="1"/>
    <col min="13" max="13" width="6.140625" style="1" customWidth="1"/>
    <col min="14" max="16384" width="9.140625" style="1"/>
  </cols>
  <sheetData>
    <row r="1" spans="1:17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104"/>
      <c r="P1" s="104"/>
      <c r="Q1" s="104"/>
    </row>
    <row r="2" spans="1:17" x14ac:dyDescent="0.2">
      <c r="A2" s="126" t="s">
        <v>60</v>
      </c>
      <c r="B2" s="110"/>
      <c r="C2" s="110"/>
      <c r="D2" s="110"/>
      <c r="E2" s="110"/>
      <c r="F2" s="110" t="s">
        <v>1</v>
      </c>
      <c r="G2" s="110"/>
      <c r="H2" s="110"/>
      <c r="I2" s="110"/>
      <c r="J2" s="110" t="s">
        <v>2</v>
      </c>
      <c r="K2" s="110"/>
      <c r="L2" s="110"/>
      <c r="M2" s="110"/>
      <c r="N2" s="127"/>
      <c r="O2" s="104"/>
      <c r="P2" s="104"/>
      <c r="Q2" s="104"/>
    </row>
    <row r="3" spans="1:17" ht="13.5" thickBo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104"/>
      <c r="P3" s="104"/>
      <c r="Q3" s="104"/>
    </row>
    <row r="4" spans="1:17" ht="13.5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04"/>
      <c r="P4" s="104"/>
      <c r="Q4" s="104"/>
    </row>
    <row r="5" spans="1:17" ht="13.5" thickBot="1" x14ac:dyDescent="0.25">
      <c r="A5" s="112"/>
      <c r="B5" s="148" t="s">
        <v>34</v>
      </c>
      <c r="C5" s="133"/>
      <c r="D5" s="133"/>
      <c r="E5" s="134"/>
      <c r="F5" s="113"/>
      <c r="G5" s="113"/>
      <c r="H5" s="113"/>
      <c r="I5" s="113"/>
      <c r="J5" s="113"/>
      <c r="K5" s="113"/>
      <c r="L5" s="113"/>
      <c r="M5" s="113"/>
      <c r="N5" s="114"/>
      <c r="O5" s="104"/>
      <c r="P5" s="104"/>
      <c r="Q5" s="104"/>
    </row>
    <row r="6" spans="1:17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7" ht="13.5" thickBot="1" x14ac:dyDescent="0.25">
      <c r="A7" s="40"/>
      <c r="B7" s="78" t="s">
        <v>59</v>
      </c>
      <c r="C7" s="41"/>
      <c r="D7" s="135" t="str">
        <f>'CR Main Screen'!C10</f>
        <v>XXX</v>
      </c>
      <c r="E7" s="41"/>
      <c r="F7" s="41"/>
      <c r="G7" s="41"/>
      <c r="H7" s="41"/>
      <c r="I7" s="78" t="s">
        <v>49</v>
      </c>
      <c r="J7" s="41"/>
      <c r="K7" s="41"/>
      <c r="L7" s="79">
        <f>'Facility Statistics'!J18</f>
        <v>0</v>
      </c>
      <c r="M7" s="90"/>
      <c r="N7" s="42"/>
    </row>
    <row r="8" spans="1:17" ht="13.5" thickBot="1" x14ac:dyDescent="0.25">
      <c r="A8" s="40"/>
      <c r="B8" s="78" t="s">
        <v>254</v>
      </c>
      <c r="C8" s="41"/>
      <c r="D8" s="79">
        <f>'CR Main Screen'!D12</f>
        <v>0</v>
      </c>
      <c r="E8" s="80">
        <f>'CR Main Screen'!E12</f>
        <v>0</v>
      </c>
      <c r="F8" s="41"/>
      <c r="G8" s="41"/>
      <c r="H8" s="41"/>
      <c r="I8" s="78"/>
      <c r="J8" s="41"/>
      <c r="K8" s="41"/>
      <c r="L8" s="41"/>
      <c r="M8" s="41"/>
      <c r="N8" s="149"/>
    </row>
    <row r="9" spans="1:17" x14ac:dyDescent="0.2">
      <c r="A9" s="40"/>
      <c r="B9" s="7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1:17" x14ac:dyDescent="0.2">
      <c r="A10" s="40"/>
      <c r="B10" s="41"/>
      <c r="C10" s="78" t="s">
        <v>87</v>
      </c>
      <c r="D10" s="41"/>
      <c r="E10" s="41"/>
      <c r="F10" s="41"/>
      <c r="G10" s="145" t="s">
        <v>260</v>
      </c>
      <c r="H10" s="146"/>
      <c r="I10" s="41"/>
      <c r="J10" s="78"/>
      <c r="K10" s="78" t="s">
        <v>152</v>
      </c>
      <c r="L10" s="41"/>
      <c r="M10" s="41"/>
      <c r="N10" s="42"/>
    </row>
    <row r="11" spans="1:17" ht="5.25" customHeight="1" thickBot="1" x14ac:dyDescent="0.2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7" ht="13.5" thickBot="1" x14ac:dyDescent="0.25">
      <c r="A12" s="40"/>
      <c r="B12" s="41"/>
      <c r="C12" s="41" t="s">
        <v>174</v>
      </c>
      <c r="D12" s="41"/>
      <c r="E12" s="41"/>
      <c r="F12" s="41"/>
      <c r="G12" s="60"/>
      <c r="H12" s="130" t="e">
        <f>L12/L7</f>
        <v>#DIV/0!</v>
      </c>
      <c r="I12" s="41"/>
      <c r="J12" s="41"/>
      <c r="K12" s="85"/>
      <c r="L12" s="125">
        <v>0</v>
      </c>
      <c r="M12" s="85"/>
      <c r="N12" s="42"/>
    </row>
    <row r="13" spans="1:17" ht="5.25" customHeight="1" thickBot="1" x14ac:dyDescent="0.25">
      <c r="A13" s="40"/>
      <c r="B13" s="41"/>
      <c r="C13" s="90"/>
      <c r="D13" s="41"/>
      <c r="E13" s="41"/>
      <c r="F13" s="41"/>
      <c r="G13" s="85"/>
      <c r="H13" s="41"/>
      <c r="I13" s="41"/>
      <c r="J13" s="41"/>
      <c r="K13" s="41"/>
      <c r="L13" s="41"/>
      <c r="M13" s="85"/>
      <c r="N13" s="42"/>
    </row>
    <row r="14" spans="1:17" ht="13.5" thickBot="1" x14ac:dyDescent="0.25">
      <c r="A14" s="40"/>
      <c r="B14" s="41"/>
      <c r="C14" s="41" t="s">
        <v>175</v>
      </c>
      <c r="D14" s="41"/>
      <c r="E14" s="41"/>
      <c r="F14" s="41"/>
      <c r="G14" s="60"/>
      <c r="H14" s="130" t="e">
        <f>L14/L7</f>
        <v>#DIV/0!</v>
      </c>
      <c r="I14" s="41"/>
      <c r="J14" s="41"/>
      <c r="K14" s="85"/>
      <c r="L14" s="125">
        <v>0</v>
      </c>
      <c r="M14" s="85"/>
      <c r="N14" s="42"/>
    </row>
    <row r="15" spans="1:17" ht="5.25" customHeight="1" thickBot="1" x14ac:dyDescent="0.25">
      <c r="A15" s="40"/>
      <c r="B15" s="41"/>
      <c r="C15" s="41"/>
      <c r="D15" s="41"/>
      <c r="E15" s="41"/>
      <c r="F15" s="41"/>
      <c r="G15" s="85"/>
      <c r="H15" s="41"/>
      <c r="I15" s="41"/>
      <c r="J15" s="41"/>
      <c r="K15" s="41"/>
      <c r="L15" s="41"/>
      <c r="M15" s="85"/>
      <c r="N15" s="42"/>
    </row>
    <row r="16" spans="1:17" ht="13.5" thickBot="1" x14ac:dyDescent="0.25">
      <c r="A16" s="40"/>
      <c r="B16" s="41"/>
      <c r="C16" s="41" t="s">
        <v>176</v>
      </c>
      <c r="D16" s="41"/>
      <c r="E16" s="41"/>
      <c r="F16" s="41"/>
      <c r="G16" s="60"/>
      <c r="H16" s="130" t="e">
        <f>L16/L7</f>
        <v>#DIV/0!</v>
      </c>
      <c r="I16" s="41"/>
      <c r="J16" s="41"/>
      <c r="K16" s="85"/>
      <c r="L16" s="125">
        <v>0</v>
      </c>
      <c r="M16" s="85"/>
      <c r="N16" s="42"/>
    </row>
    <row r="17" spans="1:14" ht="5.25" customHeight="1" thickBot="1" x14ac:dyDescent="0.25">
      <c r="A17" s="40"/>
      <c r="B17" s="41"/>
      <c r="C17" s="41"/>
      <c r="D17" s="41"/>
      <c r="E17" s="41"/>
      <c r="F17" s="41"/>
      <c r="G17" s="85"/>
      <c r="H17" s="41"/>
      <c r="I17" s="41"/>
      <c r="J17" s="41"/>
      <c r="K17" s="41"/>
      <c r="L17" s="41"/>
      <c r="M17" s="85"/>
      <c r="N17" s="42"/>
    </row>
    <row r="18" spans="1:14" ht="12.75" customHeight="1" thickBot="1" x14ac:dyDescent="0.25">
      <c r="A18" s="40"/>
      <c r="B18" s="41"/>
      <c r="C18" s="41"/>
      <c r="D18" s="41"/>
      <c r="E18" s="41"/>
      <c r="F18" s="78" t="s">
        <v>41</v>
      </c>
      <c r="G18" s="60"/>
      <c r="H18" s="130" t="e">
        <f>L18/L7</f>
        <v>#DIV/0!</v>
      </c>
      <c r="I18" s="41"/>
      <c r="J18" s="41"/>
      <c r="K18" s="60"/>
      <c r="L18" s="130">
        <f>L12+L14+L16</f>
        <v>0</v>
      </c>
      <c r="M18" s="85"/>
      <c r="N18" s="42"/>
    </row>
    <row r="19" spans="1:14" ht="5.25" customHeight="1" thickBot="1" x14ac:dyDescent="0.25">
      <c r="A19" s="40"/>
      <c r="B19" s="41"/>
      <c r="C19" s="41"/>
      <c r="D19" s="41"/>
      <c r="E19" s="41"/>
      <c r="F19" s="41"/>
      <c r="G19" s="85"/>
      <c r="H19" s="41"/>
      <c r="I19" s="41"/>
      <c r="J19" s="41"/>
      <c r="K19" s="41"/>
      <c r="L19" s="41"/>
      <c r="M19" s="85"/>
      <c r="N19" s="42"/>
    </row>
    <row r="20" spans="1:14" ht="12.75" customHeight="1" thickBot="1" x14ac:dyDescent="0.25">
      <c r="A20" s="40"/>
      <c r="B20" s="41"/>
      <c r="C20" s="41" t="s">
        <v>177</v>
      </c>
      <c r="D20" s="41"/>
      <c r="E20" s="41"/>
      <c r="F20" s="41"/>
      <c r="G20" s="85"/>
      <c r="H20" s="125">
        <v>0</v>
      </c>
      <c r="I20" s="41"/>
      <c r="J20" s="41"/>
      <c r="K20" s="41"/>
      <c r="L20" s="41"/>
      <c r="M20" s="85"/>
      <c r="N20" s="42"/>
    </row>
    <row r="21" spans="1:14" ht="5.25" customHeight="1" thickBot="1" x14ac:dyDescent="0.25">
      <c r="A21" s="40"/>
      <c r="B21" s="41"/>
      <c r="C21" s="41"/>
      <c r="D21" s="41"/>
      <c r="E21" s="41"/>
      <c r="F21" s="41"/>
      <c r="G21" s="85"/>
      <c r="H21" s="41"/>
      <c r="I21" s="41"/>
      <c r="J21" s="41"/>
      <c r="K21" s="41"/>
      <c r="L21" s="41"/>
      <c r="M21" s="85"/>
      <c r="N21" s="42"/>
    </row>
    <row r="22" spans="1:14" ht="13.5" thickBot="1" x14ac:dyDescent="0.25">
      <c r="A22" s="40"/>
      <c r="B22" s="41"/>
      <c r="C22" s="41" t="s">
        <v>178</v>
      </c>
      <c r="D22" s="41"/>
      <c r="E22" s="41"/>
      <c r="F22" s="41"/>
      <c r="G22" s="85"/>
      <c r="H22" s="125">
        <v>0</v>
      </c>
      <c r="I22" s="41"/>
      <c r="J22" s="90"/>
      <c r="K22" s="41"/>
      <c r="L22" s="90"/>
      <c r="M22" s="147"/>
      <c r="N22" s="42"/>
    </row>
    <row r="23" spans="1:14" x14ac:dyDescent="0.2">
      <c r="A23" s="40"/>
      <c r="B23" s="41"/>
      <c r="C23" s="41"/>
      <c r="D23" s="41"/>
      <c r="E23" s="41"/>
      <c r="F23" s="41"/>
      <c r="G23" s="85"/>
      <c r="H23" s="85"/>
      <c r="I23" s="85"/>
      <c r="J23" s="147"/>
      <c r="K23" s="85"/>
      <c r="L23" s="147"/>
      <c r="M23" s="147"/>
      <c r="N23" s="42"/>
    </row>
    <row r="24" spans="1:14" x14ac:dyDescent="0.2">
      <c r="A24" s="40"/>
      <c r="B24" s="41"/>
      <c r="C24" s="41"/>
      <c r="D24" s="41"/>
      <c r="E24" s="41"/>
      <c r="F24" s="41"/>
      <c r="G24" s="85"/>
      <c r="H24" s="85"/>
      <c r="I24" s="85"/>
      <c r="J24" s="147"/>
      <c r="K24" s="85"/>
      <c r="L24" s="147"/>
      <c r="M24" s="147"/>
      <c r="N24" s="42"/>
    </row>
    <row r="25" spans="1:14" ht="13.5" thickBot="1" x14ac:dyDescent="0.25">
      <c r="A25" s="65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x14ac:dyDescent="0.2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x14ac:dyDescent="0.2">
      <c r="A27" s="1" t="s">
        <v>153</v>
      </c>
      <c r="H27" s="90"/>
      <c r="I27" s="90"/>
      <c r="J27" s="90"/>
      <c r="K27" s="90"/>
      <c r="L27" s="90"/>
      <c r="M27" s="90"/>
      <c r="N27" s="90"/>
    </row>
  </sheetData>
  <sheetProtection password="C4AC" sheet="1" objects="1" scenarios="1" selectLockedCells="1"/>
  <phoneticPr fontId="5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33"/>
  <sheetViews>
    <sheetView workbookViewId="0">
      <selection activeCell="L24" sqref="L24"/>
    </sheetView>
  </sheetViews>
  <sheetFormatPr defaultColWidth="9.140625" defaultRowHeight="12.75" x14ac:dyDescent="0.2"/>
  <cols>
    <col min="1" max="1" width="5.140625" style="1" customWidth="1"/>
    <col min="2" max="4" width="9.140625" style="1"/>
    <col min="5" max="5" width="8" style="1" customWidth="1"/>
    <col min="6" max="6" width="9.140625" style="1"/>
    <col min="7" max="7" width="5.7109375" style="1" customWidth="1"/>
    <col min="8" max="8" width="12.42578125" style="1" customWidth="1"/>
    <col min="9" max="9" width="6.42578125" style="1" customWidth="1"/>
    <col min="10" max="10" width="11" style="1" customWidth="1"/>
    <col min="11" max="11" width="6.7109375" style="1" customWidth="1"/>
    <col min="12" max="12" width="13.7109375" style="1" customWidth="1"/>
    <col min="13" max="13" width="6.140625" style="1" customWidth="1"/>
    <col min="14" max="16384" width="9.140625" style="1"/>
  </cols>
  <sheetData>
    <row r="1" spans="1:17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104"/>
      <c r="P1" s="104"/>
      <c r="Q1" s="104"/>
    </row>
    <row r="2" spans="1:17" x14ac:dyDescent="0.2">
      <c r="A2" s="126" t="s">
        <v>60</v>
      </c>
      <c r="B2" s="110"/>
      <c r="C2" s="110"/>
      <c r="D2" s="110"/>
      <c r="E2" s="110"/>
      <c r="F2" s="110" t="s">
        <v>1</v>
      </c>
      <c r="G2" s="110"/>
      <c r="H2" s="110"/>
      <c r="I2" s="110"/>
      <c r="J2" s="110" t="s">
        <v>2</v>
      </c>
      <c r="K2" s="110"/>
      <c r="L2" s="110"/>
      <c r="M2" s="110"/>
      <c r="N2" s="127"/>
      <c r="O2" s="104"/>
      <c r="P2" s="104"/>
      <c r="Q2" s="104"/>
    </row>
    <row r="3" spans="1:17" ht="13.5" thickBo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104"/>
      <c r="P3" s="104"/>
      <c r="Q3" s="104"/>
    </row>
    <row r="4" spans="1:17" ht="13.5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04"/>
      <c r="P4" s="104"/>
      <c r="Q4" s="104"/>
    </row>
    <row r="5" spans="1:17" ht="13.5" thickBot="1" x14ac:dyDescent="0.25">
      <c r="A5" s="112"/>
      <c r="B5" s="148" t="s">
        <v>35</v>
      </c>
      <c r="C5" s="133"/>
      <c r="D5" s="133"/>
      <c r="E5" s="134"/>
      <c r="F5" s="113"/>
      <c r="G5" s="113"/>
      <c r="H5" s="113"/>
      <c r="I5" s="113"/>
      <c r="J5" s="113"/>
      <c r="K5" s="113"/>
      <c r="L5" s="113"/>
      <c r="M5" s="113"/>
      <c r="N5" s="114"/>
      <c r="O5" s="104"/>
      <c r="P5" s="104"/>
      <c r="Q5" s="104"/>
    </row>
    <row r="6" spans="1:17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7" ht="13.5" thickBot="1" x14ac:dyDescent="0.25">
      <c r="A7" s="40"/>
      <c r="B7" s="78" t="s">
        <v>59</v>
      </c>
      <c r="C7" s="41"/>
      <c r="D7" s="135" t="str">
        <f>'CR Main Screen'!C10</f>
        <v>XXX</v>
      </c>
      <c r="E7" s="41"/>
      <c r="F7" s="41"/>
      <c r="G7" s="41"/>
      <c r="H7" s="41"/>
      <c r="I7" s="78" t="s">
        <v>49</v>
      </c>
      <c r="J7" s="41"/>
      <c r="K7" s="41"/>
      <c r="L7" s="79">
        <f>'Facility Statistics'!J18</f>
        <v>0</v>
      </c>
      <c r="M7" s="90"/>
      <c r="N7" s="42"/>
    </row>
    <row r="8" spans="1:17" ht="13.5" thickBot="1" x14ac:dyDescent="0.25">
      <c r="A8" s="40"/>
      <c r="B8" s="78" t="s">
        <v>254</v>
      </c>
      <c r="C8" s="41"/>
      <c r="D8" s="79">
        <f>'CR Main Screen'!D12</f>
        <v>0</v>
      </c>
      <c r="E8" s="80">
        <f>'CR Main Screen'!E12</f>
        <v>0</v>
      </c>
      <c r="F8" s="41"/>
      <c r="G8" s="41"/>
      <c r="H8" s="41"/>
      <c r="I8" s="78"/>
      <c r="J8" s="41"/>
      <c r="K8" s="41"/>
      <c r="L8" s="41"/>
      <c r="M8" s="41"/>
      <c r="N8" s="149"/>
    </row>
    <row r="9" spans="1:17" x14ac:dyDescent="0.2">
      <c r="A9" s="40"/>
      <c r="B9" s="7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1:17" x14ac:dyDescent="0.2">
      <c r="A10" s="40"/>
      <c r="B10" s="41"/>
      <c r="C10" s="78" t="s">
        <v>87</v>
      </c>
      <c r="D10" s="41"/>
      <c r="E10" s="41"/>
      <c r="F10" s="41"/>
      <c r="G10" s="145" t="s">
        <v>260</v>
      </c>
      <c r="H10" s="146"/>
      <c r="I10" s="41"/>
      <c r="J10" s="78"/>
      <c r="K10" s="78" t="s">
        <v>152</v>
      </c>
      <c r="L10" s="41"/>
      <c r="M10" s="41"/>
      <c r="N10" s="42"/>
    </row>
    <row r="11" spans="1:17" ht="5.25" customHeight="1" thickBot="1" x14ac:dyDescent="0.2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7" ht="13.5" thickBot="1" x14ac:dyDescent="0.25">
      <c r="A12" s="40"/>
      <c r="B12" s="41"/>
      <c r="C12" s="41" t="s">
        <v>68</v>
      </c>
      <c r="D12" s="41"/>
      <c r="E12" s="41"/>
      <c r="F12" s="41"/>
      <c r="G12" s="60"/>
      <c r="H12" s="130" t="e">
        <f>L12/L7</f>
        <v>#DIV/0!</v>
      </c>
      <c r="I12" s="41"/>
      <c r="J12" s="41"/>
      <c r="K12" s="85"/>
      <c r="L12" s="125">
        <v>0</v>
      </c>
      <c r="M12" s="85"/>
      <c r="N12" s="42"/>
    </row>
    <row r="13" spans="1:17" ht="5.25" customHeight="1" thickBot="1" x14ac:dyDescent="0.25">
      <c r="A13" s="40"/>
      <c r="B13" s="41"/>
      <c r="C13" s="90"/>
      <c r="D13" s="41"/>
      <c r="E13" s="41"/>
      <c r="F13" s="41"/>
      <c r="G13" s="85"/>
      <c r="H13" s="41"/>
      <c r="I13" s="41"/>
      <c r="J13" s="41"/>
      <c r="K13" s="85"/>
      <c r="L13" s="41"/>
      <c r="M13" s="85"/>
      <c r="N13" s="42"/>
    </row>
    <row r="14" spans="1:17" ht="13.5" thickBot="1" x14ac:dyDescent="0.25">
      <c r="A14" s="40"/>
      <c r="B14" s="41"/>
      <c r="C14" s="41" t="s">
        <v>69</v>
      </c>
      <c r="D14" s="41"/>
      <c r="E14" s="41"/>
      <c r="F14" s="41"/>
      <c r="G14" s="60"/>
      <c r="H14" s="130" t="e">
        <f>L14/L7</f>
        <v>#DIV/0!</v>
      </c>
      <c r="I14" s="41"/>
      <c r="J14" s="41"/>
      <c r="K14" s="85"/>
      <c r="L14" s="125">
        <v>0</v>
      </c>
      <c r="M14" s="85"/>
      <c r="N14" s="42"/>
    </row>
    <row r="15" spans="1:17" ht="5.25" customHeight="1" thickBot="1" x14ac:dyDescent="0.25">
      <c r="A15" s="40"/>
      <c r="B15" s="41"/>
      <c r="C15" s="41"/>
      <c r="D15" s="41"/>
      <c r="E15" s="41"/>
      <c r="F15" s="41"/>
      <c r="G15" s="85"/>
      <c r="H15" s="41"/>
      <c r="I15" s="41"/>
      <c r="J15" s="41"/>
      <c r="K15" s="85"/>
      <c r="L15" s="41"/>
      <c r="M15" s="85"/>
      <c r="N15" s="42"/>
    </row>
    <row r="16" spans="1:17" ht="13.5" thickBot="1" x14ac:dyDescent="0.25">
      <c r="A16" s="40"/>
      <c r="B16" s="41"/>
      <c r="C16" s="41" t="s">
        <v>170</v>
      </c>
      <c r="D16" s="41"/>
      <c r="E16" s="41"/>
      <c r="F16" s="41"/>
      <c r="G16" s="60"/>
      <c r="H16" s="130" t="e">
        <f>L16/L7</f>
        <v>#DIV/0!</v>
      </c>
      <c r="I16" s="41"/>
      <c r="J16" s="41"/>
      <c r="K16" s="85"/>
      <c r="L16" s="125">
        <v>0</v>
      </c>
      <c r="M16" s="85"/>
      <c r="N16" s="42"/>
    </row>
    <row r="17" spans="1:14" ht="5.25" customHeight="1" thickBot="1" x14ac:dyDescent="0.25">
      <c r="A17" s="40"/>
      <c r="B17" s="41"/>
      <c r="C17" s="41"/>
      <c r="D17" s="41"/>
      <c r="E17" s="41"/>
      <c r="F17" s="41"/>
      <c r="G17" s="85"/>
      <c r="H17" s="41"/>
      <c r="I17" s="41"/>
      <c r="J17" s="41"/>
      <c r="K17" s="85"/>
      <c r="L17" s="41"/>
      <c r="M17" s="85"/>
      <c r="N17" s="42"/>
    </row>
    <row r="18" spans="1:14" ht="13.5" thickBot="1" x14ac:dyDescent="0.25">
      <c r="A18" s="40"/>
      <c r="B18" s="41"/>
      <c r="C18" s="41" t="s">
        <v>71</v>
      </c>
      <c r="D18" s="41"/>
      <c r="E18" s="41"/>
      <c r="F18" s="41"/>
      <c r="G18" s="60"/>
      <c r="H18" s="130" t="e">
        <f>L18/L7</f>
        <v>#DIV/0!</v>
      </c>
      <c r="I18" s="41"/>
      <c r="J18" s="41"/>
      <c r="K18" s="85"/>
      <c r="L18" s="125">
        <v>0</v>
      </c>
      <c r="M18" s="85"/>
      <c r="N18" s="42"/>
    </row>
    <row r="19" spans="1:14" ht="5.25" customHeight="1" thickBot="1" x14ac:dyDescent="0.25">
      <c r="A19" s="40"/>
      <c r="B19" s="41"/>
      <c r="C19" s="41"/>
      <c r="D19" s="41"/>
      <c r="E19" s="41"/>
      <c r="F19" s="41"/>
      <c r="G19" s="85"/>
      <c r="H19" s="41"/>
      <c r="I19" s="41"/>
      <c r="J19" s="41"/>
      <c r="K19" s="85"/>
      <c r="L19" s="41"/>
      <c r="M19" s="85"/>
      <c r="N19" s="42"/>
    </row>
    <row r="20" spans="1:14" ht="13.5" thickBot="1" x14ac:dyDescent="0.25">
      <c r="A20" s="40"/>
      <c r="B20" s="41"/>
      <c r="C20" s="41" t="s">
        <v>72</v>
      </c>
      <c r="D20" s="41"/>
      <c r="E20" s="41"/>
      <c r="F20" s="41"/>
      <c r="G20" s="60"/>
      <c r="H20" s="130" t="e">
        <f>L20/L7</f>
        <v>#DIV/0!</v>
      </c>
      <c r="I20" s="41"/>
      <c r="J20" s="41"/>
      <c r="K20" s="85"/>
      <c r="L20" s="125">
        <v>0</v>
      </c>
      <c r="M20" s="85"/>
      <c r="N20" s="42"/>
    </row>
    <row r="21" spans="1:14" ht="5.25" customHeight="1" thickBot="1" x14ac:dyDescent="0.25">
      <c r="A21" s="40"/>
      <c r="B21" s="41"/>
      <c r="C21" s="41"/>
      <c r="D21" s="41"/>
      <c r="E21" s="41"/>
      <c r="F21" s="41"/>
      <c r="G21" s="85"/>
      <c r="H21" s="41"/>
      <c r="I21" s="41"/>
      <c r="J21" s="41"/>
      <c r="K21" s="85"/>
      <c r="L21" s="41"/>
      <c r="M21" s="85"/>
      <c r="N21" s="42"/>
    </row>
    <row r="22" spans="1:14" ht="12" customHeight="1" thickBot="1" x14ac:dyDescent="0.25">
      <c r="A22" s="40"/>
      <c r="B22" s="41"/>
      <c r="C22" s="41" t="s">
        <v>171</v>
      </c>
      <c r="D22" s="41"/>
      <c r="E22" s="41"/>
      <c r="F22" s="41"/>
      <c r="G22" s="60"/>
      <c r="H22" s="130" t="e">
        <f>L22/L7</f>
        <v>#DIV/0!</v>
      </c>
      <c r="I22" s="41"/>
      <c r="J22" s="41"/>
      <c r="K22" s="85"/>
      <c r="L22" s="125">
        <v>0</v>
      </c>
      <c r="M22" s="85"/>
      <c r="N22" s="42"/>
    </row>
    <row r="23" spans="1:14" ht="5.25" customHeight="1" thickBot="1" x14ac:dyDescent="0.25">
      <c r="A23" s="40"/>
      <c r="B23" s="41"/>
      <c r="C23" s="41"/>
      <c r="D23" s="41"/>
      <c r="E23" s="41"/>
      <c r="F23" s="41"/>
      <c r="G23" s="85"/>
      <c r="H23" s="41"/>
      <c r="I23" s="41"/>
      <c r="J23" s="41"/>
      <c r="K23" s="85"/>
      <c r="L23" s="41"/>
      <c r="M23" s="85"/>
      <c r="N23" s="42"/>
    </row>
    <row r="24" spans="1:14" ht="12.75" customHeight="1" thickBot="1" x14ac:dyDescent="0.25">
      <c r="A24" s="40"/>
      <c r="B24" s="41"/>
      <c r="C24" s="41" t="s">
        <v>172</v>
      </c>
      <c r="D24" s="41"/>
      <c r="E24" s="41"/>
      <c r="F24" s="41"/>
      <c r="G24" s="60"/>
      <c r="H24" s="130" t="e">
        <f>L24/L7</f>
        <v>#DIV/0!</v>
      </c>
      <c r="I24" s="41"/>
      <c r="J24" s="41"/>
      <c r="K24" s="85"/>
      <c r="L24" s="125">
        <v>0</v>
      </c>
      <c r="M24" s="85"/>
      <c r="N24" s="42"/>
    </row>
    <row r="25" spans="1:14" ht="5.25" customHeight="1" thickBot="1" x14ac:dyDescent="0.25">
      <c r="A25" s="40"/>
      <c r="B25" s="41"/>
      <c r="C25" s="41"/>
      <c r="D25" s="41"/>
      <c r="E25" s="41"/>
      <c r="F25" s="41"/>
      <c r="G25" s="85"/>
      <c r="H25" s="41"/>
      <c r="I25" s="41"/>
      <c r="J25" s="41"/>
      <c r="K25" s="85"/>
      <c r="L25" s="41"/>
      <c r="M25" s="85"/>
      <c r="N25" s="42"/>
    </row>
    <row r="26" spans="1:14" ht="12" customHeight="1" thickBot="1" x14ac:dyDescent="0.25">
      <c r="A26" s="40"/>
      <c r="B26" s="41"/>
      <c r="C26" s="41" t="s">
        <v>173</v>
      </c>
      <c r="D26" s="41"/>
      <c r="E26" s="41"/>
      <c r="F26" s="41"/>
      <c r="G26" s="60"/>
      <c r="H26" s="130" t="e">
        <f>L26/L7</f>
        <v>#DIV/0!</v>
      </c>
      <c r="I26" s="41"/>
      <c r="J26" s="41"/>
      <c r="K26" s="85"/>
      <c r="L26" s="125">
        <v>0</v>
      </c>
      <c r="M26" s="85"/>
      <c r="N26" s="42"/>
    </row>
    <row r="27" spans="1:14" ht="6" customHeight="1" thickBot="1" x14ac:dyDescent="0.25">
      <c r="A27" s="40"/>
      <c r="B27" s="41"/>
      <c r="C27" s="41"/>
      <c r="D27" s="41"/>
      <c r="E27" s="41"/>
      <c r="F27" s="41"/>
      <c r="G27" s="85"/>
      <c r="H27" s="41"/>
      <c r="I27" s="41"/>
      <c r="J27" s="41"/>
      <c r="K27" s="85"/>
      <c r="L27" s="41"/>
      <c r="M27" s="85"/>
      <c r="N27" s="42"/>
    </row>
    <row r="28" spans="1:14" ht="13.5" thickBot="1" x14ac:dyDescent="0.25">
      <c r="A28" s="40"/>
      <c r="B28" s="41"/>
      <c r="C28" s="41"/>
      <c r="D28" s="41"/>
      <c r="E28" s="41"/>
      <c r="F28" s="78" t="s">
        <v>41</v>
      </c>
      <c r="G28" s="60"/>
      <c r="H28" s="130" t="e">
        <f>L28/L7</f>
        <v>#DIV/0!</v>
      </c>
      <c r="I28" s="41"/>
      <c r="J28" s="41"/>
      <c r="K28" s="60"/>
      <c r="L28" s="130">
        <f>L12+L14+L16+L18+L20+L22+L24+L26</f>
        <v>0</v>
      </c>
      <c r="M28" s="85"/>
      <c r="N28" s="42"/>
    </row>
    <row r="29" spans="1:14" x14ac:dyDescent="0.2">
      <c r="A29" s="40"/>
      <c r="B29" s="41"/>
      <c r="C29" s="41"/>
      <c r="D29" s="41"/>
      <c r="E29" s="41"/>
      <c r="F29" s="78"/>
      <c r="G29" s="60"/>
      <c r="H29" s="147"/>
      <c r="I29" s="41"/>
      <c r="J29" s="41"/>
      <c r="K29" s="60"/>
      <c r="L29" s="147"/>
      <c r="M29" s="85"/>
      <c r="N29" s="42"/>
    </row>
    <row r="30" spans="1:14" x14ac:dyDescent="0.2">
      <c r="A30" s="40"/>
      <c r="B30" s="41"/>
      <c r="C30" s="41"/>
      <c r="D30" s="41"/>
      <c r="E30" s="41"/>
      <c r="F30" s="41"/>
      <c r="G30" s="41"/>
      <c r="H30" s="41"/>
      <c r="I30" s="41"/>
      <c r="J30" s="147"/>
      <c r="K30" s="85"/>
      <c r="L30" s="147"/>
      <c r="M30" s="147"/>
      <c r="N30" s="42"/>
    </row>
    <row r="31" spans="1:14" ht="13.5" thickBot="1" x14ac:dyDescent="0.25">
      <c r="A31" s="6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</row>
    <row r="32" spans="1:14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1:14" x14ac:dyDescent="0.2">
      <c r="A33" s="90" t="s">
        <v>153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</sheetData>
  <sheetProtection password="C4AC" sheet="1" objects="1" scenarios="1" selectLockedCells="1"/>
  <phoneticPr fontId="5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27"/>
  <sheetViews>
    <sheetView workbookViewId="0">
      <selection activeCell="L14" sqref="L14"/>
    </sheetView>
  </sheetViews>
  <sheetFormatPr defaultColWidth="9.140625" defaultRowHeight="12.75" x14ac:dyDescent="0.2"/>
  <cols>
    <col min="1" max="1" width="5.140625" style="1" customWidth="1"/>
    <col min="2" max="4" width="9.140625" style="1"/>
    <col min="5" max="5" width="8" style="1" customWidth="1"/>
    <col min="6" max="6" width="14.28515625" style="1" customWidth="1"/>
    <col min="7" max="7" width="5.7109375" style="1" customWidth="1"/>
    <col min="8" max="8" width="9.140625" style="1"/>
    <col min="9" max="9" width="6.42578125" style="1" customWidth="1"/>
    <col min="10" max="10" width="9.140625" style="1"/>
    <col min="11" max="11" width="5" style="1" customWidth="1"/>
    <col min="12" max="12" width="15.28515625" style="1" customWidth="1"/>
    <col min="13" max="13" width="6.140625" style="1" customWidth="1"/>
    <col min="14" max="16384" width="9.140625" style="1"/>
  </cols>
  <sheetData>
    <row r="1" spans="1:17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104"/>
      <c r="P1" s="104"/>
      <c r="Q1" s="104"/>
    </row>
    <row r="2" spans="1:17" x14ac:dyDescent="0.2">
      <c r="A2" s="126" t="s">
        <v>60</v>
      </c>
      <c r="B2" s="110"/>
      <c r="C2" s="110"/>
      <c r="D2" s="110"/>
      <c r="E2" s="110"/>
      <c r="F2" s="110" t="s">
        <v>1</v>
      </c>
      <c r="G2" s="110"/>
      <c r="H2" s="110"/>
      <c r="I2" s="110"/>
      <c r="J2" s="110" t="s">
        <v>2</v>
      </c>
      <c r="K2" s="110"/>
      <c r="L2" s="110"/>
      <c r="M2" s="110"/>
      <c r="N2" s="127"/>
      <c r="O2" s="104"/>
      <c r="P2" s="104"/>
      <c r="Q2" s="104"/>
    </row>
    <row r="3" spans="1:17" ht="13.5" thickBo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104"/>
      <c r="P3" s="104"/>
      <c r="Q3" s="104"/>
    </row>
    <row r="4" spans="1:17" ht="13.5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04"/>
      <c r="P4" s="104"/>
      <c r="Q4" s="104"/>
    </row>
    <row r="5" spans="1:17" ht="13.5" thickBot="1" x14ac:dyDescent="0.25">
      <c r="A5" s="112"/>
      <c r="B5" s="148" t="s">
        <v>179</v>
      </c>
      <c r="C5" s="133"/>
      <c r="D5" s="133"/>
      <c r="E5" s="134"/>
      <c r="F5" s="113"/>
      <c r="G5" s="113"/>
      <c r="H5" s="113"/>
      <c r="I5" s="113"/>
      <c r="J5" s="113"/>
      <c r="K5" s="113"/>
      <c r="L5" s="113"/>
      <c r="M5" s="113"/>
      <c r="N5" s="114"/>
      <c r="O5" s="104"/>
      <c r="P5" s="104"/>
      <c r="Q5" s="104"/>
    </row>
    <row r="6" spans="1:17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7" ht="13.5" thickBot="1" x14ac:dyDescent="0.25">
      <c r="A7" s="40"/>
      <c r="B7" s="78" t="s">
        <v>59</v>
      </c>
      <c r="C7" s="41"/>
      <c r="D7" s="135" t="str">
        <f>'CR Main Screen'!C10</f>
        <v>XXX</v>
      </c>
      <c r="E7" s="41"/>
      <c r="F7" s="41"/>
      <c r="G7" s="41"/>
      <c r="H7" s="41"/>
      <c r="I7" s="78" t="s">
        <v>49</v>
      </c>
      <c r="J7" s="41"/>
      <c r="K7" s="41"/>
      <c r="L7" s="79">
        <f>'Facility Statistics'!J18</f>
        <v>0</v>
      </c>
      <c r="M7" s="90"/>
      <c r="N7" s="42"/>
    </row>
    <row r="8" spans="1:17" ht="13.5" thickBot="1" x14ac:dyDescent="0.25">
      <c r="A8" s="40"/>
      <c r="B8" s="78" t="s">
        <v>254</v>
      </c>
      <c r="C8" s="41"/>
      <c r="D8" s="79">
        <f>'CR Main Screen'!D12</f>
        <v>0</v>
      </c>
      <c r="E8" s="80">
        <f>'CR Main Screen'!E12</f>
        <v>0</v>
      </c>
      <c r="F8" s="41"/>
      <c r="G8" s="41"/>
      <c r="H8" s="41"/>
      <c r="I8" s="78"/>
      <c r="J8" s="41"/>
      <c r="K8" s="41"/>
      <c r="L8" s="41"/>
      <c r="M8" s="41"/>
      <c r="N8" s="149"/>
    </row>
    <row r="9" spans="1:17" x14ac:dyDescent="0.2">
      <c r="A9" s="40"/>
      <c r="B9" s="7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1:17" x14ac:dyDescent="0.2">
      <c r="A10" s="40"/>
      <c r="B10" s="41"/>
      <c r="C10" s="78" t="s">
        <v>87</v>
      </c>
      <c r="D10" s="41"/>
      <c r="E10" s="41"/>
      <c r="F10" s="41"/>
      <c r="G10" s="145" t="s">
        <v>26</v>
      </c>
      <c r="H10" s="146"/>
      <c r="I10" s="41"/>
      <c r="J10" s="78"/>
      <c r="K10" s="78" t="s">
        <v>152</v>
      </c>
      <c r="L10" s="41"/>
      <c r="M10" s="41"/>
      <c r="N10" s="42"/>
    </row>
    <row r="11" spans="1:17" ht="5.25" customHeight="1" thickBot="1" x14ac:dyDescent="0.2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7" ht="13.5" thickBot="1" x14ac:dyDescent="0.25">
      <c r="A12" s="40"/>
      <c r="B12" s="41"/>
      <c r="C12" s="41" t="s">
        <v>36</v>
      </c>
      <c r="D12" s="41"/>
      <c r="E12" s="41"/>
      <c r="F12" s="41"/>
      <c r="G12" s="60"/>
      <c r="H12" s="130" t="e">
        <f>L12/L7</f>
        <v>#DIV/0!</v>
      </c>
      <c r="I12" s="41"/>
      <c r="J12" s="41"/>
      <c r="K12" s="85"/>
      <c r="L12" s="125">
        <v>0</v>
      </c>
      <c r="M12" s="85"/>
      <c r="N12" s="42"/>
    </row>
    <row r="13" spans="1:17" ht="5.25" customHeight="1" thickBot="1" x14ac:dyDescent="0.25">
      <c r="A13" s="40"/>
      <c r="B13" s="41"/>
      <c r="C13" s="90"/>
      <c r="D13" s="41"/>
      <c r="E13" s="41"/>
      <c r="F13" s="41"/>
      <c r="G13" s="85"/>
      <c r="H13" s="41"/>
      <c r="I13" s="41"/>
      <c r="J13" s="41"/>
      <c r="K13" s="85"/>
      <c r="L13" s="41"/>
      <c r="M13" s="85"/>
      <c r="N13" s="42"/>
    </row>
    <row r="14" spans="1:17" ht="13.5" thickBot="1" x14ac:dyDescent="0.25">
      <c r="A14" s="40"/>
      <c r="B14" s="41"/>
      <c r="C14" s="41" t="s">
        <v>180</v>
      </c>
      <c r="D14" s="41"/>
      <c r="E14" s="41"/>
      <c r="F14" s="41"/>
      <c r="G14" s="60"/>
      <c r="H14" s="130" t="e">
        <f>L14/L7</f>
        <v>#DIV/0!</v>
      </c>
      <c r="I14" s="41"/>
      <c r="J14" s="41"/>
      <c r="K14" s="85"/>
      <c r="L14" s="125">
        <v>0</v>
      </c>
      <c r="M14" s="85"/>
      <c r="N14" s="42"/>
    </row>
    <row r="15" spans="1:17" ht="5.25" customHeight="1" thickBot="1" x14ac:dyDescent="0.25">
      <c r="A15" s="40"/>
      <c r="B15" s="41"/>
      <c r="C15" s="41"/>
      <c r="D15" s="41"/>
      <c r="E15" s="41"/>
      <c r="F15" s="41"/>
      <c r="G15" s="85"/>
      <c r="H15" s="41"/>
      <c r="I15" s="41"/>
      <c r="J15" s="41"/>
      <c r="K15" s="85"/>
      <c r="L15" s="41"/>
      <c r="M15" s="85"/>
      <c r="N15" s="42"/>
    </row>
    <row r="16" spans="1:17" ht="13.5" thickBot="1" x14ac:dyDescent="0.25">
      <c r="A16" s="40"/>
      <c r="B16" s="41"/>
      <c r="C16" s="41" t="s">
        <v>181</v>
      </c>
      <c r="D16" s="41"/>
      <c r="E16" s="41"/>
      <c r="F16" s="41"/>
      <c r="G16" s="60"/>
      <c r="H16" s="130" t="e">
        <f>L16/L7</f>
        <v>#DIV/0!</v>
      </c>
      <c r="I16" s="41"/>
      <c r="J16" s="41"/>
      <c r="K16" s="85"/>
      <c r="L16" s="125">
        <v>0</v>
      </c>
      <c r="M16" s="85"/>
      <c r="N16" s="42"/>
    </row>
    <row r="17" spans="1:14" ht="12.75" customHeight="1" thickBot="1" x14ac:dyDescent="0.25">
      <c r="A17" s="40"/>
      <c r="B17" s="41"/>
      <c r="C17" s="41"/>
      <c r="D17" s="41"/>
      <c r="E17" s="41"/>
      <c r="F17" s="41"/>
      <c r="G17" s="85"/>
      <c r="H17" s="41"/>
      <c r="I17" s="41"/>
      <c r="J17" s="41"/>
      <c r="K17" s="85"/>
      <c r="L17" s="41"/>
      <c r="M17" s="85"/>
      <c r="N17" s="42"/>
    </row>
    <row r="18" spans="1:14" ht="12.75" customHeight="1" thickBot="1" x14ac:dyDescent="0.25">
      <c r="A18" s="40"/>
      <c r="B18" s="41"/>
      <c r="C18" s="41"/>
      <c r="D18" s="41"/>
      <c r="E18" s="41"/>
      <c r="F18" s="78" t="s">
        <v>41</v>
      </c>
      <c r="G18" s="60"/>
      <c r="H18" s="130" t="e">
        <f>L18/L7</f>
        <v>#DIV/0!</v>
      </c>
      <c r="I18" s="41"/>
      <c r="J18" s="41"/>
      <c r="K18" s="60"/>
      <c r="L18" s="130">
        <f>L12+L14+L16</f>
        <v>0</v>
      </c>
      <c r="M18" s="85"/>
      <c r="N18" s="42"/>
    </row>
    <row r="19" spans="1:14" ht="5.25" customHeight="1" x14ac:dyDescent="0.2">
      <c r="A19" s="40"/>
      <c r="B19" s="41"/>
      <c r="C19" s="41"/>
      <c r="D19" s="41"/>
      <c r="E19" s="41"/>
      <c r="F19" s="41"/>
      <c r="G19" s="85"/>
      <c r="H19" s="41"/>
      <c r="I19" s="41"/>
      <c r="J19" s="41"/>
      <c r="K19" s="41"/>
      <c r="L19" s="41"/>
      <c r="M19" s="85"/>
      <c r="N19" s="42"/>
    </row>
    <row r="20" spans="1:14" ht="12.75" customHeight="1" x14ac:dyDescent="0.2">
      <c r="A20" s="40"/>
      <c r="B20" s="41"/>
      <c r="C20" s="85"/>
      <c r="D20" s="85"/>
      <c r="E20" s="85"/>
      <c r="F20" s="85"/>
      <c r="G20" s="85"/>
      <c r="H20" s="85"/>
      <c r="I20" s="41"/>
      <c r="J20" s="41"/>
      <c r="K20" s="41"/>
      <c r="L20" s="41"/>
      <c r="M20" s="85"/>
      <c r="N20" s="42"/>
    </row>
    <row r="21" spans="1:14" ht="5.25" customHeight="1" x14ac:dyDescent="0.2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85"/>
      <c r="N21" s="42"/>
    </row>
    <row r="22" spans="1:14" x14ac:dyDescent="0.2">
      <c r="A22" s="40"/>
      <c r="B22" s="41"/>
      <c r="C22" s="85"/>
      <c r="D22" s="85"/>
      <c r="E22" s="85"/>
      <c r="F22" s="85"/>
      <c r="G22" s="85"/>
      <c r="H22" s="85"/>
      <c r="I22" s="41"/>
      <c r="J22" s="90"/>
      <c r="K22" s="41"/>
      <c r="L22" s="90"/>
      <c r="M22" s="147"/>
      <c r="N22" s="42"/>
    </row>
    <row r="23" spans="1:14" x14ac:dyDescent="0.2">
      <c r="A23" s="40"/>
      <c r="B23" s="41"/>
      <c r="C23" s="41"/>
      <c r="D23" s="41"/>
      <c r="E23" s="41"/>
      <c r="F23" s="41"/>
      <c r="G23" s="85"/>
      <c r="H23" s="85"/>
      <c r="I23" s="85"/>
      <c r="J23" s="147"/>
      <c r="K23" s="85"/>
      <c r="L23" s="147"/>
      <c r="M23" s="147"/>
      <c r="N23" s="42"/>
    </row>
    <row r="24" spans="1:14" x14ac:dyDescent="0.2">
      <c r="A24" s="40"/>
      <c r="B24" s="41"/>
      <c r="C24" s="41"/>
      <c r="D24" s="41"/>
      <c r="E24" s="41"/>
      <c r="F24" s="41"/>
      <c r="G24" s="85"/>
      <c r="H24" s="85"/>
      <c r="I24" s="85"/>
      <c r="J24" s="147"/>
      <c r="K24" s="85"/>
      <c r="L24" s="147"/>
      <c r="M24" s="147"/>
      <c r="N24" s="42"/>
    </row>
    <row r="25" spans="1:14" ht="13.5" thickBot="1" x14ac:dyDescent="0.25">
      <c r="A25" s="65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x14ac:dyDescent="0.2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x14ac:dyDescent="0.2">
      <c r="A27" s="90" t="s">
        <v>153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</sheetData>
  <sheetProtection password="C4AC" sheet="1" objects="1" scenarios="1" selectLockedCells="1"/>
  <phoneticPr fontId="5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77"/>
  <sheetViews>
    <sheetView workbookViewId="0">
      <selection activeCell="M34" sqref="M34"/>
    </sheetView>
  </sheetViews>
  <sheetFormatPr defaultColWidth="9.140625" defaultRowHeight="12.75" x14ac:dyDescent="0.2"/>
  <cols>
    <col min="1" max="1" width="5.140625" style="1" customWidth="1"/>
    <col min="2" max="2" width="3.42578125" style="1" customWidth="1"/>
    <col min="3" max="5" width="9.140625" style="1"/>
    <col min="6" max="6" width="10.28515625" style="1" customWidth="1"/>
    <col min="7" max="7" width="5" style="1" customWidth="1"/>
    <col min="8" max="8" width="15.28515625" style="1" customWidth="1"/>
    <col min="9" max="9" width="9.140625" style="1"/>
    <col min="10" max="10" width="5.5703125" style="1" customWidth="1"/>
    <col min="11" max="11" width="17.5703125" style="1" customWidth="1"/>
    <col min="12" max="12" width="4.140625" style="1" customWidth="1"/>
    <col min="13" max="13" width="15.7109375" style="1" customWidth="1"/>
    <col min="14" max="14" width="6.140625" style="1" customWidth="1"/>
    <col min="15" max="15" width="3.28515625" style="1" customWidth="1"/>
    <col min="16" max="16384" width="9.140625" style="1"/>
  </cols>
  <sheetData>
    <row r="1" spans="1:18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104"/>
      <c r="Q1" s="104"/>
      <c r="R1" s="104"/>
    </row>
    <row r="2" spans="1:18" x14ac:dyDescent="0.2">
      <c r="A2" s="126" t="s">
        <v>60</v>
      </c>
      <c r="B2" s="110"/>
      <c r="C2" s="110"/>
      <c r="D2" s="110"/>
      <c r="E2" s="110"/>
      <c r="F2" s="110"/>
      <c r="G2" s="110" t="s">
        <v>1</v>
      </c>
      <c r="H2" s="110"/>
      <c r="I2" s="110"/>
      <c r="J2" s="110"/>
      <c r="K2" s="110" t="s">
        <v>2</v>
      </c>
      <c r="L2" s="110"/>
      <c r="M2" s="110"/>
      <c r="N2" s="110"/>
      <c r="O2" s="127"/>
      <c r="P2" s="104"/>
      <c r="Q2" s="104"/>
      <c r="R2" s="104"/>
    </row>
    <row r="3" spans="1:18" ht="13.5" thickBo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04"/>
      <c r="Q3" s="104"/>
      <c r="R3" s="104"/>
    </row>
    <row r="4" spans="1:18" ht="13.5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132"/>
      <c r="Q4" s="104"/>
      <c r="R4" s="104"/>
    </row>
    <row r="5" spans="1:18" x14ac:dyDescent="0.2">
      <c r="A5" s="112"/>
      <c r="B5" s="113"/>
      <c r="C5" s="158" t="s">
        <v>37</v>
      </c>
      <c r="D5" s="25"/>
      <c r="E5" s="25"/>
      <c r="F5" s="25"/>
      <c r="G5" s="113"/>
      <c r="H5" s="113"/>
      <c r="I5" s="113"/>
      <c r="J5" s="113"/>
      <c r="K5" s="113"/>
      <c r="L5" s="113"/>
      <c r="M5" s="113"/>
      <c r="N5" s="113"/>
      <c r="O5" s="114"/>
      <c r="P5" s="104"/>
      <c r="Q5" s="104"/>
      <c r="R5" s="104"/>
    </row>
    <row r="6" spans="1:18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</row>
    <row r="7" spans="1:18" ht="13.5" thickBot="1" x14ac:dyDescent="0.25">
      <c r="A7" s="40"/>
      <c r="B7" s="41"/>
      <c r="C7" s="78" t="s">
        <v>59</v>
      </c>
      <c r="D7" s="41"/>
      <c r="E7" s="135" t="str">
        <f>'CR Main Screen'!C10</f>
        <v>XXX</v>
      </c>
      <c r="F7" s="41"/>
      <c r="G7" s="41"/>
      <c r="H7" s="41"/>
      <c r="I7" s="41"/>
      <c r="J7" s="78" t="s">
        <v>49</v>
      </c>
      <c r="K7" s="41"/>
      <c r="L7" s="41"/>
      <c r="M7" s="79">
        <f>'Facility Statistics'!J18</f>
        <v>0</v>
      </c>
      <c r="N7" s="41"/>
      <c r="O7" s="42"/>
    </row>
    <row r="8" spans="1:18" ht="13.5" thickBot="1" x14ac:dyDescent="0.25">
      <c r="A8" s="40"/>
      <c r="B8" s="41"/>
      <c r="C8" s="78" t="s">
        <v>254</v>
      </c>
      <c r="D8" s="41"/>
      <c r="E8" s="79">
        <f>'CR Main Screen'!D12</f>
        <v>0</v>
      </c>
      <c r="F8" s="80">
        <f>'CR Main Screen'!E12</f>
        <v>0</v>
      </c>
      <c r="G8" s="41"/>
      <c r="H8" s="41"/>
      <c r="I8" s="41"/>
      <c r="J8" s="78"/>
      <c r="K8" s="41"/>
      <c r="L8" s="41"/>
      <c r="M8" s="147"/>
      <c r="N8" s="41"/>
      <c r="O8" s="42"/>
    </row>
    <row r="9" spans="1:18" ht="13.5" thickBot="1" x14ac:dyDescent="0.25">
      <c r="A9" s="40"/>
      <c r="B9" s="41"/>
      <c r="C9" s="78"/>
      <c r="D9" s="41"/>
      <c r="E9" s="147"/>
      <c r="F9" s="41"/>
      <c r="G9" s="41"/>
      <c r="H9" s="41"/>
      <c r="I9" s="41"/>
      <c r="J9" s="78"/>
      <c r="K9" s="41"/>
      <c r="L9" s="41"/>
      <c r="M9" s="41"/>
      <c r="N9" s="41"/>
      <c r="O9" s="149"/>
    </row>
    <row r="10" spans="1:18" x14ac:dyDescent="0.2">
      <c r="A10" s="40"/>
      <c r="B10" s="41"/>
      <c r="C10" s="81" t="s">
        <v>198</v>
      </c>
      <c r="D10" s="35"/>
      <c r="E10" s="35"/>
      <c r="F10" s="159" t="s">
        <v>199</v>
      </c>
      <c r="G10" s="35"/>
      <c r="H10" s="35"/>
      <c r="I10" s="35"/>
      <c r="J10" s="35"/>
      <c r="K10" s="35"/>
      <c r="L10" s="35"/>
      <c r="M10" s="36"/>
      <c r="N10" s="41"/>
      <c r="O10" s="42"/>
    </row>
    <row r="11" spans="1:18" x14ac:dyDescent="0.2">
      <c r="A11" s="40"/>
      <c r="B11" s="41"/>
      <c r="C11" s="40" t="s">
        <v>202</v>
      </c>
      <c r="D11" s="145" t="s">
        <v>203</v>
      </c>
      <c r="E11" s="41"/>
      <c r="F11" s="41"/>
      <c r="G11" s="78" t="s">
        <v>204</v>
      </c>
      <c r="H11" s="160"/>
      <c r="I11" s="160" t="s">
        <v>205</v>
      </c>
      <c r="J11" s="41"/>
      <c r="K11" s="78"/>
      <c r="L11" s="41"/>
      <c r="M11" s="161" t="s">
        <v>197</v>
      </c>
      <c r="N11" s="41"/>
      <c r="O11" s="42"/>
    </row>
    <row r="12" spans="1:18" ht="5.25" customHeight="1" thickBot="1" x14ac:dyDescent="0.25">
      <c r="A12" s="40"/>
      <c r="B12" s="41"/>
      <c r="C12" s="48"/>
      <c r="D12" s="85"/>
      <c r="E12" s="85"/>
      <c r="F12" s="85"/>
      <c r="G12" s="85"/>
      <c r="H12" s="85"/>
      <c r="I12" s="85"/>
      <c r="J12" s="85"/>
      <c r="K12" s="85"/>
      <c r="L12" s="41"/>
      <c r="M12" s="42"/>
      <c r="N12" s="41"/>
      <c r="O12" s="42"/>
    </row>
    <row r="13" spans="1:18" ht="13.5" thickBot="1" x14ac:dyDescent="0.25">
      <c r="A13" s="40"/>
      <c r="B13" s="41"/>
      <c r="C13" s="18"/>
      <c r="D13" s="5"/>
      <c r="E13" s="5"/>
      <c r="F13" s="6"/>
      <c r="G13" s="18"/>
      <c r="H13" s="153"/>
      <c r="I13" s="154"/>
      <c r="J13" s="6"/>
      <c r="K13" s="85"/>
      <c r="L13" s="85"/>
      <c r="M13" s="125"/>
      <c r="N13" s="85"/>
      <c r="O13" s="42"/>
    </row>
    <row r="14" spans="1:18" ht="5.25" customHeight="1" thickBot="1" x14ac:dyDescent="0.25">
      <c r="A14" s="40"/>
      <c r="B14" s="41"/>
      <c r="C14" s="48"/>
      <c r="D14" s="85"/>
      <c r="E14" s="85"/>
      <c r="F14" s="85"/>
      <c r="G14" s="85"/>
      <c r="H14" s="85"/>
      <c r="I14" s="85"/>
      <c r="J14" s="85"/>
      <c r="K14" s="85"/>
      <c r="L14" s="85"/>
      <c r="M14" s="42"/>
      <c r="N14" s="85"/>
      <c r="O14" s="42"/>
    </row>
    <row r="15" spans="1:18" ht="13.5" thickBot="1" x14ac:dyDescent="0.25">
      <c r="A15" s="40"/>
      <c r="B15" s="41"/>
      <c r="C15" s="18"/>
      <c r="D15" s="5"/>
      <c r="E15" s="5"/>
      <c r="F15" s="6"/>
      <c r="G15" s="18"/>
      <c r="H15" s="153"/>
      <c r="I15" s="154"/>
      <c r="J15" s="6"/>
      <c r="K15" s="85"/>
      <c r="L15" s="85"/>
      <c r="M15" s="125"/>
      <c r="N15" s="85"/>
      <c r="O15" s="42"/>
    </row>
    <row r="16" spans="1:18" ht="5.25" customHeight="1" thickBot="1" x14ac:dyDescent="0.25">
      <c r="A16" s="40"/>
      <c r="B16" s="41"/>
      <c r="C16" s="48"/>
      <c r="D16" s="85"/>
      <c r="E16" s="85"/>
      <c r="F16" s="85"/>
      <c r="G16" s="85"/>
      <c r="H16" s="85"/>
      <c r="I16" s="85"/>
      <c r="J16" s="85"/>
      <c r="K16" s="85"/>
      <c r="L16" s="85"/>
      <c r="M16" s="42"/>
      <c r="N16" s="85"/>
      <c r="O16" s="42"/>
    </row>
    <row r="17" spans="1:15" ht="13.5" thickBot="1" x14ac:dyDescent="0.25">
      <c r="A17" s="40"/>
      <c r="B17" s="41"/>
      <c r="C17" s="18"/>
      <c r="D17" s="5"/>
      <c r="E17" s="5"/>
      <c r="F17" s="155"/>
      <c r="G17" s="5"/>
      <c r="H17" s="156"/>
      <c r="I17" s="154"/>
      <c r="J17" s="6"/>
      <c r="K17" s="85"/>
      <c r="L17" s="85"/>
      <c r="M17" s="125"/>
      <c r="N17" s="85"/>
      <c r="O17" s="42"/>
    </row>
    <row r="18" spans="1:15" ht="5.25" customHeight="1" thickBot="1" x14ac:dyDescent="0.25">
      <c r="A18" s="40"/>
      <c r="B18" s="41"/>
      <c r="C18" s="48"/>
      <c r="D18" s="85"/>
      <c r="E18" s="85"/>
      <c r="F18" s="85"/>
      <c r="G18" s="85"/>
      <c r="H18" s="60"/>
      <c r="I18" s="147"/>
      <c r="J18" s="85"/>
      <c r="K18" s="85"/>
      <c r="L18" s="85"/>
      <c r="M18" s="120"/>
      <c r="N18" s="85"/>
      <c r="O18" s="42"/>
    </row>
    <row r="19" spans="1:15" ht="13.5" thickBot="1" x14ac:dyDescent="0.25">
      <c r="A19" s="40"/>
      <c r="B19" s="41"/>
      <c r="C19" s="18"/>
      <c r="D19" s="5"/>
      <c r="E19" s="5"/>
      <c r="F19" s="6"/>
      <c r="G19" s="18"/>
      <c r="H19" s="153"/>
      <c r="I19" s="154"/>
      <c r="J19" s="6"/>
      <c r="K19" s="85"/>
      <c r="L19" s="85"/>
      <c r="M19" s="125"/>
      <c r="N19" s="85"/>
      <c r="O19" s="42"/>
    </row>
    <row r="20" spans="1:15" ht="5.25" customHeight="1" thickBot="1" x14ac:dyDescent="0.25">
      <c r="A20" s="40"/>
      <c r="B20" s="41"/>
      <c r="C20" s="48"/>
      <c r="D20" s="85"/>
      <c r="E20" s="85"/>
      <c r="F20" s="85"/>
      <c r="G20" s="85"/>
      <c r="H20" s="60"/>
      <c r="I20" s="147"/>
      <c r="J20" s="85"/>
      <c r="K20" s="85"/>
      <c r="L20" s="85"/>
      <c r="M20" s="120"/>
      <c r="N20" s="85"/>
      <c r="O20" s="42"/>
    </row>
    <row r="21" spans="1:15" ht="13.5" thickBot="1" x14ac:dyDescent="0.25">
      <c r="A21" s="40"/>
      <c r="B21" s="41"/>
      <c r="C21" s="18"/>
      <c r="D21" s="5"/>
      <c r="E21" s="5"/>
      <c r="F21" s="6"/>
      <c r="G21" s="18"/>
      <c r="H21" s="153"/>
      <c r="I21" s="154"/>
      <c r="J21" s="6"/>
      <c r="K21" s="85"/>
      <c r="L21" s="85"/>
      <c r="M21" s="125"/>
      <c r="N21" s="85"/>
      <c r="O21" s="42"/>
    </row>
    <row r="22" spans="1:15" ht="5.25" customHeight="1" thickBot="1" x14ac:dyDescent="0.25">
      <c r="A22" s="40"/>
      <c r="B22" s="41"/>
      <c r="C22" s="40"/>
      <c r="D22" s="41"/>
      <c r="E22" s="41"/>
      <c r="F22" s="41"/>
      <c r="G22" s="41"/>
      <c r="H22" s="41"/>
      <c r="I22" s="41"/>
      <c r="J22" s="41"/>
      <c r="K22" s="41"/>
      <c r="L22" s="85"/>
      <c r="M22" s="42"/>
      <c r="N22" s="85"/>
      <c r="O22" s="42"/>
    </row>
    <row r="23" spans="1:15" ht="12.75" customHeight="1" thickBot="1" x14ac:dyDescent="0.25">
      <c r="A23" s="40"/>
      <c r="B23" s="41"/>
      <c r="C23" s="65"/>
      <c r="D23" s="63"/>
      <c r="E23" s="63"/>
      <c r="F23" s="63"/>
      <c r="G23" s="137"/>
      <c r="H23" s="150"/>
      <c r="I23" s="94" t="s">
        <v>200</v>
      </c>
      <c r="J23" s="63"/>
      <c r="K23" s="63"/>
      <c r="L23" s="150"/>
      <c r="M23" s="130">
        <f>M13+M15+M17+M19+M21</f>
        <v>0</v>
      </c>
      <c r="N23" s="85"/>
      <c r="O23" s="42"/>
    </row>
    <row r="24" spans="1:15" ht="5.25" customHeight="1" thickBot="1" x14ac:dyDescent="0.2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85"/>
      <c r="O24" s="42"/>
    </row>
    <row r="25" spans="1:15" ht="12.75" customHeight="1" x14ac:dyDescent="0.2">
      <c r="A25" s="40"/>
      <c r="B25" s="41"/>
      <c r="C25" s="81" t="s">
        <v>201</v>
      </c>
      <c r="D25" s="113"/>
      <c r="E25" s="113"/>
      <c r="F25" s="113"/>
      <c r="G25" s="113"/>
      <c r="H25" s="113"/>
      <c r="I25" s="113"/>
      <c r="J25" s="35"/>
      <c r="K25" s="35"/>
      <c r="L25" s="35"/>
      <c r="M25" s="36"/>
      <c r="N25" s="85"/>
      <c r="O25" s="42"/>
    </row>
    <row r="26" spans="1:15" ht="12.75" customHeight="1" x14ac:dyDescent="0.2">
      <c r="A26" s="40"/>
      <c r="B26" s="41"/>
      <c r="C26" s="40" t="s">
        <v>202</v>
      </c>
      <c r="D26" s="145" t="s">
        <v>203</v>
      </c>
      <c r="E26" s="41"/>
      <c r="F26" s="41"/>
      <c r="G26" s="78" t="s">
        <v>204</v>
      </c>
      <c r="H26" s="160"/>
      <c r="I26" s="160" t="s">
        <v>205</v>
      </c>
      <c r="J26" s="41"/>
      <c r="K26" s="41"/>
      <c r="L26" s="41"/>
      <c r="M26" s="161" t="s">
        <v>197</v>
      </c>
      <c r="N26" s="85"/>
      <c r="O26" s="42"/>
    </row>
    <row r="27" spans="1:15" ht="5.25" customHeight="1" thickBot="1" x14ac:dyDescent="0.25">
      <c r="A27" s="40"/>
      <c r="B27" s="41"/>
      <c r="C27" s="48"/>
      <c r="D27" s="85"/>
      <c r="E27" s="85"/>
      <c r="F27" s="85"/>
      <c r="G27" s="85"/>
      <c r="H27" s="85"/>
      <c r="I27" s="85"/>
      <c r="J27" s="85"/>
      <c r="K27" s="41"/>
      <c r="L27" s="41"/>
      <c r="M27" s="42"/>
      <c r="N27" s="85"/>
      <c r="O27" s="42"/>
    </row>
    <row r="28" spans="1:15" ht="12.75" customHeight="1" thickBot="1" x14ac:dyDescent="0.25">
      <c r="A28" s="40"/>
      <c r="B28" s="41"/>
      <c r="C28" s="18"/>
      <c r="D28" s="5"/>
      <c r="E28" s="5"/>
      <c r="F28" s="6"/>
      <c r="G28" s="18"/>
      <c r="H28" s="156"/>
      <c r="I28" s="154"/>
      <c r="J28" s="6"/>
      <c r="K28" s="41"/>
      <c r="L28" s="85"/>
      <c r="M28" s="125"/>
      <c r="N28" s="85"/>
      <c r="O28" s="42"/>
    </row>
    <row r="29" spans="1:15" ht="5.25" customHeight="1" thickBot="1" x14ac:dyDescent="0.25">
      <c r="A29" s="40"/>
      <c r="B29" s="41"/>
      <c r="C29" s="40"/>
      <c r="D29" s="41"/>
      <c r="E29" s="41"/>
      <c r="F29" s="41"/>
      <c r="G29" s="41"/>
      <c r="H29" s="41"/>
      <c r="I29" s="41"/>
      <c r="J29" s="41"/>
      <c r="K29" s="41"/>
      <c r="L29" s="85"/>
      <c r="M29" s="42"/>
      <c r="N29" s="85"/>
      <c r="O29" s="42"/>
    </row>
    <row r="30" spans="1:15" ht="12.75" customHeight="1" thickBot="1" x14ac:dyDescent="0.25">
      <c r="A30" s="40"/>
      <c r="B30" s="41"/>
      <c r="C30" s="18"/>
      <c r="D30" s="5"/>
      <c r="E30" s="5"/>
      <c r="F30" s="6"/>
      <c r="G30" s="18"/>
      <c r="H30" s="156"/>
      <c r="I30" s="154"/>
      <c r="J30" s="6"/>
      <c r="K30" s="41"/>
      <c r="L30" s="85"/>
      <c r="M30" s="125"/>
      <c r="N30" s="85"/>
      <c r="O30" s="42"/>
    </row>
    <row r="31" spans="1:15" ht="5.25" customHeight="1" thickBot="1" x14ac:dyDescent="0.25">
      <c r="A31" s="40"/>
      <c r="B31" s="41"/>
      <c r="C31" s="40"/>
      <c r="D31" s="41"/>
      <c r="E31" s="41"/>
      <c r="F31" s="41"/>
      <c r="G31" s="41"/>
      <c r="H31" s="41"/>
      <c r="I31" s="41"/>
      <c r="J31" s="41"/>
      <c r="K31" s="41"/>
      <c r="L31" s="85"/>
      <c r="M31" s="42"/>
      <c r="N31" s="85"/>
      <c r="O31" s="42"/>
    </row>
    <row r="32" spans="1:15" ht="12.75" customHeight="1" thickBot="1" x14ac:dyDescent="0.25">
      <c r="A32" s="40"/>
      <c r="B32" s="41"/>
      <c r="C32" s="18"/>
      <c r="D32" s="5"/>
      <c r="E32" s="5"/>
      <c r="F32" s="6"/>
      <c r="G32" s="18"/>
      <c r="H32" s="156"/>
      <c r="I32" s="154"/>
      <c r="J32" s="6"/>
      <c r="K32" s="41"/>
      <c r="L32" s="85"/>
      <c r="M32" s="125"/>
      <c r="N32" s="85"/>
      <c r="O32" s="42"/>
    </row>
    <row r="33" spans="1:15" ht="5.25" customHeight="1" thickBot="1" x14ac:dyDescent="0.25">
      <c r="A33" s="40"/>
      <c r="B33" s="41"/>
      <c r="C33" s="40"/>
      <c r="D33" s="41"/>
      <c r="E33" s="41"/>
      <c r="F33" s="41"/>
      <c r="G33" s="41"/>
      <c r="H33" s="41"/>
      <c r="I33" s="41"/>
      <c r="J33" s="41"/>
      <c r="K33" s="41"/>
      <c r="L33" s="85"/>
      <c r="M33" s="120"/>
      <c r="N33" s="85"/>
      <c r="O33" s="42"/>
    </row>
    <row r="34" spans="1:15" ht="12.75" customHeight="1" thickBot="1" x14ac:dyDescent="0.25">
      <c r="A34" s="40"/>
      <c r="B34" s="41"/>
      <c r="C34" s="18"/>
      <c r="D34" s="5"/>
      <c r="E34" s="5"/>
      <c r="F34" s="6"/>
      <c r="G34" s="18"/>
      <c r="H34" s="156"/>
      <c r="I34" s="154"/>
      <c r="J34" s="6"/>
      <c r="K34" s="41"/>
      <c r="L34" s="85"/>
      <c r="M34" s="125"/>
      <c r="N34" s="85"/>
      <c r="O34" s="42"/>
    </row>
    <row r="35" spans="1:15" ht="5.25" customHeight="1" thickBot="1" x14ac:dyDescent="0.25">
      <c r="A35" s="40"/>
      <c r="B35" s="41"/>
      <c r="C35" s="40"/>
      <c r="D35" s="41"/>
      <c r="E35" s="41"/>
      <c r="F35" s="41"/>
      <c r="G35" s="41"/>
      <c r="H35" s="41"/>
      <c r="I35" s="41"/>
      <c r="J35" s="41"/>
      <c r="K35" s="41"/>
      <c r="L35" s="85"/>
      <c r="M35" s="120"/>
      <c r="N35" s="85"/>
      <c r="O35" s="42"/>
    </row>
    <row r="36" spans="1:15" ht="13.5" thickBot="1" x14ac:dyDescent="0.25">
      <c r="A36" s="40"/>
      <c r="B36" s="41"/>
      <c r="C36" s="18"/>
      <c r="D36" s="5"/>
      <c r="E36" s="5"/>
      <c r="F36" s="6"/>
      <c r="G36" s="18"/>
      <c r="H36" s="156"/>
      <c r="I36" s="154"/>
      <c r="J36" s="6"/>
      <c r="K36" s="41"/>
      <c r="L36" s="85"/>
      <c r="M36" s="125"/>
      <c r="N36" s="147"/>
      <c r="O36" s="42"/>
    </row>
    <row r="37" spans="1:15" ht="5.25" customHeight="1" thickBot="1" x14ac:dyDescent="0.25">
      <c r="A37" s="40"/>
      <c r="B37" s="41"/>
      <c r="C37" s="40"/>
      <c r="D37" s="41"/>
      <c r="E37" s="41"/>
      <c r="F37" s="41"/>
      <c r="G37" s="41"/>
      <c r="H37" s="85"/>
      <c r="I37" s="85"/>
      <c r="J37" s="85"/>
      <c r="K37" s="147"/>
      <c r="L37" s="85"/>
      <c r="M37" s="42"/>
      <c r="N37" s="147"/>
      <c r="O37" s="42"/>
    </row>
    <row r="38" spans="1:15" ht="13.5" thickBot="1" x14ac:dyDescent="0.25">
      <c r="A38" s="40"/>
      <c r="B38" s="41"/>
      <c r="C38" s="65"/>
      <c r="D38" s="63"/>
      <c r="E38" s="63"/>
      <c r="F38" s="63"/>
      <c r="G38" s="63"/>
      <c r="H38" s="95"/>
      <c r="I38" s="94" t="s">
        <v>194</v>
      </c>
      <c r="J38" s="95"/>
      <c r="K38" s="167"/>
      <c r="L38" s="150"/>
      <c r="M38" s="130">
        <f>M28+M30+M32+M34+M36</f>
        <v>0</v>
      </c>
      <c r="N38" s="147"/>
      <c r="O38" s="42"/>
    </row>
    <row r="39" spans="1:15" ht="5.25" customHeight="1" thickBot="1" x14ac:dyDescent="0.25">
      <c r="A39" s="40"/>
      <c r="B39" s="41"/>
      <c r="C39" s="41"/>
      <c r="D39" s="41"/>
      <c r="E39" s="41"/>
      <c r="F39" s="41"/>
      <c r="G39" s="41"/>
      <c r="H39" s="85"/>
      <c r="I39" s="141"/>
      <c r="J39" s="85"/>
      <c r="K39" s="147"/>
      <c r="L39" s="60"/>
      <c r="M39" s="147"/>
      <c r="N39" s="147"/>
      <c r="O39" s="42"/>
    </row>
    <row r="40" spans="1:15" x14ac:dyDescent="0.2">
      <c r="A40" s="40"/>
      <c r="B40" s="41"/>
      <c r="C40" s="81" t="s">
        <v>206</v>
      </c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41"/>
      <c r="O40" s="42"/>
    </row>
    <row r="41" spans="1:15" x14ac:dyDescent="0.2">
      <c r="A41" s="40"/>
      <c r="B41" s="41"/>
      <c r="C41" s="168"/>
      <c r="D41" s="78"/>
      <c r="E41" s="82" t="s">
        <v>208</v>
      </c>
      <c r="F41" s="82" t="s">
        <v>209</v>
      </c>
      <c r="G41" s="41"/>
      <c r="H41" s="169" t="s">
        <v>210</v>
      </c>
      <c r="I41" s="78" t="s">
        <v>212</v>
      </c>
      <c r="J41" s="41"/>
      <c r="K41" s="145" t="s">
        <v>214</v>
      </c>
      <c r="L41" s="78"/>
      <c r="M41" s="161"/>
      <c r="N41" s="41"/>
      <c r="O41" s="42"/>
    </row>
    <row r="42" spans="1:15" x14ac:dyDescent="0.2">
      <c r="A42" s="40"/>
      <c r="B42" s="41"/>
      <c r="C42" s="168" t="s">
        <v>207</v>
      </c>
      <c r="D42" s="78"/>
      <c r="E42" s="82" t="s">
        <v>79</v>
      </c>
      <c r="F42" s="82" t="s">
        <v>79</v>
      </c>
      <c r="G42" s="41"/>
      <c r="H42" s="169" t="s">
        <v>211</v>
      </c>
      <c r="I42" s="82" t="s">
        <v>213</v>
      </c>
      <c r="J42" s="41"/>
      <c r="K42" s="145" t="s">
        <v>215</v>
      </c>
      <c r="L42" s="41"/>
      <c r="M42" s="161" t="s">
        <v>216</v>
      </c>
      <c r="N42" s="41"/>
      <c r="O42" s="42"/>
    </row>
    <row r="43" spans="1:15" ht="5.25" customHeight="1" thickBot="1" x14ac:dyDescent="0.25">
      <c r="A43" s="40"/>
      <c r="B43" s="41"/>
      <c r="C43" s="168"/>
      <c r="D43" s="78"/>
      <c r="E43" s="82"/>
      <c r="F43" s="82"/>
      <c r="G43" s="82"/>
      <c r="H43" s="78"/>
      <c r="I43" s="82"/>
      <c r="J43" s="145"/>
      <c r="K43" s="145"/>
      <c r="L43" s="78"/>
      <c r="M43" s="161"/>
      <c r="N43" s="41"/>
      <c r="O43" s="42"/>
    </row>
    <row r="44" spans="1:15" ht="13.5" thickBot="1" x14ac:dyDescent="0.25">
      <c r="A44" s="40"/>
      <c r="B44" s="41"/>
      <c r="C44" s="18"/>
      <c r="D44" s="5"/>
      <c r="E44" s="18"/>
      <c r="F44" s="105"/>
      <c r="G44" s="60"/>
      <c r="H44" s="157"/>
      <c r="I44" s="6"/>
      <c r="J44" s="60"/>
      <c r="K44" s="157"/>
      <c r="L44" s="60"/>
      <c r="M44" s="157"/>
      <c r="N44" s="41"/>
      <c r="O44" s="42"/>
    </row>
    <row r="45" spans="1:15" ht="5.25" customHeight="1" thickBot="1" x14ac:dyDescent="0.25">
      <c r="A45" s="40"/>
      <c r="B45" s="41"/>
      <c r="C45" s="40"/>
      <c r="D45" s="41"/>
      <c r="E45" s="41"/>
      <c r="F45" s="41"/>
      <c r="G45" s="85"/>
      <c r="H45" s="41"/>
      <c r="I45" s="41"/>
      <c r="J45" s="85"/>
      <c r="K45" s="41"/>
      <c r="L45" s="85"/>
      <c r="M45" s="42"/>
      <c r="N45" s="41"/>
      <c r="O45" s="42"/>
    </row>
    <row r="46" spans="1:15" ht="13.5" thickBot="1" x14ac:dyDescent="0.25">
      <c r="A46" s="40"/>
      <c r="B46" s="41"/>
      <c r="C46" s="18"/>
      <c r="D46" s="5"/>
      <c r="E46" s="18"/>
      <c r="F46" s="105"/>
      <c r="G46" s="60"/>
      <c r="H46" s="157"/>
      <c r="I46" s="6"/>
      <c r="J46" s="60"/>
      <c r="K46" s="157"/>
      <c r="L46" s="60"/>
      <c r="M46" s="157"/>
      <c r="N46" s="41"/>
      <c r="O46" s="42"/>
    </row>
    <row r="47" spans="1:15" ht="5.25" customHeight="1" thickBot="1" x14ac:dyDescent="0.25">
      <c r="A47" s="40"/>
      <c r="B47" s="41"/>
      <c r="C47" s="40"/>
      <c r="D47" s="41"/>
      <c r="E47" s="41"/>
      <c r="F47" s="41"/>
      <c r="G47" s="85"/>
      <c r="H47" s="41"/>
      <c r="I47" s="41"/>
      <c r="J47" s="85"/>
      <c r="K47" s="41"/>
      <c r="L47" s="85"/>
      <c r="M47" s="42"/>
      <c r="N47" s="41"/>
      <c r="O47" s="42"/>
    </row>
    <row r="48" spans="1:15" ht="13.5" thickBot="1" x14ac:dyDescent="0.25">
      <c r="A48" s="40"/>
      <c r="B48" s="41"/>
      <c r="C48" s="18"/>
      <c r="D48" s="5"/>
      <c r="E48" s="18"/>
      <c r="F48" s="105"/>
      <c r="G48" s="60"/>
      <c r="H48" s="157"/>
      <c r="I48" s="6"/>
      <c r="J48" s="60"/>
      <c r="K48" s="157"/>
      <c r="L48" s="60"/>
      <c r="M48" s="157"/>
      <c r="N48" s="41"/>
      <c r="O48" s="42"/>
    </row>
    <row r="49" spans="1:15" ht="4.5" customHeight="1" thickBot="1" x14ac:dyDescent="0.25">
      <c r="A49" s="40"/>
      <c r="B49" s="41"/>
      <c r="C49" s="48"/>
      <c r="D49" s="85"/>
      <c r="E49" s="85"/>
      <c r="F49" s="85"/>
      <c r="G49" s="85"/>
      <c r="H49" s="85"/>
      <c r="I49" s="85"/>
      <c r="J49" s="85"/>
      <c r="K49" s="85"/>
      <c r="L49" s="85"/>
      <c r="M49" s="42"/>
      <c r="N49" s="41"/>
      <c r="O49" s="42"/>
    </row>
    <row r="50" spans="1:15" ht="13.5" thickBot="1" x14ac:dyDescent="0.25">
      <c r="A50" s="40"/>
      <c r="B50" s="41"/>
      <c r="C50" s="18"/>
      <c r="D50" s="5"/>
      <c r="E50" s="18"/>
      <c r="F50" s="105"/>
      <c r="G50" s="60"/>
      <c r="H50" s="157"/>
      <c r="I50" s="6"/>
      <c r="J50" s="60"/>
      <c r="K50" s="157"/>
      <c r="L50" s="60"/>
      <c r="M50" s="157"/>
      <c r="N50" s="41"/>
      <c r="O50" s="42"/>
    </row>
    <row r="51" spans="1:15" ht="5.25" customHeight="1" thickBot="1" x14ac:dyDescent="0.25">
      <c r="A51" s="40"/>
      <c r="B51" s="41"/>
      <c r="C51" s="40"/>
      <c r="D51" s="41"/>
      <c r="E51" s="41"/>
      <c r="F51" s="41"/>
      <c r="G51" s="85"/>
      <c r="H51" s="41"/>
      <c r="I51" s="41"/>
      <c r="J51" s="85"/>
      <c r="K51" s="41"/>
      <c r="L51" s="85"/>
      <c r="M51" s="42"/>
      <c r="N51" s="41"/>
      <c r="O51" s="42"/>
    </row>
    <row r="52" spans="1:15" ht="13.5" thickBot="1" x14ac:dyDescent="0.25">
      <c r="A52" s="40"/>
      <c r="B52" s="41"/>
      <c r="C52" s="18"/>
      <c r="D52" s="5"/>
      <c r="E52" s="18"/>
      <c r="F52" s="105"/>
      <c r="G52" s="60"/>
      <c r="H52" s="157"/>
      <c r="I52" s="6"/>
      <c r="J52" s="60"/>
      <c r="K52" s="157"/>
      <c r="L52" s="60"/>
      <c r="M52" s="157"/>
      <c r="N52" s="41"/>
      <c r="O52" s="42"/>
    </row>
    <row r="53" spans="1:15" ht="5.25" customHeight="1" thickBot="1" x14ac:dyDescent="0.25">
      <c r="A53" s="40"/>
      <c r="B53" s="41"/>
      <c r="C53" s="40"/>
      <c r="D53" s="41"/>
      <c r="E53" s="41"/>
      <c r="F53" s="41"/>
      <c r="G53" s="41"/>
      <c r="H53" s="41"/>
      <c r="I53" s="41"/>
      <c r="J53" s="41"/>
      <c r="K53" s="41"/>
      <c r="L53" s="85"/>
      <c r="M53" s="42"/>
      <c r="N53" s="41"/>
      <c r="O53" s="42"/>
    </row>
    <row r="54" spans="1:15" ht="13.5" thickBot="1" x14ac:dyDescent="0.25">
      <c r="A54" s="40"/>
      <c r="B54" s="41"/>
      <c r="C54" s="65"/>
      <c r="D54" s="63"/>
      <c r="E54" s="63"/>
      <c r="F54" s="63"/>
      <c r="G54" s="63"/>
      <c r="H54" s="63"/>
      <c r="I54" s="63"/>
      <c r="J54" s="137" t="s">
        <v>217</v>
      </c>
      <c r="K54" s="63"/>
      <c r="L54" s="150"/>
      <c r="M54" s="130">
        <f>M44+M46+M48+M50+M52</f>
        <v>0</v>
      </c>
      <c r="N54" s="41"/>
      <c r="O54" s="42"/>
    </row>
    <row r="55" spans="1:15" ht="13.5" thickBot="1" x14ac:dyDescent="0.2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/>
    </row>
    <row r="56" spans="1:15" x14ac:dyDescent="0.2">
      <c r="A56" s="40"/>
      <c r="B56" s="41"/>
      <c r="C56" s="81" t="s">
        <v>218</v>
      </c>
      <c r="D56" s="35"/>
      <c r="E56" s="35"/>
      <c r="F56" s="35"/>
      <c r="G56" s="35"/>
      <c r="H56" s="35"/>
      <c r="I56" s="35"/>
      <c r="J56" s="35"/>
      <c r="K56" s="159" t="s">
        <v>224</v>
      </c>
      <c r="L56" s="35"/>
      <c r="M56" s="163" t="s">
        <v>226</v>
      </c>
      <c r="N56" s="41"/>
      <c r="O56" s="42"/>
    </row>
    <row r="57" spans="1:15" x14ac:dyDescent="0.2">
      <c r="A57" s="40"/>
      <c r="B57" s="41"/>
      <c r="C57" s="40"/>
      <c r="D57" s="78" t="s">
        <v>219</v>
      </c>
      <c r="E57" s="41"/>
      <c r="F57" s="41"/>
      <c r="G57" s="41"/>
      <c r="H57" s="41"/>
      <c r="I57" s="41"/>
      <c r="J57" s="41"/>
      <c r="K57" s="78" t="s">
        <v>225</v>
      </c>
      <c r="L57" s="41"/>
      <c r="M57" s="164" t="s">
        <v>227</v>
      </c>
      <c r="N57" s="41"/>
      <c r="O57" s="42"/>
    </row>
    <row r="58" spans="1:15" ht="5.25" customHeight="1" thickBot="1" x14ac:dyDescent="0.25">
      <c r="A58" s="40"/>
      <c r="B58" s="41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2"/>
      <c r="N58" s="41"/>
      <c r="O58" s="42"/>
    </row>
    <row r="59" spans="1:15" ht="13.5" thickBot="1" x14ac:dyDescent="0.25">
      <c r="A59" s="40"/>
      <c r="B59" s="41"/>
      <c r="C59" s="40" t="s">
        <v>220</v>
      </c>
      <c r="D59" s="41"/>
      <c r="E59" s="41"/>
      <c r="F59" s="41"/>
      <c r="G59" s="41"/>
      <c r="H59" s="41"/>
      <c r="I59" s="41"/>
      <c r="J59" s="60"/>
      <c r="K59" s="157"/>
      <c r="L59" s="60"/>
      <c r="M59" s="157"/>
      <c r="N59" s="41"/>
      <c r="O59" s="42"/>
    </row>
    <row r="60" spans="1:15" ht="5.25" customHeight="1" thickBot="1" x14ac:dyDescent="0.25">
      <c r="A60" s="40"/>
      <c r="B60" s="41"/>
      <c r="C60" s="40"/>
      <c r="D60" s="41"/>
      <c r="E60" s="41"/>
      <c r="F60" s="41"/>
      <c r="G60" s="41"/>
      <c r="H60" s="41"/>
      <c r="I60" s="41"/>
      <c r="J60" s="85"/>
      <c r="K60" s="41"/>
      <c r="L60" s="85"/>
      <c r="M60" s="42"/>
      <c r="N60" s="41"/>
      <c r="O60" s="42"/>
    </row>
    <row r="61" spans="1:15" ht="13.5" thickBot="1" x14ac:dyDescent="0.25">
      <c r="A61" s="40"/>
      <c r="B61" s="41"/>
      <c r="C61" s="40" t="s">
        <v>221</v>
      </c>
      <c r="D61" s="41"/>
      <c r="E61" s="41"/>
      <c r="F61" s="41"/>
      <c r="G61" s="41"/>
      <c r="H61" s="41"/>
      <c r="I61" s="41"/>
      <c r="J61" s="60"/>
      <c r="K61" s="157"/>
      <c r="L61" s="60"/>
      <c r="M61" s="157"/>
      <c r="N61" s="41"/>
      <c r="O61" s="42"/>
    </row>
    <row r="62" spans="1:15" ht="5.25" customHeight="1" thickBot="1" x14ac:dyDescent="0.25">
      <c r="A62" s="40"/>
      <c r="B62" s="41"/>
      <c r="C62" s="40"/>
      <c r="D62" s="41"/>
      <c r="E62" s="41"/>
      <c r="F62" s="41"/>
      <c r="G62" s="41"/>
      <c r="H62" s="41"/>
      <c r="I62" s="41"/>
      <c r="J62" s="85"/>
      <c r="K62" s="41"/>
      <c r="L62" s="85"/>
      <c r="M62" s="42"/>
      <c r="N62" s="41"/>
      <c r="O62" s="42"/>
    </row>
    <row r="63" spans="1:15" ht="13.5" thickBot="1" x14ac:dyDescent="0.25">
      <c r="A63" s="40"/>
      <c r="B63" s="41"/>
      <c r="C63" s="40" t="s">
        <v>222</v>
      </c>
      <c r="D63" s="41"/>
      <c r="E63" s="41"/>
      <c r="F63" s="41"/>
      <c r="G63" s="41"/>
      <c r="H63" s="41"/>
      <c r="I63" s="41"/>
      <c r="J63" s="60"/>
      <c r="K63" s="157"/>
      <c r="L63" s="60"/>
      <c r="M63" s="157"/>
      <c r="N63" s="41"/>
      <c r="O63" s="42"/>
    </row>
    <row r="64" spans="1:15" ht="5.25" customHeight="1" thickBot="1" x14ac:dyDescent="0.25">
      <c r="A64" s="40"/>
      <c r="B64" s="41"/>
      <c r="C64" s="40"/>
      <c r="D64" s="41"/>
      <c r="E64" s="41"/>
      <c r="F64" s="41"/>
      <c r="G64" s="41"/>
      <c r="H64" s="41"/>
      <c r="I64" s="41"/>
      <c r="J64" s="85"/>
      <c r="K64" s="41"/>
      <c r="L64" s="85"/>
      <c r="M64" s="42"/>
      <c r="N64" s="41"/>
      <c r="O64" s="42"/>
    </row>
    <row r="65" spans="1:15" ht="13.5" thickBot="1" x14ac:dyDescent="0.25">
      <c r="A65" s="40"/>
      <c r="B65" s="41"/>
      <c r="C65" s="40" t="s">
        <v>223</v>
      </c>
      <c r="D65" s="41"/>
      <c r="E65" s="41"/>
      <c r="F65" s="41"/>
      <c r="G65" s="41"/>
      <c r="H65" s="41"/>
      <c r="I65" s="41"/>
      <c r="J65" s="60"/>
      <c r="K65" s="157"/>
      <c r="L65" s="60"/>
      <c r="M65" s="157"/>
      <c r="N65" s="147"/>
      <c r="O65" s="42"/>
    </row>
    <row r="66" spans="1:15" ht="5.25" customHeight="1" thickBot="1" x14ac:dyDescent="0.25">
      <c r="A66" s="40"/>
      <c r="B66" s="41"/>
      <c r="C66" s="40"/>
      <c r="D66" s="41"/>
      <c r="E66" s="78"/>
      <c r="F66" s="41"/>
      <c r="G66" s="41"/>
      <c r="H66" s="41"/>
      <c r="I66" s="41"/>
      <c r="J66" s="85"/>
      <c r="K66" s="41"/>
      <c r="L66" s="85"/>
      <c r="M66" s="42"/>
      <c r="N66" s="147"/>
      <c r="O66" s="42"/>
    </row>
    <row r="67" spans="1:15" ht="13.5" thickBot="1" x14ac:dyDescent="0.25">
      <c r="A67" s="40"/>
      <c r="B67" s="41"/>
      <c r="C67" s="65"/>
      <c r="D67" s="63"/>
      <c r="E67" s="63"/>
      <c r="F67" s="63"/>
      <c r="G67" s="63"/>
      <c r="H67" s="137" t="s">
        <v>228</v>
      </c>
      <c r="I67" s="63"/>
      <c r="J67" s="150"/>
      <c r="K67" s="165">
        <f>K59+K61+K63+K65</f>
        <v>0</v>
      </c>
      <c r="L67" s="150"/>
      <c r="M67" s="165">
        <f>M59+M61+M63+M65</f>
        <v>0</v>
      </c>
      <c r="N67" s="147"/>
      <c r="O67" s="42"/>
    </row>
    <row r="68" spans="1:15" ht="13.5" thickBot="1" x14ac:dyDescent="0.25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147"/>
      <c r="O68" s="42"/>
    </row>
    <row r="69" spans="1:15" ht="13.5" thickBot="1" x14ac:dyDescent="0.25">
      <c r="A69" s="40"/>
      <c r="B69" s="41"/>
      <c r="C69" s="41"/>
      <c r="D69" s="41"/>
      <c r="E69" s="41"/>
      <c r="F69" s="41"/>
      <c r="G69" s="41"/>
      <c r="H69" s="162" t="s">
        <v>265</v>
      </c>
      <c r="I69" s="141"/>
      <c r="J69" s="85"/>
      <c r="K69" s="147"/>
      <c r="L69" s="78"/>
      <c r="M69" s="119">
        <f>M23+M38+M54+M67</f>
        <v>0</v>
      </c>
      <c r="N69" s="41"/>
      <c r="O69" s="42"/>
    </row>
    <row r="70" spans="1:15" ht="13.5" thickBot="1" x14ac:dyDescent="0.25">
      <c r="A70" s="40"/>
      <c r="B70" s="41"/>
      <c r="C70" s="41"/>
      <c r="D70" s="41"/>
      <c r="E70" s="41"/>
      <c r="F70" s="41"/>
      <c r="G70" s="41"/>
      <c r="H70" s="162" t="s">
        <v>266</v>
      </c>
      <c r="I70" s="60"/>
      <c r="J70" s="147"/>
      <c r="K70" s="147"/>
      <c r="L70" s="60"/>
      <c r="M70" s="166" t="e">
        <f>M69/M7</f>
        <v>#DIV/0!</v>
      </c>
      <c r="N70" s="41"/>
      <c r="O70" s="42"/>
    </row>
    <row r="71" spans="1:15" x14ac:dyDescent="0.2">
      <c r="A71" s="40"/>
      <c r="B71" s="41"/>
      <c r="C71" s="41"/>
      <c r="D71" s="41"/>
      <c r="E71" s="41"/>
      <c r="F71" s="41"/>
      <c r="G71" s="41"/>
      <c r="H71" s="85"/>
      <c r="I71" s="141"/>
      <c r="J71" s="85"/>
      <c r="K71" s="147"/>
      <c r="L71" s="60"/>
      <c r="M71" s="147"/>
      <c r="N71" s="41"/>
      <c r="O71" s="42"/>
    </row>
    <row r="72" spans="1:15" x14ac:dyDescent="0.2">
      <c r="A72" s="40"/>
      <c r="B72" s="41"/>
      <c r="C72" s="41"/>
      <c r="D72" s="41"/>
      <c r="E72" s="41"/>
      <c r="F72" s="41"/>
      <c r="G72" s="41"/>
      <c r="H72" s="85"/>
      <c r="I72" s="141"/>
      <c r="J72" s="85"/>
      <c r="K72" s="147"/>
      <c r="L72" s="85"/>
      <c r="M72" s="147"/>
      <c r="N72" s="41"/>
      <c r="O72" s="42"/>
    </row>
    <row r="73" spans="1:15" ht="13.5" thickBot="1" x14ac:dyDescent="0.25">
      <c r="A73" s="65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4"/>
    </row>
    <row r="74" spans="1:15" x14ac:dyDescent="0.2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</row>
    <row r="75" spans="1:15" x14ac:dyDescent="0.2">
      <c r="A75" s="90"/>
      <c r="B75" s="90" t="s">
        <v>229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</row>
    <row r="76" spans="1:15" x14ac:dyDescent="0.2">
      <c r="A76" s="90"/>
      <c r="B76" s="90"/>
      <c r="C76" s="90" t="s">
        <v>231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</row>
    <row r="77" spans="1:15" x14ac:dyDescent="0.2">
      <c r="A77" s="90"/>
      <c r="B77" s="90"/>
      <c r="C77" s="90" t="s">
        <v>230</v>
      </c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</row>
  </sheetData>
  <sheetProtection password="C4AC" sheet="1" objects="1" scenarios="1" selectLockedCells="1"/>
  <phoneticPr fontId="5" type="noConversion"/>
  <pageMargins left="0.75" right="0.75" top="1" bottom="1" header="0.5" footer="0.5"/>
  <pageSetup scale="6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45"/>
  <sheetViews>
    <sheetView workbookViewId="0">
      <selection activeCell="L31" sqref="L31"/>
    </sheetView>
  </sheetViews>
  <sheetFormatPr defaultColWidth="9.140625" defaultRowHeight="12.75" x14ac:dyDescent="0.2"/>
  <cols>
    <col min="1" max="1" width="5.140625" style="1" customWidth="1"/>
    <col min="2" max="4" width="9.140625" style="1"/>
    <col min="5" max="5" width="10.28515625" style="1" customWidth="1"/>
    <col min="6" max="7" width="9.140625" style="1"/>
    <col min="8" max="8" width="12.5703125" style="1" customWidth="1"/>
    <col min="9" max="9" width="6.85546875" style="1" customWidth="1"/>
    <col min="10" max="10" width="9.140625" style="1"/>
    <col min="11" max="11" width="4.140625" style="1" customWidth="1"/>
    <col min="12" max="12" width="15.140625" style="1" customWidth="1"/>
    <col min="13" max="13" width="6.140625" style="1" customWidth="1"/>
    <col min="14" max="16384" width="9.140625" style="1"/>
  </cols>
  <sheetData>
    <row r="1" spans="1:17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104"/>
      <c r="P1" s="104"/>
      <c r="Q1" s="104"/>
    </row>
    <row r="2" spans="1:17" x14ac:dyDescent="0.2">
      <c r="A2" s="126" t="s">
        <v>60</v>
      </c>
      <c r="B2" s="110"/>
      <c r="C2" s="110"/>
      <c r="D2" s="110"/>
      <c r="E2" s="110"/>
      <c r="F2" s="110" t="s">
        <v>1</v>
      </c>
      <c r="G2" s="110"/>
      <c r="H2" s="110"/>
      <c r="I2" s="110"/>
      <c r="J2" s="110" t="s">
        <v>2</v>
      </c>
      <c r="K2" s="110"/>
      <c r="L2" s="110"/>
      <c r="M2" s="110"/>
      <c r="N2" s="127"/>
      <c r="O2" s="104"/>
      <c r="P2" s="104"/>
      <c r="Q2" s="104"/>
    </row>
    <row r="3" spans="1:17" ht="13.5" thickBo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104"/>
      <c r="P3" s="104"/>
      <c r="Q3" s="104"/>
    </row>
    <row r="4" spans="1:17" ht="13.5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04"/>
      <c r="P4" s="104"/>
      <c r="Q4" s="104"/>
    </row>
    <row r="5" spans="1:17" ht="13.5" thickBot="1" x14ac:dyDescent="0.25">
      <c r="A5" s="112"/>
      <c r="B5" s="148" t="s">
        <v>89</v>
      </c>
      <c r="C5" s="133"/>
      <c r="D5" s="133"/>
      <c r="E5" s="134"/>
      <c r="F5" s="113"/>
      <c r="G5" s="113"/>
      <c r="H5" s="113"/>
      <c r="I5" s="113"/>
      <c r="J5" s="113"/>
      <c r="K5" s="113"/>
      <c r="L5" s="113"/>
      <c r="M5" s="113"/>
      <c r="N5" s="114"/>
      <c r="O5" s="104"/>
      <c r="P5" s="104"/>
      <c r="Q5" s="104"/>
    </row>
    <row r="6" spans="1:17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7" ht="13.5" thickBot="1" x14ac:dyDescent="0.25">
      <c r="A7" s="40"/>
      <c r="B7" s="78" t="s">
        <v>59</v>
      </c>
      <c r="C7" s="41"/>
      <c r="D7" s="135" t="str">
        <f>'CR Main Screen'!C10</f>
        <v>XXX</v>
      </c>
      <c r="E7" s="41"/>
      <c r="F7" s="41"/>
      <c r="G7" s="41"/>
      <c r="H7" s="41"/>
      <c r="I7" s="78" t="s">
        <v>49</v>
      </c>
      <c r="J7" s="41"/>
      <c r="K7" s="41"/>
      <c r="L7" s="79">
        <f>'Facility Statistics'!J18</f>
        <v>0</v>
      </c>
      <c r="M7" s="41"/>
      <c r="N7" s="42"/>
    </row>
    <row r="8" spans="1:17" ht="13.5" thickBot="1" x14ac:dyDescent="0.25">
      <c r="A8" s="40"/>
      <c r="B8" s="78" t="s">
        <v>254</v>
      </c>
      <c r="C8" s="41"/>
      <c r="D8" s="79">
        <f>'CR Main Screen'!D12</f>
        <v>0</v>
      </c>
      <c r="E8" s="80">
        <f>'CR Main Screen'!E12</f>
        <v>0</v>
      </c>
      <c r="F8" s="41"/>
      <c r="G8" s="41"/>
      <c r="H8" s="41"/>
      <c r="I8" s="78"/>
      <c r="J8" s="41"/>
      <c r="K8" s="41"/>
      <c r="L8" s="147"/>
      <c r="M8" s="41"/>
      <c r="N8" s="42"/>
    </row>
    <row r="9" spans="1:17" ht="13.5" thickBot="1" x14ac:dyDescent="0.25">
      <c r="A9" s="40"/>
      <c r="B9" s="78"/>
      <c r="C9" s="41"/>
      <c r="D9" s="147"/>
      <c r="E9" s="41"/>
      <c r="F9" s="41"/>
      <c r="G9" s="41"/>
      <c r="H9" s="41"/>
      <c r="I9" s="78"/>
      <c r="J9" s="41"/>
      <c r="K9" s="41"/>
      <c r="L9" s="41"/>
      <c r="M9" s="41"/>
      <c r="N9" s="149"/>
    </row>
    <row r="10" spans="1:17" x14ac:dyDescent="0.2">
      <c r="A10" s="40"/>
      <c r="B10" s="81" t="s">
        <v>186</v>
      </c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41"/>
      <c r="N10" s="42"/>
    </row>
    <row r="11" spans="1:17" x14ac:dyDescent="0.2">
      <c r="A11" s="40"/>
      <c r="B11" s="40"/>
      <c r="C11" s="145" t="s">
        <v>188</v>
      </c>
      <c r="D11" s="41"/>
      <c r="E11" s="41"/>
      <c r="F11" s="41"/>
      <c r="G11" s="160"/>
      <c r="H11" s="171"/>
      <c r="I11" s="41"/>
      <c r="J11" s="78"/>
      <c r="K11" s="78" t="s">
        <v>152</v>
      </c>
      <c r="L11" s="42"/>
      <c r="M11" s="41"/>
      <c r="N11" s="42"/>
    </row>
    <row r="12" spans="1:17" ht="5.25" customHeight="1" thickBot="1" x14ac:dyDescent="0.25">
      <c r="A12" s="40"/>
      <c r="B12" s="40"/>
      <c r="C12" s="41"/>
      <c r="D12" s="41"/>
      <c r="E12" s="41"/>
      <c r="F12" s="41"/>
      <c r="G12" s="85"/>
      <c r="H12" s="85"/>
      <c r="I12" s="41"/>
      <c r="J12" s="41"/>
      <c r="K12" s="41"/>
      <c r="L12" s="42"/>
      <c r="M12" s="41"/>
      <c r="N12" s="42"/>
    </row>
    <row r="13" spans="1:17" ht="13.5" thickBot="1" x14ac:dyDescent="0.25">
      <c r="A13" s="40"/>
      <c r="B13" s="18"/>
      <c r="C13" s="5"/>
      <c r="D13" s="5"/>
      <c r="E13" s="5"/>
      <c r="F13" s="5"/>
      <c r="G13" s="153"/>
      <c r="H13" s="170"/>
      <c r="I13" s="41"/>
      <c r="J13" s="41"/>
      <c r="K13" s="85"/>
      <c r="L13" s="125"/>
      <c r="M13" s="85"/>
      <c r="N13" s="42"/>
    </row>
    <row r="14" spans="1:17" ht="5.25" customHeight="1" thickBot="1" x14ac:dyDescent="0.25">
      <c r="A14" s="40"/>
      <c r="B14" s="40"/>
      <c r="C14" s="85"/>
      <c r="D14" s="41"/>
      <c r="E14" s="41"/>
      <c r="F14" s="41"/>
      <c r="G14" s="85"/>
      <c r="H14" s="85"/>
      <c r="I14" s="41"/>
      <c r="J14" s="41"/>
      <c r="K14" s="85"/>
      <c r="L14" s="42"/>
      <c r="M14" s="85"/>
      <c r="N14" s="42"/>
    </row>
    <row r="15" spans="1:17" ht="13.5" thickBot="1" x14ac:dyDescent="0.25">
      <c r="A15" s="40"/>
      <c r="B15" s="18"/>
      <c r="C15" s="5"/>
      <c r="D15" s="5"/>
      <c r="E15" s="5"/>
      <c r="F15" s="5"/>
      <c r="G15" s="153"/>
      <c r="H15" s="170"/>
      <c r="I15" s="41"/>
      <c r="J15" s="41"/>
      <c r="K15" s="85"/>
      <c r="L15" s="125"/>
      <c r="M15" s="85"/>
      <c r="N15" s="42"/>
    </row>
    <row r="16" spans="1:17" ht="5.25" customHeight="1" thickBot="1" x14ac:dyDescent="0.25">
      <c r="A16" s="40"/>
      <c r="B16" s="40"/>
      <c r="C16" s="41"/>
      <c r="D16" s="41"/>
      <c r="E16" s="41"/>
      <c r="F16" s="41"/>
      <c r="G16" s="85"/>
      <c r="H16" s="85"/>
      <c r="I16" s="41"/>
      <c r="J16" s="41"/>
      <c r="K16" s="85"/>
      <c r="L16" s="42"/>
      <c r="M16" s="85"/>
      <c r="N16" s="42"/>
    </row>
    <row r="17" spans="1:14" ht="13.5" thickBot="1" x14ac:dyDescent="0.25">
      <c r="A17" s="40"/>
      <c r="B17" s="18"/>
      <c r="C17" s="5"/>
      <c r="D17" s="5"/>
      <c r="E17" s="5"/>
      <c r="F17" s="5"/>
      <c r="G17" s="153"/>
      <c r="H17" s="170"/>
      <c r="I17" s="41"/>
      <c r="J17" s="41"/>
      <c r="K17" s="85"/>
      <c r="L17" s="125"/>
      <c r="M17" s="85"/>
      <c r="N17" s="42"/>
    </row>
    <row r="18" spans="1:14" ht="5.25" customHeight="1" thickBot="1" x14ac:dyDescent="0.25">
      <c r="A18" s="40"/>
      <c r="B18" s="48"/>
      <c r="C18" s="85"/>
      <c r="D18" s="85"/>
      <c r="E18" s="85"/>
      <c r="F18" s="41"/>
      <c r="G18" s="60"/>
      <c r="H18" s="147"/>
      <c r="I18" s="41"/>
      <c r="J18" s="41"/>
      <c r="K18" s="85"/>
      <c r="L18" s="120"/>
      <c r="M18" s="85"/>
      <c r="N18" s="42"/>
    </row>
    <row r="19" spans="1:14" ht="13.5" thickBot="1" x14ac:dyDescent="0.25">
      <c r="A19" s="40"/>
      <c r="B19" s="18"/>
      <c r="C19" s="5"/>
      <c r="D19" s="5"/>
      <c r="E19" s="5"/>
      <c r="F19" s="5"/>
      <c r="G19" s="153"/>
      <c r="H19" s="170"/>
      <c r="I19" s="41"/>
      <c r="J19" s="41"/>
      <c r="K19" s="85"/>
      <c r="L19" s="125"/>
      <c r="M19" s="85"/>
      <c r="N19" s="42"/>
    </row>
    <row r="20" spans="1:14" ht="5.25" customHeight="1" thickBot="1" x14ac:dyDescent="0.25">
      <c r="A20" s="40"/>
      <c r="B20" s="48"/>
      <c r="C20" s="85"/>
      <c r="D20" s="85"/>
      <c r="E20" s="85"/>
      <c r="F20" s="41"/>
      <c r="G20" s="60"/>
      <c r="H20" s="147"/>
      <c r="I20" s="41"/>
      <c r="J20" s="41"/>
      <c r="K20" s="85"/>
      <c r="L20" s="120"/>
      <c r="M20" s="85"/>
      <c r="N20" s="42"/>
    </row>
    <row r="21" spans="1:14" ht="13.5" thickBot="1" x14ac:dyDescent="0.25">
      <c r="A21" s="40"/>
      <c r="B21" s="18"/>
      <c r="C21" s="5"/>
      <c r="D21" s="5"/>
      <c r="E21" s="5"/>
      <c r="F21" s="5"/>
      <c r="G21" s="153"/>
      <c r="H21" s="170"/>
      <c r="I21" s="41"/>
      <c r="J21" s="41"/>
      <c r="K21" s="85"/>
      <c r="L21" s="125"/>
      <c r="M21" s="85"/>
      <c r="N21" s="42"/>
    </row>
    <row r="22" spans="1:14" ht="5.25" customHeight="1" thickBot="1" x14ac:dyDescent="0.25">
      <c r="A22" s="40"/>
      <c r="B22" s="40"/>
      <c r="C22" s="41"/>
      <c r="D22" s="41"/>
      <c r="E22" s="41"/>
      <c r="F22" s="41"/>
      <c r="G22" s="41"/>
      <c r="H22" s="41"/>
      <c r="I22" s="41"/>
      <c r="J22" s="41"/>
      <c r="K22" s="85"/>
      <c r="L22" s="42"/>
      <c r="M22" s="85"/>
      <c r="N22" s="42"/>
    </row>
    <row r="23" spans="1:14" ht="12.75" customHeight="1" thickBot="1" x14ac:dyDescent="0.25">
      <c r="A23" s="40"/>
      <c r="B23" s="65"/>
      <c r="C23" s="63"/>
      <c r="D23" s="63"/>
      <c r="E23" s="63"/>
      <c r="F23" s="137"/>
      <c r="G23" s="150"/>
      <c r="H23" s="94" t="s">
        <v>185</v>
      </c>
      <c r="I23" s="63"/>
      <c r="J23" s="63"/>
      <c r="K23" s="150"/>
      <c r="L23" s="130">
        <f>L13+L15+L17+L19+L21</f>
        <v>0</v>
      </c>
      <c r="M23" s="85"/>
      <c r="N23" s="42"/>
    </row>
    <row r="24" spans="1:14" ht="5.25" customHeight="1" thickBot="1" x14ac:dyDescent="0.2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85"/>
      <c r="N24" s="42"/>
    </row>
    <row r="25" spans="1:14" ht="12.75" customHeight="1" x14ac:dyDescent="0.2">
      <c r="A25" s="40"/>
      <c r="B25" s="81" t="s">
        <v>187</v>
      </c>
      <c r="C25" s="113"/>
      <c r="D25" s="113"/>
      <c r="E25" s="113"/>
      <c r="F25" s="113"/>
      <c r="G25" s="113"/>
      <c r="H25" s="113"/>
      <c r="I25" s="35"/>
      <c r="J25" s="35"/>
      <c r="K25" s="35"/>
      <c r="L25" s="36"/>
      <c r="M25" s="85"/>
      <c r="N25" s="42"/>
    </row>
    <row r="26" spans="1:14" ht="5.25" customHeight="1" thickBot="1" x14ac:dyDescent="0.25">
      <c r="A26" s="40"/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85"/>
      <c r="N26" s="42"/>
    </row>
    <row r="27" spans="1:14" ht="12.75" customHeight="1" thickBot="1" x14ac:dyDescent="0.25">
      <c r="A27" s="40"/>
      <c r="B27" s="40" t="s">
        <v>189</v>
      </c>
      <c r="C27" s="41"/>
      <c r="D27" s="41"/>
      <c r="E27" s="41"/>
      <c r="F27" s="41"/>
      <c r="G27" s="41"/>
      <c r="H27" s="41"/>
      <c r="I27" s="41"/>
      <c r="J27" s="41"/>
      <c r="K27" s="85"/>
      <c r="L27" s="125"/>
      <c r="M27" s="85"/>
      <c r="N27" s="42"/>
    </row>
    <row r="28" spans="1:14" ht="5.25" customHeight="1" thickBot="1" x14ac:dyDescent="0.25">
      <c r="A28" s="40"/>
      <c r="B28" s="40"/>
      <c r="C28" s="41"/>
      <c r="D28" s="41"/>
      <c r="E28" s="41"/>
      <c r="F28" s="41"/>
      <c r="G28" s="41"/>
      <c r="H28" s="41"/>
      <c r="I28" s="41"/>
      <c r="J28" s="41"/>
      <c r="K28" s="85"/>
      <c r="L28" s="42"/>
      <c r="M28" s="85"/>
      <c r="N28" s="42"/>
    </row>
    <row r="29" spans="1:14" ht="12.75" customHeight="1" thickBot="1" x14ac:dyDescent="0.25">
      <c r="A29" s="40"/>
      <c r="B29" s="40" t="s">
        <v>190</v>
      </c>
      <c r="C29" s="41"/>
      <c r="D29" s="41"/>
      <c r="E29" s="41"/>
      <c r="F29" s="41"/>
      <c r="G29" s="41"/>
      <c r="H29" s="41"/>
      <c r="I29" s="41"/>
      <c r="J29" s="41"/>
      <c r="K29" s="85"/>
      <c r="L29" s="125"/>
      <c r="M29" s="85"/>
      <c r="N29" s="42"/>
    </row>
    <row r="30" spans="1:14" ht="5.25" customHeight="1" thickBot="1" x14ac:dyDescent="0.25">
      <c r="A30" s="40"/>
      <c r="B30" s="40"/>
      <c r="C30" s="41"/>
      <c r="D30" s="41"/>
      <c r="E30" s="41"/>
      <c r="F30" s="41"/>
      <c r="G30" s="41"/>
      <c r="H30" s="41"/>
      <c r="I30" s="41"/>
      <c r="J30" s="41"/>
      <c r="K30" s="85"/>
      <c r="L30" s="42"/>
      <c r="M30" s="85"/>
      <c r="N30" s="42"/>
    </row>
    <row r="31" spans="1:14" ht="12.75" customHeight="1" thickBot="1" x14ac:dyDescent="0.25">
      <c r="A31" s="40"/>
      <c r="B31" s="40" t="s">
        <v>191</v>
      </c>
      <c r="C31" s="41"/>
      <c r="D31" s="41"/>
      <c r="E31" s="41"/>
      <c r="F31" s="41"/>
      <c r="G31" s="41"/>
      <c r="H31" s="41"/>
      <c r="I31" s="41"/>
      <c r="J31" s="41"/>
      <c r="K31" s="85"/>
      <c r="L31" s="125"/>
      <c r="M31" s="85"/>
      <c r="N31" s="42"/>
    </row>
    <row r="32" spans="1:14" ht="5.25" customHeight="1" thickBot="1" x14ac:dyDescent="0.25">
      <c r="A32" s="40"/>
      <c r="B32" s="40"/>
      <c r="C32" s="41"/>
      <c r="D32" s="41"/>
      <c r="E32" s="41"/>
      <c r="F32" s="41"/>
      <c r="G32" s="41"/>
      <c r="H32" s="41"/>
      <c r="I32" s="41"/>
      <c r="J32" s="41"/>
      <c r="K32" s="85"/>
      <c r="L32" s="120"/>
      <c r="M32" s="85"/>
      <c r="N32" s="42"/>
    </row>
    <row r="33" spans="1:14" ht="12.75" customHeight="1" thickBot="1" x14ac:dyDescent="0.25">
      <c r="A33" s="40"/>
      <c r="B33" s="40" t="s">
        <v>192</v>
      </c>
      <c r="C33" s="41"/>
      <c r="D33" s="41"/>
      <c r="E33" s="41"/>
      <c r="F33" s="41"/>
      <c r="G33" s="41"/>
      <c r="H33" s="41"/>
      <c r="I33" s="41"/>
      <c r="J33" s="41"/>
      <c r="K33" s="85"/>
      <c r="L33" s="125"/>
      <c r="M33" s="85"/>
      <c r="N33" s="42"/>
    </row>
    <row r="34" spans="1:14" ht="5.25" customHeight="1" thickBot="1" x14ac:dyDescent="0.25">
      <c r="A34" s="40"/>
      <c r="B34" s="40"/>
      <c r="C34" s="41"/>
      <c r="D34" s="41"/>
      <c r="E34" s="41"/>
      <c r="F34" s="41"/>
      <c r="G34" s="41"/>
      <c r="H34" s="41"/>
      <c r="I34" s="41"/>
      <c r="J34" s="41"/>
      <c r="K34" s="85"/>
      <c r="L34" s="120"/>
      <c r="M34" s="85"/>
      <c r="N34" s="42"/>
    </row>
    <row r="35" spans="1:14" ht="13.5" thickBot="1" x14ac:dyDescent="0.25">
      <c r="A35" s="40"/>
      <c r="B35" s="40" t="s">
        <v>193</v>
      </c>
      <c r="C35" s="85"/>
      <c r="D35" s="85"/>
      <c r="E35" s="85"/>
      <c r="F35" s="85"/>
      <c r="G35" s="85"/>
      <c r="H35" s="41"/>
      <c r="I35" s="41"/>
      <c r="J35" s="41"/>
      <c r="K35" s="85"/>
      <c r="L35" s="125"/>
      <c r="M35" s="147"/>
      <c r="N35" s="42"/>
    </row>
    <row r="36" spans="1:14" ht="5.25" customHeight="1" thickBot="1" x14ac:dyDescent="0.25">
      <c r="A36" s="40"/>
      <c r="B36" s="40"/>
      <c r="C36" s="41"/>
      <c r="D36" s="41"/>
      <c r="E36" s="41"/>
      <c r="F36" s="41"/>
      <c r="G36" s="85"/>
      <c r="H36" s="85"/>
      <c r="I36" s="85"/>
      <c r="J36" s="147"/>
      <c r="K36" s="85"/>
      <c r="L36" s="42"/>
      <c r="M36" s="147"/>
      <c r="N36" s="42"/>
    </row>
    <row r="37" spans="1:14" ht="13.5" thickBot="1" x14ac:dyDescent="0.25">
      <c r="A37" s="40"/>
      <c r="B37" s="65"/>
      <c r="C37" s="63"/>
      <c r="D37" s="63"/>
      <c r="E37" s="63"/>
      <c r="F37" s="63"/>
      <c r="G37" s="95"/>
      <c r="H37" s="94" t="s">
        <v>194</v>
      </c>
      <c r="I37" s="95"/>
      <c r="J37" s="167"/>
      <c r="K37" s="150"/>
      <c r="L37" s="130">
        <f>L27+L29+L31+L33+L35</f>
        <v>0</v>
      </c>
      <c r="M37" s="147"/>
      <c r="N37" s="42"/>
    </row>
    <row r="38" spans="1:14" x14ac:dyDescent="0.2">
      <c r="A38" s="40"/>
      <c r="B38" s="41"/>
      <c r="C38" s="41"/>
      <c r="D38" s="41"/>
      <c r="E38" s="41"/>
      <c r="F38" s="41"/>
      <c r="G38" s="85"/>
      <c r="H38" s="141"/>
      <c r="I38" s="85"/>
      <c r="J38" s="147"/>
      <c r="K38" s="60"/>
      <c r="L38" s="147"/>
      <c r="M38" s="147"/>
      <c r="N38" s="42"/>
    </row>
    <row r="39" spans="1:14" ht="13.5" thickBot="1" x14ac:dyDescent="0.25">
      <c r="A39" s="40"/>
      <c r="B39" s="41"/>
      <c r="C39" s="41"/>
      <c r="D39" s="41"/>
      <c r="E39" s="41"/>
      <c r="F39" s="41"/>
      <c r="G39" s="85"/>
      <c r="H39" s="141" t="s">
        <v>195</v>
      </c>
      <c r="I39" s="85"/>
      <c r="J39" s="147"/>
      <c r="K39" s="78" t="s">
        <v>152</v>
      </c>
      <c r="L39" s="41"/>
      <c r="M39" s="147"/>
      <c r="N39" s="42"/>
    </row>
    <row r="40" spans="1:14" ht="13.5" thickBot="1" x14ac:dyDescent="0.25">
      <c r="A40" s="40"/>
      <c r="B40" s="41"/>
      <c r="C40" s="41"/>
      <c r="D40" s="78" t="s">
        <v>196</v>
      </c>
      <c r="E40" s="41"/>
      <c r="F40" s="41"/>
      <c r="G40" s="85"/>
      <c r="H40" s="165" t="e">
        <f>L40/L7</f>
        <v>#DIV/0!</v>
      </c>
      <c r="I40" s="147"/>
      <c r="J40" s="147"/>
      <c r="K40" s="60"/>
      <c r="L40" s="130">
        <f>L37+L23</f>
        <v>0</v>
      </c>
      <c r="M40" s="147"/>
      <c r="N40" s="42"/>
    </row>
    <row r="41" spans="1:14" x14ac:dyDescent="0.2">
      <c r="A41" s="40"/>
      <c r="B41" s="41"/>
      <c r="C41" s="41"/>
      <c r="D41" s="41"/>
      <c r="E41" s="41"/>
      <c r="F41" s="41"/>
      <c r="G41" s="85"/>
      <c r="H41" s="141"/>
      <c r="I41" s="85"/>
      <c r="J41" s="147"/>
      <c r="K41" s="60"/>
      <c r="L41" s="147"/>
      <c r="M41" s="147"/>
      <c r="N41" s="42"/>
    </row>
    <row r="42" spans="1:14" x14ac:dyDescent="0.2">
      <c r="A42" s="40"/>
      <c r="B42" s="41"/>
      <c r="C42" s="41"/>
      <c r="D42" s="41"/>
      <c r="E42" s="41"/>
      <c r="F42" s="41"/>
      <c r="G42" s="85"/>
      <c r="H42" s="141"/>
      <c r="I42" s="85"/>
      <c r="J42" s="147"/>
      <c r="K42" s="85"/>
      <c r="L42" s="147"/>
      <c r="M42" s="147"/>
      <c r="N42" s="42"/>
    </row>
    <row r="43" spans="1:14" ht="13.5" thickBot="1" x14ac:dyDescent="0.25">
      <c r="A43" s="65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</row>
    <row r="44" spans="1:14" x14ac:dyDescent="0.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</row>
    <row r="45" spans="1:14" x14ac:dyDescent="0.2">
      <c r="A45" s="90" t="s">
        <v>153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</sheetData>
  <sheetProtection password="C4AC" sheet="1" objects="1" scenarios="1" selectLockedCells="1"/>
  <phoneticPr fontId="5" type="noConversion"/>
  <pageMargins left="0.75" right="0.75" top="1" bottom="1" header="0.5" footer="0.5"/>
  <pageSetup scale="96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Q27"/>
  <sheetViews>
    <sheetView workbookViewId="0">
      <selection activeCell="L14" sqref="L14"/>
    </sheetView>
  </sheetViews>
  <sheetFormatPr defaultColWidth="9.140625" defaultRowHeight="12.75" x14ac:dyDescent="0.2"/>
  <cols>
    <col min="1" max="1" width="5.140625" style="1" customWidth="1"/>
    <col min="2" max="4" width="9.140625" style="1"/>
    <col min="5" max="5" width="8" style="1" customWidth="1"/>
    <col min="6" max="6" width="9.140625" style="1"/>
    <col min="7" max="7" width="6" style="1" customWidth="1"/>
    <col min="8" max="8" width="15.7109375" style="1" customWidth="1"/>
    <col min="9" max="9" width="6.42578125" style="1" customWidth="1"/>
    <col min="10" max="10" width="9.140625" style="1"/>
    <col min="11" max="11" width="3" style="1" customWidth="1"/>
    <col min="12" max="12" width="15.85546875" style="1" customWidth="1"/>
    <col min="13" max="13" width="6.140625" style="1" customWidth="1"/>
    <col min="14" max="16384" width="9.140625" style="1"/>
  </cols>
  <sheetData>
    <row r="1" spans="1:17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104"/>
      <c r="P1" s="104"/>
      <c r="Q1" s="104"/>
    </row>
    <row r="2" spans="1:17" x14ac:dyDescent="0.2">
      <c r="A2" s="126" t="s">
        <v>60</v>
      </c>
      <c r="B2" s="110"/>
      <c r="C2" s="110"/>
      <c r="D2" s="110"/>
      <c r="E2" s="110"/>
      <c r="F2" s="110" t="s">
        <v>1</v>
      </c>
      <c r="G2" s="110"/>
      <c r="H2" s="110"/>
      <c r="I2" s="110"/>
      <c r="J2" s="110" t="s">
        <v>2</v>
      </c>
      <c r="K2" s="110"/>
      <c r="L2" s="110"/>
      <c r="M2" s="110"/>
      <c r="N2" s="127"/>
      <c r="O2" s="104"/>
      <c r="P2" s="104"/>
      <c r="Q2" s="104"/>
    </row>
    <row r="3" spans="1:17" ht="13.5" thickBo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104"/>
      <c r="P3" s="104"/>
      <c r="Q3" s="104"/>
    </row>
    <row r="4" spans="1:17" ht="13.5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04"/>
      <c r="P4" s="104"/>
      <c r="Q4" s="104"/>
    </row>
    <row r="5" spans="1:17" ht="13.5" thickBot="1" x14ac:dyDescent="0.25">
      <c r="A5" s="112"/>
      <c r="B5" s="148" t="s">
        <v>39</v>
      </c>
      <c r="C5" s="133"/>
      <c r="D5" s="133"/>
      <c r="E5" s="134"/>
      <c r="F5" s="113"/>
      <c r="G5" s="113"/>
      <c r="H5" s="113"/>
      <c r="I5" s="113"/>
      <c r="J5" s="113"/>
      <c r="K5" s="113"/>
      <c r="L5" s="113"/>
      <c r="M5" s="113"/>
      <c r="N5" s="114"/>
      <c r="O5" s="104"/>
      <c r="P5" s="104"/>
      <c r="Q5" s="104"/>
    </row>
    <row r="6" spans="1:17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7" ht="13.5" thickBot="1" x14ac:dyDescent="0.25">
      <c r="A7" s="40"/>
      <c r="B7" s="78" t="s">
        <v>59</v>
      </c>
      <c r="C7" s="41"/>
      <c r="D7" s="135" t="str">
        <f>'CR Main Screen'!C10</f>
        <v>XXX</v>
      </c>
      <c r="E7" s="41"/>
      <c r="F7" s="41"/>
      <c r="G7" s="41"/>
      <c r="H7" s="41"/>
      <c r="I7" s="78" t="s">
        <v>49</v>
      </c>
      <c r="J7" s="41"/>
      <c r="K7" s="41"/>
      <c r="L7" s="79">
        <f>'Facility Statistics'!J18</f>
        <v>0</v>
      </c>
      <c r="M7" s="90"/>
      <c r="N7" s="42"/>
    </row>
    <row r="8" spans="1:17" ht="13.5" thickBot="1" x14ac:dyDescent="0.25">
      <c r="A8" s="40"/>
      <c r="B8" s="78" t="s">
        <v>254</v>
      </c>
      <c r="C8" s="41"/>
      <c r="D8" s="79">
        <f>'CR Main Screen'!D12</f>
        <v>0</v>
      </c>
      <c r="E8" s="80">
        <f>'CR Main Screen'!E12</f>
        <v>0</v>
      </c>
      <c r="F8" s="41"/>
      <c r="G8" s="41"/>
      <c r="H8" s="41"/>
      <c r="I8" s="78"/>
      <c r="J8" s="41"/>
      <c r="K8" s="41"/>
      <c r="L8" s="41"/>
      <c r="M8" s="41"/>
      <c r="N8" s="149"/>
    </row>
    <row r="9" spans="1:17" x14ac:dyDescent="0.2">
      <c r="A9" s="40"/>
      <c r="B9" s="7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1:17" x14ac:dyDescent="0.2">
      <c r="A10" s="40"/>
      <c r="B10" s="41"/>
      <c r="C10" s="78" t="s">
        <v>87</v>
      </c>
      <c r="D10" s="41"/>
      <c r="E10" s="41"/>
      <c r="F10" s="41"/>
      <c r="G10" s="90"/>
      <c r="H10" s="145" t="s">
        <v>26</v>
      </c>
      <c r="I10" s="41"/>
      <c r="J10" s="78"/>
      <c r="K10" s="78" t="s">
        <v>152</v>
      </c>
      <c r="L10" s="41"/>
      <c r="M10" s="41"/>
      <c r="N10" s="42"/>
    </row>
    <row r="11" spans="1:17" ht="5.25" customHeight="1" thickBot="1" x14ac:dyDescent="0.2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7" ht="13.5" thickBot="1" x14ac:dyDescent="0.25">
      <c r="A12" s="40"/>
      <c r="B12" s="41"/>
      <c r="C12" s="41" t="s">
        <v>182</v>
      </c>
      <c r="D12" s="41"/>
      <c r="E12" s="41"/>
      <c r="F12" s="41"/>
      <c r="G12" s="60"/>
      <c r="H12" s="130" t="e">
        <f>L12/L7</f>
        <v>#DIV/0!</v>
      </c>
      <c r="I12" s="41"/>
      <c r="J12" s="41"/>
      <c r="K12" s="85"/>
      <c r="L12" s="125">
        <v>0</v>
      </c>
      <c r="M12" s="85"/>
      <c r="N12" s="42"/>
    </row>
    <row r="13" spans="1:17" ht="5.25" customHeight="1" thickBot="1" x14ac:dyDescent="0.25">
      <c r="A13" s="40"/>
      <c r="B13" s="41"/>
      <c r="C13" s="90"/>
      <c r="D13" s="41"/>
      <c r="E13" s="41"/>
      <c r="F13" s="41"/>
      <c r="G13" s="85"/>
      <c r="H13" s="41"/>
      <c r="I13" s="41"/>
      <c r="J13" s="41"/>
      <c r="K13" s="85"/>
      <c r="L13" s="41"/>
      <c r="M13" s="85"/>
      <c r="N13" s="42"/>
    </row>
    <row r="14" spans="1:17" ht="13.5" thickBot="1" x14ac:dyDescent="0.25">
      <c r="A14" s="40"/>
      <c r="B14" s="41"/>
      <c r="C14" s="41" t="s">
        <v>183</v>
      </c>
      <c r="D14" s="41"/>
      <c r="E14" s="41"/>
      <c r="F14" s="41"/>
      <c r="G14" s="60"/>
      <c r="H14" s="130" t="e">
        <f>L14/L7</f>
        <v>#DIV/0!</v>
      </c>
      <c r="I14" s="41"/>
      <c r="J14" s="41"/>
      <c r="K14" s="85"/>
      <c r="L14" s="125">
        <v>0</v>
      </c>
      <c r="M14" s="85"/>
      <c r="N14" s="42"/>
    </row>
    <row r="15" spans="1:17" ht="5.25" customHeight="1" thickBot="1" x14ac:dyDescent="0.25">
      <c r="A15" s="40"/>
      <c r="B15" s="41"/>
      <c r="C15" s="41"/>
      <c r="D15" s="41"/>
      <c r="E15" s="41"/>
      <c r="F15" s="41"/>
      <c r="G15" s="85"/>
      <c r="H15" s="41"/>
      <c r="I15" s="41"/>
      <c r="J15" s="41"/>
      <c r="K15" s="85"/>
      <c r="L15" s="41"/>
      <c r="M15" s="85"/>
      <c r="N15" s="42"/>
    </row>
    <row r="16" spans="1:17" ht="13.5" thickBot="1" x14ac:dyDescent="0.25">
      <c r="A16" s="40"/>
      <c r="B16" s="41"/>
      <c r="C16" s="41" t="s">
        <v>184</v>
      </c>
      <c r="D16" s="41"/>
      <c r="E16" s="41"/>
      <c r="F16" s="41"/>
      <c r="G16" s="60"/>
      <c r="H16" s="130" t="e">
        <f>L16/L7</f>
        <v>#DIV/0!</v>
      </c>
      <c r="I16" s="41"/>
      <c r="J16" s="41"/>
      <c r="K16" s="85"/>
      <c r="L16" s="125">
        <v>0</v>
      </c>
      <c r="M16" s="85"/>
      <c r="N16" s="42"/>
    </row>
    <row r="17" spans="1:14" ht="12.75" customHeight="1" thickBot="1" x14ac:dyDescent="0.25">
      <c r="A17" s="40"/>
      <c r="B17" s="41"/>
      <c r="C17" s="41"/>
      <c r="D17" s="41"/>
      <c r="E17" s="41"/>
      <c r="F17" s="41"/>
      <c r="G17" s="85"/>
      <c r="H17" s="41"/>
      <c r="I17" s="41"/>
      <c r="J17" s="41"/>
      <c r="K17" s="85"/>
      <c r="L17" s="41"/>
      <c r="M17" s="85"/>
      <c r="N17" s="42"/>
    </row>
    <row r="18" spans="1:14" ht="12.75" customHeight="1" thickBot="1" x14ac:dyDescent="0.25">
      <c r="A18" s="40"/>
      <c r="B18" s="41"/>
      <c r="C18" s="41"/>
      <c r="D18" s="41"/>
      <c r="E18" s="41"/>
      <c r="F18" s="78" t="s">
        <v>41</v>
      </c>
      <c r="G18" s="60"/>
      <c r="H18" s="130" t="e">
        <f>L18/L7</f>
        <v>#DIV/0!</v>
      </c>
      <c r="I18" s="41"/>
      <c r="J18" s="41"/>
      <c r="K18" s="60"/>
      <c r="L18" s="130">
        <f>L12+L14+L16</f>
        <v>0</v>
      </c>
      <c r="M18" s="85"/>
      <c r="N18" s="42"/>
    </row>
    <row r="19" spans="1:14" ht="5.25" customHeight="1" x14ac:dyDescent="0.2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85"/>
      <c r="N19" s="42"/>
    </row>
    <row r="20" spans="1:14" ht="12.75" customHeight="1" x14ac:dyDescent="0.2">
      <c r="A20" s="40"/>
      <c r="B20" s="41"/>
      <c r="C20" s="85"/>
      <c r="D20" s="85"/>
      <c r="E20" s="85"/>
      <c r="F20" s="85"/>
      <c r="G20" s="85"/>
      <c r="H20" s="85"/>
      <c r="I20" s="41"/>
      <c r="J20" s="41"/>
      <c r="K20" s="41"/>
      <c r="L20" s="41"/>
      <c r="M20" s="85"/>
      <c r="N20" s="42"/>
    </row>
    <row r="21" spans="1:14" ht="5.25" customHeight="1" x14ac:dyDescent="0.2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85"/>
      <c r="N21" s="42"/>
    </row>
    <row r="22" spans="1:14" x14ac:dyDescent="0.2">
      <c r="A22" s="40"/>
      <c r="B22" s="41"/>
      <c r="C22" s="85"/>
      <c r="D22" s="85"/>
      <c r="E22" s="85"/>
      <c r="F22" s="85"/>
      <c r="G22" s="85"/>
      <c r="H22" s="85"/>
      <c r="I22" s="41"/>
      <c r="J22" s="90"/>
      <c r="K22" s="41"/>
      <c r="L22" s="90"/>
      <c r="M22" s="147"/>
      <c r="N22" s="42"/>
    </row>
    <row r="23" spans="1:14" x14ac:dyDescent="0.2">
      <c r="A23" s="40"/>
      <c r="B23" s="41"/>
      <c r="C23" s="41"/>
      <c r="D23" s="41"/>
      <c r="E23" s="41"/>
      <c r="F23" s="41"/>
      <c r="G23" s="85"/>
      <c r="H23" s="85"/>
      <c r="I23" s="85"/>
      <c r="J23" s="147"/>
      <c r="K23" s="85"/>
      <c r="L23" s="147"/>
      <c r="M23" s="147"/>
      <c r="N23" s="42"/>
    </row>
    <row r="24" spans="1:14" x14ac:dyDescent="0.2">
      <c r="A24" s="40"/>
      <c r="B24" s="41"/>
      <c r="C24" s="41"/>
      <c r="D24" s="41"/>
      <c r="E24" s="41"/>
      <c r="F24" s="41"/>
      <c r="G24" s="85"/>
      <c r="H24" s="85"/>
      <c r="I24" s="85"/>
      <c r="J24" s="147"/>
      <c r="K24" s="85"/>
      <c r="L24" s="147"/>
      <c r="M24" s="147"/>
      <c r="N24" s="42"/>
    </row>
    <row r="25" spans="1:14" ht="13.5" thickBot="1" x14ac:dyDescent="0.25">
      <c r="A25" s="65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x14ac:dyDescent="0.2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x14ac:dyDescent="0.2">
      <c r="A27" s="90" t="s">
        <v>153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</sheetData>
  <sheetProtection password="C4AC" sheet="1" objects="1" scenarios="1" selectLockedCells="1"/>
  <phoneticPr fontId="5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Q43"/>
  <sheetViews>
    <sheetView workbookViewId="0">
      <selection activeCell="B13" sqref="B13"/>
    </sheetView>
  </sheetViews>
  <sheetFormatPr defaultColWidth="9.140625" defaultRowHeight="12.75" x14ac:dyDescent="0.2"/>
  <cols>
    <col min="1" max="1" width="5.140625" style="1" customWidth="1"/>
    <col min="2" max="4" width="9.140625" style="1"/>
    <col min="5" max="5" width="10.28515625" style="1" customWidth="1"/>
    <col min="6" max="8" width="9.140625" style="1"/>
    <col min="9" max="9" width="6.85546875" style="1" customWidth="1"/>
    <col min="10" max="10" width="9.140625" style="1"/>
    <col min="11" max="11" width="4.42578125" style="1" customWidth="1"/>
    <col min="12" max="12" width="16.85546875" style="1" customWidth="1"/>
    <col min="13" max="13" width="6.140625" style="1" customWidth="1"/>
    <col min="14" max="14" width="9.140625" style="1" hidden="1" customWidth="1"/>
    <col min="15" max="16384" width="9.140625" style="1"/>
  </cols>
  <sheetData>
    <row r="1" spans="1:17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  <c r="N1" s="97"/>
      <c r="O1" s="104"/>
      <c r="P1" s="104"/>
      <c r="Q1" s="104"/>
    </row>
    <row r="2" spans="1:17" x14ac:dyDescent="0.2">
      <c r="A2" s="126" t="s">
        <v>60</v>
      </c>
      <c r="B2" s="110"/>
      <c r="C2" s="110"/>
      <c r="D2" s="110"/>
      <c r="E2" s="110"/>
      <c r="F2" s="110" t="s">
        <v>1</v>
      </c>
      <c r="G2" s="110"/>
      <c r="H2" s="110"/>
      <c r="I2" s="110"/>
      <c r="J2" s="110" t="s">
        <v>2</v>
      </c>
      <c r="K2" s="110"/>
      <c r="L2" s="110"/>
      <c r="M2" s="127"/>
      <c r="N2" s="124"/>
      <c r="O2" s="104"/>
      <c r="P2" s="104"/>
      <c r="Q2" s="104"/>
    </row>
    <row r="3" spans="1:17" ht="13.5" thickBo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 s="100"/>
      <c r="O3" s="104"/>
      <c r="P3" s="104"/>
      <c r="Q3" s="104"/>
    </row>
    <row r="4" spans="1:17" ht="13.5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04"/>
      <c r="O4" s="104"/>
      <c r="P4" s="104"/>
      <c r="Q4" s="104"/>
    </row>
    <row r="5" spans="1:17" ht="13.5" thickBot="1" x14ac:dyDescent="0.25">
      <c r="A5" s="112"/>
      <c r="B5" s="148" t="s">
        <v>40</v>
      </c>
      <c r="C5" s="133"/>
      <c r="D5" s="133"/>
      <c r="E5" s="134"/>
      <c r="F5" s="113"/>
      <c r="G5" s="113"/>
      <c r="H5" s="113"/>
      <c r="I5" s="113"/>
      <c r="J5" s="113"/>
      <c r="K5" s="113"/>
      <c r="L5" s="113"/>
      <c r="M5" s="114"/>
      <c r="N5" s="107"/>
      <c r="O5" s="104"/>
      <c r="P5" s="104"/>
      <c r="Q5" s="104"/>
    </row>
    <row r="6" spans="1:17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3"/>
    </row>
    <row r="7" spans="1:17" ht="13.5" thickBot="1" x14ac:dyDescent="0.25">
      <c r="A7" s="40"/>
      <c r="B7" s="78" t="s">
        <v>59</v>
      </c>
      <c r="C7" s="41"/>
      <c r="D7" s="135" t="str">
        <f>'CR Main Screen'!C10</f>
        <v>XXX</v>
      </c>
      <c r="E7" s="41"/>
      <c r="F7" s="41"/>
      <c r="G7" s="41"/>
      <c r="H7" s="41"/>
      <c r="I7" s="179"/>
      <c r="J7" s="85"/>
      <c r="K7" s="85"/>
      <c r="L7" s="147"/>
      <c r="M7" s="42"/>
      <c r="N7" s="3"/>
    </row>
    <row r="8" spans="1:17" ht="13.5" thickBot="1" x14ac:dyDescent="0.25">
      <c r="A8" s="40"/>
      <c r="B8" s="78" t="s">
        <v>254</v>
      </c>
      <c r="C8" s="41"/>
      <c r="D8" s="79">
        <f>'CR Main Screen'!D12</f>
        <v>0</v>
      </c>
      <c r="E8" s="80">
        <f>'CR Main Screen'!E12</f>
        <v>0</v>
      </c>
      <c r="F8" s="41"/>
      <c r="G8" s="41"/>
      <c r="H8" s="41"/>
      <c r="I8" s="179"/>
      <c r="J8" s="85"/>
      <c r="K8" s="85"/>
      <c r="L8" s="147"/>
      <c r="M8" s="42"/>
      <c r="N8" s="3"/>
    </row>
    <row r="9" spans="1:17" x14ac:dyDescent="0.2">
      <c r="A9" s="40"/>
      <c r="B9" s="78"/>
      <c r="C9" s="41"/>
      <c r="D9" s="147"/>
      <c r="E9" s="41"/>
      <c r="F9" s="41"/>
      <c r="G9" s="41"/>
      <c r="H9" s="41"/>
      <c r="I9" s="78"/>
      <c r="J9" s="41"/>
      <c r="K9" s="41"/>
      <c r="L9" s="41"/>
      <c r="M9" s="42"/>
      <c r="N9" s="152"/>
    </row>
    <row r="10" spans="1:17" x14ac:dyDescent="0.2">
      <c r="A10" s="40"/>
      <c r="B10" s="180" t="s">
        <v>232</v>
      </c>
      <c r="C10" s="44"/>
      <c r="D10" s="44"/>
      <c r="E10" s="44"/>
      <c r="F10" s="44"/>
      <c r="G10" s="44"/>
      <c r="H10" s="44"/>
      <c r="I10" s="44"/>
      <c r="J10" s="44"/>
      <c r="K10" s="181" t="s">
        <v>233</v>
      </c>
      <c r="L10" s="182"/>
      <c r="M10" s="42"/>
      <c r="N10" s="3"/>
    </row>
    <row r="11" spans="1:17" x14ac:dyDescent="0.2">
      <c r="A11" s="40"/>
      <c r="B11" s="183"/>
      <c r="C11" s="145" t="s">
        <v>235</v>
      </c>
      <c r="D11" s="41"/>
      <c r="E11" s="41"/>
      <c r="F11" s="160" t="s">
        <v>236</v>
      </c>
      <c r="G11" s="171"/>
      <c r="H11" s="41"/>
      <c r="I11" s="41"/>
      <c r="J11" s="78"/>
      <c r="K11" s="145" t="s">
        <v>234</v>
      </c>
      <c r="L11" s="184"/>
      <c r="M11" s="42"/>
      <c r="N11" s="3"/>
    </row>
    <row r="12" spans="1:17" ht="5.25" customHeight="1" thickBot="1" x14ac:dyDescent="0.25">
      <c r="A12" s="40"/>
      <c r="B12" s="183"/>
      <c r="C12" s="41"/>
      <c r="D12" s="41"/>
      <c r="E12" s="41"/>
      <c r="F12" s="41"/>
      <c r="G12" s="85"/>
      <c r="H12" s="85"/>
      <c r="I12" s="41"/>
      <c r="J12" s="41"/>
      <c r="K12" s="41"/>
      <c r="L12" s="185"/>
      <c r="M12" s="42"/>
      <c r="N12" s="3"/>
    </row>
    <row r="13" spans="1:17" ht="13.5" thickBot="1" x14ac:dyDescent="0.25">
      <c r="A13" s="40"/>
      <c r="B13" s="172"/>
      <c r="C13" s="5"/>
      <c r="D13" s="6"/>
      <c r="E13" s="85"/>
      <c r="F13" s="21"/>
      <c r="G13" s="173"/>
      <c r="H13" s="5"/>
      <c r="I13" s="6"/>
      <c r="J13" s="41"/>
      <c r="K13" s="85"/>
      <c r="L13" s="105"/>
      <c r="M13" s="120"/>
      <c r="N13" s="3"/>
    </row>
    <row r="14" spans="1:17" ht="5.25" customHeight="1" thickBot="1" x14ac:dyDescent="0.25">
      <c r="A14" s="40"/>
      <c r="B14" s="183"/>
      <c r="C14" s="85"/>
      <c r="D14" s="41"/>
      <c r="E14" s="85"/>
      <c r="F14" s="85"/>
      <c r="G14" s="85"/>
      <c r="H14" s="85"/>
      <c r="I14" s="41"/>
      <c r="J14" s="41"/>
      <c r="K14" s="85"/>
      <c r="L14" s="185"/>
      <c r="M14" s="120"/>
      <c r="N14" s="3"/>
    </row>
    <row r="15" spans="1:17" ht="13.5" thickBot="1" x14ac:dyDescent="0.25">
      <c r="A15" s="40"/>
      <c r="B15" s="172"/>
      <c r="C15" s="5"/>
      <c r="D15" s="6"/>
      <c r="E15" s="85"/>
      <c r="F15" s="21"/>
      <c r="G15" s="173"/>
      <c r="H15" s="5"/>
      <c r="I15" s="6"/>
      <c r="J15" s="41"/>
      <c r="K15" s="85"/>
      <c r="L15" s="105"/>
      <c r="M15" s="120"/>
      <c r="N15" s="3"/>
    </row>
    <row r="16" spans="1:17" ht="5.25" customHeight="1" thickBot="1" x14ac:dyDescent="0.25">
      <c r="A16" s="40"/>
      <c r="B16" s="183"/>
      <c r="C16" s="41"/>
      <c r="D16" s="41"/>
      <c r="E16" s="85"/>
      <c r="F16" s="85"/>
      <c r="G16" s="85"/>
      <c r="H16" s="85"/>
      <c r="I16" s="41"/>
      <c r="J16" s="41"/>
      <c r="K16" s="85"/>
      <c r="L16" s="185"/>
      <c r="M16" s="120"/>
      <c r="N16" s="3"/>
    </row>
    <row r="17" spans="1:14" ht="13.5" thickBot="1" x14ac:dyDescent="0.25">
      <c r="A17" s="40"/>
      <c r="B17" s="172"/>
      <c r="C17" s="5"/>
      <c r="D17" s="6"/>
      <c r="E17" s="85"/>
      <c r="F17" s="21"/>
      <c r="G17" s="173"/>
      <c r="H17" s="5"/>
      <c r="I17" s="6"/>
      <c r="J17" s="41"/>
      <c r="K17" s="85"/>
      <c r="L17" s="105"/>
      <c r="M17" s="120"/>
      <c r="N17" s="3"/>
    </row>
    <row r="18" spans="1:14" ht="5.25" customHeight="1" thickBot="1" x14ac:dyDescent="0.25">
      <c r="A18" s="40"/>
      <c r="B18" s="194"/>
      <c r="C18" s="85"/>
      <c r="D18" s="85"/>
      <c r="E18" s="85"/>
      <c r="F18" s="85"/>
      <c r="G18" s="60"/>
      <c r="H18" s="147"/>
      <c r="I18" s="41"/>
      <c r="J18" s="41"/>
      <c r="K18" s="85"/>
      <c r="L18" s="193"/>
      <c r="M18" s="120"/>
      <c r="N18" s="3"/>
    </row>
    <row r="19" spans="1:14" ht="13.5" thickBot="1" x14ac:dyDescent="0.25">
      <c r="A19" s="40"/>
      <c r="B19" s="172"/>
      <c r="C19" s="5"/>
      <c r="D19" s="6"/>
      <c r="E19" s="85"/>
      <c r="F19" s="21"/>
      <c r="G19" s="173"/>
      <c r="H19" s="5"/>
      <c r="I19" s="6"/>
      <c r="J19" s="41"/>
      <c r="K19" s="85"/>
      <c r="L19" s="105"/>
      <c r="M19" s="120"/>
      <c r="N19" s="3"/>
    </row>
    <row r="20" spans="1:14" ht="5.25" customHeight="1" thickBot="1" x14ac:dyDescent="0.25">
      <c r="A20" s="40"/>
      <c r="B20" s="194"/>
      <c r="C20" s="85"/>
      <c r="D20" s="85"/>
      <c r="E20" s="85"/>
      <c r="F20" s="85"/>
      <c r="G20" s="60"/>
      <c r="H20" s="147"/>
      <c r="I20" s="41"/>
      <c r="J20" s="41"/>
      <c r="K20" s="85"/>
      <c r="L20" s="193"/>
      <c r="M20" s="120"/>
      <c r="N20" s="3"/>
    </row>
    <row r="21" spans="1:14" ht="13.5" thickBot="1" x14ac:dyDescent="0.25">
      <c r="A21" s="40"/>
      <c r="B21" s="172"/>
      <c r="C21" s="5"/>
      <c r="D21" s="6"/>
      <c r="E21" s="85"/>
      <c r="F21" s="21"/>
      <c r="G21" s="173"/>
      <c r="H21" s="5"/>
      <c r="I21" s="6"/>
      <c r="J21" s="41"/>
      <c r="K21" s="85"/>
      <c r="L21" s="105"/>
      <c r="M21" s="120"/>
      <c r="N21" s="3"/>
    </row>
    <row r="22" spans="1:14" ht="5.25" customHeight="1" x14ac:dyDescent="0.2">
      <c r="A22" s="40"/>
      <c r="B22" s="183"/>
      <c r="C22" s="41"/>
      <c r="D22" s="41"/>
      <c r="E22" s="41"/>
      <c r="F22" s="41"/>
      <c r="G22" s="41"/>
      <c r="H22" s="41"/>
      <c r="I22" s="41"/>
      <c r="J22" s="41"/>
      <c r="K22" s="41"/>
      <c r="L22" s="185"/>
      <c r="M22" s="120"/>
      <c r="N22" s="3"/>
    </row>
    <row r="23" spans="1:14" ht="12.75" customHeight="1" x14ac:dyDescent="0.2">
      <c r="A23" s="40"/>
      <c r="B23" s="189"/>
      <c r="C23" s="52"/>
      <c r="D23" s="52"/>
      <c r="E23" s="52"/>
      <c r="F23" s="190"/>
      <c r="G23" s="186"/>
      <c r="H23" s="191"/>
      <c r="I23" s="52"/>
      <c r="J23" s="52"/>
      <c r="K23" s="186"/>
      <c r="L23" s="187"/>
      <c r="M23" s="120"/>
      <c r="N23" s="3"/>
    </row>
    <row r="24" spans="1:14" ht="12.75" customHeight="1" x14ac:dyDescent="0.2">
      <c r="A24" s="40"/>
      <c r="B24" s="41"/>
      <c r="C24" s="41"/>
      <c r="D24" s="41"/>
      <c r="E24" s="41"/>
      <c r="F24" s="78"/>
      <c r="G24" s="60"/>
      <c r="H24" s="141"/>
      <c r="I24" s="41"/>
      <c r="J24" s="41"/>
      <c r="K24" s="60"/>
      <c r="L24" s="147"/>
      <c r="M24" s="120"/>
      <c r="N24" s="3"/>
    </row>
    <row r="25" spans="1:14" ht="12.75" customHeight="1" x14ac:dyDescent="0.2">
      <c r="A25" s="40"/>
      <c r="B25" s="180" t="s">
        <v>238</v>
      </c>
      <c r="C25" s="44"/>
      <c r="D25" s="192"/>
      <c r="E25" s="192"/>
      <c r="F25" s="192"/>
      <c r="G25" s="192"/>
      <c r="H25" s="192"/>
      <c r="I25" s="44"/>
      <c r="J25" s="44"/>
      <c r="K25" s="44"/>
      <c r="L25" s="188"/>
      <c r="M25" s="120"/>
      <c r="N25" s="3"/>
    </row>
    <row r="26" spans="1:14" ht="5.25" customHeight="1" x14ac:dyDescent="0.2">
      <c r="A26" s="40"/>
      <c r="B26" s="183"/>
      <c r="C26" s="41"/>
      <c r="D26" s="41"/>
      <c r="E26" s="41"/>
      <c r="F26" s="41"/>
      <c r="G26" s="41"/>
      <c r="H26" s="41"/>
      <c r="I26" s="41"/>
      <c r="J26" s="41"/>
      <c r="K26" s="41"/>
      <c r="L26" s="185"/>
      <c r="M26" s="120"/>
      <c r="N26" s="3"/>
    </row>
    <row r="27" spans="1:14" ht="12.75" customHeight="1" x14ac:dyDescent="0.2">
      <c r="A27" s="40"/>
      <c r="B27" s="183"/>
      <c r="C27" s="41"/>
      <c r="D27" s="78" t="s">
        <v>267</v>
      </c>
      <c r="E27" s="41"/>
      <c r="F27" s="41"/>
      <c r="G27" s="41"/>
      <c r="H27" s="41"/>
      <c r="I27" s="41"/>
      <c r="J27" s="41"/>
      <c r="K27" s="78" t="s">
        <v>237</v>
      </c>
      <c r="L27" s="185"/>
      <c r="M27" s="120"/>
      <c r="N27" s="3"/>
    </row>
    <row r="28" spans="1:14" ht="5.25" customHeight="1" thickBot="1" x14ac:dyDescent="0.25">
      <c r="A28" s="40"/>
      <c r="B28" s="183"/>
      <c r="C28" s="41"/>
      <c r="D28" s="41"/>
      <c r="E28" s="41"/>
      <c r="F28" s="41"/>
      <c r="G28" s="41"/>
      <c r="H28" s="41"/>
      <c r="I28" s="41"/>
      <c r="J28" s="41"/>
      <c r="K28" s="41"/>
      <c r="L28" s="185"/>
      <c r="M28" s="120"/>
      <c r="N28" s="3"/>
    </row>
    <row r="29" spans="1:14" ht="12.75" customHeight="1" thickBot="1" x14ac:dyDescent="0.25">
      <c r="A29" s="40"/>
      <c r="B29" s="172"/>
      <c r="C29" s="5"/>
      <c r="D29" s="5"/>
      <c r="E29" s="5"/>
      <c r="F29" s="5"/>
      <c r="G29" s="5"/>
      <c r="H29" s="5"/>
      <c r="I29" s="6"/>
      <c r="J29" s="41"/>
      <c r="K29" s="18"/>
      <c r="L29" s="155"/>
      <c r="M29" s="120"/>
      <c r="N29" s="3"/>
    </row>
    <row r="30" spans="1:14" ht="5.25" customHeight="1" thickBot="1" x14ac:dyDescent="0.25">
      <c r="A30" s="40"/>
      <c r="B30" s="183"/>
      <c r="C30" s="41"/>
      <c r="D30" s="41"/>
      <c r="E30" s="41"/>
      <c r="F30" s="41"/>
      <c r="G30" s="41"/>
      <c r="H30" s="41"/>
      <c r="I30" s="41"/>
      <c r="J30" s="41"/>
      <c r="K30" s="41"/>
      <c r="L30" s="185"/>
      <c r="M30" s="120"/>
      <c r="N30" s="3"/>
    </row>
    <row r="31" spans="1:14" ht="12.75" customHeight="1" thickBot="1" x14ac:dyDescent="0.25">
      <c r="A31" s="40"/>
      <c r="B31" s="172"/>
      <c r="C31" s="5"/>
      <c r="D31" s="5"/>
      <c r="E31" s="5"/>
      <c r="F31" s="5"/>
      <c r="G31" s="5"/>
      <c r="H31" s="5"/>
      <c r="I31" s="6"/>
      <c r="J31" s="41"/>
      <c r="K31" s="18"/>
      <c r="L31" s="155"/>
      <c r="M31" s="120"/>
      <c r="N31" s="3"/>
    </row>
    <row r="32" spans="1:14" ht="5.25" customHeight="1" thickBot="1" x14ac:dyDescent="0.25">
      <c r="A32" s="40"/>
      <c r="B32" s="183"/>
      <c r="C32" s="41"/>
      <c r="D32" s="41"/>
      <c r="E32" s="41"/>
      <c r="F32" s="41"/>
      <c r="G32" s="41"/>
      <c r="H32" s="41"/>
      <c r="I32" s="41"/>
      <c r="J32" s="41"/>
      <c r="K32" s="41"/>
      <c r="L32" s="185"/>
      <c r="M32" s="120"/>
      <c r="N32" s="3"/>
    </row>
    <row r="33" spans="1:14" ht="12.75" customHeight="1" thickBot="1" x14ac:dyDescent="0.25">
      <c r="A33" s="40"/>
      <c r="B33" s="172"/>
      <c r="C33" s="5"/>
      <c r="D33" s="5"/>
      <c r="E33" s="5"/>
      <c r="F33" s="5"/>
      <c r="G33" s="5"/>
      <c r="H33" s="5"/>
      <c r="I33" s="6"/>
      <c r="J33" s="41"/>
      <c r="K33" s="18"/>
      <c r="L33" s="155"/>
      <c r="M33" s="120"/>
      <c r="N33" s="3"/>
    </row>
    <row r="34" spans="1:14" ht="5.25" customHeight="1" thickBot="1" x14ac:dyDescent="0.25">
      <c r="A34" s="40"/>
      <c r="B34" s="183"/>
      <c r="C34" s="41"/>
      <c r="D34" s="41"/>
      <c r="E34" s="41"/>
      <c r="F34" s="41"/>
      <c r="G34" s="41"/>
      <c r="H34" s="41"/>
      <c r="I34" s="41"/>
      <c r="J34" s="41"/>
      <c r="K34" s="85"/>
      <c r="L34" s="193"/>
      <c r="M34" s="120"/>
      <c r="N34" s="3"/>
    </row>
    <row r="35" spans="1:14" ht="13.5" thickBot="1" x14ac:dyDescent="0.25">
      <c r="A35" s="40"/>
      <c r="B35" s="172"/>
      <c r="C35" s="5"/>
      <c r="D35" s="5"/>
      <c r="E35" s="5"/>
      <c r="F35" s="5"/>
      <c r="G35" s="5"/>
      <c r="H35" s="5"/>
      <c r="I35" s="6"/>
      <c r="J35" s="41"/>
      <c r="K35" s="18"/>
      <c r="L35" s="155"/>
      <c r="M35" s="149"/>
      <c r="N35" s="3"/>
    </row>
    <row r="36" spans="1:14" ht="5.25" customHeight="1" thickBot="1" x14ac:dyDescent="0.25">
      <c r="A36" s="40"/>
      <c r="B36" s="183"/>
      <c r="C36" s="41"/>
      <c r="D36" s="41"/>
      <c r="E36" s="41"/>
      <c r="F36" s="41"/>
      <c r="G36" s="85"/>
      <c r="H36" s="85"/>
      <c r="I36" s="85"/>
      <c r="J36" s="147"/>
      <c r="K36" s="85"/>
      <c r="L36" s="193"/>
      <c r="M36" s="149"/>
      <c r="N36" s="3"/>
    </row>
    <row r="37" spans="1:14" ht="12" customHeight="1" x14ac:dyDescent="0.2">
      <c r="A37" s="40"/>
      <c r="B37" s="174"/>
      <c r="C37" s="175"/>
      <c r="D37" s="175"/>
      <c r="E37" s="175"/>
      <c r="F37" s="175"/>
      <c r="G37" s="175"/>
      <c r="H37" s="175"/>
      <c r="I37" s="176"/>
      <c r="J37" s="195"/>
      <c r="K37" s="177"/>
      <c r="L37" s="178"/>
      <c r="M37" s="149"/>
      <c r="N37" s="3"/>
    </row>
    <row r="38" spans="1:14" x14ac:dyDescent="0.2">
      <c r="A38" s="40"/>
      <c r="B38" s="41"/>
      <c r="C38" s="41"/>
      <c r="D38" s="41"/>
      <c r="E38" s="41"/>
      <c r="F38" s="41"/>
      <c r="G38" s="85"/>
      <c r="H38" s="141"/>
      <c r="I38" s="85"/>
      <c r="J38" s="147"/>
      <c r="K38" s="60"/>
      <c r="L38" s="147"/>
      <c r="M38" s="149"/>
      <c r="N38" s="3"/>
    </row>
    <row r="39" spans="1:14" x14ac:dyDescent="0.2">
      <c r="A39" s="40"/>
      <c r="B39" s="41"/>
      <c r="C39" s="41"/>
      <c r="D39" s="41"/>
      <c r="E39" s="41"/>
      <c r="F39" s="41"/>
      <c r="G39" s="85"/>
      <c r="H39" s="141"/>
      <c r="I39" s="85"/>
      <c r="J39" s="147"/>
      <c r="K39" s="85"/>
      <c r="L39" s="147"/>
      <c r="M39" s="149"/>
      <c r="N39" s="3"/>
    </row>
    <row r="40" spans="1:14" ht="13.5" thickBot="1" x14ac:dyDescent="0.25">
      <c r="A40" s="65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4"/>
      <c r="N40" s="23"/>
    </row>
    <row r="41" spans="1:14" x14ac:dyDescent="0.2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1:14" x14ac:dyDescent="0.2">
      <c r="A42" s="90"/>
      <c r="B42" s="90" t="s">
        <v>239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1:14" x14ac:dyDescent="0.2">
      <c r="A43" s="90"/>
      <c r="B43" s="90" t="s">
        <v>240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</row>
  </sheetData>
  <sheetProtection password="C4AC" sheet="1" objects="1" scenarios="1" selectLockedCells="1"/>
  <phoneticPr fontId="5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66"/>
  <sheetViews>
    <sheetView workbookViewId="0">
      <selection activeCell="P13" sqref="P13"/>
    </sheetView>
  </sheetViews>
  <sheetFormatPr defaultColWidth="9.140625" defaultRowHeight="12.75" x14ac:dyDescent="0.2"/>
  <cols>
    <col min="1" max="1" width="9.140625" style="1"/>
    <col min="2" max="2" width="10.42578125" style="1" customWidth="1"/>
    <col min="3" max="5" width="9.140625" style="1"/>
    <col min="6" max="6" width="13" style="1" customWidth="1"/>
    <col min="7" max="7" width="6.140625" style="1" customWidth="1"/>
    <col min="8" max="8" width="13" style="1" customWidth="1"/>
    <col min="9" max="9" width="6.140625" style="1" customWidth="1"/>
    <col min="10" max="10" width="13" style="1" customWidth="1"/>
    <col min="11" max="11" width="9.140625" style="1"/>
    <col min="12" max="12" width="9.5703125" style="1" customWidth="1"/>
    <col min="13" max="16384" width="9.140625" style="1"/>
  </cols>
  <sheetData>
    <row r="1" spans="1:13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  <c r="M1" s="98"/>
    </row>
    <row r="2" spans="1:13" x14ac:dyDescent="0.2">
      <c r="A2" s="70" t="s">
        <v>0</v>
      </c>
      <c r="B2" s="71"/>
      <c r="C2" s="71"/>
      <c r="D2" s="71"/>
      <c r="E2" s="71"/>
      <c r="F2" s="71" t="s">
        <v>84</v>
      </c>
      <c r="G2" s="71"/>
      <c r="H2" s="71"/>
      <c r="I2" s="71"/>
      <c r="J2" s="71" t="s">
        <v>2</v>
      </c>
      <c r="K2" s="71"/>
      <c r="L2" s="72"/>
      <c r="M2" s="99"/>
    </row>
    <row r="3" spans="1:13" ht="13.5" thickBo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98"/>
    </row>
    <row r="4" spans="1:13" ht="13.5" thickBot="1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</row>
    <row r="5" spans="1:13" ht="13.5" thickBot="1" x14ac:dyDescent="0.25">
      <c r="A5" s="34"/>
      <c r="B5" s="37" t="s">
        <v>44</v>
      </c>
      <c r="C5" s="76"/>
      <c r="D5" s="77"/>
      <c r="E5" s="35"/>
      <c r="F5" s="35"/>
      <c r="G5" s="35"/>
      <c r="H5" s="35"/>
      <c r="I5" s="35"/>
      <c r="J5" s="35"/>
      <c r="K5" s="35"/>
      <c r="L5" s="36"/>
    </row>
    <row r="6" spans="1:13" ht="13.5" thickBot="1" x14ac:dyDescent="0.25">
      <c r="A6" s="40"/>
      <c r="B6" s="41"/>
      <c r="C6" s="41"/>
      <c r="D6" s="41"/>
      <c r="E6" s="41"/>
      <c r="F6" s="78"/>
      <c r="G6" s="41"/>
      <c r="H6" s="41"/>
      <c r="I6" s="41"/>
      <c r="J6" s="41"/>
      <c r="K6" s="41"/>
      <c r="L6" s="42"/>
    </row>
    <row r="7" spans="1:13" ht="13.5" thickBot="1" x14ac:dyDescent="0.25">
      <c r="A7" s="40"/>
      <c r="B7" s="78" t="s">
        <v>24</v>
      </c>
      <c r="C7" s="41"/>
      <c r="D7" s="79" t="str">
        <f>'CR Main Screen'!C10</f>
        <v>XXX</v>
      </c>
      <c r="E7" s="41"/>
      <c r="F7" s="41" t="s">
        <v>245</v>
      </c>
      <c r="G7" s="41"/>
      <c r="H7" s="80">
        <f>'CR Main Screen'!D12</f>
        <v>0</v>
      </c>
      <c r="I7" s="80">
        <f>'CR Main Screen'!E12</f>
        <v>0</v>
      </c>
      <c r="J7" s="41"/>
      <c r="K7" s="41"/>
      <c r="L7" s="42"/>
    </row>
    <row r="8" spans="1:13" ht="13.5" thickBot="1" x14ac:dyDescent="0.2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</row>
    <row r="9" spans="1:13" x14ac:dyDescent="0.2">
      <c r="A9" s="40"/>
      <c r="B9" s="81" t="s">
        <v>45</v>
      </c>
      <c r="C9" s="35"/>
      <c r="D9" s="35"/>
      <c r="E9" s="35"/>
      <c r="F9" s="35"/>
      <c r="G9" s="35"/>
      <c r="H9" s="35"/>
      <c r="I9" s="35"/>
      <c r="J9" s="35"/>
      <c r="K9" s="36"/>
      <c r="L9" s="42"/>
    </row>
    <row r="10" spans="1:13" x14ac:dyDescent="0.2">
      <c r="A10" s="40"/>
      <c r="B10" s="40"/>
      <c r="C10" s="41"/>
      <c r="D10" s="41"/>
      <c r="E10" s="41"/>
      <c r="F10" s="82" t="s">
        <v>50</v>
      </c>
      <c r="G10" s="82"/>
      <c r="H10" s="82" t="s">
        <v>51</v>
      </c>
      <c r="I10" s="82"/>
      <c r="J10" s="82" t="s">
        <v>52</v>
      </c>
      <c r="K10" s="42"/>
      <c r="L10" s="42"/>
    </row>
    <row r="11" spans="1:13" ht="4.5" customHeight="1" thickBot="1" x14ac:dyDescent="0.25">
      <c r="A11" s="40"/>
      <c r="B11" s="40"/>
      <c r="C11" s="41"/>
      <c r="D11" s="41"/>
      <c r="E11" s="41"/>
      <c r="F11" s="41"/>
      <c r="G11" s="41"/>
      <c r="H11" s="41"/>
      <c r="I11" s="41"/>
      <c r="J11" s="41"/>
      <c r="K11" s="42"/>
      <c r="L11" s="42"/>
    </row>
    <row r="12" spans="1:13" ht="13.5" thickBot="1" x14ac:dyDescent="0.25">
      <c r="A12" s="40"/>
      <c r="B12" s="40"/>
      <c r="C12" s="41" t="s">
        <v>46</v>
      </c>
      <c r="D12" s="41"/>
      <c r="E12" s="41"/>
      <c r="F12" s="102">
        <v>0</v>
      </c>
      <c r="G12" s="41"/>
      <c r="H12" s="102">
        <v>0</v>
      </c>
      <c r="I12" s="41"/>
      <c r="J12" s="79">
        <f>F12+H12</f>
        <v>0</v>
      </c>
      <c r="K12" s="42"/>
      <c r="L12" s="42"/>
    </row>
    <row r="13" spans="1:13" ht="13.5" thickBot="1" x14ac:dyDescent="0.25">
      <c r="A13" s="40"/>
      <c r="B13" s="40"/>
      <c r="C13" s="41"/>
      <c r="D13" s="41"/>
      <c r="E13" s="41"/>
      <c r="F13" s="41"/>
      <c r="G13" s="41"/>
      <c r="H13" s="41"/>
      <c r="I13" s="41"/>
      <c r="J13" s="41"/>
      <c r="K13" s="42"/>
      <c r="L13" s="42"/>
    </row>
    <row r="14" spans="1:13" ht="13.5" thickBot="1" x14ac:dyDescent="0.25">
      <c r="A14" s="40"/>
      <c r="B14" s="40"/>
      <c r="C14" s="41" t="s">
        <v>47</v>
      </c>
      <c r="D14" s="41"/>
      <c r="E14" s="41"/>
      <c r="F14" s="102">
        <v>0</v>
      </c>
      <c r="G14" s="41"/>
      <c r="H14" s="102">
        <v>0</v>
      </c>
      <c r="I14" s="41"/>
      <c r="J14" s="79">
        <f>F14+H14</f>
        <v>0</v>
      </c>
      <c r="K14" s="42"/>
      <c r="L14" s="42"/>
    </row>
    <row r="15" spans="1:13" ht="13.5" thickBot="1" x14ac:dyDescent="0.25">
      <c r="A15" s="40"/>
      <c r="B15" s="40"/>
      <c r="C15" s="41"/>
      <c r="D15" s="41"/>
      <c r="E15" s="41"/>
      <c r="F15" s="41"/>
      <c r="G15" s="41"/>
      <c r="H15" s="41"/>
      <c r="I15" s="41"/>
      <c r="J15" s="41"/>
      <c r="K15" s="42"/>
      <c r="L15" s="42"/>
    </row>
    <row r="16" spans="1:13" ht="13.5" thickBot="1" x14ac:dyDescent="0.25">
      <c r="A16" s="40"/>
      <c r="B16" s="40"/>
      <c r="C16" s="41" t="s">
        <v>48</v>
      </c>
      <c r="D16" s="41"/>
      <c r="E16" s="41"/>
      <c r="F16" s="102">
        <v>0</v>
      </c>
      <c r="G16" s="41"/>
      <c r="H16" s="102">
        <v>0</v>
      </c>
      <c r="I16" s="41"/>
      <c r="J16" s="79">
        <f>F16+H16</f>
        <v>0</v>
      </c>
      <c r="K16" s="42"/>
      <c r="L16" s="42"/>
    </row>
    <row r="17" spans="1:12" ht="13.5" thickBot="1" x14ac:dyDescent="0.25">
      <c r="A17" s="40"/>
      <c r="B17" s="40"/>
      <c r="C17" s="41"/>
      <c r="D17" s="41"/>
      <c r="E17" s="41"/>
      <c r="F17" s="41"/>
      <c r="G17" s="41"/>
      <c r="H17" s="41"/>
      <c r="I17" s="41"/>
      <c r="J17" s="41"/>
      <c r="K17" s="42"/>
      <c r="L17" s="42"/>
    </row>
    <row r="18" spans="1:12" ht="13.5" thickBot="1" x14ac:dyDescent="0.25">
      <c r="A18" s="40"/>
      <c r="B18" s="40" t="s">
        <v>49</v>
      </c>
      <c r="C18" s="41"/>
      <c r="D18" s="41"/>
      <c r="E18" s="41"/>
      <c r="F18" s="101">
        <f>F12+F14+F16</f>
        <v>0</v>
      </c>
      <c r="G18" s="41"/>
      <c r="H18" s="79">
        <f>H12+H14+H16</f>
        <v>0</v>
      </c>
      <c r="I18" s="41"/>
      <c r="J18" s="79">
        <f>J12+J14+J16</f>
        <v>0</v>
      </c>
      <c r="K18" s="42"/>
      <c r="L18" s="42"/>
    </row>
    <row r="19" spans="1:12" ht="13.5" thickBot="1" x14ac:dyDescent="0.25">
      <c r="A19" s="40"/>
      <c r="B19" s="40"/>
      <c r="C19" s="41"/>
      <c r="D19" s="41"/>
      <c r="E19" s="41"/>
      <c r="F19" s="41"/>
      <c r="G19" s="41"/>
      <c r="H19" s="41"/>
      <c r="I19" s="41"/>
      <c r="J19" s="41"/>
      <c r="K19" s="42"/>
      <c r="L19" s="42"/>
    </row>
    <row r="20" spans="1:12" ht="13.5" thickBot="1" x14ac:dyDescent="0.25">
      <c r="A20" s="40"/>
      <c r="B20" s="40"/>
      <c r="C20" s="41" t="s">
        <v>53</v>
      </c>
      <c r="D20" s="41"/>
      <c r="E20" s="41"/>
      <c r="F20" s="103" t="e">
        <f>J18/J20</f>
        <v>#DIV/0!</v>
      </c>
      <c r="G20" s="41"/>
      <c r="H20" s="41" t="s">
        <v>54</v>
      </c>
      <c r="I20" s="41"/>
      <c r="J20" s="102">
        <v>0</v>
      </c>
      <c r="K20" s="42" t="s">
        <v>247</v>
      </c>
      <c r="L20" s="42"/>
    </row>
    <row r="21" spans="1:12" ht="13.5" thickBot="1" x14ac:dyDescent="0.25">
      <c r="A21" s="40"/>
      <c r="B21" s="40"/>
      <c r="C21" s="41"/>
      <c r="D21" s="41"/>
      <c r="E21" s="41"/>
      <c r="F21" s="41"/>
      <c r="G21" s="41"/>
      <c r="H21" s="41"/>
      <c r="I21" s="41"/>
      <c r="J21" s="41"/>
      <c r="K21" s="42"/>
      <c r="L21" s="42"/>
    </row>
    <row r="22" spans="1:12" ht="12.75" customHeight="1" thickBot="1" x14ac:dyDescent="0.25">
      <c r="A22" s="40"/>
      <c r="B22" s="40"/>
      <c r="C22" s="41" t="s">
        <v>248</v>
      </c>
      <c r="D22" s="41"/>
      <c r="E22" s="41"/>
      <c r="F22" s="85"/>
      <c r="G22" s="102"/>
      <c r="H22" s="86"/>
      <c r="I22" s="87"/>
      <c r="J22" s="88"/>
      <c r="K22" s="89"/>
      <c r="L22" s="42"/>
    </row>
    <row r="23" spans="1:12" ht="13.5" thickBot="1" x14ac:dyDescent="0.25">
      <c r="A23" s="40"/>
      <c r="B23" s="83"/>
      <c r="C23" s="84" t="s">
        <v>246</v>
      </c>
      <c r="D23" s="63"/>
      <c r="E23" s="63"/>
      <c r="F23" s="63"/>
      <c r="G23" s="63"/>
      <c r="H23" s="63"/>
      <c r="I23" s="63"/>
      <c r="J23" s="63"/>
      <c r="K23" s="64"/>
      <c r="L23" s="42"/>
    </row>
    <row r="24" spans="1:12" ht="13.5" thickBot="1" x14ac:dyDescent="0.25">
      <c r="A24" s="40"/>
      <c r="B24" s="81" t="s">
        <v>57</v>
      </c>
      <c r="C24" s="35"/>
      <c r="D24" s="35"/>
      <c r="E24" s="35"/>
      <c r="F24" s="35"/>
      <c r="G24" s="35"/>
      <c r="H24" s="35"/>
      <c r="I24" s="35"/>
      <c r="J24" s="35"/>
      <c r="K24" s="36"/>
      <c r="L24" s="42"/>
    </row>
    <row r="25" spans="1:12" ht="13.5" thickBot="1" x14ac:dyDescent="0.25">
      <c r="A25" s="40"/>
      <c r="B25" s="40"/>
      <c r="C25" s="41"/>
      <c r="D25" s="41"/>
      <c r="E25" s="102"/>
      <c r="F25" s="41" t="s">
        <v>249</v>
      </c>
      <c r="G25" s="41"/>
      <c r="H25" s="91"/>
      <c r="I25" s="102"/>
      <c r="J25" s="41" t="s">
        <v>250</v>
      </c>
      <c r="K25" s="42"/>
      <c r="L25" s="42"/>
    </row>
    <row r="26" spans="1:12" ht="6.75" customHeight="1" thickBot="1" x14ac:dyDescent="0.25">
      <c r="A26" s="40"/>
      <c r="B26" s="40"/>
      <c r="C26" s="41"/>
      <c r="D26" s="41"/>
      <c r="E26" s="41"/>
      <c r="F26" s="41"/>
      <c r="G26" s="41"/>
      <c r="H26" s="41"/>
      <c r="I26" s="41"/>
      <c r="J26" s="41"/>
      <c r="K26" s="42"/>
      <c r="L26" s="42"/>
    </row>
    <row r="27" spans="1:12" ht="13.5" thickBot="1" x14ac:dyDescent="0.25">
      <c r="A27" s="40"/>
      <c r="B27" s="40"/>
      <c r="C27" s="41"/>
      <c r="D27" s="41"/>
      <c r="E27" s="92" t="s">
        <v>79</v>
      </c>
      <c r="F27" s="102"/>
      <c r="G27" s="41"/>
      <c r="H27" s="41" t="s">
        <v>80</v>
      </c>
      <c r="I27" s="41"/>
      <c r="J27" s="102"/>
      <c r="K27" s="42"/>
      <c r="L27" s="42"/>
    </row>
    <row r="28" spans="1:12" ht="5.25" customHeight="1" thickBot="1" x14ac:dyDescent="0.25">
      <c r="A28" s="40"/>
      <c r="B28" s="40"/>
      <c r="C28" s="41"/>
      <c r="D28" s="41"/>
      <c r="E28" s="41"/>
      <c r="F28" s="41"/>
      <c r="G28" s="41"/>
      <c r="H28" s="41"/>
      <c r="I28" s="41"/>
      <c r="J28" s="41"/>
      <c r="K28" s="42"/>
      <c r="L28" s="42"/>
    </row>
    <row r="29" spans="1:12" ht="13.5" hidden="1" thickBot="1" x14ac:dyDescent="0.25">
      <c r="A29" s="40"/>
      <c r="B29" s="40"/>
      <c r="C29" s="41"/>
      <c r="D29" s="41"/>
      <c r="E29" s="41"/>
      <c r="F29" s="2"/>
      <c r="G29" s="2"/>
      <c r="H29" s="2"/>
      <c r="I29" s="2"/>
      <c r="J29" s="2"/>
      <c r="K29" s="42"/>
      <c r="L29" s="42"/>
    </row>
    <row r="30" spans="1:12" ht="13.5" thickBot="1" x14ac:dyDescent="0.25">
      <c r="A30" s="40"/>
      <c r="B30" s="40"/>
      <c r="C30" s="41" t="s">
        <v>81</v>
      </c>
      <c r="D30" s="41"/>
      <c r="E30" s="41"/>
      <c r="F30" s="18"/>
      <c r="G30" s="5"/>
      <c r="H30" s="5"/>
      <c r="I30" s="5"/>
      <c r="J30" s="6"/>
      <c r="K30" s="42"/>
      <c r="L30" s="42"/>
    </row>
    <row r="31" spans="1:12" ht="4.5" customHeight="1" thickBot="1" x14ac:dyDescent="0.25">
      <c r="A31" s="40"/>
      <c r="B31" s="40"/>
      <c r="C31" s="41"/>
      <c r="D31" s="41"/>
      <c r="E31" s="41"/>
      <c r="F31" s="41"/>
      <c r="G31" s="41"/>
      <c r="H31" s="41"/>
      <c r="I31" s="41"/>
      <c r="J31" s="41"/>
      <c r="K31" s="42"/>
      <c r="L31" s="42"/>
    </row>
    <row r="32" spans="1:12" ht="13.5" thickBot="1" x14ac:dyDescent="0.25">
      <c r="A32" s="40"/>
      <c r="B32" s="40"/>
      <c r="C32" s="41" t="s">
        <v>20</v>
      </c>
      <c r="D32" s="41"/>
      <c r="E32" s="18"/>
      <c r="F32" s="5"/>
      <c r="G32" s="5"/>
      <c r="H32" s="5"/>
      <c r="I32" s="5"/>
      <c r="J32" s="6"/>
      <c r="K32" s="42"/>
      <c r="L32" s="42"/>
    </row>
    <row r="33" spans="1:12" ht="4.5" customHeight="1" thickBot="1" x14ac:dyDescent="0.25">
      <c r="A33" s="40"/>
      <c r="B33" s="40"/>
      <c r="C33" s="41"/>
      <c r="D33" s="41"/>
      <c r="E33" s="41"/>
      <c r="F33" s="41"/>
      <c r="G33" s="41"/>
      <c r="H33" s="41"/>
      <c r="I33" s="41"/>
      <c r="J33" s="41"/>
      <c r="K33" s="42"/>
      <c r="L33" s="42"/>
    </row>
    <row r="34" spans="1:12" ht="13.5" thickBot="1" x14ac:dyDescent="0.25">
      <c r="A34" s="40"/>
      <c r="B34" s="40"/>
      <c r="C34" s="41" t="s">
        <v>82</v>
      </c>
      <c r="D34" s="41"/>
      <c r="E34" s="18"/>
      <c r="F34" s="6"/>
      <c r="G34" s="41" t="s">
        <v>83</v>
      </c>
      <c r="H34" s="105"/>
      <c r="I34" s="41" t="s">
        <v>18</v>
      </c>
      <c r="J34" s="105"/>
      <c r="K34" s="42"/>
      <c r="L34" s="42"/>
    </row>
    <row r="35" spans="1:12" ht="13.5" thickBot="1" x14ac:dyDescent="0.25">
      <c r="A35" s="40"/>
      <c r="B35" s="65"/>
      <c r="C35" s="63"/>
      <c r="D35" s="63"/>
      <c r="E35" s="63"/>
      <c r="F35" s="63"/>
      <c r="G35" s="63"/>
      <c r="H35" s="63"/>
      <c r="I35" s="63"/>
      <c r="J35" s="63"/>
      <c r="K35" s="64"/>
      <c r="L35" s="42"/>
    </row>
    <row r="36" spans="1:12" ht="5.25" customHeight="1" thickBot="1" x14ac:dyDescent="0.2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</row>
    <row r="37" spans="1:12" ht="13.5" thickBot="1" x14ac:dyDescent="0.25">
      <c r="A37" s="40"/>
      <c r="B37" s="81" t="s">
        <v>85</v>
      </c>
      <c r="C37" s="35"/>
      <c r="D37" s="35"/>
      <c r="E37" s="35"/>
      <c r="F37" s="35"/>
      <c r="G37" s="35"/>
      <c r="H37" s="35"/>
      <c r="I37" s="35"/>
      <c r="J37" s="35"/>
      <c r="K37" s="36"/>
      <c r="L37" s="42"/>
    </row>
    <row r="38" spans="1:12" ht="13.5" thickBot="1" x14ac:dyDescent="0.25">
      <c r="A38" s="40"/>
      <c r="B38" s="40"/>
      <c r="C38" s="41"/>
      <c r="D38" s="41"/>
      <c r="E38" s="102"/>
      <c r="F38" s="41" t="s">
        <v>251</v>
      </c>
      <c r="G38" s="41"/>
      <c r="H38" s="93"/>
      <c r="I38" s="102"/>
      <c r="J38" s="41" t="s">
        <v>252</v>
      </c>
      <c r="K38" s="42"/>
      <c r="L38" s="42"/>
    </row>
    <row r="39" spans="1:12" ht="5.25" customHeight="1" thickBot="1" x14ac:dyDescent="0.25">
      <c r="A39" s="40"/>
      <c r="B39" s="40"/>
      <c r="C39" s="41"/>
      <c r="D39" s="41"/>
      <c r="E39" s="41"/>
      <c r="F39" s="41"/>
      <c r="G39" s="41"/>
      <c r="H39" s="41"/>
      <c r="I39" s="41"/>
      <c r="J39" s="41"/>
      <c r="K39" s="42"/>
      <c r="L39" s="42"/>
    </row>
    <row r="40" spans="1:12" ht="13.5" thickBot="1" x14ac:dyDescent="0.25">
      <c r="A40" s="40"/>
      <c r="B40" s="40"/>
      <c r="C40" s="41" t="s">
        <v>86</v>
      </c>
      <c r="D40" s="41"/>
      <c r="E40" s="18"/>
      <c r="F40" s="5"/>
      <c r="G40" s="5"/>
      <c r="H40" s="5"/>
      <c r="I40" s="5"/>
      <c r="J40" s="6"/>
      <c r="K40" s="42"/>
      <c r="L40" s="42"/>
    </row>
    <row r="41" spans="1:12" ht="6.75" customHeight="1" thickBot="1" x14ac:dyDescent="0.25">
      <c r="A41" s="40"/>
      <c r="B41" s="40"/>
      <c r="C41" s="41"/>
      <c r="D41" s="41"/>
      <c r="E41" s="41"/>
      <c r="F41" s="41"/>
      <c r="G41" s="41"/>
      <c r="H41" s="41"/>
      <c r="I41" s="41"/>
      <c r="J41" s="41"/>
      <c r="K41" s="42"/>
      <c r="L41" s="42"/>
    </row>
    <row r="42" spans="1:12" ht="13.5" thickBot="1" x14ac:dyDescent="0.25">
      <c r="A42" s="40"/>
      <c r="B42" s="40"/>
      <c r="C42" s="41" t="s">
        <v>86</v>
      </c>
      <c r="D42" s="41"/>
      <c r="E42" s="18"/>
      <c r="F42" s="5"/>
      <c r="G42" s="5"/>
      <c r="H42" s="5"/>
      <c r="I42" s="5"/>
      <c r="J42" s="6"/>
      <c r="K42" s="42"/>
      <c r="L42" s="42"/>
    </row>
    <row r="43" spans="1:12" ht="5.25" customHeight="1" thickBot="1" x14ac:dyDescent="0.25">
      <c r="A43" s="40"/>
      <c r="B43" s="40"/>
      <c r="C43" s="41"/>
      <c r="D43" s="41"/>
      <c r="E43" s="41"/>
      <c r="F43" s="41"/>
      <c r="G43" s="41"/>
      <c r="H43" s="41"/>
      <c r="I43" s="41"/>
      <c r="J43" s="41"/>
      <c r="K43" s="42"/>
      <c r="L43" s="42"/>
    </row>
    <row r="44" spans="1:12" ht="13.5" thickBot="1" x14ac:dyDescent="0.25">
      <c r="A44" s="40"/>
      <c r="B44" s="40"/>
      <c r="C44" s="41" t="s">
        <v>20</v>
      </c>
      <c r="D44" s="41"/>
      <c r="E44" s="18"/>
      <c r="F44" s="5"/>
      <c r="G44" s="5"/>
      <c r="H44" s="5"/>
      <c r="I44" s="5"/>
      <c r="J44" s="6"/>
      <c r="K44" s="42"/>
      <c r="L44" s="42"/>
    </row>
    <row r="45" spans="1:12" ht="5.25" customHeight="1" thickBot="1" x14ac:dyDescent="0.25">
      <c r="A45" s="40"/>
      <c r="B45" s="40"/>
      <c r="C45" s="41"/>
      <c r="D45" s="41"/>
      <c r="E45" s="41"/>
      <c r="F45" s="41"/>
      <c r="G45" s="41"/>
      <c r="H45" s="41"/>
      <c r="I45" s="41"/>
      <c r="J45" s="41"/>
      <c r="K45" s="42"/>
      <c r="L45" s="42"/>
    </row>
    <row r="46" spans="1:12" ht="13.5" thickBot="1" x14ac:dyDescent="0.25">
      <c r="A46" s="40"/>
      <c r="B46" s="40"/>
      <c r="C46" s="41" t="s">
        <v>82</v>
      </c>
      <c r="D46" s="18"/>
      <c r="E46" s="5"/>
      <c r="F46" s="6"/>
      <c r="G46" s="41" t="s">
        <v>83</v>
      </c>
      <c r="H46" s="105"/>
      <c r="I46" s="41" t="s">
        <v>18</v>
      </c>
      <c r="J46" s="105"/>
      <c r="K46" s="42"/>
      <c r="L46" s="42"/>
    </row>
    <row r="47" spans="1:12" ht="13.5" thickBot="1" x14ac:dyDescent="0.25">
      <c r="A47" s="40"/>
      <c r="B47" s="65"/>
      <c r="C47" s="63"/>
      <c r="D47" s="63"/>
      <c r="E47" s="63"/>
      <c r="F47" s="63"/>
      <c r="G47" s="63"/>
      <c r="H47" s="63"/>
      <c r="I47" s="63"/>
      <c r="J47" s="63"/>
      <c r="K47" s="64"/>
      <c r="L47" s="42"/>
    </row>
    <row r="48" spans="1:12" ht="7.5" customHeight="1" thickBot="1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2"/>
    </row>
    <row r="49" spans="1:12" ht="13.5" thickBot="1" x14ac:dyDescent="0.25">
      <c r="A49" s="40"/>
      <c r="B49" s="81" t="s">
        <v>277</v>
      </c>
      <c r="C49" s="35"/>
      <c r="D49" s="35"/>
      <c r="E49" s="35"/>
      <c r="F49" s="35"/>
      <c r="G49" s="35"/>
      <c r="H49" s="35"/>
      <c r="I49" s="35"/>
      <c r="J49" s="35"/>
      <c r="K49" s="36"/>
      <c r="L49" s="42"/>
    </row>
    <row r="50" spans="1:12" ht="13.5" thickBot="1" x14ac:dyDescent="0.25">
      <c r="A50" s="40"/>
      <c r="B50" s="40"/>
      <c r="C50" s="198" t="s">
        <v>271</v>
      </c>
      <c r="D50" s="41"/>
      <c r="E50" s="207"/>
      <c r="F50" s="208"/>
      <c r="G50" s="41"/>
      <c r="H50" s="93" t="s">
        <v>272</v>
      </c>
      <c r="I50" s="207"/>
      <c r="J50" s="208"/>
      <c r="K50" s="42"/>
      <c r="L50" s="42"/>
    </row>
    <row r="51" spans="1:12" ht="13.5" thickBot="1" x14ac:dyDescent="0.25">
      <c r="A51" s="40"/>
      <c r="B51" s="40"/>
      <c r="C51" s="41"/>
      <c r="D51" s="41"/>
      <c r="E51" s="41"/>
      <c r="F51" s="41"/>
      <c r="G51" s="41"/>
      <c r="H51" s="41"/>
      <c r="I51" s="41"/>
      <c r="J51" s="41"/>
      <c r="K51" s="42"/>
      <c r="L51" s="42"/>
    </row>
    <row r="52" spans="1:12" ht="13.5" thickBot="1" x14ac:dyDescent="0.25">
      <c r="A52" s="40"/>
      <c r="B52" s="40"/>
      <c r="C52" s="198" t="s">
        <v>273</v>
      </c>
      <c r="D52" s="41"/>
      <c r="E52" s="204"/>
      <c r="F52" s="205"/>
      <c r="G52" s="196" t="s">
        <v>274</v>
      </c>
      <c r="H52" s="204"/>
      <c r="I52" s="206"/>
      <c r="J52" s="199"/>
      <c r="K52" s="42"/>
      <c r="L52" s="42"/>
    </row>
    <row r="53" spans="1:12" ht="13.5" thickBot="1" x14ac:dyDescent="0.25">
      <c r="A53" s="40"/>
      <c r="B53" s="40"/>
      <c r="C53" s="41"/>
      <c r="D53" s="41"/>
      <c r="E53" s="41"/>
      <c r="F53" s="41"/>
      <c r="G53" s="41"/>
      <c r="H53" s="41"/>
      <c r="I53" s="41"/>
      <c r="J53" s="41"/>
      <c r="K53" s="42"/>
      <c r="L53" s="42"/>
    </row>
    <row r="54" spans="1:12" ht="13.5" thickBot="1" x14ac:dyDescent="0.25">
      <c r="A54" s="40"/>
      <c r="B54" s="40"/>
      <c r="C54" s="198" t="s">
        <v>275</v>
      </c>
      <c r="D54" s="41"/>
      <c r="E54" s="204"/>
      <c r="F54" s="205"/>
      <c r="G54" s="206"/>
      <c r="H54" s="196" t="s">
        <v>276</v>
      </c>
      <c r="I54" s="5"/>
      <c r="J54" s="6"/>
      <c r="K54" s="42"/>
      <c r="L54" s="42"/>
    </row>
    <row r="55" spans="1:12" ht="13.5" thickBot="1" x14ac:dyDescent="0.25">
      <c r="A55" s="40"/>
      <c r="B55" s="40"/>
      <c r="C55" s="41"/>
      <c r="D55" s="41"/>
      <c r="E55" s="41"/>
      <c r="F55" s="41"/>
      <c r="G55" s="41"/>
      <c r="H55" s="41"/>
      <c r="I55" s="41"/>
      <c r="J55" s="41"/>
      <c r="K55" s="42"/>
      <c r="L55" s="42"/>
    </row>
    <row r="56" spans="1:12" ht="13.5" thickBot="1" x14ac:dyDescent="0.25">
      <c r="A56" s="40"/>
      <c r="B56" s="40"/>
      <c r="C56" s="41" t="s">
        <v>20</v>
      </c>
      <c r="D56" s="41"/>
      <c r="E56" s="18"/>
      <c r="F56" s="5"/>
      <c r="G56" s="5"/>
      <c r="H56" s="5"/>
      <c r="I56" s="5"/>
      <c r="J56" s="6"/>
      <c r="K56" s="42"/>
      <c r="L56" s="42"/>
    </row>
    <row r="57" spans="1:12" ht="13.5" thickBot="1" x14ac:dyDescent="0.25">
      <c r="A57" s="40"/>
      <c r="B57" s="40"/>
      <c r="C57" s="41"/>
      <c r="D57" s="41"/>
      <c r="E57" s="41"/>
      <c r="F57" s="41"/>
      <c r="G57" s="41"/>
      <c r="H57" s="41"/>
      <c r="I57" s="41"/>
      <c r="J57" s="41"/>
      <c r="K57" s="42"/>
      <c r="L57" s="42"/>
    </row>
    <row r="58" spans="1:12" ht="13.5" thickBot="1" x14ac:dyDescent="0.25">
      <c r="A58" s="40"/>
      <c r="B58" s="40"/>
      <c r="C58" s="41" t="s">
        <v>82</v>
      </c>
      <c r="D58" s="204"/>
      <c r="E58" s="205"/>
      <c r="F58" s="206"/>
      <c r="G58" s="41" t="s">
        <v>83</v>
      </c>
      <c r="H58" s="105"/>
      <c r="I58" s="41" t="s">
        <v>18</v>
      </c>
      <c r="J58" s="105"/>
      <c r="K58" s="42"/>
      <c r="L58" s="42"/>
    </row>
    <row r="59" spans="1:12" ht="13.5" thickBot="1" x14ac:dyDescent="0.25">
      <c r="A59" s="40"/>
      <c r="B59" s="65"/>
      <c r="C59" s="63"/>
      <c r="D59" s="63"/>
      <c r="E59" s="63"/>
      <c r="F59" s="63"/>
      <c r="G59" s="63"/>
      <c r="H59" s="63"/>
      <c r="I59" s="63"/>
      <c r="J59" s="63"/>
      <c r="K59" s="64"/>
      <c r="L59" s="42"/>
    </row>
    <row r="60" spans="1:12" x14ac:dyDescent="0.2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2"/>
    </row>
    <row r="61" spans="1:12" ht="13.5" thickBot="1" x14ac:dyDescent="0.25">
      <c r="A61" s="65"/>
      <c r="B61" s="63"/>
      <c r="C61" s="63"/>
      <c r="D61" s="63"/>
      <c r="E61" s="63"/>
      <c r="F61" s="63"/>
      <c r="G61" s="94"/>
      <c r="H61" s="95"/>
      <c r="I61" s="94"/>
      <c r="J61" s="63"/>
      <c r="K61" s="63"/>
      <c r="L61" s="64"/>
    </row>
    <row r="62" spans="1:12" x14ac:dyDescent="0.2">
      <c r="A62" s="90"/>
      <c r="B62" s="96" t="s">
        <v>42</v>
      </c>
      <c r="C62" s="96" t="s">
        <v>255</v>
      </c>
      <c r="D62" s="96"/>
      <c r="E62" s="96"/>
      <c r="F62" s="96"/>
      <c r="G62" s="96"/>
      <c r="H62" s="90"/>
      <c r="I62" s="90"/>
      <c r="J62" s="90"/>
      <c r="K62" s="90"/>
      <c r="L62" s="90"/>
    </row>
    <row r="63" spans="1:12" x14ac:dyDescent="0.2">
      <c r="A63" s="90"/>
      <c r="B63" s="90"/>
      <c r="C63" s="96" t="s">
        <v>253</v>
      </c>
      <c r="D63" s="96"/>
      <c r="E63" s="96"/>
      <c r="F63" s="96"/>
      <c r="G63" s="96"/>
      <c r="H63" s="90"/>
      <c r="I63" s="90"/>
      <c r="J63" s="90"/>
      <c r="K63" s="90"/>
      <c r="L63" s="90"/>
    </row>
    <row r="64" spans="1:12" x14ac:dyDescent="0.2">
      <c r="A64" s="90"/>
      <c r="B64" s="90"/>
      <c r="C64" s="96" t="s">
        <v>256</v>
      </c>
      <c r="D64" s="90"/>
      <c r="E64" s="90"/>
      <c r="F64" s="90"/>
      <c r="G64" s="90"/>
      <c r="H64" s="90"/>
      <c r="I64" s="90"/>
      <c r="J64" s="90"/>
      <c r="K64" s="90"/>
      <c r="L64" s="90"/>
    </row>
    <row r="65" spans="1:12" x14ac:dyDescent="0.2">
      <c r="A65" s="90"/>
      <c r="B65" s="90"/>
      <c r="C65" s="96" t="s">
        <v>257</v>
      </c>
      <c r="D65" s="90"/>
      <c r="E65" s="90"/>
      <c r="F65" s="90"/>
      <c r="G65" s="90"/>
      <c r="H65" s="90"/>
      <c r="I65" s="90"/>
      <c r="J65" s="90"/>
      <c r="K65" s="90"/>
      <c r="L65" s="90"/>
    </row>
    <row r="66" spans="1:12" x14ac:dyDescent="0.2">
      <c r="C66" s="106"/>
    </row>
  </sheetData>
  <sheetProtection password="85A7" sheet="1" formatCells="0" formatColumns="0" formatRows="0" insertColumns="0" insertRows="0" insertHyperlinks="0" deleteColumns="0" deleteRows="0" sort="0" autoFilter="0" pivotTables="0"/>
  <mergeCells count="6">
    <mergeCell ref="D58:F58"/>
    <mergeCell ref="E50:F50"/>
    <mergeCell ref="I50:J50"/>
    <mergeCell ref="E52:F52"/>
    <mergeCell ref="H52:I52"/>
    <mergeCell ref="E54:G54"/>
  </mergeCells>
  <phoneticPr fontId="5" type="noConversion"/>
  <pageMargins left="1.79" right="0.75" top="1" bottom="1" header="0.5" footer="0.5"/>
  <pageSetup scale="7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48"/>
  <sheetViews>
    <sheetView topLeftCell="B10" workbookViewId="0">
      <selection activeCell="N1" sqref="N1"/>
    </sheetView>
  </sheetViews>
  <sheetFormatPr defaultColWidth="9.140625" defaultRowHeight="12.75" x14ac:dyDescent="0.2"/>
  <cols>
    <col min="1" max="1" width="4.42578125" style="1" customWidth="1"/>
    <col min="2" max="2" width="16.28515625" style="1" customWidth="1"/>
    <col min="3" max="3" width="2" style="1" customWidth="1"/>
    <col min="4" max="4" width="8.140625" style="1" customWidth="1"/>
    <col min="5" max="5" width="17.28515625" style="1" customWidth="1"/>
    <col min="6" max="6" width="21.28515625" style="1" customWidth="1"/>
    <col min="7" max="7" width="8.140625" style="1" customWidth="1"/>
    <col min="8" max="8" width="8.7109375" style="1" bestFit="1" customWidth="1"/>
    <col min="9" max="9" width="2.42578125" style="1" customWidth="1"/>
    <col min="10" max="10" width="16.7109375" style="1" customWidth="1"/>
    <col min="11" max="11" width="15.85546875" style="1" customWidth="1"/>
    <col min="12" max="12" width="3.5703125" style="1" customWidth="1"/>
    <col min="13" max="16384" width="9.140625" style="1"/>
  </cols>
  <sheetData>
    <row r="1" spans="1:14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  <c r="M1" s="109"/>
      <c r="N1" s="98"/>
    </row>
    <row r="2" spans="1:14" x14ac:dyDescent="0.2">
      <c r="A2" s="70"/>
      <c r="B2" s="71" t="s">
        <v>0</v>
      </c>
      <c r="C2" s="71"/>
      <c r="D2" s="71"/>
      <c r="E2" s="71"/>
      <c r="F2" s="71" t="s">
        <v>1</v>
      </c>
      <c r="G2" s="71"/>
      <c r="H2" s="71"/>
      <c r="I2" s="71" t="s">
        <v>2</v>
      </c>
      <c r="J2" s="110"/>
      <c r="K2" s="71"/>
      <c r="L2" s="72"/>
      <c r="M2" s="111"/>
      <c r="N2" s="99"/>
    </row>
    <row r="3" spans="1:14" ht="13.5" thickBo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109"/>
      <c r="N3" s="98"/>
    </row>
    <row r="4" spans="1:14" ht="13.5" thickBot="1" x14ac:dyDescent="0.25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  <c r="M4" s="109"/>
      <c r="N4" s="98"/>
    </row>
    <row r="5" spans="1:14" ht="13.5" thickBot="1" x14ac:dyDescent="0.25">
      <c r="A5" s="34"/>
      <c r="B5" s="37" t="s">
        <v>23</v>
      </c>
      <c r="C5" s="76"/>
      <c r="D5" s="76"/>
      <c r="E5" s="76"/>
      <c r="F5" s="77"/>
      <c r="G5" s="35"/>
      <c r="H5" s="35"/>
      <c r="I5" s="35"/>
      <c r="J5" s="35"/>
      <c r="K5" s="35"/>
      <c r="L5" s="36"/>
      <c r="M5" s="90"/>
    </row>
    <row r="6" spans="1:14" x14ac:dyDescent="0.2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  <c r="M6" s="90"/>
    </row>
    <row r="7" spans="1:14" ht="13.5" thickBot="1" x14ac:dyDescent="0.25">
      <c r="A7" s="40"/>
      <c r="B7" s="41"/>
      <c r="C7" s="41"/>
      <c r="D7" s="41"/>
      <c r="E7" s="41"/>
      <c r="F7" s="41"/>
      <c r="G7" s="41"/>
      <c r="H7" s="41"/>
      <c r="I7" s="92"/>
      <c r="J7" s="41"/>
      <c r="K7" s="41"/>
      <c r="L7" s="42"/>
      <c r="M7" s="90"/>
    </row>
    <row r="8" spans="1:14" ht="13.5" thickBot="1" x14ac:dyDescent="0.25">
      <c r="A8" s="40"/>
      <c r="B8" s="78" t="s">
        <v>24</v>
      </c>
      <c r="C8" s="41"/>
      <c r="D8" s="79" t="str">
        <f>'CR Main Screen'!C10</f>
        <v>XXX</v>
      </c>
      <c r="E8" s="78" t="s">
        <v>245</v>
      </c>
      <c r="F8" s="80">
        <f>'CR Main Screen'!D12</f>
        <v>0</v>
      </c>
      <c r="G8" s="115">
        <f>'CR Main Screen'!E12</f>
        <v>0</v>
      </c>
      <c r="H8" s="116"/>
      <c r="I8" s="92"/>
      <c r="J8" s="41" t="s">
        <v>28</v>
      </c>
      <c r="K8" s="79">
        <f>'Facility Statistics'!J18</f>
        <v>0</v>
      </c>
      <c r="L8" s="53"/>
      <c r="M8" s="90"/>
    </row>
    <row r="9" spans="1:14" x14ac:dyDescent="0.2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2"/>
      <c r="M9" s="90"/>
    </row>
    <row r="10" spans="1:14" x14ac:dyDescent="0.2">
      <c r="A10" s="40"/>
      <c r="B10" s="78"/>
      <c r="C10" s="41"/>
      <c r="D10" s="41"/>
      <c r="E10" s="78" t="s">
        <v>25</v>
      </c>
      <c r="F10" s="41"/>
      <c r="G10" s="78" t="s">
        <v>26</v>
      </c>
      <c r="H10" s="41"/>
      <c r="I10" s="41"/>
      <c r="J10" s="78" t="s">
        <v>27</v>
      </c>
      <c r="K10" s="41"/>
      <c r="L10" s="42"/>
      <c r="M10" s="90"/>
    </row>
    <row r="11" spans="1:14" x14ac:dyDescent="0.2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  <c r="M11" s="90"/>
    </row>
    <row r="12" spans="1:14" ht="13.5" thickBot="1" x14ac:dyDescent="0.25">
      <c r="A12" s="40"/>
      <c r="B12" s="117"/>
      <c r="C12" s="41"/>
      <c r="D12" s="92"/>
      <c r="E12" s="118"/>
      <c r="F12" s="118"/>
      <c r="G12" s="41"/>
      <c r="H12" s="85"/>
      <c r="I12" s="85"/>
      <c r="J12" s="85"/>
      <c r="K12" s="41"/>
      <c r="L12" s="53"/>
      <c r="M12" s="90"/>
    </row>
    <row r="13" spans="1:14" ht="13.5" thickBot="1" x14ac:dyDescent="0.25">
      <c r="A13" s="40"/>
      <c r="B13" s="117"/>
      <c r="C13" s="41"/>
      <c r="D13" s="92" t="s">
        <v>22</v>
      </c>
      <c r="E13" s="118" t="s">
        <v>29</v>
      </c>
      <c r="F13" s="118"/>
      <c r="G13" s="41"/>
      <c r="H13" s="119" t="e">
        <f>J13/K8</f>
        <v>#DIV/0!</v>
      </c>
      <c r="I13" s="41"/>
      <c r="J13" s="119">
        <f>'Salaries &amp; Wages'!L81</f>
        <v>0</v>
      </c>
      <c r="K13" s="41"/>
      <c r="L13" s="42"/>
      <c r="M13" s="90"/>
    </row>
    <row r="14" spans="1:14" ht="13.5" thickBot="1" x14ac:dyDescent="0.25">
      <c r="A14" s="40"/>
      <c r="B14" s="117"/>
      <c r="C14" s="41"/>
      <c r="D14" s="92" t="s">
        <v>22</v>
      </c>
      <c r="E14" s="118" t="s">
        <v>30</v>
      </c>
      <c r="F14" s="118"/>
      <c r="G14" s="41"/>
      <c r="H14" s="119" t="e">
        <f>J14/K8</f>
        <v>#DIV/0!</v>
      </c>
      <c r="I14" s="41"/>
      <c r="J14" s="119">
        <f>'Outside Professional'!L41</f>
        <v>0</v>
      </c>
      <c r="K14" s="41"/>
      <c r="L14" s="42"/>
      <c r="M14" s="90"/>
    </row>
    <row r="15" spans="1:14" ht="13.5" thickBot="1" x14ac:dyDescent="0.25">
      <c r="A15" s="40"/>
      <c r="B15" s="117"/>
      <c r="C15" s="41"/>
      <c r="D15" s="92" t="s">
        <v>22</v>
      </c>
      <c r="E15" s="118" t="s">
        <v>31</v>
      </c>
      <c r="F15" s="118"/>
      <c r="G15" s="41"/>
      <c r="H15" s="119" t="e">
        <f>J15/K8</f>
        <v>#DIV/0!</v>
      </c>
      <c r="I15" s="41"/>
      <c r="J15" s="119">
        <f>'Employee Expense'!L37</f>
        <v>0</v>
      </c>
      <c r="K15" s="41"/>
      <c r="L15" s="120"/>
      <c r="M15" s="90"/>
    </row>
    <row r="16" spans="1:14" ht="13.5" thickBot="1" x14ac:dyDescent="0.25">
      <c r="A16" s="40"/>
      <c r="B16" s="117"/>
      <c r="C16" s="41"/>
      <c r="D16" s="92" t="s">
        <v>22</v>
      </c>
      <c r="E16" s="118" t="s">
        <v>32</v>
      </c>
      <c r="F16" s="118"/>
      <c r="G16" s="41"/>
      <c r="H16" s="121" t="e">
        <f>J16/K8</f>
        <v>#DIV/0!</v>
      </c>
      <c r="I16" s="41"/>
      <c r="J16" s="121">
        <f>'Taxes  NonPayroll'!L24</f>
        <v>0</v>
      </c>
      <c r="K16" s="41"/>
      <c r="L16" s="120"/>
      <c r="M16" s="90"/>
    </row>
    <row r="17" spans="1:13" ht="13.5" thickBot="1" x14ac:dyDescent="0.25">
      <c r="A17" s="40"/>
      <c r="B17" s="117"/>
      <c r="C17" s="41"/>
      <c r="D17" s="92" t="s">
        <v>22</v>
      </c>
      <c r="E17" s="118" t="s">
        <v>33</v>
      </c>
      <c r="F17" s="118"/>
      <c r="G17" s="41"/>
      <c r="H17" s="121" t="e">
        <f>J17/K8</f>
        <v>#DIV/0!</v>
      </c>
      <c r="I17" s="41"/>
      <c r="J17" s="121">
        <f>'Office Expenses'!L18</f>
        <v>0</v>
      </c>
      <c r="K17" s="41"/>
      <c r="L17" s="120"/>
      <c r="M17" s="90"/>
    </row>
    <row r="18" spans="1:13" ht="13.5" thickBot="1" x14ac:dyDescent="0.25">
      <c r="A18" s="40"/>
      <c r="B18" s="117"/>
      <c r="C18" s="41"/>
      <c r="D18" s="92" t="s">
        <v>22</v>
      </c>
      <c r="E18" s="118" t="s">
        <v>34</v>
      </c>
      <c r="F18" s="118"/>
      <c r="G18" s="41"/>
      <c r="H18" s="121" t="e">
        <f>J18/K8</f>
        <v>#DIV/0!</v>
      </c>
      <c r="I18" s="41"/>
      <c r="J18" s="121">
        <f>'Insurance-Non_Payroll'!L18</f>
        <v>0</v>
      </c>
      <c r="K18" s="41"/>
      <c r="L18" s="120"/>
      <c r="M18" s="90"/>
    </row>
    <row r="19" spans="1:13" ht="13.5" thickBot="1" x14ac:dyDescent="0.25">
      <c r="A19" s="40"/>
      <c r="B19" s="117"/>
      <c r="C19" s="41"/>
      <c r="D19" s="92" t="s">
        <v>22</v>
      </c>
      <c r="E19" s="118" t="s">
        <v>35</v>
      </c>
      <c r="F19" s="118"/>
      <c r="G19" s="41"/>
      <c r="H19" s="121" t="e">
        <f>J19/K8</f>
        <v>#DIV/0!</v>
      </c>
      <c r="I19" s="41"/>
      <c r="J19" s="121">
        <f>'General Expenses'!L28</f>
        <v>0</v>
      </c>
      <c r="K19" s="41"/>
      <c r="L19" s="120"/>
      <c r="M19" s="90"/>
    </row>
    <row r="20" spans="1:13" ht="13.5" thickBot="1" x14ac:dyDescent="0.25">
      <c r="A20" s="40"/>
      <c r="B20" s="117"/>
      <c r="C20" s="41"/>
      <c r="D20" s="92" t="s">
        <v>22</v>
      </c>
      <c r="E20" s="118" t="s">
        <v>36</v>
      </c>
      <c r="F20" s="118"/>
      <c r="G20" s="41"/>
      <c r="H20" s="121" t="e">
        <f>J20/K8</f>
        <v>#DIV/0!</v>
      </c>
      <c r="I20" s="41"/>
      <c r="J20" s="121">
        <f>'Drugs &amp; Medical Supplies'!L18</f>
        <v>0</v>
      </c>
      <c r="K20" s="41"/>
      <c r="L20" s="120"/>
      <c r="M20" s="90"/>
    </row>
    <row r="21" spans="1:13" ht="12.75" customHeight="1" thickBot="1" x14ac:dyDescent="0.25">
      <c r="A21" s="40"/>
      <c r="B21" s="117"/>
      <c r="C21" s="41"/>
      <c r="D21" s="92" t="s">
        <v>22</v>
      </c>
      <c r="E21" s="118" t="s">
        <v>37</v>
      </c>
      <c r="F21" s="118"/>
      <c r="G21" s="41"/>
      <c r="H21" s="121" t="e">
        <f>J21/K8</f>
        <v>#DIV/0!</v>
      </c>
      <c r="I21" s="41"/>
      <c r="J21" s="121">
        <f>'Capital Related Expenses'!M69</f>
        <v>0</v>
      </c>
      <c r="K21" s="41"/>
      <c r="L21" s="120"/>
      <c r="M21" s="90"/>
    </row>
    <row r="22" spans="1:13" ht="13.5" thickBot="1" x14ac:dyDescent="0.25">
      <c r="A22" s="40"/>
      <c r="B22" s="117"/>
      <c r="C22" s="41"/>
      <c r="D22" s="92" t="s">
        <v>22</v>
      </c>
      <c r="E22" s="118" t="s">
        <v>38</v>
      </c>
      <c r="F22" s="118"/>
      <c r="G22" s="41"/>
      <c r="H22" s="121" t="e">
        <f>J22/K8</f>
        <v>#DIV/0!</v>
      </c>
      <c r="I22" s="41"/>
      <c r="J22" s="122">
        <f>'Administrative Services'!L40</f>
        <v>0</v>
      </c>
      <c r="K22" s="41"/>
      <c r="L22" s="120"/>
      <c r="M22" s="90"/>
    </row>
    <row r="23" spans="1:13" ht="12.75" customHeight="1" thickBot="1" x14ac:dyDescent="0.25">
      <c r="A23" s="40"/>
      <c r="B23" s="117"/>
      <c r="C23" s="41"/>
      <c r="D23" s="92" t="s">
        <v>22</v>
      </c>
      <c r="E23" s="118" t="s">
        <v>39</v>
      </c>
      <c r="F23" s="118"/>
      <c r="G23" s="41"/>
      <c r="H23" s="121" t="e">
        <f>J23/K8</f>
        <v>#DIV/0!</v>
      </c>
      <c r="I23" s="41"/>
      <c r="J23" s="121">
        <f>'Other Expenses'!L18</f>
        <v>0</v>
      </c>
      <c r="K23" s="41"/>
      <c r="L23" s="120"/>
      <c r="M23" s="90"/>
    </row>
    <row r="24" spans="1:13" ht="13.5" thickBot="1" x14ac:dyDescent="0.25">
      <c r="A24" s="40"/>
      <c r="B24" s="117"/>
      <c r="C24" s="41"/>
      <c r="D24" s="92"/>
      <c r="E24" s="118"/>
      <c r="F24" s="118"/>
      <c r="G24" s="41"/>
      <c r="H24" s="85"/>
      <c r="I24" s="41"/>
      <c r="J24" s="85"/>
      <c r="K24" s="41"/>
      <c r="L24" s="120"/>
      <c r="M24" s="90"/>
    </row>
    <row r="25" spans="1:13" ht="12.75" customHeight="1" thickBot="1" x14ac:dyDescent="0.25">
      <c r="A25" s="40"/>
      <c r="B25" s="85"/>
      <c r="C25" s="41"/>
      <c r="D25" s="41"/>
      <c r="E25" s="41"/>
      <c r="F25" s="78" t="s">
        <v>41</v>
      </c>
      <c r="G25" s="41"/>
      <c r="H25" s="121" t="e">
        <f>J25/K8</f>
        <v>#DIV/0!</v>
      </c>
      <c r="I25" s="41"/>
      <c r="J25" s="121">
        <f>J13+J14+J15+J16+J17+J18+J19+J20+J21+J22+J23</f>
        <v>0</v>
      </c>
      <c r="K25" s="41"/>
      <c r="L25" s="53"/>
      <c r="M25" s="90"/>
    </row>
    <row r="26" spans="1:13" x14ac:dyDescent="0.2">
      <c r="A26" s="40"/>
      <c r="B26" s="41"/>
      <c r="C26" s="41"/>
      <c r="D26" s="41"/>
      <c r="E26" s="41"/>
      <c r="F26" s="85"/>
      <c r="G26" s="41"/>
      <c r="H26" s="41"/>
      <c r="I26" s="41"/>
      <c r="J26" s="41"/>
      <c r="K26" s="41"/>
      <c r="L26" s="42"/>
      <c r="M26" s="90"/>
    </row>
    <row r="27" spans="1:13" ht="12.75" customHeight="1" thickBot="1" x14ac:dyDescent="0.25">
      <c r="A27" s="65"/>
      <c r="B27" s="63"/>
      <c r="C27" s="63"/>
      <c r="D27" s="63"/>
      <c r="E27" s="63"/>
      <c r="F27" s="63"/>
      <c r="G27" s="63"/>
      <c r="H27" s="63"/>
      <c r="I27" s="63"/>
      <c r="J27" s="95"/>
      <c r="K27" s="63"/>
      <c r="L27" s="64"/>
      <c r="M27" s="90"/>
    </row>
    <row r="28" spans="1:13" x14ac:dyDescent="0.2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1:13" ht="12.75" customHeight="1" x14ac:dyDescent="0.2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spans="1:13" x14ac:dyDescent="0.2">
      <c r="A30" s="90"/>
      <c r="B30" s="90" t="s">
        <v>77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1:13" ht="12.75" customHeight="1" x14ac:dyDescent="0.2">
      <c r="A31" s="90"/>
      <c r="B31" s="90" t="s">
        <v>55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 x14ac:dyDescent="0.2">
      <c r="A32" s="90"/>
      <c r="B32" s="90" t="s">
        <v>56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13" ht="12.75" customHeight="1" x14ac:dyDescent="0.2">
      <c r="A33" s="90"/>
      <c r="B33" s="90" t="s">
        <v>78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x14ac:dyDescent="0.2">
      <c r="A34" s="90"/>
      <c r="B34" s="123" t="s">
        <v>97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  <row r="35" spans="1:13" ht="12.75" customHeight="1" x14ac:dyDescent="0.2">
      <c r="A35" s="90"/>
      <c r="B35" s="90" t="s">
        <v>43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</row>
    <row r="37" spans="1:13" ht="6" customHeight="1" x14ac:dyDescent="0.2"/>
    <row r="39" spans="1:13" ht="6" customHeight="1" x14ac:dyDescent="0.2"/>
    <row r="41" spans="1:13" ht="6" customHeight="1" x14ac:dyDescent="0.2"/>
    <row r="43" spans="1:13" ht="6" customHeight="1" x14ac:dyDescent="0.2"/>
    <row r="45" spans="1:13" ht="6" customHeight="1" x14ac:dyDescent="0.2"/>
    <row r="48" spans="1:13" ht="6" customHeight="1" x14ac:dyDescent="0.2"/>
  </sheetData>
  <sheetProtection sheet="1" objects="1" scenarios="1" selectLockedCells="1"/>
  <phoneticPr fontId="5" type="noConversion"/>
  <pageMargins left="0.75" right="0.75" top="1" bottom="1" header="0.5" footer="0.5"/>
  <pageSetup scale="9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59"/>
  <sheetViews>
    <sheetView topLeftCell="A34" workbookViewId="0">
      <selection activeCell="J51" sqref="J51"/>
    </sheetView>
  </sheetViews>
  <sheetFormatPr defaultColWidth="9.140625" defaultRowHeight="12.75" x14ac:dyDescent="0.2"/>
  <cols>
    <col min="1" max="4" width="9.140625" style="1"/>
    <col min="5" max="6" width="12.5703125" style="1" customWidth="1"/>
    <col min="7" max="7" width="3.28515625" style="1" customWidth="1"/>
    <col min="8" max="8" width="12.7109375" style="1" customWidth="1"/>
    <col min="9" max="9" width="9.140625" style="1"/>
    <col min="10" max="10" width="14.42578125" style="1" customWidth="1"/>
    <col min="11" max="11" width="9.140625" style="1"/>
    <col min="12" max="12" width="4.28515625" style="1" customWidth="1"/>
    <col min="13" max="13" width="3.42578125" style="1" customWidth="1"/>
    <col min="14" max="16384" width="9.140625" style="1"/>
  </cols>
  <sheetData>
    <row r="1" spans="1:13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x14ac:dyDescent="0.2">
      <c r="A2" s="126" t="s">
        <v>60</v>
      </c>
      <c r="B2" s="110"/>
      <c r="C2" s="110"/>
      <c r="D2" s="110"/>
      <c r="E2" s="110"/>
      <c r="F2" s="110" t="s">
        <v>1</v>
      </c>
      <c r="G2" s="110"/>
      <c r="H2" s="110"/>
      <c r="I2" s="110"/>
      <c r="J2" s="110" t="s">
        <v>2</v>
      </c>
      <c r="K2" s="110"/>
      <c r="L2" s="110"/>
      <c r="M2" s="127"/>
    </row>
    <row r="3" spans="1:13" ht="13.5" thickBo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ht="13.5" thickBot="1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13.5" thickBot="1" x14ac:dyDescent="0.25">
      <c r="A5" s="40"/>
      <c r="B5" s="37" t="s">
        <v>58</v>
      </c>
      <c r="C5" s="76"/>
      <c r="D5" s="76"/>
      <c r="E5" s="77"/>
      <c r="F5" s="41"/>
      <c r="G5" s="41"/>
      <c r="H5" s="41"/>
      <c r="I5" s="41"/>
      <c r="J5" s="41"/>
      <c r="K5" s="41"/>
      <c r="L5" s="41"/>
      <c r="M5" s="42"/>
    </row>
    <row r="6" spans="1:13" ht="13.5" thickBot="1" x14ac:dyDescent="0.25">
      <c r="A6" s="40"/>
      <c r="B6" s="41"/>
      <c r="C6" s="41"/>
      <c r="D6" s="41"/>
      <c r="E6" s="41"/>
      <c r="F6" s="41"/>
      <c r="G6" s="90"/>
      <c r="H6" s="90"/>
      <c r="I6" s="41"/>
      <c r="J6" s="41"/>
      <c r="K6" s="41"/>
      <c r="L6" s="41"/>
      <c r="M6" s="42"/>
    </row>
    <row r="7" spans="1:13" ht="13.5" thickBot="1" x14ac:dyDescent="0.25">
      <c r="A7" s="40"/>
      <c r="B7" s="78" t="s">
        <v>59</v>
      </c>
      <c r="C7" s="41"/>
      <c r="D7" s="79" t="str">
        <f>'CR Main Screen'!C10</f>
        <v>XXX</v>
      </c>
      <c r="E7" s="78" t="s">
        <v>254</v>
      </c>
      <c r="F7" s="80">
        <f>'CR Main Screen'!D12</f>
        <v>0</v>
      </c>
      <c r="G7" s="128">
        <f>'CR Main Screen'!E12</f>
        <v>0</v>
      </c>
      <c r="H7" s="90"/>
      <c r="I7" s="78" t="s">
        <v>49</v>
      </c>
      <c r="J7" s="41"/>
      <c r="K7" s="79">
        <f>'Facility Statistics'!J18</f>
        <v>0</v>
      </c>
      <c r="L7" s="41"/>
      <c r="M7" s="42"/>
    </row>
    <row r="8" spans="1:13" x14ac:dyDescent="0.2">
      <c r="A8" s="40"/>
      <c r="B8" s="41"/>
      <c r="C8" s="41"/>
      <c r="D8" s="41"/>
      <c r="E8" s="41"/>
      <c r="F8" s="90"/>
      <c r="G8" s="90"/>
      <c r="H8" s="41"/>
      <c r="I8" s="41"/>
      <c r="J8" s="41"/>
      <c r="K8" s="41"/>
      <c r="L8" s="41"/>
      <c r="M8" s="42"/>
    </row>
    <row r="9" spans="1:13" x14ac:dyDescent="0.2">
      <c r="A9" s="40"/>
      <c r="B9" s="41"/>
      <c r="C9" s="41"/>
      <c r="D9" s="78" t="s">
        <v>87</v>
      </c>
      <c r="E9" s="41"/>
      <c r="F9" s="41"/>
      <c r="G9" s="78" t="s">
        <v>26</v>
      </c>
      <c r="H9" s="41"/>
      <c r="I9" s="41"/>
      <c r="J9" s="78" t="s">
        <v>92</v>
      </c>
      <c r="K9" s="41"/>
      <c r="L9" s="41"/>
      <c r="M9" s="42"/>
    </row>
    <row r="10" spans="1:13" ht="13.5" thickBot="1" x14ac:dyDescent="0.2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ht="13.5" thickBot="1" x14ac:dyDescent="0.25">
      <c r="A11" s="40"/>
      <c r="B11" s="41"/>
      <c r="C11" s="41" t="s">
        <v>29</v>
      </c>
      <c r="D11" s="41"/>
      <c r="E11" s="41"/>
      <c r="F11" s="41"/>
      <c r="G11" s="85"/>
      <c r="H11" s="130" t="e">
        <f>J11/K7</f>
        <v>#DIV/0!</v>
      </c>
      <c r="I11" s="41"/>
      <c r="J11" s="125"/>
      <c r="K11" s="41"/>
      <c r="L11" s="92"/>
      <c r="M11" s="42"/>
    </row>
    <row r="12" spans="1:13" ht="13.5" thickBot="1" x14ac:dyDescent="0.2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</row>
    <row r="13" spans="1:13" ht="13.5" thickBot="1" x14ac:dyDescent="0.25">
      <c r="A13" s="40"/>
      <c r="B13" s="41"/>
      <c r="C13" s="41" t="s">
        <v>30</v>
      </c>
      <c r="D13" s="41"/>
      <c r="E13" s="41"/>
      <c r="F13" s="41"/>
      <c r="G13" s="85"/>
      <c r="H13" s="130" t="e">
        <f>J13/K7</f>
        <v>#DIV/0!</v>
      </c>
      <c r="I13" s="41"/>
      <c r="J13" s="125"/>
      <c r="K13" s="41"/>
      <c r="L13" s="41"/>
      <c r="M13" s="42"/>
    </row>
    <row r="14" spans="1:13" ht="13.5" thickBo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spans="1:13" ht="13.5" thickBot="1" x14ac:dyDescent="0.25">
      <c r="A15" s="40"/>
      <c r="B15" s="41"/>
      <c r="C15" s="41" t="s">
        <v>61</v>
      </c>
      <c r="D15" s="41"/>
      <c r="E15" s="41"/>
      <c r="F15" s="41"/>
      <c r="G15" s="85"/>
      <c r="H15" s="130" t="e">
        <f>J15/K7</f>
        <v>#DIV/0!</v>
      </c>
      <c r="I15" s="41"/>
      <c r="J15" s="125"/>
      <c r="K15" s="41"/>
      <c r="L15" s="41"/>
      <c r="M15" s="42"/>
    </row>
    <row r="16" spans="1:13" ht="13.5" thickBot="1" x14ac:dyDescent="0.2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7" spans="1:13" ht="13.5" thickBot="1" x14ac:dyDescent="0.25">
      <c r="A17" s="40"/>
      <c r="B17" s="41"/>
      <c r="C17" s="41" t="s">
        <v>62</v>
      </c>
      <c r="D17" s="41"/>
      <c r="E17" s="41"/>
      <c r="F17" s="41"/>
      <c r="G17" s="85"/>
      <c r="H17" s="130" t="e">
        <f>J17/K7</f>
        <v>#DIV/0!</v>
      </c>
      <c r="I17" s="41"/>
      <c r="J17" s="125"/>
      <c r="K17" s="41"/>
      <c r="L17" s="41"/>
      <c r="M17" s="42"/>
    </row>
    <row r="18" spans="1:13" ht="13.5" thickBot="1" x14ac:dyDescent="0.2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</row>
    <row r="19" spans="1:13" ht="13.5" thickBot="1" x14ac:dyDescent="0.25">
      <c r="A19" s="40"/>
      <c r="B19" s="41"/>
      <c r="C19" s="41" t="s">
        <v>63</v>
      </c>
      <c r="D19" s="41"/>
      <c r="E19" s="41"/>
      <c r="F19" s="41"/>
      <c r="G19" s="85"/>
      <c r="H19" s="130" t="e">
        <f>J19/K7</f>
        <v>#DIV/0!</v>
      </c>
      <c r="I19" s="41"/>
      <c r="J19" s="125"/>
      <c r="K19" s="41"/>
      <c r="L19" s="41"/>
      <c r="M19" s="42"/>
    </row>
    <row r="20" spans="1:13" ht="13.5" thickBot="1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ht="13.5" thickBot="1" x14ac:dyDescent="0.25">
      <c r="A21" s="40"/>
      <c r="B21" s="41"/>
      <c r="C21" s="41" t="s">
        <v>64</v>
      </c>
      <c r="D21" s="41"/>
      <c r="E21" s="41"/>
      <c r="F21" s="41"/>
      <c r="G21" s="85"/>
      <c r="H21" s="130" t="e">
        <f>J21/K7</f>
        <v>#DIV/0!</v>
      </c>
      <c r="I21" s="41"/>
      <c r="J21" s="125"/>
      <c r="K21" s="41"/>
      <c r="L21" s="41"/>
      <c r="M21" s="42"/>
    </row>
    <row r="22" spans="1:13" ht="13.5" thickBo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</row>
    <row r="23" spans="1:13" ht="13.5" thickBot="1" x14ac:dyDescent="0.25">
      <c r="A23" s="40"/>
      <c r="B23" s="41"/>
      <c r="C23" s="41" t="s">
        <v>65</v>
      </c>
      <c r="D23" s="41"/>
      <c r="E23" s="41"/>
      <c r="F23" s="41"/>
      <c r="G23" s="85"/>
      <c r="H23" s="130" t="e">
        <f>J23/K7</f>
        <v>#DIV/0!</v>
      </c>
      <c r="I23" s="41"/>
      <c r="J23" s="125"/>
      <c r="K23" s="41"/>
      <c r="L23" s="41"/>
      <c r="M23" s="42"/>
    </row>
    <row r="24" spans="1:13" ht="13.5" thickBot="1" x14ac:dyDescent="0.2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</row>
    <row r="25" spans="1:13" ht="13.5" thickBot="1" x14ac:dyDescent="0.25">
      <c r="A25" s="40"/>
      <c r="B25" s="41"/>
      <c r="C25" s="41" t="s">
        <v>66</v>
      </c>
      <c r="D25" s="41"/>
      <c r="E25" s="41"/>
      <c r="F25" s="41"/>
      <c r="G25" s="85"/>
      <c r="H25" s="130" t="e">
        <f>J25/K7</f>
        <v>#DIV/0!</v>
      </c>
      <c r="I25" s="41"/>
      <c r="J25" s="125"/>
      <c r="K25" s="41"/>
      <c r="L25" s="41"/>
      <c r="M25" s="42"/>
    </row>
    <row r="26" spans="1:13" ht="13.5" thickBot="1" x14ac:dyDescent="0.2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</row>
    <row r="27" spans="1:13" ht="13.5" thickBot="1" x14ac:dyDescent="0.25">
      <c r="A27" s="40"/>
      <c r="B27" s="41"/>
      <c r="C27" s="41" t="s">
        <v>67</v>
      </c>
      <c r="D27" s="41"/>
      <c r="E27" s="41"/>
      <c r="F27" s="41"/>
      <c r="G27" s="85"/>
      <c r="H27" s="130" t="e">
        <f>J27/K7</f>
        <v>#DIV/0!</v>
      </c>
      <c r="I27" s="41"/>
      <c r="J27" s="125"/>
      <c r="K27" s="41"/>
      <c r="L27" s="41"/>
      <c r="M27" s="42"/>
    </row>
    <row r="28" spans="1:13" ht="13.5" thickBot="1" x14ac:dyDescent="0.2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</row>
    <row r="29" spans="1:13" ht="13.5" thickBot="1" x14ac:dyDescent="0.25">
      <c r="A29" s="40"/>
      <c r="B29" s="41"/>
      <c r="C29" s="41" t="s">
        <v>68</v>
      </c>
      <c r="D29" s="41"/>
      <c r="E29" s="41"/>
      <c r="F29" s="41"/>
      <c r="G29" s="85"/>
      <c r="H29" s="130" t="e">
        <f>J29/K7</f>
        <v>#DIV/0!</v>
      </c>
      <c r="I29" s="41"/>
      <c r="J29" s="125"/>
      <c r="K29" s="41"/>
      <c r="L29" s="41"/>
      <c r="M29" s="42"/>
    </row>
    <row r="30" spans="1:13" ht="13.5" thickBot="1" x14ac:dyDescent="0.25">
      <c r="A30" s="40"/>
      <c r="B30" s="41"/>
      <c r="C30" s="41"/>
      <c r="D30" s="41"/>
      <c r="E30" s="41"/>
      <c r="F30" s="41"/>
      <c r="G30" s="85"/>
      <c r="H30" s="85"/>
      <c r="I30" s="41"/>
      <c r="J30" s="41"/>
      <c r="K30" s="41"/>
      <c r="L30" s="41"/>
      <c r="M30" s="42"/>
    </row>
    <row r="31" spans="1:13" ht="13.5" thickBot="1" x14ac:dyDescent="0.25">
      <c r="A31" s="40"/>
      <c r="B31" s="41"/>
      <c r="C31" s="41" t="s">
        <v>69</v>
      </c>
      <c r="D31" s="41"/>
      <c r="E31" s="41"/>
      <c r="F31" s="41"/>
      <c r="G31" s="85"/>
      <c r="H31" s="130" t="e">
        <f>J31/K7</f>
        <v>#DIV/0!</v>
      </c>
      <c r="I31" s="41"/>
      <c r="J31" s="125"/>
      <c r="K31" s="41"/>
      <c r="L31" s="41"/>
      <c r="M31" s="42"/>
    </row>
    <row r="32" spans="1:13" ht="13.5" thickBot="1" x14ac:dyDescent="0.2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</row>
    <row r="33" spans="1:13" ht="13.5" thickBot="1" x14ac:dyDescent="0.25">
      <c r="A33" s="40"/>
      <c r="B33" s="41"/>
      <c r="C33" s="41" t="s">
        <v>70</v>
      </c>
      <c r="D33" s="41"/>
      <c r="E33" s="41"/>
      <c r="F33" s="41"/>
      <c r="G33" s="85"/>
      <c r="H33" s="130" t="e">
        <f>J33/K7</f>
        <v>#DIV/0!</v>
      </c>
      <c r="I33" s="41"/>
      <c r="J33" s="125"/>
      <c r="K33" s="41"/>
      <c r="L33" s="41"/>
      <c r="M33" s="42"/>
    </row>
    <row r="34" spans="1:13" ht="13.5" thickBot="1" x14ac:dyDescent="0.2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3.5" thickBot="1" x14ac:dyDescent="0.25">
      <c r="A35" s="40"/>
      <c r="B35" s="41"/>
      <c r="C35" s="41" t="s">
        <v>71</v>
      </c>
      <c r="D35" s="41"/>
      <c r="E35" s="41"/>
      <c r="F35" s="41"/>
      <c r="G35" s="85"/>
      <c r="H35" s="130" t="e">
        <f>J35/K7</f>
        <v>#DIV/0!</v>
      </c>
      <c r="I35" s="41"/>
      <c r="J35" s="125"/>
      <c r="K35" s="41"/>
      <c r="L35" s="41"/>
      <c r="M35" s="42"/>
    </row>
    <row r="36" spans="1:13" ht="13.5" thickBot="1" x14ac:dyDescent="0.2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</row>
    <row r="37" spans="1:13" ht="13.5" thickBot="1" x14ac:dyDescent="0.25">
      <c r="A37" s="40"/>
      <c r="B37" s="41"/>
      <c r="C37" s="41" t="s">
        <v>72</v>
      </c>
      <c r="D37" s="41"/>
      <c r="E37" s="41"/>
      <c r="F37" s="41"/>
      <c r="G37" s="85"/>
      <c r="H37" s="130" t="e">
        <f>J37/K7</f>
        <v>#DIV/0!</v>
      </c>
      <c r="I37" s="85"/>
      <c r="J37" s="125"/>
      <c r="K37" s="41"/>
      <c r="L37" s="41"/>
      <c r="M37" s="42"/>
    </row>
    <row r="38" spans="1:13" ht="13.5" thickBot="1" x14ac:dyDescent="0.2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3.5" thickBot="1" x14ac:dyDescent="0.25">
      <c r="A39" s="40"/>
      <c r="B39" s="41"/>
      <c r="C39" s="41" t="s">
        <v>73</v>
      </c>
      <c r="D39" s="41"/>
      <c r="E39" s="41"/>
      <c r="F39" s="41"/>
      <c r="G39" s="85"/>
      <c r="H39" s="130" t="e">
        <f>J39/K7</f>
        <v>#DIV/0!</v>
      </c>
      <c r="I39" s="41"/>
      <c r="J39" s="125"/>
      <c r="K39" s="41"/>
      <c r="L39" s="41"/>
      <c r="M39" s="42"/>
    </row>
    <row r="40" spans="1:13" ht="13.5" thickBot="1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ht="13.5" thickBot="1" x14ac:dyDescent="0.25">
      <c r="A41" s="40"/>
      <c r="B41" s="41"/>
      <c r="C41" s="41" t="s">
        <v>74</v>
      </c>
      <c r="D41" s="41"/>
      <c r="E41" s="41"/>
      <c r="F41" s="41"/>
      <c r="G41" s="85"/>
      <c r="H41" s="130" t="e">
        <f>J41/K7</f>
        <v>#DIV/0!</v>
      </c>
      <c r="I41" s="41"/>
      <c r="J41" s="125"/>
      <c r="K41" s="41"/>
      <c r="L41" s="41"/>
      <c r="M41" s="42"/>
    </row>
    <row r="42" spans="1:13" ht="13.5" thickBot="1" x14ac:dyDescent="0.2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</row>
    <row r="43" spans="1:13" ht="13.5" thickBot="1" x14ac:dyDescent="0.25">
      <c r="A43" s="40"/>
      <c r="B43" s="41"/>
      <c r="C43" s="41" t="s">
        <v>75</v>
      </c>
      <c r="D43" s="41"/>
      <c r="E43" s="41"/>
      <c r="F43" s="41"/>
      <c r="G43" s="85"/>
      <c r="H43" s="130" t="e">
        <f>J43/K7</f>
        <v>#DIV/0!</v>
      </c>
      <c r="I43" s="41"/>
      <c r="J43" s="125"/>
      <c r="K43" s="41"/>
      <c r="L43" s="41"/>
      <c r="M43" s="42"/>
    </row>
    <row r="44" spans="1:13" ht="13.5" thickBot="1" x14ac:dyDescent="0.2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2"/>
    </row>
    <row r="45" spans="1:13" ht="13.5" thickBot="1" x14ac:dyDescent="0.25">
      <c r="A45" s="40"/>
      <c r="B45" s="41"/>
      <c r="C45" s="41" t="s">
        <v>36</v>
      </c>
      <c r="D45" s="41"/>
      <c r="E45" s="41"/>
      <c r="F45" s="41"/>
      <c r="G45" s="85"/>
      <c r="H45" s="130"/>
      <c r="I45" s="41"/>
      <c r="J45" s="125"/>
      <c r="K45" s="41"/>
      <c r="L45" s="41"/>
      <c r="M45" s="42"/>
    </row>
    <row r="46" spans="1:13" ht="13.5" thickBot="1" x14ac:dyDescent="0.2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</row>
    <row r="47" spans="1:13" ht="13.5" thickBot="1" x14ac:dyDescent="0.25">
      <c r="A47" s="40"/>
      <c r="B47" s="41"/>
      <c r="C47" s="41" t="s">
        <v>88</v>
      </c>
      <c r="D47" s="41"/>
      <c r="E47" s="41"/>
      <c r="F47" s="41"/>
      <c r="G47" s="85"/>
      <c r="H47" s="130"/>
      <c r="I47" s="41"/>
      <c r="J47" s="125"/>
      <c r="K47" s="41"/>
      <c r="L47" s="41"/>
      <c r="M47" s="42"/>
    </row>
    <row r="48" spans="1:13" ht="13.5" thickBot="1" x14ac:dyDescent="0.25">
      <c r="A48" s="40"/>
      <c r="B48" s="41"/>
      <c r="C48" s="41"/>
      <c r="D48" s="41"/>
      <c r="E48" s="41"/>
      <c r="F48" s="41"/>
      <c r="G48" s="41"/>
      <c r="H48" s="129"/>
      <c r="I48" s="41"/>
      <c r="J48" s="41"/>
      <c r="K48" s="41"/>
      <c r="L48" s="41"/>
      <c r="M48" s="42"/>
    </row>
    <row r="49" spans="1:13" ht="13.5" thickBot="1" x14ac:dyDescent="0.25">
      <c r="A49" s="40"/>
      <c r="B49" s="41"/>
      <c r="C49" s="41" t="s">
        <v>89</v>
      </c>
      <c r="D49" s="41"/>
      <c r="E49" s="41"/>
      <c r="F49" s="41"/>
      <c r="G49" s="85"/>
      <c r="H49" s="130"/>
      <c r="I49" s="41"/>
      <c r="J49" s="125"/>
      <c r="K49" s="41"/>
      <c r="L49" s="41"/>
      <c r="M49" s="42"/>
    </row>
    <row r="50" spans="1:13" ht="13.5" thickBot="1" x14ac:dyDescent="0.2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ht="13.5" thickBot="1" x14ac:dyDescent="0.25">
      <c r="A51" s="40"/>
      <c r="B51" s="41"/>
      <c r="C51" s="41" t="s">
        <v>90</v>
      </c>
      <c r="D51" s="41"/>
      <c r="E51" s="41"/>
      <c r="F51" s="41"/>
      <c r="G51" s="85"/>
      <c r="H51" s="130"/>
      <c r="I51" s="41"/>
      <c r="J51" s="125"/>
      <c r="K51" s="41"/>
      <c r="L51" s="41"/>
      <c r="M51" s="42"/>
    </row>
    <row r="52" spans="1:13" ht="13.5" thickBot="1" x14ac:dyDescent="0.2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92"/>
      <c r="M52" s="42"/>
    </row>
    <row r="53" spans="1:13" ht="13.5" thickBot="1" x14ac:dyDescent="0.25">
      <c r="A53" s="40"/>
      <c r="B53" s="41"/>
      <c r="C53" s="41" t="s">
        <v>91</v>
      </c>
      <c r="D53" s="41"/>
      <c r="E53" s="41"/>
      <c r="F53" s="41"/>
      <c r="G53" s="85"/>
      <c r="H53" s="130" t="e">
        <f>J53/K7</f>
        <v>#DIV/0!</v>
      </c>
      <c r="I53" s="41"/>
      <c r="J53" s="108">
        <f>J11+J13+J15+J17+J19+J21+J23+J25+J27+J29+J31+J33+J35+J37+J39+J41+J43+J45+J47+J49+J51</f>
        <v>0</v>
      </c>
      <c r="K53" s="41"/>
      <c r="L53" s="41"/>
      <c r="M53" s="42"/>
    </row>
    <row r="54" spans="1:13" x14ac:dyDescent="0.2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2"/>
    </row>
    <row r="55" spans="1:13" ht="13.5" thickBot="1" x14ac:dyDescent="0.25">
      <c r="A55" s="65"/>
      <c r="B55" s="63"/>
      <c r="C55" s="63"/>
      <c r="D55" s="63"/>
      <c r="E55" s="63"/>
      <c r="F55" s="63"/>
      <c r="G55" s="63"/>
      <c r="H55" s="63"/>
      <c r="I55" s="94"/>
      <c r="J55" s="95"/>
      <c r="K55" s="63"/>
      <c r="L55" s="63"/>
      <c r="M55" s="64"/>
    </row>
    <row r="56" spans="1:13" x14ac:dyDescent="0.2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x14ac:dyDescent="0.2">
      <c r="A57" s="90"/>
      <c r="B57" s="96" t="s">
        <v>93</v>
      </c>
      <c r="C57" s="96" t="s">
        <v>94</v>
      </c>
      <c r="D57" s="96"/>
      <c r="E57" s="96"/>
      <c r="F57" s="96"/>
      <c r="G57" s="96"/>
      <c r="H57" s="96"/>
      <c r="I57" s="96"/>
      <c r="J57" s="96"/>
      <c r="K57" s="96"/>
      <c r="L57" s="90"/>
      <c r="M57" s="90"/>
    </row>
    <row r="58" spans="1:13" x14ac:dyDescent="0.2">
      <c r="A58" s="90"/>
      <c r="B58" s="96"/>
      <c r="C58" s="96" t="s">
        <v>95</v>
      </c>
      <c r="D58" s="96"/>
      <c r="E58" s="96"/>
      <c r="F58" s="96"/>
      <c r="G58" s="96"/>
      <c r="H58" s="96"/>
      <c r="I58" s="96"/>
      <c r="J58" s="96"/>
      <c r="K58" s="96"/>
      <c r="L58" s="90"/>
      <c r="M58" s="90"/>
    </row>
    <row r="59" spans="1:13" x14ac:dyDescent="0.2">
      <c r="A59" s="90"/>
      <c r="B59" s="90"/>
      <c r="C59" s="96" t="s">
        <v>96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</row>
  </sheetData>
  <sheetProtection password="C4AC" sheet="1" objects="1" scenarios="1" selectLockedCells="1"/>
  <phoneticPr fontId="5" type="noConversion"/>
  <pageMargins left="0.75" right="0.75" top="1" bottom="1" header="0.5" footer="0.5"/>
  <pageSetup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85"/>
  <sheetViews>
    <sheetView topLeftCell="A49" workbookViewId="0">
      <selection activeCell="O65" sqref="O65"/>
    </sheetView>
  </sheetViews>
  <sheetFormatPr defaultColWidth="9.140625" defaultRowHeight="12.75" x14ac:dyDescent="0.2"/>
  <cols>
    <col min="1" max="1" width="2.42578125" style="1" customWidth="1"/>
    <col min="2" max="2" width="4.85546875" style="1" customWidth="1"/>
    <col min="3" max="3" width="28.28515625" style="1" customWidth="1"/>
    <col min="4" max="4" width="1.85546875" style="1" customWidth="1"/>
    <col min="5" max="5" width="6.28515625" style="1" customWidth="1"/>
    <col min="6" max="6" width="10.140625" style="1" customWidth="1"/>
    <col min="7" max="7" width="2.140625" style="1" customWidth="1"/>
    <col min="8" max="8" width="7.7109375" style="1" customWidth="1"/>
    <col min="9" max="9" width="7.42578125" style="1" customWidth="1"/>
    <col min="10" max="10" width="9.140625" style="1"/>
    <col min="11" max="11" width="2.28515625" style="1" customWidth="1"/>
    <col min="12" max="12" width="15" style="1" customWidth="1"/>
    <col min="13" max="13" width="1.85546875" style="1" customWidth="1"/>
    <col min="14" max="14" width="1.7109375" style="1" customWidth="1"/>
    <col min="15" max="15" width="12.5703125" style="1" customWidth="1"/>
    <col min="16" max="16" width="4.42578125" style="1" customWidth="1"/>
    <col min="17" max="16384" width="9.140625" style="1"/>
  </cols>
  <sheetData>
    <row r="1" spans="1:17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</row>
    <row r="2" spans="1:17" x14ac:dyDescent="0.2">
      <c r="A2" s="126" t="s">
        <v>60</v>
      </c>
      <c r="B2" s="110"/>
      <c r="C2" s="110"/>
      <c r="D2" s="110"/>
      <c r="E2" s="110"/>
      <c r="F2" s="110" t="s">
        <v>1</v>
      </c>
      <c r="G2" s="110"/>
      <c r="H2" s="110"/>
      <c r="I2" s="110"/>
      <c r="J2" s="110"/>
      <c r="K2" s="110" t="s">
        <v>2</v>
      </c>
      <c r="L2" s="110"/>
      <c r="M2" s="110"/>
      <c r="N2" s="110"/>
      <c r="O2" s="110"/>
      <c r="P2" s="127"/>
    </row>
    <row r="3" spans="1:17" ht="13.5" thickBo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</row>
    <row r="4" spans="1:17" ht="13.5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2"/>
    </row>
    <row r="5" spans="1:17" ht="13.5" thickBot="1" x14ac:dyDescent="0.25">
      <c r="A5" s="112"/>
      <c r="B5" s="37" t="s">
        <v>99</v>
      </c>
      <c r="C5" s="133"/>
      <c r="D5" s="133"/>
      <c r="E5" s="134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  <c r="Q5" s="2"/>
    </row>
    <row r="6" spans="1:17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7" ht="13.5" thickBot="1" x14ac:dyDescent="0.25">
      <c r="A7" s="40"/>
      <c r="B7" s="41"/>
      <c r="C7" s="78" t="s">
        <v>59</v>
      </c>
      <c r="D7" s="41"/>
      <c r="E7" s="135" t="str">
        <f>'CR Main Screen'!C10</f>
        <v>XXX</v>
      </c>
      <c r="F7" s="41"/>
      <c r="G7" s="41"/>
      <c r="H7" s="41"/>
      <c r="I7" s="41"/>
      <c r="J7" s="78" t="s">
        <v>49</v>
      </c>
      <c r="K7" s="41"/>
      <c r="L7" s="41"/>
      <c r="M7" s="41"/>
      <c r="N7" s="41"/>
      <c r="O7" s="79">
        <f>'Facility Statistics'!J18</f>
        <v>0</v>
      </c>
      <c r="P7" s="42"/>
    </row>
    <row r="8" spans="1:17" x14ac:dyDescent="0.2">
      <c r="A8" s="40"/>
      <c r="B8" s="41"/>
      <c r="C8" s="78" t="s">
        <v>254</v>
      </c>
      <c r="D8" s="41"/>
      <c r="E8" s="85" t="s">
        <v>258</v>
      </c>
      <c r="F8" s="136">
        <f>'CR Main Screen'!D12</f>
        <v>0</v>
      </c>
      <c r="G8" s="136">
        <f>'CR Main Screen'!E12</f>
        <v>0</v>
      </c>
      <c r="H8" s="41"/>
      <c r="I8" s="41"/>
      <c r="J8" s="41" t="s">
        <v>258</v>
      </c>
      <c r="K8" s="41"/>
      <c r="L8" s="41"/>
      <c r="M8" s="41"/>
      <c r="N8" s="41"/>
      <c r="O8" s="41"/>
      <c r="P8" s="42"/>
    </row>
    <row r="9" spans="1:17" ht="13.5" thickBot="1" x14ac:dyDescent="0.25">
      <c r="A9" s="40"/>
      <c r="B9" s="78" t="s">
        <v>98</v>
      </c>
      <c r="C9" s="41"/>
      <c r="D9" s="41"/>
      <c r="E9" s="137" t="s">
        <v>107</v>
      </c>
      <c r="F9" s="63"/>
      <c r="G9" s="41"/>
      <c r="H9" s="137" t="s">
        <v>108</v>
      </c>
      <c r="I9" s="63"/>
      <c r="J9" s="41"/>
      <c r="K9" s="78" t="s">
        <v>109</v>
      </c>
      <c r="L9" s="137"/>
      <c r="M9" s="41"/>
      <c r="N9" s="78" t="s">
        <v>110</v>
      </c>
      <c r="O9" s="63"/>
      <c r="P9" s="42"/>
    </row>
    <row r="10" spans="1:17" ht="5.25" customHeight="1" thickBot="1" x14ac:dyDescent="0.2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</row>
    <row r="11" spans="1:17" ht="13.5" thickBot="1" x14ac:dyDescent="0.25">
      <c r="A11" s="40"/>
      <c r="B11" s="41"/>
      <c r="C11" s="138" t="s">
        <v>100</v>
      </c>
      <c r="D11" s="41"/>
      <c r="E11" s="85"/>
      <c r="F11" s="121" t="e">
        <f>L11/O7</f>
        <v>#DIV/0!</v>
      </c>
      <c r="G11" s="85"/>
      <c r="H11" s="85"/>
      <c r="I11" s="121" t="e">
        <f>L11/O11</f>
        <v>#DIV/0!</v>
      </c>
      <c r="J11" s="41"/>
      <c r="K11" s="85"/>
      <c r="L11" s="125"/>
      <c r="M11" s="85"/>
      <c r="N11" s="85"/>
      <c r="O11" s="131"/>
      <c r="P11" s="120"/>
    </row>
    <row r="12" spans="1:17" ht="5.25" customHeight="1" thickBot="1" x14ac:dyDescent="0.25">
      <c r="A12" s="40"/>
      <c r="B12" s="41"/>
      <c r="C12" s="41"/>
      <c r="D12" s="41"/>
      <c r="E12" s="85"/>
      <c r="F12" s="85"/>
      <c r="G12" s="85"/>
      <c r="H12" s="85"/>
      <c r="I12" s="85"/>
      <c r="J12" s="41"/>
      <c r="K12" s="85"/>
      <c r="L12" s="85"/>
      <c r="M12" s="85"/>
      <c r="N12" s="85"/>
      <c r="O12" s="85"/>
      <c r="P12" s="120"/>
    </row>
    <row r="13" spans="1:17" ht="13.5" thickBot="1" x14ac:dyDescent="0.25">
      <c r="A13" s="40"/>
      <c r="B13" s="41"/>
      <c r="C13" s="138" t="s">
        <v>101</v>
      </c>
      <c r="D13" s="41"/>
      <c r="E13" s="85"/>
      <c r="F13" s="121" t="e">
        <f>L13/O7</f>
        <v>#DIV/0!</v>
      </c>
      <c r="G13" s="85"/>
      <c r="H13" s="85"/>
      <c r="I13" s="121" t="e">
        <f>L13/O13</f>
        <v>#DIV/0!</v>
      </c>
      <c r="J13" s="41"/>
      <c r="K13" s="85"/>
      <c r="L13" s="125"/>
      <c r="M13" s="85"/>
      <c r="N13" s="85"/>
      <c r="O13" s="131"/>
      <c r="P13" s="120"/>
    </row>
    <row r="14" spans="1:17" ht="5.25" customHeight="1" thickBot="1" x14ac:dyDescent="0.25">
      <c r="A14" s="40"/>
      <c r="B14" s="41"/>
      <c r="C14" s="41"/>
      <c r="D14" s="41"/>
      <c r="E14" s="85"/>
      <c r="F14" s="85"/>
      <c r="G14" s="85"/>
      <c r="H14" s="85"/>
      <c r="I14" s="85"/>
      <c r="J14" s="41"/>
      <c r="K14" s="85"/>
      <c r="L14" s="85"/>
      <c r="M14" s="85"/>
      <c r="N14" s="85"/>
      <c r="O14" s="85"/>
      <c r="P14" s="120"/>
    </row>
    <row r="15" spans="1:17" ht="13.5" thickBot="1" x14ac:dyDescent="0.25">
      <c r="A15" s="40"/>
      <c r="B15" s="41"/>
      <c r="C15" s="138" t="s">
        <v>102</v>
      </c>
      <c r="D15" s="41"/>
      <c r="E15" s="85"/>
      <c r="F15" s="121" t="e">
        <f>L15/O7</f>
        <v>#DIV/0!</v>
      </c>
      <c r="G15" s="85"/>
      <c r="H15" s="85"/>
      <c r="I15" s="121" t="e">
        <f>L15/O15</f>
        <v>#DIV/0!</v>
      </c>
      <c r="J15" s="41"/>
      <c r="K15" s="85"/>
      <c r="L15" s="125"/>
      <c r="M15" s="85"/>
      <c r="N15" s="85"/>
      <c r="O15" s="131"/>
      <c r="P15" s="120"/>
    </row>
    <row r="16" spans="1:17" ht="5.25" customHeight="1" thickBot="1" x14ac:dyDescent="0.25">
      <c r="A16" s="40"/>
      <c r="B16" s="41"/>
      <c r="C16" s="41"/>
      <c r="D16" s="41"/>
      <c r="E16" s="85"/>
      <c r="F16" s="85"/>
      <c r="G16" s="85"/>
      <c r="H16" s="85"/>
      <c r="I16" s="85"/>
      <c r="J16" s="41"/>
      <c r="K16" s="85"/>
      <c r="L16" s="85"/>
      <c r="M16" s="85"/>
      <c r="N16" s="85"/>
      <c r="O16" s="85"/>
      <c r="P16" s="120"/>
    </row>
    <row r="17" spans="1:16" ht="13.5" thickBot="1" x14ac:dyDescent="0.25">
      <c r="A17" s="40"/>
      <c r="B17" s="41"/>
      <c r="C17" s="138" t="s">
        <v>103</v>
      </c>
      <c r="D17" s="41"/>
      <c r="E17" s="85"/>
      <c r="F17" s="121" t="e">
        <f>L17/O7</f>
        <v>#DIV/0!</v>
      </c>
      <c r="G17" s="85"/>
      <c r="H17" s="85"/>
      <c r="I17" s="121" t="e">
        <f>L17/O17</f>
        <v>#DIV/0!</v>
      </c>
      <c r="J17" s="41"/>
      <c r="K17" s="85"/>
      <c r="L17" s="125"/>
      <c r="M17" s="85"/>
      <c r="N17" s="85"/>
      <c r="O17" s="131"/>
      <c r="P17" s="120"/>
    </row>
    <row r="18" spans="1:16" ht="5.25" customHeight="1" thickBot="1" x14ac:dyDescent="0.25">
      <c r="A18" s="40"/>
      <c r="B18" s="41"/>
      <c r="C18" s="41"/>
      <c r="D18" s="41"/>
      <c r="E18" s="85"/>
      <c r="F18" s="85"/>
      <c r="G18" s="85"/>
      <c r="H18" s="85"/>
      <c r="I18" s="85"/>
      <c r="J18" s="41"/>
      <c r="K18" s="85"/>
      <c r="L18" s="85"/>
      <c r="M18" s="85"/>
      <c r="N18" s="85"/>
      <c r="O18" s="85"/>
      <c r="P18" s="120"/>
    </row>
    <row r="19" spans="1:16" ht="13.5" thickBot="1" x14ac:dyDescent="0.25">
      <c r="A19" s="40"/>
      <c r="B19" s="41"/>
      <c r="C19" s="138" t="s">
        <v>104</v>
      </c>
      <c r="D19" s="41"/>
      <c r="E19" s="85"/>
      <c r="F19" s="121" t="e">
        <f>L19/O7</f>
        <v>#DIV/0!</v>
      </c>
      <c r="G19" s="85"/>
      <c r="H19" s="85"/>
      <c r="I19" s="121" t="e">
        <f>L19/O19</f>
        <v>#DIV/0!</v>
      </c>
      <c r="J19" s="41"/>
      <c r="K19" s="85"/>
      <c r="L19" s="125"/>
      <c r="M19" s="85"/>
      <c r="N19" s="85"/>
      <c r="O19" s="131"/>
      <c r="P19" s="120"/>
    </row>
    <row r="20" spans="1:16" ht="5.25" customHeight="1" thickBot="1" x14ac:dyDescent="0.25">
      <c r="A20" s="40"/>
      <c r="B20" s="41"/>
      <c r="C20" s="41"/>
      <c r="D20" s="41"/>
      <c r="E20" s="85"/>
      <c r="F20" s="85"/>
      <c r="G20" s="85"/>
      <c r="H20" s="85"/>
      <c r="I20" s="85"/>
      <c r="J20" s="41"/>
      <c r="K20" s="85"/>
      <c r="L20" s="85"/>
      <c r="M20" s="85"/>
      <c r="N20" s="85"/>
      <c r="O20" s="85"/>
      <c r="P20" s="120"/>
    </row>
    <row r="21" spans="1:16" ht="13.5" thickBot="1" x14ac:dyDescent="0.25">
      <c r="A21" s="40"/>
      <c r="B21" s="41"/>
      <c r="C21" s="138" t="s">
        <v>105</v>
      </c>
      <c r="D21" s="41"/>
      <c r="E21" s="85"/>
      <c r="F21" s="121" t="e">
        <f>L21/O7</f>
        <v>#DIV/0!</v>
      </c>
      <c r="G21" s="85"/>
      <c r="H21" s="85"/>
      <c r="I21" s="121" t="e">
        <f>L21/O21</f>
        <v>#DIV/0!</v>
      </c>
      <c r="J21" s="41"/>
      <c r="K21" s="85"/>
      <c r="L21" s="125"/>
      <c r="M21" s="85"/>
      <c r="N21" s="85"/>
      <c r="O21" s="131"/>
      <c r="P21" s="120"/>
    </row>
    <row r="22" spans="1:16" ht="5.25" customHeight="1" thickBot="1" x14ac:dyDescent="0.25">
      <c r="A22" s="40"/>
      <c r="B22" s="41"/>
      <c r="C22" s="41"/>
      <c r="D22" s="41"/>
      <c r="E22" s="85"/>
      <c r="F22" s="85"/>
      <c r="G22" s="85"/>
      <c r="H22" s="85"/>
      <c r="I22" s="85"/>
      <c r="J22" s="41"/>
      <c r="K22" s="85"/>
      <c r="L22" s="85"/>
      <c r="M22" s="85"/>
      <c r="N22" s="85"/>
      <c r="O22" s="85"/>
      <c r="P22" s="120"/>
    </row>
    <row r="23" spans="1:16" ht="13.5" thickBot="1" x14ac:dyDescent="0.25">
      <c r="A23" s="40"/>
      <c r="B23" s="41"/>
      <c r="C23" s="138" t="s">
        <v>106</v>
      </c>
      <c r="D23" s="41"/>
      <c r="E23" s="85"/>
      <c r="F23" s="121" t="e">
        <f>L23/O7</f>
        <v>#DIV/0!</v>
      </c>
      <c r="G23" s="85"/>
      <c r="H23" s="85"/>
      <c r="I23" s="121" t="e">
        <f>L23/O23</f>
        <v>#DIV/0!</v>
      </c>
      <c r="J23" s="41"/>
      <c r="K23" s="85"/>
      <c r="L23" s="125"/>
      <c r="M23" s="85"/>
      <c r="N23" s="85"/>
      <c r="O23" s="131"/>
      <c r="P23" s="120"/>
    </row>
    <row r="24" spans="1:16" ht="5.25" customHeight="1" x14ac:dyDescent="0.2">
      <c r="A24" s="40"/>
      <c r="B24" s="41"/>
      <c r="C24" s="41"/>
      <c r="D24" s="41"/>
      <c r="E24" s="85"/>
      <c r="F24" s="85"/>
      <c r="G24" s="85"/>
      <c r="H24" s="85"/>
      <c r="I24" s="85"/>
      <c r="J24" s="41"/>
      <c r="K24" s="85"/>
      <c r="L24" s="85"/>
      <c r="M24" s="85"/>
      <c r="N24" s="85"/>
      <c r="O24" s="85"/>
      <c r="P24" s="42"/>
    </row>
    <row r="25" spans="1:16" x14ac:dyDescent="0.2">
      <c r="A25" s="40"/>
      <c r="B25" s="78" t="s">
        <v>112</v>
      </c>
      <c r="C25" s="41"/>
      <c r="D25" s="41"/>
      <c r="E25" s="85"/>
      <c r="F25" s="85"/>
      <c r="G25" s="85"/>
      <c r="H25" s="85"/>
      <c r="I25" s="85"/>
      <c r="J25" s="41"/>
      <c r="K25" s="85"/>
      <c r="L25" s="85"/>
      <c r="M25" s="85"/>
      <c r="N25" s="85"/>
      <c r="O25" s="85"/>
      <c r="P25" s="42"/>
    </row>
    <row r="26" spans="1:16" ht="5.25" customHeight="1" thickBot="1" x14ac:dyDescent="0.25">
      <c r="A26" s="40"/>
      <c r="B26" s="41"/>
      <c r="C26" s="41"/>
      <c r="D26" s="41"/>
      <c r="E26" s="85"/>
      <c r="F26" s="85"/>
      <c r="G26" s="85"/>
      <c r="H26" s="85"/>
      <c r="I26" s="85"/>
      <c r="J26" s="41"/>
      <c r="K26" s="85"/>
      <c r="L26" s="85"/>
      <c r="M26" s="85"/>
      <c r="N26" s="85"/>
      <c r="O26" s="85"/>
      <c r="P26" s="42"/>
    </row>
    <row r="27" spans="1:16" ht="13.5" thickBot="1" x14ac:dyDescent="0.25">
      <c r="A27" s="40"/>
      <c r="B27" s="41"/>
      <c r="C27" s="138" t="s">
        <v>113</v>
      </c>
      <c r="D27" s="41"/>
      <c r="E27" s="85"/>
      <c r="F27" s="121" t="e">
        <f>L27/O7</f>
        <v>#DIV/0!</v>
      </c>
      <c r="G27" s="85"/>
      <c r="H27" s="85"/>
      <c r="I27" s="121" t="e">
        <f>L27/O27</f>
        <v>#DIV/0!</v>
      </c>
      <c r="J27" s="41"/>
      <c r="K27" s="85"/>
      <c r="L27" s="125"/>
      <c r="M27" s="85"/>
      <c r="N27" s="85"/>
      <c r="O27" s="131"/>
      <c r="P27" s="42"/>
    </row>
    <row r="28" spans="1:16" ht="5.25" customHeight="1" thickBot="1" x14ac:dyDescent="0.25">
      <c r="A28" s="40"/>
      <c r="B28" s="41"/>
      <c r="C28" s="138"/>
      <c r="D28" s="41"/>
      <c r="E28" s="85"/>
      <c r="F28" s="85"/>
      <c r="G28" s="85"/>
      <c r="H28" s="85"/>
      <c r="I28" s="85"/>
      <c r="J28" s="41"/>
      <c r="K28" s="85"/>
      <c r="L28" s="85"/>
      <c r="M28" s="85"/>
      <c r="N28" s="85"/>
      <c r="O28" s="85"/>
      <c r="P28" s="42"/>
    </row>
    <row r="29" spans="1:16" ht="13.5" thickBot="1" x14ac:dyDescent="0.25">
      <c r="A29" s="40"/>
      <c r="B29" s="41"/>
      <c r="C29" s="138" t="s">
        <v>114</v>
      </c>
      <c r="D29" s="41"/>
      <c r="E29" s="85"/>
      <c r="F29" s="121" t="e">
        <f>L27/O7</f>
        <v>#DIV/0!</v>
      </c>
      <c r="G29" s="85"/>
      <c r="H29" s="85"/>
      <c r="I29" s="121" t="e">
        <f>L29/O29</f>
        <v>#DIV/0!</v>
      </c>
      <c r="J29" s="41"/>
      <c r="K29" s="85"/>
      <c r="L29" s="125"/>
      <c r="M29" s="85"/>
      <c r="N29" s="85"/>
      <c r="O29" s="131"/>
      <c r="P29" s="42"/>
    </row>
    <row r="30" spans="1:16" ht="5.25" customHeight="1" thickBot="1" x14ac:dyDescent="0.25">
      <c r="A30" s="40"/>
      <c r="B30" s="41"/>
      <c r="C30" s="138"/>
      <c r="D30" s="41"/>
      <c r="E30" s="85"/>
      <c r="F30" s="85"/>
      <c r="G30" s="85"/>
      <c r="H30" s="85"/>
      <c r="I30" s="85"/>
      <c r="J30" s="41"/>
      <c r="K30" s="85"/>
      <c r="L30" s="85"/>
      <c r="M30" s="85"/>
      <c r="N30" s="85"/>
      <c r="O30" s="85"/>
      <c r="P30" s="42"/>
    </row>
    <row r="31" spans="1:16" ht="13.5" thickBot="1" x14ac:dyDescent="0.25">
      <c r="A31" s="40"/>
      <c r="B31" s="41"/>
      <c r="C31" s="138" t="s">
        <v>115</v>
      </c>
      <c r="D31" s="41"/>
      <c r="E31" s="85"/>
      <c r="F31" s="121" t="e">
        <f>L31/O7</f>
        <v>#DIV/0!</v>
      </c>
      <c r="G31" s="85"/>
      <c r="H31" s="85"/>
      <c r="I31" s="121" t="e">
        <f>L31/O31</f>
        <v>#DIV/0!</v>
      </c>
      <c r="J31" s="41"/>
      <c r="K31" s="85"/>
      <c r="L31" s="125"/>
      <c r="M31" s="85"/>
      <c r="N31" s="85"/>
      <c r="O31" s="131"/>
      <c r="P31" s="42"/>
    </row>
    <row r="32" spans="1:16" ht="5.25" customHeight="1" thickBot="1" x14ac:dyDescent="0.25">
      <c r="A32" s="40"/>
      <c r="B32" s="41"/>
      <c r="C32" s="138"/>
      <c r="D32" s="41"/>
      <c r="E32" s="85"/>
      <c r="F32" s="85"/>
      <c r="G32" s="85"/>
      <c r="H32" s="85"/>
      <c r="I32" s="85"/>
      <c r="J32" s="41"/>
      <c r="K32" s="85"/>
      <c r="L32" s="85"/>
      <c r="M32" s="85"/>
      <c r="N32" s="85"/>
      <c r="O32" s="85"/>
      <c r="P32" s="42"/>
    </row>
    <row r="33" spans="1:16" ht="13.5" thickBot="1" x14ac:dyDescent="0.25">
      <c r="A33" s="40"/>
      <c r="B33" s="41"/>
      <c r="C33" s="138" t="s">
        <v>116</v>
      </c>
      <c r="D33" s="41"/>
      <c r="E33" s="85"/>
      <c r="F33" s="121" t="e">
        <f>L33/O7</f>
        <v>#DIV/0!</v>
      </c>
      <c r="G33" s="85"/>
      <c r="H33" s="85"/>
      <c r="I33" s="121" t="e">
        <f>L33/O33</f>
        <v>#DIV/0!</v>
      </c>
      <c r="J33" s="41"/>
      <c r="K33" s="85"/>
      <c r="L33" s="125"/>
      <c r="M33" s="85"/>
      <c r="N33" s="85"/>
      <c r="O33" s="131"/>
      <c r="P33" s="42"/>
    </row>
    <row r="34" spans="1:16" ht="5.25" customHeight="1" thickBot="1" x14ac:dyDescent="0.25">
      <c r="A34" s="40"/>
      <c r="B34" s="41"/>
      <c r="C34" s="138"/>
      <c r="D34" s="41"/>
      <c r="E34" s="85"/>
      <c r="F34" s="85"/>
      <c r="G34" s="85"/>
      <c r="H34" s="85"/>
      <c r="I34" s="85"/>
      <c r="J34" s="41"/>
      <c r="K34" s="85"/>
      <c r="L34" s="85"/>
      <c r="M34" s="85"/>
      <c r="N34" s="85"/>
      <c r="O34" s="85"/>
      <c r="P34" s="42"/>
    </row>
    <row r="35" spans="1:16" ht="13.5" thickBot="1" x14ac:dyDescent="0.25">
      <c r="A35" s="40"/>
      <c r="B35" s="41"/>
      <c r="C35" s="138" t="s">
        <v>117</v>
      </c>
      <c r="D35" s="41"/>
      <c r="E35" s="85"/>
      <c r="F35" s="121" t="e">
        <f>L3/O7</f>
        <v>#DIV/0!</v>
      </c>
      <c r="G35" s="85"/>
      <c r="H35" s="85"/>
      <c r="I35" s="121" t="e">
        <f>L35/O35</f>
        <v>#DIV/0!</v>
      </c>
      <c r="J35" s="41"/>
      <c r="K35" s="85"/>
      <c r="L35" s="125"/>
      <c r="M35" s="85"/>
      <c r="N35" s="85"/>
      <c r="O35" s="131"/>
      <c r="P35" s="42"/>
    </row>
    <row r="36" spans="1:16" ht="5.25" customHeight="1" x14ac:dyDescent="0.2">
      <c r="A36" s="40"/>
      <c r="B36" s="41"/>
      <c r="C36" s="41"/>
      <c r="D36" s="41"/>
      <c r="E36" s="85"/>
      <c r="F36" s="85"/>
      <c r="G36" s="85"/>
      <c r="H36" s="85"/>
      <c r="I36" s="85"/>
      <c r="J36" s="41"/>
      <c r="K36" s="85"/>
      <c r="L36" s="85"/>
      <c r="M36" s="85"/>
      <c r="N36" s="85"/>
      <c r="O36" s="85"/>
      <c r="P36" s="42"/>
    </row>
    <row r="37" spans="1:16" ht="13.5" thickBot="1" x14ac:dyDescent="0.25">
      <c r="A37" s="40"/>
      <c r="B37" s="78" t="s">
        <v>118</v>
      </c>
      <c r="C37" s="41"/>
      <c r="D37" s="41"/>
      <c r="E37" s="85"/>
      <c r="F37" s="85"/>
      <c r="G37" s="85"/>
      <c r="H37" s="85"/>
      <c r="I37" s="85"/>
      <c r="J37" s="41"/>
      <c r="K37" s="85"/>
      <c r="L37" s="85"/>
      <c r="M37" s="85"/>
      <c r="N37" s="85"/>
      <c r="O37" s="85"/>
      <c r="P37" s="42"/>
    </row>
    <row r="38" spans="1:16" ht="13.5" thickBot="1" x14ac:dyDescent="0.25">
      <c r="A38" s="40"/>
      <c r="B38" s="41"/>
      <c r="C38" s="138" t="s">
        <v>119</v>
      </c>
      <c r="D38" s="41"/>
      <c r="E38" s="85"/>
      <c r="F38" s="121" t="e">
        <f>L38/O7</f>
        <v>#DIV/0!</v>
      </c>
      <c r="G38" s="85"/>
      <c r="H38" s="85"/>
      <c r="I38" s="121" t="e">
        <f>L38/O38</f>
        <v>#DIV/0!</v>
      </c>
      <c r="J38" s="41"/>
      <c r="K38" s="85"/>
      <c r="L38" s="125"/>
      <c r="M38" s="85"/>
      <c r="N38" s="85"/>
      <c r="O38" s="131"/>
      <c r="P38" s="42"/>
    </row>
    <row r="39" spans="1:16" ht="5.25" customHeight="1" thickBot="1" x14ac:dyDescent="0.25">
      <c r="A39" s="40"/>
      <c r="B39" s="41"/>
      <c r="C39" s="138"/>
      <c r="D39" s="41"/>
      <c r="E39" s="85"/>
      <c r="F39" s="85"/>
      <c r="G39" s="85"/>
      <c r="H39" s="85"/>
      <c r="I39" s="85"/>
      <c r="J39" s="41"/>
      <c r="K39" s="85"/>
      <c r="L39" s="85"/>
      <c r="M39" s="85"/>
      <c r="N39" s="85"/>
      <c r="O39" s="85"/>
      <c r="P39" s="42"/>
    </row>
    <row r="40" spans="1:16" ht="13.5" thickBot="1" x14ac:dyDescent="0.25">
      <c r="A40" s="40"/>
      <c r="B40" s="41"/>
      <c r="C40" s="138" t="s">
        <v>120</v>
      </c>
      <c r="D40" s="41"/>
      <c r="E40" s="85"/>
      <c r="F40" s="121" t="e">
        <f>L40/O7</f>
        <v>#DIV/0!</v>
      </c>
      <c r="G40" s="85"/>
      <c r="H40" s="85"/>
      <c r="I40" s="121" t="e">
        <f>L40/O40</f>
        <v>#DIV/0!</v>
      </c>
      <c r="J40" s="41"/>
      <c r="K40" s="85"/>
      <c r="L40" s="125"/>
      <c r="M40" s="85"/>
      <c r="N40" s="85"/>
      <c r="O40" s="131"/>
      <c r="P40" s="42"/>
    </row>
    <row r="41" spans="1:16" ht="5.25" customHeight="1" thickBot="1" x14ac:dyDescent="0.25">
      <c r="A41" s="40"/>
      <c r="B41" s="41"/>
      <c r="C41" s="138"/>
      <c r="D41" s="41"/>
      <c r="E41" s="85"/>
      <c r="F41" s="85"/>
      <c r="G41" s="85"/>
      <c r="H41" s="85"/>
      <c r="I41" s="85"/>
      <c r="J41" s="41"/>
      <c r="K41" s="85"/>
      <c r="L41" s="85"/>
      <c r="M41" s="85"/>
      <c r="N41" s="85"/>
      <c r="O41" s="85"/>
      <c r="P41" s="42"/>
    </row>
    <row r="42" spans="1:16" ht="13.5" thickBot="1" x14ac:dyDescent="0.25">
      <c r="A42" s="40"/>
      <c r="B42" s="41"/>
      <c r="C42" s="138" t="s">
        <v>121</v>
      </c>
      <c r="D42" s="41"/>
      <c r="E42" s="85"/>
      <c r="F42" s="121" t="e">
        <f>L42/O7</f>
        <v>#DIV/0!</v>
      </c>
      <c r="G42" s="85"/>
      <c r="H42" s="85"/>
      <c r="I42" s="121" t="e">
        <f>L42/O42</f>
        <v>#DIV/0!</v>
      </c>
      <c r="J42" s="41"/>
      <c r="K42" s="85"/>
      <c r="L42" s="125"/>
      <c r="M42" s="85"/>
      <c r="N42" s="85"/>
      <c r="O42" s="131"/>
      <c r="P42" s="42"/>
    </row>
    <row r="43" spans="1:16" ht="5.25" customHeight="1" thickBot="1" x14ac:dyDescent="0.25">
      <c r="A43" s="40"/>
      <c r="B43" s="41"/>
      <c r="C43" s="138"/>
      <c r="D43" s="41"/>
      <c r="E43" s="85"/>
      <c r="F43" s="85"/>
      <c r="G43" s="85"/>
      <c r="H43" s="85"/>
      <c r="I43" s="85"/>
      <c r="J43" s="41"/>
      <c r="K43" s="85"/>
      <c r="L43" s="85"/>
      <c r="M43" s="85"/>
      <c r="N43" s="85"/>
      <c r="O43" s="85"/>
      <c r="P43" s="42"/>
    </row>
    <row r="44" spans="1:16" ht="13.5" thickBot="1" x14ac:dyDescent="0.25">
      <c r="A44" s="40"/>
      <c r="B44" s="41"/>
      <c r="C44" s="138" t="s">
        <v>122</v>
      </c>
      <c r="D44" s="41"/>
      <c r="E44" s="85"/>
      <c r="F44" s="121" t="e">
        <f>L44/O7</f>
        <v>#DIV/0!</v>
      </c>
      <c r="G44" s="85"/>
      <c r="H44" s="85"/>
      <c r="I44" s="121" t="e">
        <f>L44/O44</f>
        <v>#DIV/0!</v>
      </c>
      <c r="J44" s="41"/>
      <c r="K44" s="85"/>
      <c r="L44" s="125"/>
      <c r="M44" s="85"/>
      <c r="N44" s="85"/>
      <c r="O44" s="131"/>
      <c r="P44" s="42"/>
    </row>
    <row r="45" spans="1:16" ht="5.25" customHeight="1" x14ac:dyDescent="0.2">
      <c r="A45" s="40"/>
      <c r="B45" s="41"/>
      <c r="C45" s="41"/>
      <c r="D45" s="41"/>
      <c r="E45" s="85"/>
      <c r="F45" s="85"/>
      <c r="G45" s="85"/>
      <c r="H45" s="85"/>
      <c r="I45" s="85"/>
      <c r="J45" s="41"/>
      <c r="K45" s="85"/>
      <c r="L45" s="85"/>
      <c r="M45" s="85"/>
      <c r="N45" s="85"/>
      <c r="O45" s="85"/>
      <c r="P45" s="42"/>
    </row>
    <row r="46" spans="1:16" ht="13.5" thickBot="1" x14ac:dyDescent="0.25">
      <c r="A46" s="40"/>
      <c r="B46" s="78" t="s">
        <v>136</v>
      </c>
      <c r="C46" s="139"/>
      <c r="D46" s="41"/>
      <c r="E46" s="85"/>
      <c r="F46" s="85"/>
      <c r="G46" s="85"/>
      <c r="H46" s="85"/>
      <c r="I46" s="85"/>
      <c r="J46" s="41"/>
      <c r="K46" s="85"/>
      <c r="L46" s="85"/>
      <c r="M46" s="85"/>
      <c r="N46" s="85"/>
      <c r="O46" s="85"/>
      <c r="P46" s="42"/>
    </row>
    <row r="47" spans="1:16" ht="13.5" thickBot="1" x14ac:dyDescent="0.25">
      <c r="A47" s="40"/>
      <c r="B47" s="78"/>
      <c r="C47" s="140" t="s">
        <v>137</v>
      </c>
      <c r="D47" s="41"/>
      <c r="E47" s="85"/>
      <c r="F47" s="121" t="e">
        <f>L47/O7</f>
        <v>#DIV/0!</v>
      </c>
      <c r="G47" s="85"/>
      <c r="H47" s="85"/>
      <c r="I47" s="121" t="e">
        <f>L47/O47</f>
        <v>#DIV/0!</v>
      </c>
      <c r="J47" s="41"/>
      <c r="K47" s="85"/>
      <c r="L47" s="125"/>
      <c r="M47" s="85"/>
      <c r="N47" s="85"/>
      <c r="O47" s="131"/>
      <c r="P47" s="42"/>
    </row>
    <row r="48" spans="1:16" ht="5.25" customHeight="1" thickBot="1" x14ac:dyDescent="0.25">
      <c r="A48" s="40"/>
      <c r="B48" s="78"/>
      <c r="C48" s="138"/>
      <c r="D48" s="41"/>
      <c r="E48" s="85"/>
      <c r="F48" s="85"/>
      <c r="G48" s="85"/>
      <c r="H48" s="85"/>
      <c r="I48" s="85"/>
      <c r="J48" s="41"/>
      <c r="K48" s="85"/>
      <c r="L48" s="85"/>
      <c r="M48" s="85"/>
      <c r="N48" s="85"/>
      <c r="O48" s="85"/>
      <c r="P48" s="42"/>
    </row>
    <row r="49" spans="1:16" ht="13.5" thickBot="1" x14ac:dyDescent="0.25">
      <c r="A49" s="40"/>
      <c r="B49" s="78"/>
      <c r="C49" s="138" t="s">
        <v>138</v>
      </c>
      <c r="D49" s="41"/>
      <c r="E49" s="85"/>
      <c r="F49" s="121" t="e">
        <f>L49/O7</f>
        <v>#DIV/0!</v>
      </c>
      <c r="G49" s="85"/>
      <c r="H49" s="85"/>
      <c r="I49" s="121" t="e">
        <f>L49/O49</f>
        <v>#DIV/0!</v>
      </c>
      <c r="J49" s="41"/>
      <c r="K49" s="85"/>
      <c r="L49" s="125"/>
      <c r="M49" s="85"/>
      <c r="N49" s="85"/>
      <c r="O49" s="131"/>
      <c r="P49" s="42"/>
    </row>
    <row r="50" spans="1:16" ht="5.25" customHeight="1" thickBot="1" x14ac:dyDescent="0.25">
      <c r="A50" s="40"/>
      <c r="B50" s="78"/>
      <c r="C50" s="138"/>
      <c r="D50" s="41"/>
      <c r="E50" s="85"/>
      <c r="F50" s="85"/>
      <c r="G50" s="85"/>
      <c r="H50" s="85"/>
      <c r="I50" s="85"/>
      <c r="J50" s="41"/>
      <c r="K50" s="85"/>
      <c r="L50" s="85"/>
      <c r="M50" s="85"/>
      <c r="N50" s="85"/>
      <c r="O50" s="85"/>
      <c r="P50" s="42"/>
    </row>
    <row r="51" spans="1:16" ht="13.5" thickBot="1" x14ac:dyDescent="0.25">
      <c r="A51" s="40"/>
      <c r="B51" s="78"/>
      <c r="C51" s="138" t="s">
        <v>139</v>
      </c>
      <c r="D51" s="41"/>
      <c r="E51" s="85"/>
      <c r="F51" s="121" t="e">
        <f>L51/O7</f>
        <v>#DIV/0!</v>
      </c>
      <c r="G51" s="85"/>
      <c r="H51" s="85"/>
      <c r="I51" s="121" t="e">
        <f>L51/O51</f>
        <v>#DIV/0!</v>
      </c>
      <c r="J51" s="41"/>
      <c r="K51" s="85"/>
      <c r="L51" s="125"/>
      <c r="M51" s="85"/>
      <c r="N51" s="85"/>
      <c r="O51" s="131"/>
      <c r="P51" s="42"/>
    </row>
    <row r="52" spans="1:16" ht="5.25" customHeight="1" thickBot="1" x14ac:dyDescent="0.25">
      <c r="A52" s="40"/>
      <c r="B52" s="78"/>
      <c r="C52" s="138"/>
      <c r="D52" s="41"/>
      <c r="E52" s="85"/>
      <c r="F52" s="85"/>
      <c r="G52" s="85"/>
      <c r="H52" s="85"/>
      <c r="I52" s="85"/>
      <c r="J52" s="41"/>
      <c r="K52" s="85"/>
      <c r="L52" s="85"/>
      <c r="M52" s="85"/>
      <c r="N52" s="85"/>
      <c r="O52" s="85"/>
      <c r="P52" s="42"/>
    </row>
    <row r="53" spans="1:16" ht="13.5" thickBot="1" x14ac:dyDescent="0.25">
      <c r="A53" s="40"/>
      <c r="B53" s="78"/>
      <c r="C53" s="138" t="s">
        <v>140</v>
      </c>
      <c r="D53" s="41"/>
      <c r="E53" s="85"/>
      <c r="F53" s="121" t="e">
        <f>L53/O7</f>
        <v>#DIV/0!</v>
      </c>
      <c r="G53" s="85"/>
      <c r="H53" s="85"/>
      <c r="I53" s="121" t="e">
        <f>L53/O53</f>
        <v>#DIV/0!</v>
      </c>
      <c r="J53" s="41"/>
      <c r="K53" s="85"/>
      <c r="L53" s="125"/>
      <c r="M53" s="85"/>
      <c r="N53" s="85"/>
      <c r="O53" s="131"/>
      <c r="P53" s="42"/>
    </row>
    <row r="54" spans="1:16" ht="5.25" customHeight="1" thickBot="1" x14ac:dyDescent="0.25">
      <c r="A54" s="40"/>
      <c r="B54" s="78"/>
      <c r="C54" s="138"/>
      <c r="D54" s="41"/>
      <c r="E54" s="85"/>
      <c r="F54" s="85"/>
      <c r="G54" s="85"/>
      <c r="H54" s="85"/>
      <c r="I54" s="85"/>
      <c r="J54" s="41"/>
      <c r="K54" s="85"/>
      <c r="L54" s="85"/>
      <c r="M54" s="85"/>
      <c r="N54" s="85"/>
      <c r="O54" s="85"/>
      <c r="P54" s="42"/>
    </row>
    <row r="55" spans="1:16" ht="13.5" thickBot="1" x14ac:dyDescent="0.25">
      <c r="A55" s="40"/>
      <c r="B55" s="78"/>
      <c r="C55" s="138" t="s">
        <v>141</v>
      </c>
      <c r="D55" s="41"/>
      <c r="E55" s="85"/>
      <c r="F55" s="121" t="e">
        <f>L55/O7</f>
        <v>#DIV/0!</v>
      </c>
      <c r="G55" s="85"/>
      <c r="H55" s="85"/>
      <c r="I55" s="121" t="e">
        <f>L55/O55</f>
        <v>#DIV/0!</v>
      </c>
      <c r="J55" s="41"/>
      <c r="K55" s="85"/>
      <c r="L55" s="125"/>
      <c r="M55" s="85"/>
      <c r="N55" s="85"/>
      <c r="O55" s="131"/>
      <c r="P55" s="42"/>
    </row>
    <row r="56" spans="1:16" ht="5.25" customHeight="1" x14ac:dyDescent="0.2">
      <c r="A56" s="40"/>
      <c r="B56" s="78"/>
      <c r="C56" s="41"/>
      <c r="D56" s="41"/>
      <c r="E56" s="85"/>
      <c r="F56" s="85"/>
      <c r="G56" s="85"/>
      <c r="H56" s="85"/>
      <c r="I56" s="85"/>
      <c r="J56" s="41"/>
      <c r="K56" s="85"/>
      <c r="L56" s="85"/>
      <c r="M56" s="85"/>
      <c r="N56" s="85"/>
      <c r="O56" s="85"/>
      <c r="P56" s="42"/>
    </row>
    <row r="57" spans="1:16" ht="13.5" thickBot="1" x14ac:dyDescent="0.25">
      <c r="A57" s="40"/>
      <c r="B57" s="78" t="s">
        <v>123</v>
      </c>
      <c r="C57" s="41"/>
      <c r="D57" s="41"/>
      <c r="E57" s="85"/>
      <c r="F57" s="85"/>
      <c r="G57" s="85"/>
      <c r="H57" s="85"/>
      <c r="I57" s="85"/>
      <c r="J57" s="41"/>
      <c r="K57" s="85"/>
      <c r="L57" s="85"/>
      <c r="M57" s="85"/>
      <c r="N57" s="85"/>
      <c r="O57" s="85"/>
      <c r="P57" s="42"/>
    </row>
    <row r="58" spans="1:16" ht="13.5" thickBot="1" x14ac:dyDescent="0.25">
      <c r="A58" s="40"/>
      <c r="B58" s="41"/>
      <c r="C58" s="138" t="s">
        <v>124</v>
      </c>
      <c r="D58" s="41"/>
      <c r="E58" s="85"/>
      <c r="F58" s="121" t="e">
        <f>L58/O7</f>
        <v>#DIV/0!</v>
      </c>
      <c r="G58" s="85"/>
      <c r="H58" s="85"/>
      <c r="I58" s="121" t="e">
        <f>L58/O58</f>
        <v>#DIV/0!</v>
      </c>
      <c r="J58" s="41"/>
      <c r="K58" s="85"/>
      <c r="L58" s="125"/>
      <c r="M58" s="85"/>
      <c r="N58" s="85"/>
      <c r="O58" s="131"/>
      <c r="P58" s="42"/>
    </row>
    <row r="59" spans="1:16" ht="5.25" customHeight="1" thickBot="1" x14ac:dyDescent="0.25">
      <c r="A59" s="40"/>
      <c r="B59" s="41"/>
      <c r="C59" s="138"/>
      <c r="D59" s="41"/>
      <c r="E59" s="85"/>
      <c r="F59" s="85"/>
      <c r="G59" s="85"/>
      <c r="H59" s="85"/>
      <c r="I59" s="85"/>
      <c r="J59" s="41"/>
      <c r="K59" s="85"/>
      <c r="L59" s="85"/>
      <c r="M59" s="85"/>
      <c r="N59" s="85"/>
      <c r="O59" s="85"/>
      <c r="P59" s="42"/>
    </row>
    <row r="60" spans="1:16" ht="13.5" thickBot="1" x14ac:dyDescent="0.25">
      <c r="A60" s="40"/>
      <c r="B60" s="41"/>
      <c r="C60" s="138" t="s">
        <v>125</v>
      </c>
      <c r="D60" s="41"/>
      <c r="E60" s="85"/>
      <c r="F60" s="121" t="e">
        <f>L60/O7</f>
        <v>#DIV/0!</v>
      </c>
      <c r="G60" s="85"/>
      <c r="H60" s="85"/>
      <c r="I60" s="121" t="e">
        <f>L60/O60</f>
        <v>#DIV/0!</v>
      </c>
      <c r="J60" s="41"/>
      <c r="K60" s="85"/>
      <c r="L60" s="125"/>
      <c r="M60" s="85"/>
      <c r="N60" s="85"/>
      <c r="O60" s="131"/>
      <c r="P60" s="42"/>
    </row>
    <row r="61" spans="1:16" ht="5.25" customHeight="1" x14ac:dyDescent="0.2">
      <c r="A61" s="40"/>
      <c r="B61" s="41"/>
      <c r="C61" s="41"/>
      <c r="D61" s="41"/>
      <c r="E61" s="85"/>
      <c r="F61" s="85"/>
      <c r="G61" s="85"/>
      <c r="H61" s="85"/>
      <c r="I61" s="85"/>
      <c r="J61" s="41"/>
      <c r="K61" s="85"/>
      <c r="L61" s="85"/>
      <c r="M61" s="85"/>
      <c r="N61" s="85"/>
      <c r="O61" s="85"/>
      <c r="P61" s="42"/>
    </row>
    <row r="62" spans="1:16" ht="13.5" thickBot="1" x14ac:dyDescent="0.25">
      <c r="A62" s="40"/>
      <c r="B62" s="78" t="s">
        <v>73</v>
      </c>
      <c r="C62" s="41"/>
      <c r="D62" s="41"/>
      <c r="E62" s="85"/>
      <c r="F62" s="85"/>
      <c r="G62" s="85"/>
      <c r="H62" s="85"/>
      <c r="I62" s="85"/>
      <c r="J62" s="41"/>
      <c r="K62" s="85"/>
      <c r="L62" s="85"/>
      <c r="M62" s="85"/>
      <c r="N62" s="85"/>
      <c r="O62" s="85"/>
      <c r="P62" s="42"/>
    </row>
    <row r="63" spans="1:16" ht="13.5" thickBot="1" x14ac:dyDescent="0.25">
      <c r="A63" s="40"/>
      <c r="B63" s="41"/>
      <c r="C63" s="138" t="s">
        <v>126</v>
      </c>
      <c r="D63" s="41"/>
      <c r="E63" s="85"/>
      <c r="F63" s="121" t="e">
        <f>L63/O7</f>
        <v>#DIV/0!</v>
      </c>
      <c r="G63" s="85"/>
      <c r="H63" s="85"/>
      <c r="I63" s="121" t="e">
        <f>L63/O63</f>
        <v>#DIV/0!</v>
      </c>
      <c r="J63" s="41"/>
      <c r="K63" s="85"/>
      <c r="L63" s="125"/>
      <c r="M63" s="85"/>
      <c r="N63" s="85"/>
      <c r="O63" s="131"/>
      <c r="P63" s="42"/>
    </row>
    <row r="64" spans="1:16" ht="5.25" customHeight="1" thickBot="1" x14ac:dyDescent="0.25">
      <c r="A64" s="40"/>
      <c r="B64" s="41"/>
      <c r="C64" s="138"/>
      <c r="D64" s="41"/>
      <c r="E64" s="85"/>
      <c r="F64" s="85"/>
      <c r="G64" s="85"/>
      <c r="H64" s="85"/>
      <c r="I64" s="85"/>
      <c r="J64" s="41"/>
      <c r="K64" s="85"/>
      <c r="L64" s="85"/>
      <c r="M64" s="85"/>
      <c r="N64" s="85"/>
      <c r="O64" s="85"/>
      <c r="P64" s="42"/>
    </row>
    <row r="65" spans="1:16" ht="13.5" thickBot="1" x14ac:dyDescent="0.25">
      <c r="A65" s="40"/>
      <c r="B65" s="41"/>
      <c r="C65" s="138" t="s">
        <v>127</v>
      </c>
      <c r="D65" s="41"/>
      <c r="E65" s="85"/>
      <c r="F65" s="121" t="e">
        <f>L65/O7</f>
        <v>#DIV/0!</v>
      </c>
      <c r="G65" s="85"/>
      <c r="H65" s="85"/>
      <c r="I65" s="121" t="e">
        <f>L65/O65</f>
        <v>#DIV/0!</v>
      </c>
      <c r="J65" s="41"/>
      <c r="K65" s="85"/>
      <c r="L65" s="125"/>
      <c r="M65" s="85"/>
      <c r="N65" s="85"/>
      <c r="O65" s="131"/>
      <c r="P65" s="42"/>
    </row>
    <row r="66" spans="1:16" ht="13.5" thickBot="1" x14ac:dyDescent="0.25">
      <c r="A66" s="40"/>
      <c r="B66" s="78" t="s">
        <v>71</v>
      </c>
      <c r="C66" s="41"/>
      <c r="D66" s="41"/>
      <c r="E66" s="85"/>
      <c r="F66" s="85"/>
      <c r="G66" s="85"/>
      <c r="H66" s="85"/>
      <c r="I66" s="85"/>
      <c r="J66" s="41"/>
      <c r="K66" s="85"/>
      <c r="L66" s="85"/>
      <c r="M66" s="85"/>
      <c r="N66" s="85"/>
      <c r="O66" s="85"/>
      <c r="P66" s="42"/>
    </row>
    <row r="67" spans="1:16" ht="13.5" thickBot="1" x14ac:dyDescent="0.25">
      <c r="A67" s="40"/>
      <c r="B67" s="41"/>
      <c r="C67" s="138" t="s">
        <v>128</v>
      </c>
      <c r="D67" s="41"/>
      <c r="E67" s="85"/>
      <c r="F67" s="121" t="e">
        <f>L67/O7</f>
        <v>#DIV/0!</v>
      </c>
      <c r="G67" s="85"/>
      <c r="H67" s="85"/>
      <c r="I67" s="121" t="e">
        <f>L67/O67</f>
        <v>#DIV/0!</v>
      </c>
      <c r="J67" s="41"/>
      <c r="K67" s="85"/>
      <c r="L67" s="125"/>
      <c r="M67" s="85"/>
      <c r="N67" s="85"/>
      <c r="O67" s="131"/>
      <c r="P67" s="42"/>
    </row>
    <row r="68" spans="1:16" ht="5.25" customHeight="1" thickBot="1" x14ac:dyDescent="0.25">
      <c r="A68" s="40"/>
      <c r="B68" s="41"/>
      <c r="C68" s="138"/>
      <c r="D68" s="41"/>
      <c r="E68" s="85"/>
      <c r="F68" s="85"/>
      <c r="G68" s="85"/>
      <c r="H68" s="85"/>
      <c r="I68" s="85"/>
      <c r="J68" s="41"/>
      <c r="K68" s="85"/>
      <c r="L68" s="85"/>
      <c r="M68" s="85"/>
      <c r="N68" s="85"/>
      <c r="O68" s="85"/>
      <c r="P68" s="42"/>
    </row>
    <row r="69" spans="1:16" ht="13.5" thickBot="1" x14ac:dyDescent="0.25">
      <c r="A69" s="40"/>
      <c r="B69" s="41"/>
      <c r="C69" s="138" t="s">
        <v>129</v>
      </c>
      <c r="D69" s="41"/>
      <c r="E69" s="85"/>
      <c r="F69" s="121" t="e">
        <f>L69/O7</f>
        <v>#DIV/0!</v>
      </c>
      <c r="G69" s="85"/>
      <c r="H69" s="85"/>
      <c r="I69" s="121" t="e">
        <f>L69/O69</f>
        <v>#DIV/0!</v>
      </c>
      <c r="J69" s="41"/>
      <c r="K69" s="85"/>
      <c r="L69" s="125"/>
      <c r="M69" s="85"/>
      <c r="N69" s="85"/>
      <c r="O69" s="131"/>
      <c r="P69" s="42"/>
    </row>
    <row r="70" spans="1:16" ht="5.25" customHeight="1" x14ac:dyDescent="0.2">
      <c r="A70" s="40"/>
      <c r="B70" s="41"/>
      <c r="C70" s="41"/>
      <c r="D70" s="41"/>
      <c r="E70" s="85"/>
      <c r="F70" s="85"/>
      <c r="G70" s="85"/>
      <c r="H70" s="85"/>
      <c r="I70" s="142"/>
      <c r="J70" s="41"/>
      <c r="K70" s="85"/>
      <c r="L70" s="85"/>
      <c r="M70" s="85"/>
      <c r="N70" s="85"/>
      <c r="O70" s="85"/>
      <c r="P70" s="42"/>
    </row>
    <row r="71" spans="1:16" ht="13.5" thickBot="1" x14ac:dyDescent="0.25">
      <c r="A71" s="40"/>
      <c r="B71" s="78" t="s">
        <v>130</v>
      </c>
      <c r="C71" s="41"/>
      <c r="D71" s="41"/>
      <c r="E71" s="85"/>
      <c r="F71" s="85"/>
      <c r="G71" s="85"/>
      <c r="H71" s="85"/>
      <c r="I71" s="85"/>
      <c r="J71" s="41"/>
      <c r="K71" s="85"/>
      <c r="L71" s="85"/>
      <c r="M71" s="85"/>
      <c r="N71" s="85"/>
      <c r="O71" s="85"/>
      <c r="P71" s="42"/>
    </row>
    <row r="72" spans="1:16" ht="13.5" thickBot="1" x14ac:dyDescent="0.25">
      <c r="A72" s="40"/>
      <c r="B72" s="41"/>
      <c r="C72" s="138" t="s">
        <v>131</v>
      </c>
      <c r="D72" s="41"/>
      <c r="E72" s="85"/>
      <c r="F72" s="121" t="e">
        <f>L72/O7</f>
        <v>#DIV/0!</v>
      </c>
      <c r="G72" s="85"/>
      <c r="H72" s="85"/>
      <c r="I72" s="121" t="e">
        <f>L72/O72</f>
        <v>#DIV/0!</v>
      </c>
      <c r="J72" s="41"/>
      <c r="K72" s="85"/>
      <c r="L72" s="125"/>
      <c r="M72" s="85"/>
      <c r="N72" s="85"/>
      <c r="O72" s="131"/>
      <c r="P72" s="42"/>
    </row>
    <row r="73" spans="1:16" ht="5.25" customHeight="1" thickBot="1" x14ac:dyDescent="0.25">
      <c r="A73" s="40"/>
      <c r="B73" s="41"/>
      <c r="C73" s="138"/>
      <c r="D73" s="41"/>
      <c r="E73" s="85"/>
      <c r="F73" s="85"/>
      <c r="G73" s="85"/>
      <c r="H73" s="85"/>
      <c r="I73" s="85"/>
      <c r="J73" s="41"/>
      <c r="K73" s="85"/>
      <c r="L73" s="85"/>
      <c r="M73" s="85"/>
      <c r="N73" s="85"/>
      <c r="O73" s="85"/>
      <c r="P73" s="42"/>
    </row>
    <row r="74" spans="1:16" ht="13.5" thickBot="1" x14ac:dyDescent="0.25">
      <c r="A74" s="40"/>
      <c r="B74" s="41"/>
      <c r="C74" s="138" t="s">
        <v>132</v>
      </c>
      <c r="D74" s="41"/>
      <c r="E74" s="85"/>
      <c r="F74" s="121" t="e">
        <f>L74/O7</f>
        <v>#DIV/0!</v>
      </c>
      <c r="G74" s="85"/>
      <c r="H74" s="85"/>
      <c r="I74" s="121" t="e">
        <f>L74/O74</f>
        <v>#DIV/0!</v>
      </c>
      <c r="J74" s="41"/>
      <c r="K74" s="85"/>
      <c r="L74" s="125"/>
      <c r="M74" s="85"/>
      <c r="N74" s="85"/>
      <c r="O74" s="131"/>
      <c r="P74" s="42"/>
    </row>
    <row r="75" spans="1:16" ht="5.25" customHeight="1" x14ac:dyDescent="0.2">
      <c r="A75" s="40"/>
      <c r="B75" s="41"/>
      <c r="C75" s="41"/>
      <c r="D75" s="41"/>
      <c r="E75" s="85"/>
      <c r="F75" s="85"/>
      <c r="G75" s="85"/>
      <c r="H75" s="85"/>
      <c r="I75" s="85"/>
      <c r="J75" s="41"/>
      <c r="K75" s="85"/>
      <c r="L75" s="85"/>
      <c r="M75" s="85"/>
      <c r="N75" s="85"/>
      <c r="O75" s="85"/>
      <c r="P75" s="42"/>
    </row>
    <row r="76" spans="1:16" ht="13.5" thickBot="1" x14ac:dyDescent="0.25">
      <c r="A76" s="40"/>
      <c r="B76" s="78" t="s">
        <v>133</v>
      </c>
      <c r="C76" s="41"/>
      <c r="D76" s="41"/>
      <c r="E76" s="85"/>
      <c r="F76" s="85"/>
      <c r="G76" s="85"/>
      <c r="H76" s="85"/>
      <c r="I76" s="85"/>
      <c r="J76" s="41"/>
      <c r="K76" s="85"/>
      <c r="L76" s="85"/>
      <c r="M76" s="85"/>
      <c r="N76" s="85"/>
      <c r="O76" s="85"/>
      <c r="P76" s="42"/>
    </row>
    <row r="77" spans="1:16" ht="13.5" thickBot="1" x14ac:dyDescent="0.25">
      <c r="A77" s="40"/>
      <c r="B77" s="41"/>
      <c r="C77" s="138" t="s">
        <v>134</v>
      </c>
      <c r="D77" s="41"/>
      <c r="E77" s="85"/>
      <c r="F77" s="121" t="e">
        <f>L77/O7</f>
        <v>#DIV/0!</v>
      </c>
      <c r="G77" s="85"/>
      <c r="H77" s="85"/>
      <c r="I77" s="121" t="e">
        <f>L77/O77</f>
        <v>#DIV/0!</v>
      </c>
      <c r="J77" s="41"/>
      <c r="K77" s="85"/>
      <c r="L77" s="125"/>
      <c r="M77" s="85"/>
      <c r="N77" s="85"/>
      <c r="O77" s="131"/>
      <c r="P77" s="42"/>
    </row>
    <row r="78" spans="1:16" ht="5.25" customHeight="1" thickBot="1" x14ac:dyDescent="0.25">
      <c r="A78" s="40"/>
      <c r="B78" s="41"/>
      <c r="C78" s="138"/>
      <c r="D78" s="41"/>
      <c r="E78" s="85"/>
      <c r="F78" s="85"/>
      <c r="G78" s="85"/>
      <c r="H78" s="85"/>
      <c r="I78" s="85"/>
      <c r="J78" s="41"/>
      <c r="K78" s="85"/>
      <c r="L78" s="85"/>
      <c r="M78" s="85"/>
      <c r="N78" s="85"/>
      <c r="O78" s="85"/>
      <c r="P78" s="42"/>
    </row>
    <row r="79" spans="1:16" ht="13.5" thickBot="1" x14ac:dyDescent="0.25">
      <c r="A79" s="40"/>
      <c r="B79" s="41"/>
      <c r="C79" s="138" t="s">
        <v>133</v>
      </c>
      <c r="D79" s="41"/>
      <c r="E79" s="85"/>
      <c r="F79" s="121" t="e">
        <f>L79/O7</f>
        <v>#DIV/0!</v>
      </c>
      <c r="G79" s="85"/>
      <c r="H79" s="85"/>
      <c r="I79" s="121" t="e">
        <f>L79/O79</f>
        <v>#DIV/0!</v>
      </c>
      <c r="J79" s="41"/>
      <c r="K79" s="85"/>
      <c r="L79" s="125"/>
      <c r="M79" s="85"/>
      <c r="N79" s="85"/>
      <c r="O79" s="131"/>
      <c r="P79" s="42"/>
    </row>
    <row r="80" spans="1:16" ht="5.25" customHeight="1" thickBot="1" x14ac:dyDescent="0.25">
      <c r="A80" s="40"/>
      <c r="B80" s="41"/>
      <c r="C80" s="41"/>
      <c r="D80" s="41"/>
      <c r="E80" s="85"/>
      <c r="F80" s="85"/>
      <c r="G80" s="85"/>
      <c r="H80" s="85"/>
      <c r="I80" s="85"/>
      <c r="J80" s="41"/>
      <c r="K80" s="85"/>
      <c r="L80" s="85"/>
      <c r="M80" s="85"/>
      <c r="N80" s="85"/>
      <c r="O80" s="85"/>
      <c r="P80" s="42"/>
    </row>
    <row r="81" spans="1:16" ht="13.5" thickBot="1" x14ac:dyDescent="0.25">
      <c r="A81" s="40"/>
      <c r="B81" s="41"/>
      <c r="C81" s="82" t="s">
        <v>41</v>
      </c>
      <c r="D81" s="41"/>
      <c r="E81" s="85"/>
      <c r="F81" s="121" t="e">
        <f>L81/O7</f>
        <v>#DIV/0!</v>
      </c>
      <c r="G81" s="85"/>
      <c r="H81" s="85"/>
      <c r="I81" s="121" t="e">
        <f>L81/O81</f>
        <v>#DIV/0!</v>
      </c>
      <c r="J81" s="41"/>
      <c r="K81" s="85"/>
      <c r="L81" s="121">
        <f>L11+L13+L15+L17+L19+L21+L23+L27+L29+L31+L33+L35+L38+L40+L42+L44+L47+L49+L51+L53+L55+L58+L60+L63+L65+L67+L69+L72+L74+L77+L79</f>
        <v>0</v>
      </c>
      <c r="M81" s="85"/>
      <c r="N81" s="85"/>
      <c r="O81" s="143">
        <f>O11+O13+O15+O17+O19+O21+O23+O27+O29+O31+O33+O35+O38+O40+O42+O44+O47+O49+O51+O53+O55+O58+O60+O63+O65+O67+O69+O72+O74+O77+O79</f>
        <v>0</v>
      </c>
      <c r="P81" s="42"/>
    </row>
    <row r="82" spans="1:16" ht="5.25" customHeight="1" x14ac:dyDescent="0.2">
      <c r="A82" s="40"/>
      <c r="B82" s="41"/>
      <c r="C82" s="82"/>
      <c r="D82" s="41"/>
      <c r="E82" s="85"/>
      <c r="F82" s="85"/>
      <c r="G82" s="41"/>
      <c r="H82" s="85"/>
      <c r="I82" s="85"/>
      <c r="J82" s="41"/>
      <c r="K82" s="85"/>
      <c r="L82" s="85"/>
      <c r="M82" s="41"/>
      <c r="N82" s="85"/>
      <c r="O82" s="85"/>
      <c r="P82" s="42"/>
    </row>
    <row r="83" spans="1:16" x14ac:dyDescent="0.2">
      <c r="A83" s="40"/>
      <c r="B83" s="41"/>
      <c r="C83" s="82"/>
      <c r="D83" s="41"/>
      <c r="E83" s="85"/>
      <c r="F83" s="85"/>
      <c r="G83" s="41"/>
      <c r="H83" s="85"/>
      <c r="I83" s="85"/>
      <c r="J83" s="41"/>
      <c r="K83" s="85"/>
      <c r="L83" s="141"/>
      <c r="M83" s="85"/>
      <c r="N83" s="85"/>
      <c r="O83" s="141"/>
      <c r="P83" s="42"/>
    </row>
    <row r="84" spans="1:16" ht="13.5" thickBot="1" x14ac:dyDescent="0.25">
      <c r="A84" s="65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4"/>
    </row>
    <row r="85" spans="1:16" x14ac:dyDescent="0.2">
      <c r="A85" s="90"/>
      <c r="B85" s="90" t="s">
        <v>135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</sheetData>
  <sheetProtection password="C4AC" sheet="1" objects="1" scenarios="1" selectLockedCells="1"/>
  <phoneticPr fontId="5" type="noConversion"/>
  <pageMargins left="0.75" right="0.75" top="1" bottom="1" header="0.5" footer="0.5"/>
  <pageSetup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6"/>
  <sheetViews>
    <sheetView tabSelected="1" workbookViewId="0">
      <selection activeCell="L15" sqref="L15"/>
    </sheetView>
  </sheetViews>
  <sheetFormatPr defaultColWidth="9.140625" defaultRowHeight="12.75" x14ac:dyDescent="0.2"/>
  <cols>
    <col min="1" max="1" width="5.140625" style="1" customWidth="1"/>
    <col min="2" max="4" width="9.140625" style="1"/>
    <col min="5" max="5" width="8" style="1" customWidth="1"/>
    <col min="6" max="8" width="9.140625" style="1"/>
    <col min="9" max="9" width="6.42578125" style="1" customWidth="1"/>
    <col min="10" max="10" width="13" style="1" customWidth="1"/>
    <col min="11" max="11" width="3.5703125" style="1" customWidth="1"/>
    <col min="12" max="12" width="13.85546875" style="1" customWidth="1"/>
    <col min="13" max="13" width="3.85546875" style="1" customWidth="1"/>
    <col min="14" max="14" width="10.85546875" style="1" bestFit="1" customWidth="1"/>
    <col min="15" max="16384" width="9.140625" style="1"/>
  </cols>
  <sheetData>
    <row r="1" spans="1:17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104"/>
      <c r="P1" s="104"/>
      <c r="Q1" s="104"/>
    </row>
    <row r="2" spans="1:17" x14ac:dyDescent="0.2">
      <c r="A2" s="126" t="s">
        <v>60</v>
      </c>
      <c r="B2" s="110"/>
      <c r="C2" s="110"/>
      <c r="D2" s="110"/>
      <c r="E2" s="110"/>
      <c r="F2" s="110" t="s">
        <v>1</v>
      </c>
      <c r="G2" s="110"/>
      <c r="H2" s="110"/>
      <c r="I2" s="110"/>
      <c r="J2" s="110" t="s">
        <v>2</v>
      </c>
      <c r="K2" s="110"/>
      <c r="L2" s="110"/>
      <c r="M2" s="110"/>
      <c r="N2" s="127"/>
      <c r="O2" s="104"/>
      <c r="P2" s="104"/>
      <c r="Q2" s="104"/>
    </row>
    <row r="3" spans="1:17" ht="13.5" thickBo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104"/>
      <c r="P3" s="104"/>
      <c r="Q3" s="104"/>
    </row>
    <row r="4" spans="1:17" ht="13.5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04"/>
      <c r="P4" s="104"/>
      <c r="Q4" s="104"/>
    </row>
    <row r="5" spans="1:17" ht="13.5" thickBot="1" x14ac:dyDescent="0.25">
      <c r="A5" s="112"/>
      <c r="B5" s="37" t="s">
        <v>30</v>
      </c>
      <c r="C5" s="133"/>
      <c r="D5" s="133"/>
      <c r="E5" s="134"/>
      <c r="F5" s="113"/>
      <c r="G5" s="113"/>
      <c r="H5" s="113"/>
      <c r="I5" s="113"/>
      <c r="J5" s="113"/>
      <c r="K5" s="113"/>
      <c r="L5" s="113"/>
      <c r="M5" s="113"/>
      <c r="N5" s="114"/>
      <c r="O5" s="104"/>
      <c r="P5" s="104"/>
      <c r="Q5" s="104"/>
    </row>
    <row r="6" spans="1:17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7" ht="13.5" thickBot="1" x14ac:dyDescent="0.25">
      <c r="A7" s="40"/>
      <c r="B7" s="78" t="s">
        <v>59</v>
      </c>
      <c r="C7" s="41"/>
      <c r="D7" s="135" t="str">
        <f>'CR Main Screen'!C10</f>
        <v>XXX</v>
      </c>
      <c r="E7" s="41"/>
      <c r="F7" s="41"/>
      <c r="G7" s="41"/>
      <c r="H7" s="41"/>
      <c r="J7" s="78" t="s">
        <v>49</v>
      </c>
      <c r="K7" s="41"/>
      <c r="L7" s="41"/>
      <c r="M7" s="41"/>
      <c r="N7" s="79">
        <f>'Facility Statistics'!J18</f>
        <v>0</v>
      </c>
    </row>
    <row r="8" spans="1:17" ht="13.5" thickBot="1" x14ac:dyDescent="0.25">
      <c r="A8" s="40"/>
      <c r="B8" s="78" t="s">
        <v>254</v>
      </c>
      <c r="C8" s="41"/>
      <c r="D8" s="144">
        <f>'CR Main Screen'!D12</f>
        <v>0</v>
      </c>
      <c r="E8" s="80">
        <f>'CR Main Screen'!E12</f>
        <v>0</v>
      </c>
      <c r="F8" s="41"/>
      <c r="G8" s="41"/>
      <c r="H8" s="41"/>
      <c r="I8" s="41"/>
      <c r="L8" s="41"/>
      <c r="M8" s="41"/>
      <c r="N8" s="42"/>
    </row>
    <row r="9" spans="1:17" x14ac:dyDescent="0.2">
      <c r="A9" s="40"/>
      <c r="B9" s="41"/>
      <c r="C9" s="78" t="s">
        <v>87</v>
      </c>
      <c r="D9" s="41"/>
      <c r="E9" s="41"/>
      <c r="F9" s="41"/>
      <c r="G9" s="145" t="s">
        <v>260</v>
      </c>
      <c r="H9" s="146"/>
      <c r="I9" s="41"/>
      <c r="J9" s="78" t="s">
        <v>278</v>
      </c>
      <c r="K9" s="78" t="s">
        <v>261</v>
      </c>
      <c r="L9" s="41"/>
      <c r="M9" s="41"/>
      <c r="N9" s="161" t="s">
        <v>279</v>
      </c>
    </row>
    <row r="10" spans="1:17" ht="5.25" customHeight="1" thickBot="1" x14ac:dyDescent="0.2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</row>
    <row r="11" spans="1:17" ht="13.5" thickBot="1" x14ac:dyDescent="0.25">
      <c r="A11" s="40"/>
      <c r="B11" s="41"/>
      <c r="C11" s="41" t="s">
        <v>142</v>
      </c>
      <c r="D11" s="41"/>
      <c r="E11" s="41"/>
      <c r="F11" s="41"/>
      <c r="G11" s="60"/>
      <c r="H11" s="130" t="e">
        <f>L11/N7</f>
        <v>#DIV/0!</v>
      </c>
      <c r="I11" s="41"/>
      <c r="J11" s="203" t="e">
        <f>L11/N11</f>
        <v>#DIV/0!</v>
      </c>
      <c r="K11" s="85" t="s">
        <v>111</v>
      </c>
      <c r="L11" s="200">
        <v>0</v>
      </c>
      <c r="M11" s="201"/>
      <c r="N11" s="202"/>
    </row>
    <row r="12" spans="1:17" ht="5.25" customHeight="1" thickBot="1" x14ac:dyDescent="0.2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85"/>
      <c r="L12" s="2"/>
      <c r="M12" s="209"/>
      <c r="N12" s="214"/>
    </row>
    <row r="13" spans="1:17" ht="13.5" thickBot="1" x14ac:dyDescent="0.25">
      <c r="A13" s="40"/>
      <c r="B13" s="41"/>
      <c r="C13" s="41" t="s">
        <v>143</v>
      </c>
      <c r="D13" s="41"/>
      <c r="E13" s="41"/>
      <c r="F13" s="41"/>
      <c r="G13" s="60"/>
      <c r="H13" s="130" t="e">
        <f>L13/N7</f>
        <v>#DIV/0!</v>
      </c>
      <c r="I13" s="41"/>
      <c r="J13" s="203" t="e">
        <f>L13/N13</f>
        <v>#DIV/0!</v>
      </c>
      <c r="K13" s="85" t="s">
        <v>111</v>
      </c>
      <c r="L13" s="200">
        <v>0</v>
      </c>
      <c r="M13" s="201"/>
      <c r="N13" s="202"/>
    </row>
    <row r="14" spans="1:17" ht="5.25" customHeight="1" thickBo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85"/>
      <c r="L14" s="2"/>
      <c r="M14" s="209"/>
      <c r="N14" s="214"/>
    </row>
    <row r="15" spans="1:17" ht="13.5" thickBot="1" x14ac:dyDescent="0.25">
      <c r="A15" s="40"/>
      <c r="B15" s="41"/>
      <c r="C15" s="41" t="s">
        <v>144</v>
      </c>
      <c r="D15" s="41"/>
      <c r="E15" s="41"/>
      <c r="F15" s="41"/>
      <c r="G15" s="60"/>
      <c r="H15" s="130" t="e">
        <f>L15/N7</f>
        <v>#DIV/0!</v>
      </c>
      <c r="I15" s="41"/>
      <c r="J15" s="203" t="e">
        <f>L15/N15</f>
        <v>#DIV/0!</v>
      </c>
      <c r="K15" s="85" t="s">
        <v>111</v>
      </c>
      <c r="L15" s="200">
        <v>0</v>
      </c>
      <c r="M15" s="201"/>
      <c r="N15" s="202"/>
    </row>
    <row r="16" spans="1:17" ht="5.25" customHeight="1" thickBot="1" x14ac:dyDescent="0.2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85"/>
      <c r="L16" s="2"/>
      <c r="M16" s="209"/>
      <c r="N16" s="214"/>
    </row>
    <row r="17" spans="1:14" ht="13.5" thickBot="1" x14ac:dyDescent="0.25">
      <c r="A17" s="40"/>
      <c r="B17" s="41"/>
      <c r="C17" s="41" t="s">
        <v>106</v>
      </c>
      <c r="D17" s="41"/>
      <c r="E17" s="41"/>
      <c r="F17" s="41"/>
      <c r="G17" s="60"/>
      <c r="H17" s="130" t="e">
        <f>L17/N7</f>
        <v>#DIV/0!</v>
      </c>
      <c r="I17" s="41"/>
      <c r="J17" s="203" t="e">
        <f>L17/N17</f>
        <v>#DIV/0!</v>
      </c>
      <c r="K17" s="85" t="s">
        <v>111</v>
      </c>
      <c r="L17" s="200">
        <v>0</v>
      </c>
      <c r="M17" s="201"/>
      <c r="N17" s="202"/>
    </row>
    <row r="18" spans="1:14" ht="5.25" customHeight="1" thickBot="1" x14ac:dyDescent="0.2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85"/>
      <c r="L18" s="2"/>
      <c r="M18" s="209"/>
      <c r="N18" s="214"/>
    </row>
    <row r="19" spans="1:14" ht="13.5" thickBot="1" x14ac:dyDescent="0.25">
      <c r="A19" s="40"/>
      <c r="B19" s="41"/>
      <c r="C19" s="41" t="s">
        <v>145</v>
      </c>
      <c r="D19" s="41"/>
      <c r="E19" s="41"/>
      <c r="F19" s="41"/>
      <c r="G19" s="60"/>
      <c r="H19" s="130" t="e">
        <f>L19/N7</f>
        <v>#DIV/0!</v>
      </c>
      <c r="I19" s="41"/>
      <c r="J19" s="203" t="e">
        <f>L19/N19</f>
        <v>#DIV/0!</v>
      </c>
      <c r="K19" s="85" t="s">
        <v>111</v>
      </c>
      <c r="L19" s="200">
        <v>0</v>
      </c>
      <c r="M19" s="201"/>
      <c r="N19" s="202"/>
    </row>
    <row r="20" spans="1:14" ht="5.25" customHeight="1" thickBot="1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85"/>
      <c r="L20" s="2"/>
      <c r="M20" s="209"/>
      <c r="N20" s="214"/>
    </row>
    <row r="21" spans="1:14" ht="13.5" thickBot="1" x14ac:dyDescent="0.25">
      <c r="A21" s="40"/>
      <c r="B21" s="41"/>
      <c r="C21" s="41" t="s">
        <v>146</v>
      </c>
      <c r="D21" s="41"/>
      <c r="E21" s="41"/>
      <c r="F21" s="41"/>
      <c r="G21" s="60"/>
      <c r="H21" s="130" t="e">
        <f>L21/N7</f>
        <v>#DIV/0!</v>
      </c>
      <c r="I21" s="41"/>
      <c r="J21" s="203" t="e">
        <f>L21/N21</f>
        <v>#DIV/0!</v>
      </c>
      <c r="K21" s="85" t="s">
        <v>111</v>
      </c>
      <c r="L21" s="200">
        <v>0</v>
      </c>
      <c r="M21" s="201"/>
      <c r="N21" s="202"/>
    </row>
    <row r="22" spans="1:14" ht="5.25" customHeight="1" thickBo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85"/>
      <c r="L22" s="2"/>
      <c r="M22" s="209"/>
      <c r="N22" s="214"/>
    </row>
    <row r="23" spans="1:14" ht="13.5" thickBot="1" x14ac:dyDescent="0.25">
      <c r="A23" s="40"/>
      <c r="B23" s="41"/>
      <c r="C23" s="41" t="s">
        <v>124</v>
      </c>
      <c r="D23" s="41"/>
      <c r="E23" s="41"/>
      <c r="F23" s="41"/>
      <c r="G23" s="60"/>
      <c r="H23" s="130" t="e">
        <f>L23/N7</f>
        <v>#DIV/0!</v>
      </c>
      <c r="I23" s="41"/>
      <c r="J23" s="203" t="e">
        <f>L23/N23</f>
        <v>#DIV/0!</v>
      </c>
      <c r="K23" s="85" t="s">
        <v>111</v>
      </c>
      <c r="L23" s="200">
        <v>0</v>
      </c>
      <c r="M23" s="201"/>
      <c r="N23" s="202"/>
    </row>
    <row r="24" spans="1:14" ht="5.25" customHeight="1" thickBot="1" x14ac:dyDescent="0.2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85"/>
      <c r="L24" s="2"/>
      <c r="M24" s="209"/>
      <c r="N24" s="214"/>
    </row>
    <row r="25" spans="1:14" ht="13.5" thickBot="1" x14ac:dyDescent="0.25">
      <c r="A25" s="40"/>
      <c r="B25" s="41"/>
      <c r="C25" s="41" t="s">
        <v>147</v>
      </c>
      <c r="D25" s="41"/>
      <c r="E25" s="41"/>
      <c r="F25" s="41"/>
      <c r="G25" s="60"/>
      <c r="H25" s="130" t="e">
        <f>L25/N7</f>
        <v>#DIV/0!</v>
      </c>
      <c r="I25" s="41"/>
      <c r="J25" s="203" t="e">
        <f>L25/N25</f>
        <v>#DIV/0!</v>
      </c>
      <c r="K25" s="85" t="s">
        <v>111</v>
      </c>
      <c r="L25" s="200">
        <v>0</v>
      </c>
      <c r="M25" s="201"/>
      <c r="N25" s="202"/>
    </row>
    <row r="26" spans="1:14" ht="5.25" customHeight="1" thickBot="1" x14ac:dyDescent="0.2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85"/>
      <c r="L26" s="2"/>
      <c r="M26" s="209"/>
      <c r="N26" s="214"/>
    </row>
    <row r="27" spans="1:14" ht="13.5" thickBot="1" x14ac:dyDescent="0.25">
      <c r="A27" s="40"/>
      <c r="B27" s="41"/>
      <c r="C27" s="41" t="s">
        <v>148</v>
      </c>
      <c r="D27" s="41"/>
      <c r="E27" s="41"/>
      <c r="F27" s="41"/>
      <c r="G27" s="60"/>
      <c r="H27" s="130" t="e">
        <f>L27/N7</f>
        <v>#DIV/0!</v>
      </c>
      <c r="I27" s="41"/>
      <c r="J27" s="203" t="e">
        <f>L27/N27</f>
        <v>#DIV/0!</v>
      </c>
      <c r="K27" s="85" t="s">
        <v>111</v>
      </c>
      <c r="L27" s="200">
        <v>0</v>
      </c>
      <c r="M27" s="201"/>
      <c r="N27" s="202"/>
    </row>
    <row r="28" spans="1:14" ht="5.25" customHeight="1" thickBot="1" x14ac:dyDescent="0.2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85"/>
      <c r="L28" s="2"/>
      <c r="M28" s="209"/>
      <c r="N28" s="214"/>
    </row>
    <row r="29" spans="1:14" ht="13.5" thickBot="1" x14ac:dyDescent="0.25">
      <c r="A29" s="40"/>
      <c r="B29" s="41"/>
      <c r="C29" s="41" t="s">
        <v>149</v>
      </c>
      <c r="D29" s="41"/>
      <c r="E29" s="41"/>
      <c r="F29" s="41"/>
      <c r="G29" s="60"/>
      <c r="H29" s="130" t="e">
        <f>L29/N7</f>
        <v>#DIV/0!</v>
      </c>
      <c r="I29" s="41"/>
      <c r="J29" s="203" t="e">
        <f>L29/N29</f>
        <v>#DIV/0!</v>
      </c>
      <c r="K29" s="85" t="s">
        <v>111</v>
      </c>
      <c r="L29" s="200">
        <v>0</v>
      </c>
      <c r="M29" s="201"/>
      <c r="N29" s="202"/>
    </row>
    <row r="30" spans="1:14" ht="5.25" customHeight="1" thickBot="1" x14ac:dyDescent="0.2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85"/>
      <c r="L30" s="2"/>
      <c r="M30" s="209"/>
      <c r="N30" s="214"/>
    </row>
    <row r="31" spans="1:14" ht="13.5" thickBot="1" x14ac:dyDescent="0.25">
      <c r="A31" s="40"/>
      <c r="B31" s="41"/>
      <c r="C31" s="41" t="s">
        <v>150</v>
      </c>
      <c r="D31" s="41"/>
      <c r="E31" s="41"/>
      <c r="F31" s="41"/>
      <c r="G31" s="60"/>
      <c r="H31" s="130" t="e">
        <f>L31/N7</f>
        <v>#DIV/0!</v>
      </c>
      <c r="I31" s="41"/>
      <c r="J31" s="203" t="e">
        <f>L31/N31</f>
        <v>#DIV/0!</v>
      </c>
      <c r="K31" s="85" t="s">
        <v>111</v>
      </c>
      <c r="L31" s="200">
        <v>0</v>
      </c>
      <c r="M31" s="201"/>
      <c r="N31" s="202"/>
    </row>
    <row r="32" spans="1:14" ht="5.25" customHeight="1" thickBot="1" x14ac:dyDescent="0.2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85"/>
      <c r="L32" s="2"/>
      <c r="M32" s="209"/>
      <c r="N32" s="214"/>
    </row>
    <row r="33" spans="1:14" ht="13.5" thickBot="1" x14ac:dyDescent="0.25">
      <c r="A33" s="40"/>
      <c r="B33" s="41"/>
      <c r="C33" s="41" t="s">
        <v>73</v>
      </c>
      <c r="D33" s="41"/>
      <c r="E33" s="41"/>
      <c r="F33" s="41"/>
      <c r="G33" s="60"/>
      <c r="H33" s="130" t="e">
        <f>L33/N7</f>
        <v>#DIV/0!</v>
      </c>
      <c r="I33" s="41"/>
      <c r="J33" s="203" t="e">
        <f>L33/N33</f>
        <v>#DIV/0!</v>
      </c>
      <c r="K33" s="85" t="s">
        <v>111</v>
      </c>
      <c r="L33" s="200">
        <v>0</v>
      </c>
      <c r="M33" s="201"/>
      <c r="N33" s="202"/>
    </row>
    <row r="34" spans="1:14" ht="5.25" customHeight="1" thickBot="1" x14ac:dyDescent="0.2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85"/>
      <c r="L34" s="2"/>
      <c r="M34" s="209"/>
      <c r="N34" s="214"/>
    </row>
    <row r="35" spans="1:14" ht="13.5" thickBot="1" x14ac:dyDescent="0.25">
      <c r="A35" s="40"/>
      <c r="B35" s="41"/>
      <c r="C35" s="41" t="s">
        <v>71</v>
      </c>
      <c r="D35" s="41"/>
      <c r="E35" s="41"/>
      <c r="F35" s="41"/>
      <c r="G35" s="60"/>
      <c r="H35" s="130" t="e">
        <f>L35/N7</f>
        <v>#DIV/0!</v>
      </c>
      <c r="I35" s="41"/>
      <c r="J35" s="203" t="e">
        <f>L35/N35</f>
        <v>#DIV/0!</v>
      </c>
      <c r="K35" s="85" t="s">
        <v>111</v>
      </c>
      <c r="L35" s="200">
        <v>0</v>
      </c>
      <c r="M35" s="201"/>
      <c r="N35" s="202"/>
    </row>
    <row r="36" spans="1:14" ht="5.25" customHeight="1" thickBot="1" x14ac:dyDescent="0.2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85"/>
      <c r="L36" s="2"/>
      <c r="M36" s="209"/>
      <c r="N36" s="214"/>
    </row>
    <row r="37" spans="1:14" ht="13.5" thickBot="1" x14ac:dyDescent="0.25">
      <c r="A37" s="40"/>
      <c r="B37" s="41"/>
      <c r="C37" s="41" t="s">
        <v>133</v>
      </c>
      <c r="D37" s="41"/>
      <c r="E37" s="41"/>
      <c r="F37" s="41"/>
      <c r="G37" s="60"/>
      <c r="H37" s="130" t="e">
        <f>L37/N7</f>
        <v>#DIV/0!</v>
      </c>
      <c r="I37" s="41"/>
      <c r="J37" s="203" t="e">
        <f>L37/N37</f>
        <v>#DIV/0!</v>
      </c>
      <c r="K37" s="85" t="s">
        <v>111</v>
      </c>
      <c r="L37" s="200">
        <v>0</v>
      </c>
      <c r="M37" s="201"/>
      <c r="N37" s="202"/>
    </row>
    <row r="38" spans="1:14" ht="5.25" customHeight="1" thickBot="1" x14ac:dyDescent="0.2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85"/>
      <c r="L38" s="2"/>
      <c r="M38" s="209"/>
      <c r="N38" s="214"/>
    </row>
    <row r="39" spans="1:14" ht="13.5" thickBot="1" x14ac:dyDescent="0.25">
      <c r="A39" s="40"/>
      <c r="B39" s="41"/>
      <c r="C39" s="41" t="s">
        <v>151</v>
      </c>
      <c r="D39" s="41"/>
      <c r="E39" s="41"/>
      <c r="F39" s="41"/>
      <c r="G39" s="60"/>
      <c r="H39" s="130" t="e">
        <f>L39/N7</f>
        <v>#DIV/0!</v>
      </c>
      <c r="I39" s="41"/>
      <c r="J39" s="203" t="e">
        <f>L39/N39</f>
        <v>#DIV/0!</v>
      </c>
      <c r="K39" s="85" t="s">
        <v>111</v>
      </c>
      <c r="L39" s="200">
        <v>0</v>
      </c>
      <c r="M39" s="201"/>
      <c r="N39" s="202"/>
    </row>
    <row r="40" spans="1:14" ht="5.25" customHeight="1" thickBot="1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85"/>
      <c r="L40" s="2"/>
      <c r="M40" s="210"/>
      <c r="N40" s="3"/>
    </row>
    <row r="41" spans="1:14" ht="13.5" thickBot="1" x14ac:dyDescent="0.25">
      <c r="A41" s="40"/>
      <c r="B41" s="41"/>
      <c r="C41" s="41"/>
      <c r="D41" s="41"/>
      <c r="E41" s="41"/>
      <c r="F41" s="78" t="s">
        <v>41</v>
      </c>
      <c r="G41" s="60"/>
      <c r="H41" s="130" t="e">
        <f>L41/N7</f>
        <v>#DIV/0!</v>
      </c>
      <c r="I41" s="41"/>
      <c r="J41" s="203" t="e">
        <f>L41/N41</f>
        <v>#DIV/0!</v>
      </c>
      <c r="K41" s="60"/>
      <c r="L41" s="211">
        <f>L11+L13+L15+L17+L19+L21+L23+L25+L27+L29+L31+L33+L35+L37+L39</f>
        <v>0</v>
      </c>
      <c r="M41" s="212"/>
      <c r="N41" s="213">
        <f>N11+N13+N15+N17+N19+N21+N23+N25+N27+N29+N31+N33+N35+N37+N39</f>
        <v>0</v>
      </c>
    </row>
    <row r="42" spans="1:14" x14ac:dyDescent="0.2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</row>
    <row r="43" spans="1:14" x14ac:dyDescent="0.2">
      <c r="A43" s="40"/>
      <c r="B43" s="41"/>
      <c r="C43" s="41"/>
      <c r="D43" s="41"/>
      <c r="E43" s="41"/>
      <c r="F43" s="41"/>
      <c r="G43" s="41"/>
      <c r="H43" s="41"/>
      <c r="I43" s="41"/>
      <c r="J43" s="147"/>
      <c r="K43" s="85"/>
      <c r="L43" s="147"/>
      <c r="M43" s="147"/>
      <c r="N43" s="42"/>
    </row>
    <row r="44" spans="1:14" ht="13.5" thickBot="1" x14ac:dyDescent="0.25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4"/>
    </row>
    <row r="45" spans="1:14" x14ac:dyDescent="0.2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1:14" x14ac:dyDescent="0.2">
      <c r="A46" s="90" t="s">
        <v>153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</sheetData>
  <sheetProtection algorithmName="SHA-512" hashValue="BPboYKuLerhfgic/ad0P5AohKycUKYzIa/3GktqLUD/FnpGeEA09C2D0bMbCn7U82zqfe9pjId3WfNprVuBKfA==" saltValue="/MjRXqeexB/Sat59Bo4+zw==" spinCount="100000" sheet="1" objects="1" scenarios="1" selectLockedCells="1"/>
  <phoneticPr fontId="5" type="noConversion"/>
  <pageMargins left="0.75" right="0.75" top="1" bottom="1" header="0.5" footer="0.5"/>
  <pageSetup scale="97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workbookViewId="0">
      <selection activeCell="L20" sqref="L20"/>
    </sheetView>
  </sheetViews>
  <sheetFormatPr defaultColWidth="9.140625" defaultRowHeight="12.75" x14ac:dyDescent="0.2"/>
  <cols>
    <col min="1" max="1" width="5.140625" style="1" customWidth="1"/>
    <col min="2" max="4" width="9.140625" style="1"/>
    <col min="5" max="5" width="8" style="1" customWidth="1"/>
    <col min="6" max="8" width="9.140625" style="1"/>
    <col min="9" max="9" width="6.42578125" style="1" customWidth="1"/>
    <col min="10" max="10" width="9.140625" style="1"/>
    <col min="11" max="11" width="3.5703125" style="1" customWidth="1"/>
    <col min="12" max="12" width="13.7109375" style="1" customWidth="1"/>
    <col min="13" max="13" width="6.140625" style="1" customWidth="1"/>
    <col min="14" max="16384" width="9.140625" style="1"/>
  </cols>
  <sheetData>
    <row r="1" spans="1:17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104"/>
      <c r="P1" s="104"/>
      <c r="Q1" s="104"/>
    </row>
    <row r="2" spans="1:17" x14ac:dyDescent="0.2">
      <c r="A2" s="126" t="s">
        <v>60</v>
      </c>
      <c r="B2" s="110"/>
      <c r="C2" s="110"/>
      <c r="D2" s="110"/>
      <c r="E2" s="110"/>
      <c r="F2" s="110" t="s">
        <v>1</v>
      </c>
      <c r="G2" s="110"/>
      <c r="H2" s="110"/>
      <c r="I2" s="110"/>
      <c r="J2" s="110" t="s">
        <v>2</v>
      </c>
      <c r="K2" s="110"/>
      <c r="L2" s="110"/>
      <c r="M2" s="110"/>
      <c r="N2" s="127"/>
      <c r="O2" s="104"/>
      <c r="P2" s="104"/>
      <c r="Q2" s="104"/>
    </row>
    <row r="3" spans="1:17" ht="13.5" thickBo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104"/>
      <c r="P3" s="104"/>
      <c r="Q3" s="104"/>
    </row>
    <row r="4" spans="1:17" ht="13.5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04"/>
      <c r="P4" s="104"/>
      <c r="Q4" s="104"/>
    </row>
    <row r="5" spans="1:17" ht="13.5" thickBot="1" x14ac:dyDescent="0.25">
      <c r="A5" s="112"/>
      <c r="B5" s="148" t="s">
        <v>31</v>
      </c>
      <c r="C5" s="133"/>
      <c r="D5" s="133"/>
      <c r="E5" s="134"/>
      <c r="F5" s="113"/>
      <c r="G5" s="113"/>
      <c r="H5" s="113"/>
      <c r="I5" s="113"/>
      <c r="J5" s="113"/>
      <c r="K5" s="113"/>
      <c r="L5" s="113"/>
      <c r="M5" s="113"/>
      <c r="N5" s="114"/>
      <c r="O5" s="104"/>
      <c r="P5" s="104"/>
      <c r="Q5" s="104"/>
    </row>
    <row r="6" spans="1:17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7" ht="13.5" thickBot="1" x14ac:dyDescent="0.25">
      <c r="A7" s="40"/>
      <c r="B7" s="78" t="s">
        <v>59</v>
      </c>
      <c r="C7" s="41"/>
      <c r="D7" s="135" t="str">
        <f>'CR Main Screen'!C10</f>
        <v>XXX</v>
      </c>
      <c r="E7" s="41"/>
      <c r="F7" s="41"/>
      <c r="G7" s="41"/>
      <c r="H7" s="41"/>
      <c r="I7" s="78" t="s">
        <v>49</v>
      </c>
      <c r="J7" s="41"/>
      <c r="K7" s="41"/>
      <c r="L7" s="79">
        <f>'Facility Statistics'!J18</f>
        <v>0</v>
      </c>
      <c r="M7" s="90"/>
      <c r="N7" s="42"/>
    </row>
    <row r="8" spans="1:17" ht="13.5" thickBot="1" x14ac:dyDescent="0.25">
      <c r="A8" s="40"/>
      <c r="B8" s="78" t="s">
        <v>254</v>
      </c>
      <c r="C8" s="41"/>
      <c r="D8" s="79">
        <f>'CR Main Screen'!D12</f>
        <v>0</v>
      </c>
      <c r="E8" s="80">
        <f>'CR Main Screen'!E12</f>
        <v>0</v>
      </c>
      <c r="F8" s="41"/>
      <c r="G8" s="41"/>
      <c r="H8" s="41"/>
      <c r="I8" s="78"/>
      <c r="J8" s="41"/>
      <c r="K8" s="41"/>
      <c r="L8" s="41"/>
      <c r="M8" s="41"/>
      <c r="N8" s="149"/>
    </row>
    <row r="9" spans="1:17" x14ac:dyDescent="0.2">
      <c r="A9" s="40"/>
      <c r="B9" s="81" t="s">
        <v>154</v>
      </c>
      <c r="C9" s="35"/>
      <c r="D9" s="35"/>
      <c r="E9" s="35"/>
      <c r="F9" s="35"/>
      <c r="G9" s="35"/>
      <c r="H9" s="35"/>
      <c r="I9" s="35"/>
      <c r="J9" s="35"/>
      <c r="K9" s="35"/>
      <c r="L9" s="36"/>
      <c r="M9" s="41"/>
      <c r="N9" s="42"/>
    </row>
    <row r="10" spans="1:17" x14ac:dyDescent="0.2">
      <c r="A10" s="40"/>
      <c r="B10" s="40"/>
      <c r="C10" s="78" t="s">
        <v>87</v>
      </c>
      <c r="D10" s="41"/>
      <c r="E10" s="41"/>
      <c r="F10" s="41"/>
      <c r="G10" s="145" t="s">
        <v>260</v>
      </c>
      <c r="H10" s="146"/>
      <c r="I10" s="41"/>
      <c r="J10" s="78"/>
      <c r="K10" s="78" t="s">
        <v>262</v>
      </c>
      <c r="L10" s="42"/>
      <c r="M10" s="41"/>
      <c r="N10" s="42"/>
    </row>
    <row r="11" spans="1:17" ht="5.25" customHeight="1" thickBot="1" x14ac:dyDescent="0.25">
      <c r="A11" s="40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2"/>
      <c r="M11" s="41"/>
      <c r="N11" s="42"/>
    </row>
    <row r="12" spans="1:17" ht="13.5" thickBot="1" x14ac:dyDescent="0.25">
      <c r="A12" s="40"/>
      <c r="B12" s="40" t="s">
        <v>155</v>
      </c>
      <c r="C12" s="41"/>
      <c r="D12" s="41"/>
      <c r="E12" s="41"/>
      <c r="F12" s="41"/>
      <c r="G12" s="60"/>
      <c r="H12" s="130" t="e">
        <f>L12/L7</f>
        <v>#DIV/0!</v>
      </c>
      <c r="I12" s="41"/>
      <c r="J12" s="41"/>
      <c r="K12" s="85" t="s">
        <v>111</v>
      </c>
      <c r="L12" s="125">
        <v>0</v>
      </c>
      <c r="M12" s="85"/>
      <c r="N12" s="42"/>
    </row>
    <row r="13" spans="1:17" ht="5.25" customHeight="1" thickBot="1" x14ac:dyDescent="0.25">
      <c r="A13" s="40"/>
      <c r="B13" s="40"/>
      <c r="C13" s="41"/>
      <c r="D13" s="41"/>
      <c r="E13" s="41"/>
      <c r="F13" s="41"/>
      <c r="G13" s="85"/>
      <c r="H13" s="41"/>
      <c r="I13" s="41"/>
      <c r="J13" s="41"/>
      <c r="K13" s="85"/>
      <c r="L13" s="42"/>
      <c r="M13" s="85"/>
      <c r="N13" s="42"/>
    </row>
    <row r="14" spans="1:17" ht="13.5" thickBot="1" x14ac:dyDescent="0.25">
      <c r="A14" s="40"/>
      <c r="B14" s="40" t="s">
        <v>156</v>
      </c>
      <c r="C14" s="41"/>
      <c r="D14" s="41"/>
      <c r="E14" s="41"/>
      <c r="F14" s="41"/>
      <c r="G14" s="60"/>
      <c r="H14" s="130" t="e">
        <f>L14/L7</f>
        <v>#DIV/0!</v>
      </c>
      <c r="I14" s="41"/>
      <c r="J14" s="41"/>
      <c r="K14" s="85" t="s">
        <v>111</v>
      </c>
      <c r="L14" s="125">
        <v>0</v>
      </c>
      <c r="M14" s="85"/>
      <c r="N14" s="42"/>
    </row>
    <row r="15" spans="1:17" ht="5.25" customHeight="1" thickBot="1" x14ac:dyDescent="0.25">
      <c r="A15" s="40"/>
      <c r="B15" s="40"/>
      <c r="C15" s="41"/>
      <c r="D15" s="41"/>
      <c r="E15" s="41"/>
      <c r="F15" s="41"/>
      <c r="G15" s="85"/>
      <c r="H15" s="41"/>
      <c r="I15" s="41"/>
      <c r="J15" s="41"/>
      <c r="K15" s="85"/>
      <c r="L15" s="42"/>
      <c r="M15" s="85"/>
      <c r="N15" s="42"/>
    </row>
    <row r="16" spans="1:17" ht="13.5" thickBot="1" x14ac:dyDescent="0.25">
      <c r="A16" s="40"/>
      <c r="B16" s="40" t="s">
        <v>157</v>
      </c>
      <c r="C16" s="41"/>
      <c r="D16" s="41"/>
      <c r="E16" s="41"/>
      <c r="F16" s="41"/>
      <c r="G16" s="60"/>
      <c r="H16" s="130" t="e">
        <f>L16/L7</f>
        <v>#DIV/0!</v>
      </c>
      <c r="I16" s="41"/>
      <c r="J16" s="41"/>
      <c r="K16" s="85" t="s">
        <v>111</v>
      </c>
      <c r="L16" s="125">
        <v>0</v>
      </c>
      <c r="M16" s="85"/>
      <c r="N16" s="42"/>
    </row>
    <row r="17" spans="1:14" ht="5.25" customHeight="1" thickBot="1" x14ac:dyDescent="0.25">
      <c r="A17" s="40"/>
      <c r="B17" s="40"/>
      <c r="C17" s="41"/>
      <c r="D17" s="41"/>
      <c r="E17" s="41"/>
      <c r="F17" s="41"/>
      <c r="G17" s="85"/>
      <c r="H17" s="41"/>
      <c r="I17" s="41"/>
      <c r="J17" s="41"/>
      <c r="K17" s="85"/>
      <c r="L17" s="42"/>
      <c r="M17" s="85"/>
      <c r="N17" s="42"/>
    </row>
    <row r="18" spans="1:14" ht="13.5" thickBot="1" x14ac:dyDescent="0.25">
      <c r="A18" s="40"/>
      <c r="B18" s="40" t="s">
        <v>158</v>
      </c>
      <c r="C18" s="41"/>
      <c r="D18" s="41"/>
      <c r="E18" s="41"/>
      <c r="F18" s="41"/>
      <c r="G18" s="60"/>
      <c r="H18" s="130" t="e">
        <f>L18/L7</f>
        <v>#DIV/0!</v>
      </c>
      <c r="I18" s="41"/>
      <c r="J18" s="41"/>
      <c r="K18" s="85" t="s">
        <v>111</v>
      </c>
      <c r="L18" s="125">
        <v>0</v>
      </c>
      <c r="M18" s="85"/>
      <c r="N18" s="42"/>
    </row>
    <row r="19" spans="1:14" ht="5.25" customHeight="1" thickBot="1" x14ac:dyDescent="0.25">
      <c r="A19" s="40"/>
      <c r="B19" s="40"/>
      <c r="C19" s="41"/>
      <c r="D19" s="41"/>
      <c r="E19" s="41"/>
      <c r="F19" s="41"/>
      <c r="G19" s="85"/>
      <c r="H19" s="41"/>
      <c r="I19" s="41"/>
      <c r="J19" s="41"/>
      <c r="K19" s="85"/>
      <c r="L19" s="42"/>
      <c r="M19" s="85"/>
      <c r="N19" s="42"/>
    </row>
    <row r="20" spans="1:14" ht="13.5" thickBot="1" x14ac:dyDescent="0.25">
      <c r="A20" s="40"/>
      <c r="B20" s="40" t="s">
        <v>159</v>
      </c>
      <c r="C20" s="41"/>
      <c r="D20" s="41"/>
      <c r="E20" s="41"/>
      <c r="F20" s="41"/>
      <c r="G20" s="60"/>
      <c r="H20" s="130" t="e">
        <f>L20/L7</f>
        <v>#DIV/0!</v>
      </c>
      <c r="I20" s="41"/>
      <c r="J20" s="41"/>
      <c r="K20" s="85" t="s">
        <v>111</v>
      </c>
      <c r="L20" s="125">
        <v>0</v>
      </c>
      <c r="M20" s="85"/>
      <c r="N20" s="42"/>
    </row>
    <row r="21" spans="1:14" ht="5.25" customHeight="1" thickBot="1" x14ac:dyDescent="0.25">
      <c r="A21" s="40"/>
      <c r="B21" s="40"/>
      <c r="C21" s="41"/>
      <c r="D21" s="41"/>
      <c r="E21" s="41"/>
      <c r="F21" s="41"/>
      <c r="G21" s="85"/>
      <c r="H21" s="41"/>
      <c r="I21" s="41"/>
      <c r="J21" s="41"/>
      <c r="K21" s="85"/>
      <c r="L21" s="42"/>
      <c r="M21" s="85"/>
      <c r="N21" s="42"/>
    </row>
    <row r="22" spans="1:14" ht="13.5" thickBot="1" x14ac:dyDescent="0.25">
      <c r="A22" s="40"/>
      <c r="B22" s="40" t="s">
        <v>160</v>
      </c>
      <c r="C22" s="41"/>
      <c r="D22" s="41"/>
      <c r="E22" s="41"/>
      <c r="F22" s="41"/>
      <c r="G22" s="60"/>
      <c r="H22" s="130" t="e">
        <f>L22/L7</f>
        <v>#DIV/0!</v>
      </c>
      <c r="I22" s="41"/>
      <c r="J22" s="41"/>
      <c r="K22" s="85" t="s">
        <v>111</v>
      </c>
      <c r="L22" s="125">
        <v>0</v>
      </c>
      <c r="M22" s="85"/>
      <c r="N22" s="42"/>
    </row>
    <row r="23" spans="1:14" ht="5.25" customHeight="1" thickBot="1" x14ac:dyDescent="0.25">
      <c r="A23" s="40"/>
      <c r="B23" s="40"/>
      <c r="C23" s="41"/>
      <c r="D23" s="41"/>
      <c r="E23" s="41"/>
      <c r="F23" s="41"/>
      <c r="G23" s="85"/>
      <c r="H23" s="41"/>
      <c r="I23" s="41"/>
      <c r="J23" s="41"/>
      <c r="K23" s="85"/>
      <c r="L23" s="42"/>
      <c r="M23" s="85"/>
      <c r="N23" s="42"/>
    </row>
    <row r="24" spans="1:14" ht="13.5" thickBot="1" x14ac:dyDescent="0.25">
      <c r="A24" s="40"/>
      <c r="B24" s="65" t="s">
        <v>161</v>
      </c>
      <c r="C24" s="63"/>
      <c r="D24" s="63"/>
      <c r="E24" s="63"/>
      <c r="F24" s="63"/>
      <c r="G24" s="150"/>
      <c r="H24" s="130" t="e">
        <f>L24/L7</f>
        <v>#DIV/0!</v>
      </c>
      <c r="I24" s="63"/>
      <c r="J24" s="63"/>
      <c r="K24" s="95" t="s">
        <v>111</v>
      </c>
      <c r="L24" s="125">
        <v>0</v>
      </c>
      <c r="M24" s="85"/>
      <c r="N24" s="42"/>
    </row>
    <row r="25" spans="1:14" ht="5.25" customHeight="1" thickBot="1" x14ac:dyDescent="0.25">
      <c r="A25" s="40"/>
      <c r="B25" s="41"/>
      <c r="C25" s="41"/>
      <c r="D25" s="41"/>
      <c r="E25" s="41"/>
      <c r="F25" s="41"/>
      <c r="G25" s="85"/>
      <c r="H25" s="41"/>
      <c r="I25" s="41"/>
      <c r="J25" s="41"/>
      <c r="K25" s="85"/>
      <c r="L25" s="41"/>
      <c r="M25" s="85"/>
      <c r="N25" s="42"/>
    </row>
    <row r="26" spans="1:14" ht="5.25" customHeight="1" x14ac:dyDescent="0.2">
      <c r="A26" s="40"/>
      <c r="B26" s="34"/>
      <c r="C26" s="35"/>
      <c r="D26" s="35"/>
      <c r="E26" s="35"/>
      <c r="F26" s="35"/>
      <c r="G26" s="113"/>
      <c r="H26" s="35"/>
      <c r="I26" s="35"/>
      <c r="J26" s="35"/>
      <c r="K26" s="113"/>
      <c r="L26" s="36"/>
      <c r="M26" s="85"/>
      <c r="N26" s="42"/>
    </row>
    <row r="27" spans="1:14" x14ac:dyDescent="0.2">
      <c r="A27" s="40"/>
      <c r="B27" s="151" t="s">
        <v>162</v>
      </c>
      <c r="C27" s="41"/>
      <c r="D27" s="41"/>
      <c r="E27" s="41"/>
      <c r="F27" s="41"/>
      <c r="G27" s="60"/>
      <c r="H27" s="147"/>
      <c r="I27" s="41"/>
      <c r="J27" s="41"/>
      <c r="K27" s="85"/>
      <c r="L27" s="120"/>
      <c r="M27" s="85"/>
      <c r="N27" s="42"/>
    </row>
    <row r="28" spans="1:14" ht="5.25" customHeight="1" x14ac:dyDescent="0.2">
      <c r="A28" s="40"/>
      <c r="B28" s="40"/>
      <c r="C28" s="41"/>
      <c r="D28" s="41"/>
      <c r="E28" s="41"/>
      <c r="F28" s="41"/>
      <c r="G28" s="85"/>
      <c r="H28" s="41"/>
      <c r="I28" s="41"/>
      <c r="J28" s="41"/>
      <c r="K28" s="85"/>
      <c r="L28" s="42"/>
      <c r="M28" s="85"/>
      <c r="N28" s="42"/>
    </row>
    <row r="29" spans="1:14" x14ac:dyDescent="0.2">
      <c r="A29" s="40"/>
      <c r="B29" s="40"/>
      <c r="C29" s="78" t="s">
        <v>87</v>
      </c>
      <c r="D29" s="41"/>
      <c r="E29" s="41"/>
      <c r="F29" s="41"/>
      <c r="G29" s="60"/>
      <c r="H29" s="147"/>
      <c r="I29" s="41"/>
      <c r="J29" s="41"/>
      <c r="K29" s="85"/>
      <c r="L29" s="120"/>
      <c r="M29" s="85"/>
      <c r="N29" s="42"/>
    </row>
    <row r="30" spans="1:14" ht="5.25" customHeight="1" thickBot="1" x14ac:dyDescent="0.25">
      <c r="A30" s="40"/>
      <c r="B30" s="40"/>
      <c r="C30" s="41"/>
      <c r="D30" s="41"/>
      <c r="E30" s="41"/>
      <c r="F30" s="41"/>
      <c r="G30" s="85"/>
      <c r="H30" s="41"/>
      <c r="I30" s="41"/>
      <c r="J30" s="41"/>
      <c r="K30" s="85"/>
      <c r="L30" s="42"/>
      <c r="M30" s="85"/>
      <c r="N30" s="42"/>
    </row>
    <row r="31" spans="1:14" ht="13.5" thickBot="1" x14ac:dyDescent="0.25">
      <c r="A31" s="40"/>
      <c r="B31" s="40" t="s">
        <v>163</v>
      </c>
      <c r="C31" s="41"/>
      <c r="D31" s="41"/>
      <c r="E31" s="41"/>
      <c r="F31" s="41"/>
      <c r="G31" s="60"/>
      <c r="H31" s="130" t="e">
        <f>L31/L7</f>
        <v>#DIV/0!</v>
      </c>
      <c r="I31" s="41"/>
      <c r="J31" s="41"/>
      <c r="K31" s="85" t="s">
        <v>111</v>
      </c>
      <c r="L31" s="125">
        <v>0</v>
      </c>
      <c r="M31" s="85"/>
      <c r="N31" s="42"/>
    </row>
    <row r="32" spans="1:14" ht="5.25" customHeight="1" thickBot="1" x14ac:dyDescent="0.25">
      <c r="A32" s="40"/>
      <c r="B32" s="40"/>
      <c r="C32" s="41"/>
      <c r="D32" s="41"/>
      <c r="E32" s="41"/>
      <c r="F32" s="41"/>
      <c r="G32" s="85"/>
      <c r="H32" s="41"/>
      <c r="I32" s="41"/>
      <c r="J32" s="41"/>
      <c r="K32" s="85"/>
      <c r="L32" s="42"/>
      <c r="M32" s="85"/>
      <c r="N32" s="42"/>
    </row>
    <row r="33" spans="1:14" ht="13.5" thickBot="1" x14ac:dyDescent="0.25">
      <c r="A33" s="40"/>
      <c r="B33" s="40" t="s">
        <v>164</v>
      </c>
      <c r="C33" s="41"/>
      <c r="D33" s="41"/>
      <c r="E33" s="41"/>
      <c r="F33" s="41"/>
      <c r="G33" s="60"/>
      <c r="H33" s="130" t="e">
        <f>L33/L7</f>
        <v>#DIV/0!</v>
      </c>
      <c r="I33" s="41"/>
      <c r="J33" s="41"/>
      <c r="K33" s="85" t="s">
        <v>111</v>
      </c>
      <c r="L33" s="125">
        <v>0</v>
      </c>
      <c r="M33" s="85"/>
      <c r="N33" s="42"/>
    </row>
    <row r="34" spans="1:14" ht="5.25" customHeight="1" thickBot="1" x14ac:dyDescent="0.25">
      <c r="A34" s="40"/>
      <c r="B34" s="40"/>
      <c r="C34" s="41"/>
      <c r="D34" s="41"/>
      <c r="E34" s="41"/>
      <c r="F34" s="41"/>
      <c r="G34" s="85"/>
      <c r="H34" s="41"/>
      <c r="I34" s="41"/>
      <c r="J34" s="41"/>
      <c r="K34" s="85"/>
      <c r="L34" s="42"/>
      <c r="M34" s="85"/>
      <c r="N34" s="42"/>
    </row>
    <row r="35" spans="1:14" ht="13.5" thickBot="1" x14ac:dyDescent="0.25">
      <c r="A35" s="40"/>
      <c r="B35" s="40" t="s">
        <v>133</v>
      </c>
      <c r="C35" s="41"/>
      <c r="D35" s="41"/>
      <c r="E35" s="41"/>
      <c r="F35" s="41"/>
      <c r="G35" s="60"/>
      <c r="H35" s="130" t="e">
        <f>L35/L7</f>
        <v>#DIV/0!</v>
      </c>
      <c r="I35" s="41"/>
      <c r="J35" s="41"/>
      <c r="K35" s="85" t="s">
        <v>111</v>
      </c>
      <c r="L35" s="125">
        <v>0</v>
      </c>
      <c r="M35" s="85"/>
      <c r="N35" s="42"/>
    </row>
    <row r="36" spans="1:14" ht="5.25" customHeight="1" thickBot="1" x14ac:dyDescent="0.25">
      <c r="A36" s="40"/>
      <c r="B36" s="40"/>
      <c r="C36" s="41"/>
      <c r="D36" s="41"/>
      <c r="E36" s="41"/>
      <c r="F36" s="41"/>
      <c r="G36" s="85"/>
      <c r="H36" s="41"/>
      <c r="I36" s="41"/>
      <c r="J36" s="41"/>
      <c r="K36" s="85"/>
      <c r="L36" s="42"/>
      <c r="M36" s="85"/>
      <c r="N36" s="42"/>
    </row>
    <row r="37" spans="1:14" ht="13.5" thickBot="1" x14ac:dyDescent="0.25">
      <c r="A37" s="40"/>
      <c r="B37" s="65"/>
      <c r="C37" s="63"/>
      <c r="D37" s="63"/>
      <c r="E37" s="63"/>
      <c r="F37" s="137" t="s">
        <v>41</v>
      </c>
      <c r="G37" s="150"/>
      <c r="H37" s="130" t="e">
        <f>L37/L7</f>
        <v>#DIV/0!</v>
      </c>
      <c r="I37" s="63"/>
      <c r="J37" s="63"/>
      <c r="K37" s="150"/>
      <c r="L37" s="130">
        <f>L12+L14+L16+L18+L20+L22+L24+L31+L33+L35</f>
        <v>0</v>
      </c>
      <c r="M37" s="147"/>
      <c r="N37" s="42"/>
    </row>
    <row r="38" spans="1:14" x14ac:dyDescent="0.2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85"/>
      <c r="N38" s="42"/>
    </row>
    <row r="39" spans="1:14" x14ac:dyDescent="0.2">
      <c r="A39" s="40"/>
      <c r="B39" s="41"/>
      <c r="C39" s="41"/>
      <c r="D39" s="41"/>
      <c r="E39" s="41"/>
      <c r="F39" s="41"/>
      <c r="G39" s="41"/>
      <c r="H39" s="41"/>
      <c r="I39" s="41"/>
      <c r="J39" s="147"/>
      <c r="K39" s="85"/>
      <c r="L39" s="147"/>
      <c r="M39" s="147"/>
      <c r="N39" s="42"/>
    </row>
    <row r="40" spans="1:14" ht="13.5" thickBot="1" x14ac:dyDescent="0.25">
      <c r="A40" s="65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/>
    </row>
    <row r="41" spans="1:14" x14ac:dyDescent="0.2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1:14" x14ac:dyDescent="0.2">
      <c r="A42" s="90" t="s">
        <v>153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</sheetData>
  <sheetProtection password="C4AC" sheet="1" objects="1" scenarios="1" selectLockedCells="1"/>
  <phoneticPr fontId="5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30"/>
  <sheetViews>
    <sheetView workbookViewId="0">
      <selection activeCell="L16" sqref="L16"/>
    </sheetView>
  </sheetViews>
  <sheetFormatPr defaultColWidth="9.140625" defaultRowHeight="12.75" x14ac:dyDescent="0.2"/>
  <cols>
    <col min="1" max="1" width="5.140625" style="1" customWidth="1"/>
    <col min="2" max="4" width="9.140625" style="1"/>
    <col min="5" max="5" width="8" style="1" customWidth="1"/>
    <col min="6" max="8" width="9.140625" style="1"/>
    <col min="9" max="9" width="6.42578125" style="1" customWidth="1"/>
    <col min="10" max="10" width="9.140625" style="1"/>
    <col min="11" max="11" width="6.42578125" style="1" customWidth="1"/>
    <col min="12" max="12" width="12.28515625" style="1" customWidth="1"/>
    <col min="13" max="13" width="6.140625" style="1" customWidth="1"/>
    <col min="14" max="16384" width="9.140625" style="1"/>
  </cols>
  <sheetData>
    <row r="1" spans="1:17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104"/>
      <c r="P1" s="104"/>
      <c r="Q1" s="104"/>
    </row>
    <row r="2" spans="1:17" x14ac:dyDescent="0.2">
      <c r="A2" s="126" t="s">
        <v>60</v>
      </c>
      <c r="B2" s="110"/>
      <c r="C2" s="110"/>
      <c r="D2" s="110"/>
      <c r="E2" s="110"/>
      <c r="F2" s="110" t="s">
        <v>1</v>
      </c>
      <c r="G2" s="110"/>
      <c r="H2" s="110"/>
      <c r="I2" s="110"/>
      <c r="J2" s="110" t="s">
        <v>2</v>
      </c>
      <c r="K2" s="110"/>
      <c r="L2" s="110"/>
      <c r="M2" s="110"/>
      <c r="N2" s="127"/>
      <c r="O2" s="104"/>
      <c r="P2" s="104"/>
      <c r="Q2" s="104"/>
    </row>
    <row r="3" spans="1:17" ht="13.5" thickBo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104"/>
      <c r="P3" s="104"/>
      <c r="Q3" s="104"/>
    </row>
    <row r="4" spans="1:17" ht="13.5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04"/>
      <c r="P4" s="104"/>
      <c r="Q4" s="104"/>
    </row>
    <row r="5" spans="1:17" ht="13.5" thickBot="1" x14ac:dyDescent="0.25">
      <c r="A5" s="112"/>
      <c r="B5" s="148" t="s">
        <v>165</v>
      </c>
      <c r="C5" s="133"/>
      <c r="D5" s="133"/>
      <c r="E5" s="134"/>
      <c r="F5" s="113"/>
      <c r="G5" s="113"/>
      <c r="H5" s="113"/>
      <c r="I5" s="113"/>
      <c r="J5" s="113"/>
      <c r="K5" s="113"/>
      <c r="L5" s="113"/>
      <c r="M5" s="113"/>
      <c r="N5" s="114"/>
      <c r="O5" s="104"/>
      <c r="P5" s="104"/>
      <c r="Q5" s="104"/>
    </row>
    <row r="6" spans="1:17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7" ht="13.5" thickBot="1" x14ac:dyDescent="0.25">
      <c r="A7" s="40"/>
      <c r="B7" s="78" t="s">
        <v>59</v>
      </c>
      <c r="C7" s="41"/>
      <c r="D7" s="135" t="str">
        <f>'CR Main Screen'!C10</f>
        <v>XXX</v>
      </c>
      <c r="E7" s="41"/>
      <c r="F7" s="41"/>
      <c r="G7" s="41"/>
      <c r="H7" s="41"/>
      <c r="I7" s="78" t="s">
        <v>49</v>
      </c>
      <c r="J7" s="41"/>
      <c r="K7" s="41"/>
      <c r="L7" s="79">
        <f>'Facility Statistics'!J18</f>
        <v>0</v>
      </c>
      <c r="M7" s="90"/>
      <c r="N7" s="42"/>
    </row>
    <row r="8" spans="1:17" ht="13.5" thickBot="1" x14ac:dyDescent="0.25">
      <c r="A8" s="40"/>
      <c r="B8" s="78" t="s">
        <v>254</v>
      </c>
      <c r="C8" s="41"/>
      <c r="D8" s="79">
        <f>'CR Main Screen'!D12</f>
        <v>0</v>
      </c>
      <c r="E8" s="80">
        <f>'CR Main Screen'!E12</f>
        <v>0</v>
      </c>
      <c r="F8" s="41"/>
      <c r="G8" s="41"/>
      <c r="H8" s="41"/>
      <c r="I8" s="78"/>
      <c r="J8" s="41"/>
      <c r="K8" s="41"/>
      <c r="L8" s="41"/>
      <c r="M8" s="41"/>
      <c r="N8" s="149"/>
    </row>
    <row r="9" spans="1:17" x14ac:dyDescent="0.2">
      <c r="A9" s="40"/>
      <c r="B9" s="7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1:17" x14ac:dyDescent="0.2">
      <c r="A10" s="40"/>
      <c r="B10" s="41"/>
      <c r="C10" s="78" t="s">
        <v>87</v>
      </c>
      <c r="D10" s="41"/>
      <c r="E10" s="41"/>
      <c r="F10" s="41"/>
      <c r="G10" s="145" t="s">
        <v>263</v>
      </c>
      <c r="H10" s="146"/>
      <c r="I10" s="41"/>
      <c r="J10" s="78"/>
      <c r="K10" s="78" t="s">
        <v>262</v>
      </c>
      <c r="L10" s="41"/>
      <c r="M10" s="41"/>
      <c r="N10" s="42"/>
    </row>
    <row r="11" spans="1:17" ht="5.25" customHeight="1" thickBot="1" x14ac:dyDescent="0.2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7" ht="13.5" thickBot="1" x14ac:dyDescent="0.25">
      <c r="A12" s="40"/>
      <c r="B12" s="41"/>
      <c r="C12" s="41" t="s">
        <v>166</v>
      </c>
      <c r="D12" s="41"/>
      <c r="E12" s="41"/>
      <c r="F12" s="41"/>
      <c r="G12" s="60"/>
      <c r="H12" s="130" t="e">
        <f>L12/L7</f>
        <v>#DIV/0!</v>
      </c>
      <c r="I12" s="41"/>
      <c r="J12" s="41"/>
      <c r="K12" s="85"/>
      <c r="L12" s="125">
        <v>0</v>
      </c>
      <c r="M12" s="85"/>
      <c r="N12" s="42"/>
    </row>
    <row r="13" spans="1:17" ht="5.25" customHeight="1" thickBot="1" x14ac:dyDescent="0.25">
      <c r="A13" s="40"/>
      <c r="B13" s="41"/>
      <c r="C13" s="90"/>
      <c r="D13" s="41"/>
      <c r="E13" s="41"/>
      <c r="F13" s="41"/>
      <c r="G13" s="85"/>
      <c r="H13" s="41"/>
      <c r="I13" s="41"/>
      <c r="J13" s="41"/>
      <c r="K13" s="85"/>
      <c r="L13" s="41"/>
      <c r="M13" s="85"/>
      <c r="N13" s="42"/>
    </row>
    <row r="14" spans="1:17" ht="13.5" thickBot="1" x14ac:dyDescent="0.25">
      <c r="A14" s="40"/>
      <c r="B14" s="41"/>
      <c r="C14" s="41" t="s">
        <v>167</v>
      </c>
      <c r="D14" s="41"/>
      <c r="E14" s="41"/>
      <c r="F14" s="41"/>
      <c r="G14" s="60"/>
      <c r="H14" s="130" t="e">
        <f>L14/L7</f>
        <v>#DIV/0!</v>
      </c>
      <c r="I14" s="41"/>
      <c r="J14" s="41"/>
      <c r="K14" s="85"/>
      <c r="L14" s="125">
        <v>0</v>
      </c>
      <c r="M14" s="85"/>
      <c r="N14" s="42"/>
    </row>
    <row r="15" spans="1:17" ht="5.25" customHeight="1" thickBot="1" x14ac:dyDescent="0.25">
      <c r="A15" s="40"/>
      <c r="B15" s="41"/>
      <c r="C15" s="41"/>
      <c r="D15" s="41"/>
      <c r="E15" s="41"/>
      <c r="F15" s="41"/>
      <c r="G15" s="85"/>
      <c r="H15" s="41"/>
      <c r="I15" s="41"/>
      <c r="J15" s="41"/>
      <c r="K15" s="85"/>
      <c r="L15" s="41"/>
      <c r="M15" s="85"/>
      <c r="N15" s="42"/>
    </row>
    <row r="16" spans="1:17" ht="13.5" thickBot="1" x14ac:dyDescent="0.25">
      <c r="A16" s="40"/>
      <c r="B16" s="41"/>
      <c r="C16" s="41" t="s">
        <v>168</v>
      </c>
      <c r="D16" s="41"/>
      <c r="E16" s="41"/>
      <c r="F16" s="41"/>
      <c r="G16" s="60"/>
      <c r="H16" s="130" t="e">
        <f>L16/L7</f>
        <v>#DIV/0!</v>
      </c>
      <c r="I16" s="41"/>
      <c r="J16" s="41"/>
      <c r="K16" s="85"/>
      <c r="L16" s="125">
        <v>0</v>
      </c>
      <c r="M16" s="85"/>
      <c r="N16" s="42"/>
    </row>
    <row r="17" spans="1:14" ht="5.25" customHeight="1" thickBot="1" x14ac:dyDescent="0.25">
      <c r="A17" s="40"/>
      <c r="B17" s="41"/>
      <c r="C17" s="41"/>
      <c r="D17" s="41"/>
      <c r="E17" s="41"/>
      <c r="F17" s="41"/>
      <c r="G17" s="85"/>
      <c r="H17" s="41"/>
      <c r="I17" s="41"/>
      <c r="J17" s="41"/>
      <c r="K17" s="85"/>
      <c r="L17" s="41"/>
      <c r="M17" s="85"/>
      <c r="N17" s="42"/>
    </row>
    <row r="18" spans="1:14" ht="13.5" thickBot="1" x14ac:dyDescent="0.25">
      <c r="A18" s="40"/>
      <c r="B18" s="41"/>
      <c r="C18" s="41" t="s">
        <v>169</v>
      </c>
      <c r="D18" s="41"/>
      <c r="E18" s="41"/>
      <c r="F18" s="41"/>
      <c r="G18" s="60"/>
      <c r="H18" s="130" t="e">
        <f>L18/L7</f>
        <v>#DIV/0!</v>
      </c>
      <c r="I18" s="41"/>
      <c r="J18" s="41"/>
      <c r="K18" s="85"/>
      <c r="L18" s="125">
        <v>0</v>
      </c>
      <c r="M18" s="85"/>
      <c r="N18" s="42"/>
    </row>
    <row r="19" spans="1:14" ht="5.25" customHeight="1" thickBot="1" x14ac:dyDescent="0.25">
      <c r="A19" s="40"/>
      <c r="B19" s="41"/>
      <c r="C19" s="41"/>
      <c r="D19" s="41"/>
      <c r="E19" s="41"/>
      <c r="F19" s="41"/>
      <c r="G19" s="85"/>
      <c r="H19" s="41"/>
      <c r="I19" s="41"/>
      <c r="J19" s="41"/>
      <c r="K19" s="85"/>
      <c r="L19" s="41"/>
      <c r="M19" s="85"/>
      <c r="N19" s="42"/>
    </row>
    <row r="20" spans="1:14" ht="13.5" thickBot="1" x14ac:dyDescent="0.25">
      <c r="A20" s="40"/>
      <c r="B20" s="41"/>
      <c r="C20" s="41" t="s">
        <v>133</v>
      </c>
      <c r="D20" s="41"/>
      <c r="E20" s="41"/>
      <c r="F20" s="41"/>
      <c r="G20" s="60"/>
      <c r="H20" s="130" t="e">
        <f>L20/L7</f>
        <v>#DIV/0!</v>
      </c>
      <c r="I20" s="41"/>
      <c r="J20" s="41"/>
      <c r="K20" s="85"/>
      <c r="L20" s="125">
        <v>0</v>
      </c>
      <c r="M20" s="85"/>
      <c r="N20" s="42"/>
    </row>
    <row r="21" spans="1:14" ht="5.25" customHeight="1" x14ac:dyDescent="0.2">
      <c r="A21" s="40"/>
      <c r="B21" s="41"/>
      <c r="C21" s="41"/>
      <c r="D21" s="41"/>
      <c r="E21" s="41"/>
      <c r="F21" s="41"/>
      <c r="G21" s="85"/>
      <c r="H21" s="41"/>
      <c r="I21" s="41"/>
      <c r="J21" s="41"/>
      <c r="K21" s="41"/>
      <c r="L21" s="41"/>
      <c r="M21" s="85"/>
      <c r="N21" s="42"/>
    </row>
    <row r="22" spans="1:14" ht="5.25" customHeight="1" x14ac:dyDescent="0.2">
      <c r="A22" s="40"/>
      <c r="B22" s="41"/>
      <c r="C22" s="41"/>
      <c r="D22" s="41"/>
      <c r="E22" s="41"/>
      <c r="F22" s="41"/>
      <c r="G22" s="85"/>
      <c r="H22" s="41"/>
      <c r="I22" s="41"/>
      <c r="J22" s="41"/>
      <c r="K22" s="41"/>
      <c r="L22" s="41"/>
      <c r="M22" s="85"/>
      <c r="N22" s="42"/>
    </row>
    <row r="23" spans="1:14" ht="5.25" customHeight="1" thickBot="1" x14ac:dyDescent="0.25">
      <c r="A23" s="40"/>
      <c r="B23" s="41"/>
      <c r="C23" s="41"/>
      <c r="D23" s="41"/>
      <c r="E23" s="41"/>
      <c r="F23" s="41"/>
      <c r="G23" s="85"/>
      <c r="H23" s="41"/>
      <c r="I23" s="41"/>
      <c r="J23" s="41"/>
      <c r="K23" s="41"/>
      <c r="L23" s="41"/>
      <c r="M23" s="85"/>
      <c r="N23" s="42"/>
    </row>
    <row r="24" spans="1:14" ht="13.5" thickBot="1" x14ac:dyDescent="0.25">
      <c r="A24" s="40"/>
      <c r="B24" s="41"/>
      <c r="C24" s="41"/>
      <c r="D24" s="41"/>
      <c r="E24" s="41"/>
      <c r="F24" s="78" t="s">
        <v>41</v>
      </c>
      <c r="G24" s="60"/>
      <c r="H24" s="130" t="e">
        <f>L24/L7</f>
        <v>#DIV/0!</v>
      </c>
      <c r="I24" s="41"/>
      <c r="J24" s="41"/>
      <c r="K24" s="60"/>
      <c r="L24" s="130">
        <f>L12+L14+L16+L18+L20</f>
        <v>0</v>
      </c>
      <c r="M24" s="85"/>
      <c r="N24" s="42"/>
    </row>
    <row r="25" spans="1:14" x14ac:dyDescent="0.2">
      <c r="A25" s="40"/>
      <c r="B25" s="41"/>
      <c r="C25" s="41"/>
      <c r="D25" s="41"/>
      <c r="E25" s="41"/>
      <c r="F25" s="78"/>
      <c r="G25" s="60"/>
      <c r="H25" s="147"/>
      <c r="I25" s="41"/>
      <c r="J25" s="41"/>
      <c r="K25" s="60"/>
      <c r="L25" s="147"/>
      <c r="M25" s="85"/>
      <c r="N25" s="42"/>
    </row>
    <row r="26" spans="1:14" x14ac:dyDescent="0.2">
      <c r="A26" s="40"/>
      <c r="B26" s="41"/>
      <c r="C26" s="41"/>
      <c r="D26" s="41"/>
      <c r="E26" s="41"/>
      <c r="F26" s="41"/>
      <c r="G26" s="41"/>
      <c r="H26" s="41"/>
      <c r="I26" s="41"/>
      <c r="J26" s="147"/>
      <c r="K26" s="85"/>
      <c r="L26" s="147"/>
      <c r="M26" s="147"/>
      <c r="N26" s="42"/>
    </row>
    <row r="27" spans="1:14" ht="13.5" thickBot="1" x14ac:dyDescent="0.25">
      <c r="A27" s="65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</row>
    <row r="28" spans="1:14" x14ac:dyDescent="0.2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x14ac:dyDescent="0.2">
      <c r="A29" s="90" t="s">
        <v>153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1:14" x14ac:dyDescent="0.2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</sheetData>
  <sheetProtection password="C4AC" sheet="1" objects="1" scenarios="1" selectLockedCells="1"/>
  <phoneticPr fontId="5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25"/>
  <sheetViews>
    <sheetView workbookViewId="0">
      <selection activeCell="L12" sqref="L12"/>
    </sheetView>
  </sheetViews>
  <sheetFormatPr defaultColWidth="9.140625" defaultRowHeight="12.75" x14ac:dyDescent="0.2"/>
  <cols>
    <col min="1" max="1" width="5.140625" style="1" customWidth="1"/>
    <col min="2" max="4" width="9.140625" style="1"/>
    <col min="5" max="5" width="8" style="1" customWidth="1"/>
    <col min="6" max="8" width="9.140625" style="1"/>
    <col min="9" max="9" width="6.42578125" style="1" customWidth="1"/>
    <col min="10" max="10" width="9.140625" style="1"/>
    <col min="11" max="11" width="5.28515625" style="1" customWidth="1"/>
    <col min="12" max="12" width="12.7109375" style="1" customWidth="1"/>
    <col min="13" max="13" width="6.140625" style="1" customWidth="1"/>
    <col min="14" max="16384" width="9.140625" style="1"/>
  </cols>
  <sheetData>
    <row r="1" spans="1:17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104"/>
      <c r="P1" s="104"/>
      <c r="Q1" s="104"/>
    </row>
    <row r="2" spans="1:17" x14ac:dyDescent="0.2">
      <c r="A2" s="126" t="s">
        <v>60</v>
      </c>
      <c r="B2" s="110"/>
      <c r="C2" s="110"/>
      <c r="D2" s="110"/>
      <c r="E2" s="110"/>
      <c r="F2" s="110" t="s">
        <v>1</v>
      </c>
      <c r="G2" s="110"/>
      <c r="H2" s="110"/>
      <c r="I2" s="110"/>
      <c r="J2" s="110" t="s">
        <v>2</v>
      </c>
      <c r="K2" s="110"/>
      <c r="L2" s="110"/>
      <c r="M2" s="110"/>
      <c r="N2" s="127"/>
      <c r="O2" s="104"/>
      <c r="P2" s="104"/>
      <c r="Q2" s="104"/>
    </row>
    <row r="3" spans="1:17" ht="13.5" thickBo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104"/>
      <c r="P3" s="104"/>
      <c r="Q3" s="104"/>
    </row>
    <row r="4" spans="1:17" ht="13.5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04"/>
      <c r="P4" s="104"/>
      <c r="Q4" s="104"/>
    </row>
    <row r="5" spans="1:17" ht="13.5" thickBot="1" x14ac:dyDescent="0.25">
      <c r="A5" s="112"/>
      <c r="B5" s="148" t="s">
        <v>33</v>
      </c>
      <c r="C5" s="133"/>
      <c r="D5" s="133"/>
      <c r="E5" s="134"/>
      <c r="F5" s="113"/>
      <c r="G5" s="113"/>
      <c r="H5" s="113"/>
      <c r="I5" s="113"/>
      <c r="J5" s="113"/>
      <c r="K5" s="113"/>
      <c r="L5" s="113"/>
      <c r="M5" s="113"/>
      <c r="N5" s="114"/>
      <c r="O5" s="104"/>
      <c r="P5" s="104"/>
      <c r="Q5" s="104"/>
    </row>
    <row r="6" spans="1:17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7" ht="13.5" thickBot="1" x14ac:dyDescent="0.25">
      <c r="A7" s="40"/>
      <c r="B7" s="78" t="s">
        <v>59</v>
      </c>
      <c r="C7" s="41"/>
      <c r="D7" s="135" t="str">
        <f>'CR Main Screen'!C10</f>
        <v>XXX</v>
      </c>
      <c r="E7" s="41"/>
      <c r="F7" s="41"/>
      <c r="G7" s="41"/>
      <c r="H7" s="41"/>
      <c r="I7" s="78" t="s">
        <v>49</v>
      </c>
      <c r="J7" s="41"/>
      <c r="K7" s="41"/>
      <c r="L7" s="79">
        <f>'Facility Statistics'!J18</f>
        <v>0</v>
      </c>
      <c r="M7" s="90"/>
      <c r="N7" s="42"/>
    </row>
    <row r="8" spans="1:17" ht="13.5" thickBot="1" x14ac:dyDescent="0.25">
      <c r="A8" s="40"/>
      <c r="B8" s="78" t="s">
        <v>254</v>
      </c>
      <c r="C8" s="41"/>
      <c r="D8" s="79">
        <f>'CR Main Screen'!D12</f>
        <v>0</v>
      </c>
      <c r="E8" s="80">
        <f>'CR Main Screen'!E12</f>
        <v>0</v>
      </c>
      <c r="F8" s="41"/>
      <c r="G8" s="41"/>
      <c r="H8" s="41"/>
      <c r="I8" s="78"/>
      <c r="J8" s="41"/>
      <c r="K8" s="41"/>
      <c r="L8" s="41"/>
      <c r="M8" s="41"/>
      <c r="N8" s="149"/>
    </row>
    <row r="9" spans="1:17" x14ac:dyDescent="0.2">
      <c r="A9" s="40"/>
      <c r="B9" s="7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1:17" x14ac:dyDescent="0.2">
      <c r="A10" s="40"/>
      <c r="B10" s="41"/>
      <c r="C10" s="78" t="s">
        <v>87</v>
      </c>
      <c r="D10" s="41"/>
      <c r="E10" s="41"/>
      <c r="F10" s="41"/>
      <c r="G10" s="145" t="s">
        <v>26</v>
      </c>
      <c r="H10" s="146"/>
      <c r="I10" s="41"/>
      <c r="J10" s="78"/>
      <c r="K10" s="78" t="s">
        <v>152</v>
      </c>
      <c r="L10" s="41"/>
      <c r="M10" s="41"/>
      <c r="N10" s="42"/>
    </row>
    <row r="11" spans="1:17" ht="5.25" customHeight="1" thickBot="1" x14ac:dyDescent="0.2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7" ht="13.5" thickBot="1" x14ac:dyDescent="0.25">
      <c r="A12" s="40"/>
      <c r="B12" s="41"/>
      <c r="C12" s="41" t="s">
        <v>64</v>
      </c>
      <c r="D12" s="41"/>
      <c r="E12" s="41"/>
      <c r="F12" s="41"/>
      <c r="G12" s="60"/>
      <c r="H12" s="130" t="e">
        <f>L12/L7</f>
        <v>#DIV/0!</v>
      </c>
      <c r="I12" s="41"/>
      <c r="J12" s="41"/>
      <c r="K12" s="85"/>
      <c r="L12" s="125">
        <v>0</v>
      </c>
      <c r="M12" s="85"/>
      <c r="N12" s="42"/>
    </row>
    <row r="13" spans="1:17" ht="5.25" customHeight="1" thickBot="1" x14ac:dyDescent="0.25">
      <c r="A13" s="40"/>
      <c r="B13" s="41"/>
      <c r="C13" s="90"/>
      <c r="D13" s="41"/>
      <c r="E13" s="41"/>
      <c r="F13" s="41"/>
      <c r="G13" s="85"/>
      <c r="H13" s="41"/>
      <c r="I13" s="41"/>
      <c r="J13" s="41"/>
      <c r="K13" s="85"/>
      <c r="L13" s="41"/>
      <c r="M13" s="85"/>
      <c r="N13" s="42"/>
    </row>
    <row r="14" spans="1:17" ht="13.5" thickBot="1" x14ac:dyDescent="0.25">
      <c r="A14" s="40"/>
      <c r="B14" s="41"/>
      <c r="C14" s="41" t="s">
        <v>65</v>
      </c>
      <c r="D14" s="41"/>
      <c r="E14" s="41"/>
      <c r="F14" s="41"/>
      <c r="G14" s="60"/>
      <c r="H14" s="130" t="e">
        <f>L14/L7</f>
        <v>#DIV/0!</v>
      </c>
      <c r="I14" s="41"/>
      <c r="J14" s="41"/>
      <c r="K14" s="85"/>
      <c r="L14" s="125">
        <v>0</v>
      </c>
      <c r="M14" s="85"/>
      <c r="N14" s="42"/>
    </row>
    <row r="15" spans="1:17" ht="5.25" customHeight="1" thickBot="1" x14ac:dyDescent="0.25">
      <c r="A15" s="40"/>
      <c r="B15" s="41"/>
      <c r="C15" s="41"/>
      <c r="D15" s="41"/>
      <c r="E15" s="41"/>
      <c r="F15" s="41"/>
      <c r="G15" s="85"/>
      <c r="H15" s="41"/>
      <c r="I15" s="41"/>
      <c r="J15" s="41"/>
      <c r="K15" s="85"/>
      <c r="L15" s="41"/>
      <c r="M15" s="85"/>
      <c r="N15" s="42"/>
    </row>
    <row r="16" spans="1:17" ht="13.5" thickBot="1" x14ac:dyDescent="0.25">
      <c r="A16" s="40"/>
      <c r="B16" s="41"/>
      <c r="C16" s="41" t="s">
        <v>66</v>
      </c>
      <c r="D16" s="41"/>
      <c r="E16" s="41"/>
      <c r="F16" s="41"/>
      <c r="G16" s="60"/>
      <c r="H16" s="130" t="e">
        <f>L16/L7</f>
        <v>#DIV/0!</v>
      </c>
      <c r="I16" s="41"/>
      <c r="J16" s="41"/>
      <c r="K16" s="85"/>
      <c r="L16" s="125">
        <v>0</v>
      </c>
      <c r="M16" s="85"/>
      <c r="N16" s="42"/>
    </row>
    <row r="17" spans="1:14" ht="5.25" customHeight="1" thickBot="1" x14ac:dyDescent="0.25">
      <c r="A17" s="40"/>
      <c r="B17" s="41"/>
      <c r="C17" s="90"/>
      <c r="D17" s="90"/>
      <c r="E17" s="41"/>
      <c r="F17" s="41"/>
      <c r="G17" s="41"/>
      <c r="H17" s="41"/>
      <c r="I17" s="41"/>
      <c r="J17" s="41"/>
      <c r="K17" s="41"/>
      <c r="L17" s="41"/>
      <c r="M17" s="85"/>
      <c r="N17" s="42"/>
    </row>
    <row r="18" spans="1:14" ht="15.75" customHeight="1" thickBot="1" x14ac:dyDescent="0.25">
      <c r="A18" s="40"/>
      <c r="B18" s="41"/>
      <c r="C18" s="85" t="s">
        <v>264</v>
      </c>
      <c r="D18" s="41"/>
      <c r="E18" s="41"/>
      <c r="F18" s="41"/>
      <c r="G18" s="41"/>
      <c r="H18" s="119" t="e">
        <f>L18/L7</f>
        <v>#DIV/0!</v>
      </c>
      <c r="I18" s="41"/>
      <c r="J18" s="41"/>
      <c r="K18" s="41"/>
      <c r="L18" s="119">
        <f>L12+L14+L16</f>
        <v>0</v>
      </c>
      <c r="M18" s="85"/>
      <c r="N18" s="42"/>
    </row>
    <row r="19" spans="1:14" ht="5.25" customHeight="1" x14ac:dyDescent="0.2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85"/>
      <c r="N19" s="42"/>
    </row>
    <row r="20" spans="1:14" ht="5.25" customHeight="1" x14ac:dyDescent="0.2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85"/>
      <c r="N20" s="42"/>
    </row>
    <row r="21" spans="1:14" x14ac:dyDescent="0.2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85"/>
      <c r="N21" s="42"/>
    </row>
    <row r="22" spans="1:14" x14ac:dyDescent="0.2">
      <c r="A22" s="40"/>
      <c r="B22" s="41"/>
      <c r="C22" s="41"/>
      <c r="D22" s="41"/>
      <c r="E22" s="41"/>
      <c r="F22" s="41"/>
      <c r="G22" s="41"/>
      <c r="H22" s="41"/>
      <c r="I22" s="41"/>
      <c r="J22" s="147"/>
      <c r="K22" s="85"/>
      <c r="L22" s="147"/>
      <c r="M22" s="147"/>
      <c r="N22" s="42"/>
    </row>
    <row r="23" spans="1:14" ht="13.5" thickBot="1" x14ac:dyDescent="0.25">
      <c r="A23" s="65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</row>
    <row r="24" spans="1:14" x14ac:dyDescent="0.2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x14ac:dyDescent="0.2">
      <c r="A25" s="90" t="s">
        <v>153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</sheetData>
  <sheetProtection password="C4AC" sheet="1" objects="1" scenarios="1" selectLockedCells="1"/>
  <phoneticPr fontId="5" type="noConversion"/>
  <pageMargins left="0.75" right="0.75" top="1" bottom="1" header="0.5" footer="0.5"/>
  <pageSetup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111938-3735-470B-A55B-1AFEE7BF210A}"/>
</file>

<file path=customXml/itemProps2.xml><?xml version="1.0" encoding="utf-8"?>
<ds:datastoreItem xmlns:ds="http://schemas.openxmlformats.org/officeDocument/2006/customXml" ds:itemID="{221E0A7C-5CBC-4CBD-A56C-DEEFDFCBB226}"/>
</file>

<file path=customXml/itemProps3.xml><?xml version="1.0" encoding="utf-8"?>
<ds:datastoreItem xmlns:ds="http://schemas.openxmlformats.org/officeDocument/2006/customXml" ds:itemID="{FCE81CDC-D55E-47F1-9D0C-3F5FC971D0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CR Main Screen</vt:lpstr>
      <vt:lpstr>Facility Statistics</vt:lpstr>
      <vt:lpstr>NHCR Main Schedule</vt:lpstr>
      <vt:lpstr>SNF Addendum</vt:lpstr>
      <vt:lpstr>Salaries &amp; Wages</vt:lpstr>
      <vt:lpstr>Outside Professional</vt:lpstr>
      <vt:lpstr>Employee Expense</vt:lpstr>
      <vt:lpstr>Taxes  NonPayroll</vt:lpstr>
      <vt:lpstr>Office Expenses</vt:lpstr>
      <vt:lpstr>Insurance-Non_Payroll</vt:lpstr>
      <vt:lpstr>General Expenses</vt:lpstr>
      <vt:lpstr>Drugs &amp; Medical Supplies</vt:lpstr>
      <vt:lpstr>Capital Related Expenses</vt:lpstr>
      <vt:lpstr>Administrative Services</vt:lpstr>
      <vt:lpstr>Other Expenses</vt:lpstr>
      <vt:lpstr>Related Organizations</vt:lpstr>
    </vt:vector>
  </TitlesOfParts>
  <Company>Oklahoma Health Care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bransond</dc:creator>
  <cp:lastModifiedBy>Kim Potter</cp:lastModifiedBy>
  <cp:lastPrinted>2013-12-18T16:37:35Z</cp:lastPrinted>
  <dcterms:created xsi:type="dcterms:W3CDTF">2007-09-20T19:30:05Z</dcterms:created>
  <dcterms:modified xsi:type="dcterms:W3CDTF">2020-07-02T16:18:05Z</dcterms:modified>
</cp:coreProperties>
</file>