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FINANCIAL SERVICES\NURSING HOME\NH FOE\4-PFP\PFP Lump Sum Payment\PFP Lump Sum Payment for Web\PFP Lump Sum Payment for Web SFY21-Q2\"/>
    </mc:Choice>
  </mc:AlternateContent>
  <bookViews>
    <workbookView xWindow="0" yWindow="0" windowWidth="28800" windowHeight="13125"/>
  </bookViews>
  <sheets>
    <sheet name="PFP Payment Summary SFY21-Q2" sheetId="3" r:id="rId1"/>
    <sheet name="PFP Anti Psychotic Med." sheetId="4" r:id="rId2"/>
    <sheet name="Prorated Days Anti Psychotic" sheetId="8" r:id="rId3"/>
    <sheet name="PFP Pressure Ulcer" sheetId="5" r:id="rId4"/>
    <sheet name="Prorate Days PFP Pressure Ulcer" sheetId="9" r:id="rId5"/>
    <sheet name="PFP UTI" sheetId="6" r:id="rId6"/>
    <sheet name="Prorated Days PFP UTI" sheetId="10" r:id="rId7"/>
    <sheet name="PFP Weight loss" sheetId="7" r:id="rId8"/>
    <sheet name="Prorated Days PFP Weight loss" sheetId="11" r:id="rId9"/>
  </sheets>
  <externalReferences>
    <externalReference r:id="rId10"/>
    <externalReference r:id="rId11"/>
    <externalReference r:id="rId12"/>
    <externalReference r:id="rId13"/>
  </externalReferences>
  <calcPr calcId="152511"/>
</workbook>
</file>

<file path=xl/calcChain.xml><?xml version="1.0" encoding="utf-8"?>
<calcChain xmlns="http://schemas.openxmlformats.org/spreadsheetml/2006/main">
  <c r="E288" i="11" l="1"/>
  <c r="F288" i="11" s="1"/>
  <c r="F287" i="11"/>
  <c r="E287" i="11"/>
  <c r="E286" i="11"/>
  <c r="F286" i="11" s="1"/>
  <c r="F285" i="11"/>
  <c r="E285" i="11"/>
  <c r="E284" i="11"/>
  <c r="F284" i="11" s="1"/>
  <c r="F283" i="11"/>
  <c r="E283" i="11"/>
  <c r="E282" i="11"/>
  <c r="F282" i="11" s="1"/>
  <c r="F281" i="11"/>
  <c r="E281" i="11"/>
  <c r="E280" i="11"/>
  <c r="F280" i="11" s="1"/>
  <c r="F279" i="11"/>
  <c r="E279" i="11"/>
  <c r="E278" i="11"/>
  <c r="F278" i="11" s="1"/>
  <c r="F277" i="11"/>
  <c r="E277" i="11"/>
  <c r="E276" i="11"/>
  <c r="F276" i="11" s="1"/>
  <c r="F275" i="11"/>
  <c r="E275" i="11"/>
  <c r="E274" i="11"/>
  <c r="F274" i="11" s="1"/>
  <c r="F273" i="11"/>
  <c r="E273" i="11"/>
  <c r="E272" i="11"/>
  <c r="F272" i="11" s="1"/>
  <c r="F271" i="11"/>
  <c r="E271" i="11"/>
  <c r="E270" i="11"/>
  <c r="F270" i="11" s="1"/>
  <c r="F269" i="11"/>
  <c r="E269" i="11"/>
  <c r="E268" i="11"/>
  <c r="F268" i="11" s="1"/>
  <c r="F267" i="11"/>
  <c r="E267" i="11"/>
  <c r="E266" i="11"/>
  <c r="F266" i="11" s="1"/>
  <c r="F265" i="11"/>
  <c r="E265" i="11"/>
  <c r="E264" i="11"/>
  <c r="F264" i="11" s="1"/>
  <c r="F263" i="11"/>
  <c r="E263" i="11"/>
  <c r="E262" i="11"/>
  <c r="F262" i="11" s="1"/>
  <c r="F261" i="11"/>
  <c r="E261" i="11"/>
  <c r="E260" i="11"/>
  <c r="F260" i="11" s="1"/>
  <c r="F259" i="11"/>
  <c r="E259" i="11"/>
  <c r="E258" i="11"/>
  <c r="F258" i="11" s="1"/>
  <c r="F257" i="11"/>
  <c r="E257" i="11"/>
  <c r="E256" i="11"/>
  <c r="F256" i="11" s="1"/>
  <c r="F255" i="11"/>
  <c r="E255" i="11"/>
  <c r="E254" i="11"/>
  <c r="F254" i="11" s="1"/>
  <c r="F253" i="11"/>
  <c r="E253" i="11"/>
  <c r="E252" i="11"/>
  <c r="F252" i="11" s="1"/>
  <c r="F251" i="11"/>
  <c r="E251" i="11"/>
  <c r="E250" i="11"/>
  <c r="F250" i="11" s="1"/>
  <c r="F249" i="11"/>
  <c r="E249" i="11"/>
  <c r="E248" i="11"/>
  <c r="F248" i="11" s="1"/>
  <c r="F247" i="11"/>
  <c r="E247" i="11"/>
  <c r="E246" i="11"/>
  <c r="F246" i="11" s="1"/>
  <c r="F245" i="11"/>
  <c r="E245" i="11"/>
  <c r="E244" i="11"/>
  <c r="F244" i="11" s="1"/>
  <c r="F243" i="11"/>
  <c r="E243" i="11"/>
  <c r="E242" i="11"/>
  <c r="F242" i="11" s="1"/>
  <c r="F241" i="11"/>
  <c r="E241" i="11"/>
  <c r="E240" i="11"/>
  <c r="F240" i="11" s="1"/>
  <c r="F239" i="11"/>
  <c r="E239" i="11"/>
  <c r="E238" i="11"/>
  <c r="F238" i="11" s="1"/>
  <c r="F237" i="11"/>
  <c r="E237" i="11"/>
  <c r="E236" i="11"/>
  <c r="F236" i="11" s="1"/>
  <c r="F235" i="11"/>
  <c r="E235" i="11"/>
  <c r="E234" i="11"/>
  <c r="F234" i="11" s="1"/>
  <c r="F233" i="11"/>
  <c r="E233" i="11"/>
  <c r="E232" i="11"/>
  <c r="F232" i="11" s="1"/>
  <c r="F231" i="11"/>
  <c r="E231" i="11"/>
  <c r="E230" i="11"/>
  <c r="F230" i="11" s="1"/>
  <c r="F229" i="11"/>
  <c r="E229" i="11"/>
  <c r="E228" i="11"/>
  <c r="F228" i="11" s="1"/>
  <c r="F227" i="11"/>
  <c r="E227" i="11"/>
  <c r="E226" i="11"/>
  <c r="F226" i="11" s="1"/>
  <c r="F225" i="11"/>
  <c r="E225" i="11"/>
  <c r="E224" i="11"/>
  <c r="F224" i="11" s="1"/>
  <c r="F223" i="11"/>
  <c r="E223" i="11"/>
  <c r="E222" i="11"/>
  <c r="F222" i="11" s="1"/>
  <c r="F221" i="11"/>
  <c r="E221" i="11"/>
  <c r="E220" i="11"/>
  <c r="F220" i="11" s="1"/>
  <c r="F219" i="11"/>
  <c r="E219" i="11"/>
  <c r="E218" i="11"/>
  <c r="F218" i="11" s="1"/>
  <c r="F217" i="11"/>
  <c r="E217" i="11"/>
  <c r="E216" i="11"/>
  <c r="F216" i="11" s="1"/>
  <c r="F215" i="11"/>
  <c r="E215" i="11"/>
  <c r="E214" i="11"/>
  <c r="F214" i="11" s="1"/>
  <c r="F213" i="11"/>
  <c r="E213" i="11"/>
  <c r="E212" i="11"/>
  <c r="F212" i="11" s="1"/>
  <c r="F211" i="11"/>
  <c r="E211" i="11"/>
  <c r="E210" i="11"/>
  <c r="F210" i="11" s="1"/>
  <c r="F209" i="11"/>
  <c r="E209" i="11"/>
  <c r="E208" i="11"/>
  <c r="F208" i="11" s="1"/>
  <c r="F207" i="11"/>
  <c r="E207" i="11"/>
  <c r="E206" i="11"/>
  <c r="F206" i="11" s="1"/>
  <c r="F205" i="11"/>
  <c r="E205" i="11"/>
  <c r="E204" i="11"/>
  <c r="F204" i="11" s="1"/>
  <c r="F203" i="11"/>
  <c r="E203" i="11"/>
  <c r="E202" i="11"/>
  <c r="F202" i="11" s="1"/>
  <c r="F201" i="11"/>
  <c r="E201" i="11"/>
  <c r="E200" i="11"/>
  <c r="F200" i="11" s="1"/>
  <c r="F199" i="11"/>
  <c r="E199" i="11"/>
  <c r="E198" i="11"/>
  <c r="F198" i="11" s="1"/>
  <c r="F197" i="11"/>
  <c r="E197" i="11"/>
  <c r="E196" i="11"/>
  <c r="F196" i="11" s="1"/>
  <c r="F195" i="11"/>
  <c r="E195" i="11"/>
  <c r="E194" i="11"/>
  <c r="F194" i="11" s="1"/>
  <c r="F193" i="11"/>
  <c r="E193" i="11"/>
  <c r="E192" i="11"/>
  <c r="F192" i="11" s="1"/>
  <c r="F191" i="11"/>
  <c r="E191" i="11"/>
  <c r="E190" i="11"/>
  <c r="F190" i="11" s="1"/>
  <c r="F189" i="11"/>
  <c r="E189" i="11"/>
  <c r="E188" i="11"/>
  <c r="F188" i="11" s="1"/>
  <c r="F187" i="11"/>
  <c r="E187" i="11"/>
  <c r="E186" i="11"/>
  <c r="F186" i="11" s="1"/>
  <c r="F185" i="11"/>
  <c r="E185" i="11"/>
  <c r="E184" i="11"/>
  <c r="F184" i="11" s="1"/>
  <c r="F183" i="11"/>
  <c r="E183" i="11"/>
  <c r="E182" i="11"/>
  <c r="F182" i="11" s="1"/>
  <c r="F181" i="11"/>
  <c r="E181" i="11"/>
  <c r="E180" i="11"/>
  <c r="F180" i="11" s="1"/>
  <c r="F179" i="11"/>
  <c r="E179" i="11"/>
  <c r="E178" i="11"/>
  <c r="F178" i="11" s="1"/>
  <c r="F177" i="11"/>
  <c r="E177" i="11"/>
  <c r="E176" i="11"/>
  <c r="F176" i="11" s="1"/>
  <c r="F175" i="11"/>
  <c r="E175" i="11"/>
  <c r="E174" i="11"/>
  <c r="F174" i="11" s="1"/>
  <c r="F173" i="11"/>
  <c r="E173" i="11"/>
  <c r="E172" i="11"/>
  <c r="F172" i="11" s="1"/>
  <c r="F171" i="11"/>
  <c r="E171" i="11"/>
  <c r="E170" i="11"/>
  <c r="F170" i="11" s="1"/>
  <c r="F169" i="11"/>
  <c r="E169" i="11"/>
  <c r="E168" i="11"/>
  <c r="F168" i="11" s="1"/>
  <c r="F167" i="11"/>
  <c r="E167" i="11"/>
  <c r="E166" i="11"/>
  <c r="F166" i="11" s="1"/>
  <c r="F165" i="11"/>
  <c r="E165" i="11"/>
  <c r="E164" i="11"/>
  <c r="F164" i="11" s="1"/>
  <c r="F163" i="11"/>
  <c r="E163" i="11"/>
  <c r="E162" i="11"/>
  <c r="F162" i="11" s="1"/>
  <c r="F161" i="11"/>
  <c r="E161" i="11"/>
  <c r="E160" i="11"/>
  <c r="F160" i="11" s="1"/>
  <c r="F159" i="11"/>
  <c r="E159" i="11"/>
  <c r="E158" i="11"/>
  <c r="F158" i="11" s="1"/>
  <c r="F157" i="11"/>
  <c r="E157" i="11"/>
  <c r="E156" i="11"/>
  <c r="F156" i="11" s="1"/>
  <c r="F155" i="11"/>
  <c r="E155" i="11"/>
  <c r="E154" i="11"/>
  <c r="F154" i="11" s="1"/>
  <c r="F153" i="11"/>
  <c r="E153" i="11"/>
  <c r="E152" i="11"/>
  <c r="F152" i="11" s="1"/>
  <c r="F151" i="11"/>
  <c r="E151" i="11"/>
  <c r="E150" i="11"/>
  <c r="F150" i="11" s="1"/>
  <c r="F149" i="11"/>
  <c r="E149" i="11"/>
  <c r="E148" i="11"/>
  <c r="F148" i="11" s="1"/>
  <c r="F147" i="11"/>
  <c r="E147" i="11"/>
  <c r="E146" i="11"/>
  <c r="F146" i="11" s="1"/>
  <c r="F145" i="11"/>
  <c r="E145" i="11"/>
  <c r="E144" i="11"/>
  <c r="F144" i="11" s="1"/>
  <c r="F143" i="11"/>
  <c r="E143" i="11"/>
  <c r="E142" i="11"/>
  <c r="F142" i="11" s="1"/>
  <c r="F141" i="11"/>
  <c r="E141" i="11"/>
  <c r="E140" i="11"/>
  <c r="F140" i="11" s="1"/>
  <c r="F139" i="11"/>
  <c r="E139" i="11"/>
  <c r="E138" i="11"/>
  <c r="F138" i="11" s="1"/>
  <c r="F137" i="11"/>
  <c r="E137" i="11"/>
  <c r="E136" i="11"/>
  <c r="F136" i="11" s="1"/>
  <c r="F135" i="11"/>
  <c r="E135" i="11"/>
  <c r="E134" i="11"/>
  <c r="F134" i="11" s="1"/>
  <c r="F133" i="11"/>
  <c r="E133" i="11"/>
  <c r="E132" i="11"/>
  <c r="F132" i="11" s="1"/>
  <c r="F131" i="11"/>
  <c r="E131" i="11"/>
  <c r="E130" i="11"/>
  <c r="F130" i="11" s="1"/>
  <c r="F129" i="11"/>
  <c r="E129" i="11"/>
  <c r="E128" i="11"/>
  <c r="F128" i="11" s="1"/>
  <c r="F127" i="11"/>
  <c r="E127" i="11"/>
  <c r="E126" i="11"/>
  <c r="F126" i="11" s="1"/>
  <c r="F125" i="11"/>
  <c r="E125" i="11"/>
  <c r="E124" i="11"/>
  <c r="F124" i="11" s="1"/>
  <c r="F123" i="11"/>
  <c r="E123" i="11"/>
  <c r="E122" i="11"/>
  <c r="F122" i="11" s="1"/>
  <c r="F121" i="11"/>
  <c r="E121" i="11"/>
  <c r="F120" i="11"/>
  <c r="E120" i="11"/>
  <c r="F119" i="11"/>
  <c r="E119" i="11"/>
  <c r="F118" i="11"/>
  <c r="E118" i="11"/>
  <c r="F117" i="11"/>
  <c r="E117" i="11"/>
  <c r="F116" i="11"/>
  <c r="E116" i="11"/>
  <c r="F115" i="11"/>
  <c r="E115" i="11"/>
  <c r="F114" i="11"/>
  <c r="E114" i="11"/>
  <c r="F113" i="11"/>
  <c r="E113" i="11"/>
  <c r="F112" i="11"/>
  <c r="E112" i="11"/>
  <c r="F111" i="11"/>
  <c r="E111" i="11"/>
  <c r="F110" i="11"/>
  <c r="E110" i="11"/>
  <c r="F109" i="11"/>
  <c r="E109" i="11"/>
  <c r="F108" i="11"/>
  <c r="E108" i="11"/>
  <c r="F107" i="11"/>
  <c r="E107" i="11"/>
  <c r="F106" i="11"/>
  <c r="E106" i="11"/>
  <c r="F105" i="11"/>
  <c r="E105" i="11"/>
  <c r="F104" i="11"/>
  <c r="E104" i="11"/>
  <c r="F103" i="11"/>
  <c r="E103" i="11"/>
  <c r="F102" i="11"/>
  <c r="E102" i="11"/>
  <c r="F101" i="11"/>
  <c r="E101" i="11"/>
  <c r="F100" i="11"/>
  <c r="E100" i="11"/>
  <c r="F99" i="11"/>
  <c r="E99" i="11"/>
  <c r="F98" i="11"/>
  <c r="E98" i="11"/>
  <c r="F97" i="11"/>
  <c r="E97" i="11"/>
  <c r="F96" i="11"/>
  <c r="E96" i="11"/>
  <c r="F95" i="11"/>
  <c r="E95" i="11"/>
  <c r="F94" i="11"/>
  <c r="E94" i="11"/>
  <c r="F93" i="11"/>
  <c r="E93" i="11"/>
  <c r="F92" i="11"/>
  <c r="E92" i="11"/>
  <c r="F91" i="11"/>
  <c r="E91" i="11"/>
  <c r="F90" i="11"/>
  <c r="E90" i="11"/>
  <c r="F89" i="11"/>
  <c r="E89" i="11"/>
  <c r="F88" i="11"/>
  <c r="E88" i="11"/>
  <c r="F87" i="11"/>
  <c r="E87" i="11"/>
  <c r="F86" i="11"/>
  <c r="E86" i="11"/>
  <c r="F85" i="11"/>
  <c r="E85" i="11"/>
  <c r="F84" i="11"/>
  <c r="E84" i="11"/>
  <c r="F83" i="11"/>
  <c r="E83" i="11"/>
  <c r="F82" i="11"/>
  <c r="E82" i="11"/>
  <c r="F81" i="11"/>
  <c r="E81" i="11"/>
  <c r="F80" i="11"/>
  <c r="E80" i="11"/>
  <c r="F79" i="11"/>
  <c r="E79" i="11"/>
  <c r="F78" i="11"/>
  <c r="E78" i="11"/>
  <c r="F77" i="11"/>
  <c r="E77" i="11"/>
  <c r="F76" i="11"/>
  <c r="E76" i="11"/>
  <c r="F75" i="11"/>
  <c r="E75" i="11"/>
  <c r="F74" i="11"/>
  <c r="E74" i="11"/>
  <c r="F73" i="11"/>
  <c r="E73" i="11"/>
  <c r="F72" i="11"/>
  <c r="E72" i="11"/>
  <c r="F71" i="11"/>
  <c r="E71" i="11"/>
  <c r="F70" i="11"/>
  <c r="E70" i="11"/>
  <c r="F69" i="11"/>
  <c r="E69" i="11"/>
  <c r="F68" i="11"/>
  <c r="E68" i="11"/>
  <c r="F67" i="11"/>
  <c r="E67" i="11"/>
  <c r="F66" i="11"/>
  <c r="E66" i="11"/>
  <c r="F65" i="11"/>
  <c r="E65" i="11"/>
  <c r="F64" i="11"/>
  <c r="E64" i="11"/>
  <c r="F63" i="11"/>
  <c r="E63" i="11"/>
  <c r="F62" i="11"/>
  <c r="E62" i="11"/>
  <c r="F61" i="11"/>
  <c r="E61" i="11"/>
  <c r="F60" i="11"/>
  <c r="E60" i="11"/>
  <c r="F59" i="11"/>
  <c r="E59" i="11"/>
  <c r="F58" i="11"/>
  <c r="E58" i="11"/>
  <c r="F57" i="11"/>
  <c r="E57" i="11"/>
  <c r="F56" i="11"/>
  <c r="E56" i="11"/>
  <c r="F55" i="11"/>
  <c r="E55" i="11"/>
  <c r="F54" i="11"/>
  <c r="E54" i="11"/>
  <c r="F53" i="11"/>
  <c r="E53" i="11"/>
  <c r="F52" i="11"/>
  <c r="E52" i="11"/>
  <c r="F51" i="11"/>
  <c r="E51" i="11"/>
  <c r="F50" i="11"/>
  <c r="E50" i="11"/>
  <c r="F49" i="11"/>
  <c r="E49" i="11"/>
  <c r="F48" i="11"/>
  <c r="E48" i="11"/>
  <c r="F47" i="11"/>
  <c r="E47" i="11"/>
  <c r="F46" i="11"/>
  <c r="E46" i="11"/>
  <c r="F45" i="11"/>
  <c r="E45" i="11"/>
  <c r="F44" i="11"/>
  <c r="E44" i="11"/>
  <c r="F43" i="11"/>
  <c r="E43" i="11"/>
  <c r="F42" i="11"/>
  <c r="E42" i="11"/>
  <c r="F41" i="11"/>
  <c r="E41" i="11"/>
  <c r="F40" i="11"/>
  <c r="E40" i="11"/>
  <c r="F39" i="11"/>
  <c r="E39" i="11"/>
  <c r="F38" i="11"/>
  <c r="E38" i="11"/>
  <c r="F37" i="11"/>
  <c r="E37" i="11"/>
  <c r="F36" i="11"/>
  <c r="E36" i="11"/>
  <c r="F35" i="11"/>
  <c r="E35" i="11"/>
  <c r="F34" i="11"/>
  <c r="E34" i="11"/>
  <c r="F33" i="11"/>
  <c r="E33" i="11"/>
  <c r="F32" i="11"/>
  <c r="E32" i="11"/>
  <c r="F31" i="11"/>
  <c r="E31" i="11"/>
  <c r="F30" i="11"/>
  <c r="E30" i="11"/>
  <c r="F29" i="11"/>
  <c r="E29" i="11"/>
  <c r="F28" i="11"/>
  <c r="E28" i="11"/>
  <c r="F27" i="11"/>
  <c r="E27" i="11"/>
  <c r="F26" i="11"/>
  <c r="E26" i="11"/>
  <c r="F25" i="11"/>
  <c r="E25" i="11"/>
  <c r="F24" i="11"/>
  <c r="E24" i="11"/>
  <c r="F23" i="11"/>
  <c r="E23" i="11"/>
  <c r="F22" i="11"/>
  <c r="E22" i="11"/>
  <c r="F21" i="11"/>
  <c r="E21" i="11"/>
  <c r="F20" i="11"/>
  <c r="E20" i="11"/>
  <c r="F19" i="11"/>
  <c r="E19" i="11"/>
  <c r="F18" i="11"/>
  <c r="E18" i="11"/>
  <c r="F17" i="11"/>
  <c r="E17" i="11"/>
  <c r="F16" i="11"/>
  <c r="E16" i="11"/>
  <c r="F15" i="11"/>
  <c r="E15" i="11"/>
  <c r="F14" i="11"/>
  <c r="E14" i="11"/>
  <c r="F13" i="11"/>
  <c r="E13" i="11"/>
  <c r="F12" i="11"/>
  <c r="E12" i="11"/>
  <c r="F11" i="11"/>
  <c r="E11" i="11"/>
  <c r="F10" i="11"/>
  <c r="E10" i="11"/>
  <c r="F9" i="11"/>
  <c r="E9" i="11"/>
  <c r="F8" i="11"/>
  <c r="E8" i="11"/>
  <c r="F7" i="11"/>
  <c r="E7" i="11"/>
  <c r="F6" i="11"/>
  <c r="E6" i="11"/>
  <c r="F5" i="11"/>
  <c r="E5" i="11"/>
  <c r="F4" i="11"/>
  <c r="E4" i="11"/>
  <c r="F3" i="11"/>
  <c r="E3" i="11"/>
  <c r="F289" i="11" l="1"/>
  <c r="F288" i="10" l="1"/>
  <c r="E288" i="10"/>
  <c r="E287" i="10"/>
  <c r="F287" i="10" s="1"/>
  <c r="F286" i="10"/>
  <c r="E286" i="10"/>
  <c r="E285" i="10"/>
  <c r="F285" i="10" s="1"/>
  <c r="F284" i="10"/>
  <c r="E284" i="10"/>
  <c r="E283" i="10"/>
  <c r="F283" i="10" s="1"/>
  <c r="F282" i="10"/>
  <c r="E282" i="10"/>
  <c r="E281" i="10"/>
  <c r="F281" i="10" s="1"/>
  <c r="F280" i="10"/>
  <c r="E280" i="10"/>
  <c r="E279" i="10"/>
  <c r="F279" i="10" s="1"/>
  <c r="F278" i="10"/>
  <c r="E278" i="10"/>
  <c r="E277" i="10"/>
  <c r="F277" i="10" s="1"/>
  <c r="F276" i="10"/>
  <c r="E276" i="10"/>
  <c r="E275" i="10"/>
  <c r="F275" i="10" s="1"/>
  <c r="F274" i="10"/>
  <c r="E274" i="10"/>
  <c r="E273" i="10"/>
  <c r="F273" i="10" s="1"/>
  <c r="F272" i="10"/>
  <c r="E272" i="10"/>
  <c r="E271" i="10"/>
  <c r="F271" i="10" s="1"/>
  <c r="F270" i="10"/>
  <c r="E270" i="10"/>
  <c r="E269" i="10"/>
  <c r="F269" i="10" s="1"/>
  <c r="F268" i="10"/>
  <c r="E268" i="10"/>
  <c r="E267" i="10"/>
  <c r="F267" i="10" s="1"/>
  <c r="F266" i="10"/>
  <c r="E266" i="10"/>
  <c r="E265" i="10"/>
  <c r="F265" i="10" s="1"/>
  <c r="F264" i="10"/>
  <c r="E264" i="10"/>
  <c r="E263" i="10"/>
  <c r="F263" i="10" s="1"/>
  <c r="F262" i="10"/>
  <c r="E262" i="10"/>
  <c r="E261" i="10"/>
  <c r="F261" i="10" s="1"/>
  <c r="F260" i="10"/>
  <c r="E260" i="10"/>
  <c r="E259" i="10"/>
  <c r="F259" i="10" s="1"/>
  <c r="F258" i="10"/>
  <c r="E258" i="10"/>
  <c r="E257" i="10"/>
  <c r="F257" i="10" s="1"/>
  <c r="F256" i="10"/>
  <c r="E256" i="10"/>
  <c r="E255" i="10"/>
  <c r="F255" i="10" s="1"/>
  <c r="F254" i="10"/>
  <c r="E254" i="10"/>
  <c r="E253" i="10"/>
  <c r="F253" i="10" s="1"/>
  <c r="F252" i="10"/>
  <c r="E252" i="10"/>
  <c r="E251" i="10"/>
  <c r="F251" i="10" s="1"/>
  <c r="F250" i="10"/>
  <c r="E250" i="10"/>
  <c r="E249" i="10"/>
  <c r="F249" i="10" s="1"/>
  <c r="F248" i="10"/>
  <c r="E248" i="10"/>
  <c r="E247" i="10"/>
  <c r="F247" i="10" s="1"/>
  <c r="F246" i="10"/>
  <c r="E246" i="10"/>
  <c r="E245" i="10"/>
  <c r="F245" i="10" s="1"/>
  <c r="F244" i="10"/>
  <c r="E244" i="10"/>
  <c r="E243" i="10"/>
  <c r="F243" i="10" s="1"/>
  <c r="F242" i="10"/>
  <c r="E242" i="10"/>
  <c r="E241" i="10"/>
  <c r="F241" i="10" s="1"/>
  <c r="F240" i="10"/>
  <c r="E240" i="10"/>
  <c r="E239" i="10"/>
  <c r="F239" i="10" s="1"/>
  <c r="F238" i="10"/>
  <c r="E238" i="10"/>
  <c r="E237" i="10"/>
  <c r="F237" i="10" s="1"/>
  <c r="F236" i="10"/>
  <c r="E236" i="10"/>
  <c r="E235" i="10"/>
  <c r="F235" i="10" s="1"/>
  <c r="F234" i="10"/>
  <c r="E234" i="10"/>
  <c r="E233" i="10"/>
  <c r="F233" i="10" s="1"/>
  <c r="F232" i="10"/>
  <c r="E232" i="10"/>
  <c r="E231" i="10"/>
  <c r="F231" i="10" s="1"/>
  <c r="F230" i="10"/>
  <c r="E230" i="10"/>
  <c r="E229" i="10"/>
  <c r="F229" i="10" s="1"/>
  <c r="F228" i="10"/>
  <c r="E228" i="10"/>
  <c r="E227" i="10"/>
  <c r="F227" i="10" s="1"/>
  <c r="F226" i="10"/>
  <c r="E226" i="10"/>
  <c r="E225" i="10"/>
  <c r="F225" i="10" s="1"/>
  <c r="F224" i="10"/>
  <c r="E224" i="10"/>
  <c r="E223" i="10"/>
  <c r="F223" i="10" s="1"/>
  <c r="F222" i="10"/>
  <c r="E222" i="10"/>
  <c r="E221" i="10"/>
  <c r="F221" i="10" s="1"/>
  <c r="F220" i="10"/>
  <c r="E220" i="10"/>
  <c r="E219" i="10"/>
  <c r="F219" i="10" s="1"/>
  <c r="F218" i="10"/>
  <c r="E218" i="10"/>
  <c r="E217" i="10"/>
  <c r="F217" i="10" s="1"/>
  <c r="F216" i="10"/>
  <c r="E216" i="10"/>
  <c r="E215" i="10"/>
  <c r="F215" i="10" s="1"/>
  <c r="F214" i="10"/>
  <c r="E214" i="10"/>
  <c r="E213" i="10"/>
  <c r="F213" i="10" s="1"/>
  <c r="F212" i="10"/>
  <c r="E212" i="10"/>
  <c r="E211" i="10"/>
  <c r="F211" i="10" s="1"/>
  <c r="F210" i="10"/>
  <c r="E210" i="10"/>
  <c r="E209" i="10"/>
  <c r="F209" i="10" s="1"/>
  <c r="F208" i="10"/>
  <c r="E208" i="10"/>
  <c r="E207" i="10"/>
  <c r="F207" i="10" s="1"/>
  <c r="F206" i="10"/>
  <c r="E206" i="10"/>
  <c r="E205" i="10"/>
  <c r="F205" i="10" s="1"/>
  <c r="F204" i="10"/>
  <c r="E204" i="10"/>
  <c r="E203" i="10"/>
  <c r="F203" i="10" s="1"/>
  <c r="F202" i="10"/>
  <c r="E202" i="10"/>
  <c r="E201" i="10"/>
  <c r="F201" i="10" s="1"/>
  <c r="F200" i="10"/>
  <c r="E200" i="10"/>
  <c r="E199" i="10"/>
  <c r="F199" i="10" s="1"/>
  <c r="F198" i="10"/>
  <c r="E198" i="10"/>
  <c r="E197" i="10"/>
  <c r="F197" i="10" s="1"/>
  <c r="F196" i="10"/>
  <c r="E196" i="10"/>
  <c r="E195" i="10"/>
  <c r="F195" i="10" s="1"/>
  <c r="F194" i="10"/>
  <c r="E194" i="10"/>
  <c r="E193" i="10"/>
  <c r="F193" i="10" s="1"/>
  <c r="F192" i="10"/>
  <c r="E192" i="10"/>
  <c r="E191" i="10"/>
  <c r="F191" i="10" s="1"/>
  <c r="F190" i="10"/>
  <c r="E190" i="10"/>
  <c r="E189" i="10"/>
  <c r="F189" i="10" s="1"/>
  <c r="F188" i="10"/>
  <c r="E188" i="10"/>
  <c r="E187" i="10"/>
  <c r="F187" i="10" s="1"/>
  <c r="F186" i="10"/>
  <c r="E186" i="10"/>
  <c r="E185" i="10"/>
  <c r="F185" i="10" s="1"/>
  <c r="F184" i="10"/>
  <c r="E184" i="10"/>
  <c r="E183" i="10"/>
  <c r="F183" i="10" s="1"/>
  <c r="F182" i="10"/>
  <c r="E182" i="10"/>
  <c r="E181" i="10"/>
  <c r="F181" i="10" s="1"/>
  <c r="F180" i="10"/>
  <c r="E180" i="10"/>
  <c r="E179" i="10"/>
  <c r="F179" i="10" s="1"/>
  <c r="F178" i="10"/>
  <c r="E178" i="10"/>
  <c r="E177" i="10"/>
  <c r="F177" i="10" s="1"/>
  <c r="F176" i="10"/>
  <c r="E176" i="10"/>
  <c r="E175" i="10"/>
  <c r="F175" i="10" s="1"/>
  <c r="F174" i="10"/>
  <c r="E174" i="10"/>
  <c r="E173" i="10"/>
  <c r="F173" i="10" s="1"/>
  <c r="F172" i="10"/>
  <c r="E172" i="10"/>
  <c r="E171" i="10"/>
  <c r="F171" i="10" s="1"/>
  <c r="F170" i="10"/>
  <c r="E170" i="10"/>
  <c r="E169" i="10"/>
  <c r="F169" i="10" s="1"/>
  <c r="F168" i="10"/>
  <c r="E168" i="10"/>
  <c r="E167" i="10"/>
  <c r="F167" i="10" s="1"/>
  <c r="F166" i="10"/>
  <c r="E166" i="10"/>
  <c r="E165" i="10"/>
  <c r="F165" i="10" s="1"/>
  <c r="F164" i="10"/>
  <c r="E164" i="10"/>
  <c r="E163" i="10"/>
  <c r="F163" i="10" s="1"/>
  <c r="F162" i="10"/>
  <c r="E162" i="10"/>
  <c r="E161" i="10"/>
  <c r="F161" i="10" s="1"/>
  <c r="F160" i="10"/>
  <c r="E160" i="10"/>
  <c r="E159" i="10"/>
  <c r="F159" i="10" s="1"/>
  <c r="F158" i="10"/>
  <c r="E158" i="10"/>
  <c r="E157" i="10"/>
  <c r="F157" i="10" s="1"/>
  <c r="F156" i="10"/>
  <c r="E156" i="10"/>
  <c r="E155" i="10"/>
  <c r="F155" i="10" s="1"/>
  <c r="F154" i="10"/>
  <c r="E154" i="10"/>
  <c r="E153" i="10"/>
  <c r="F153" i="10" s="1"/>
  <c r="F152" i="10"/>
  <c r="E152" i="10"/>
  <c r="E151" i="10"/>
  <c r="F151" i="10" s="1"/>
  <c r="F150" i="10"/>
  <c r="E150" i="10"/>
  <c r="E149" i="10"/>
  <c r="F149" i="10" s="1"/>
  <c r="F148" i="10"/>
  <c r="E148" i="10"/>
  <c r="E147" i="10"/>
  <c r="F147" i="10" s="1"/>
  <c r="F146" i="10"/>
  <c r="E146" i="10"/>
  <c r="E145" i="10"/>
  <c r="F145" i="10" s="1"/>
  <c r="F144" i="10"/>
  <c r="E144" i="10"/>
  <c r="E143" i="10"/>
  <c r="F143" i="10" s="1"/>
  <c r="F142" i="10"/>
  <c r="E142" i="10"/>
  <c r="E141" i="10"/>
  <c r="F141" i="10" s="1"/>
  <c r="F140" i="10"/>
  <c r="E140" i="10"/>
  <c r="E139" i="10"/>
  <c r="F139" i="10" s="1"/>
  <c r="F138" i="10"/>
  <c r="E138" i="10"/>
  <c r="E137" i="10"/>
  <c r="F137" i="10" s="1"/>
  <c r="F136" i="10"/>
  <c r="E136" i="10"/>
  <c r="E135" i="10"/>
  <c r="F135" i="10" s="1"/>
  <c r="F134" i="10"/>
  <c r="E134" i="10"/>
  <c r="E133" i="10"/>
  <c r="F133" i="10" s="1"/>
  <c r="F132" i="10"/>
  <c r="E132" i="10"/>
  <c r="E131" i="10"/>
  <c r="F131" i="10" s="1"/>
  <c r="F130" i="10"/>
  <c r="E130" i="10"/>
  <c r="E129" i="10"/>
  <c r="F129" i="10" s="1"/>
  <c r="F128" i="10"/>
  <c r="E128" i="10"/>
  <c r="E127" i="10"/>
  <c r="F127" i="10" s="1"/>
  <c r="F126" i="10"/>
  <c r="E126" i="10"/>
  <c r="E125" i="10"/>
  <c r="F125" i="10" s="1"/>
  <c r="F124" i="10"/>
  <c r="E124" i="10"/>
  <c r="E123" i="10"/>
  <c r="F123" i="10" s="1"/>
  <c r="F122" i="10"/>
  <c r="E122" i="10"/>
  <c r="E121" i="10"/>
  <c r="F121" i="10" s="1"/>
  <c r="F120" i="10"/>
  <c r="E120" i="10"/>
  <c r="E119" i="10"/>
  <c r="F119" i="10" s="1"/>
  <c r="F118" i="10"/>
  <c r="E118" i="10"/>
  <c r="E117" i="10"/>
  <c r="F117" i="10" s="1"/>
  <c r="F116" i="10"/>
  <c r="E116" i="10"/>
  <c r="E115" i="10"/>
  <c r="F115" i="10" s="1"/>
  <c r="F114" i="10"/>
  <c r="E114" i="10"/>
  <c r="E113" i="10"/>
  <c r="F113" i="10" s="1"/>
  <c r="F112" i="10"/>
  <c r="E112" i="10"/>
  <c r="E111" i="10"/>
  <c r="F111" i="10" s="1"/>
  <c r="F110" i="10"/>
  <c r="E110" i="10"/>
  <c r="E109" i="10"/>
  <c r="F109" i="10" s="1"/>
  <c r="F108" i="10"/>
  <c r="E108" i="10"/>
  <c r="E107" i="10"/>
  <c r="F107" i="10" s="1"/>
  <c r="F106" i="10"/>
  <c r="E106" i="10"/>
  <c r="E105" i="10"/>
  <c r="F105" i="10" s="1"/>
  <c r="F104" i="10"/>
  <c r="E104" i="10"/>
  <c r="E103" i="10"/>
  <c r="F103" i="10" s="1"/>
  <c r="F102" i="10"/>
  <c r="E102" i="10"/>
  <c r="E101" i="10"/>
  <c r="F101" i="10" s="1"/>
  <c r="F100" i="10"/>
  <c r="E100" i="10"/>
  <c r="E99" i="10"/>
  <c r="F99" i="10" s="1"/>
  <c r="F98" i="10"/>
  <c r="E98" i="10"/>
  <c r="E97" i="10"/>
  <c r="F97" i="10" s="1"/>
  <c r="F96" i="10"/>
  <c r="E96" i="10"/>
  <c r="E95" i="10"/>
  <c r="F95" i="10" s="1"/>
  <c r="F94" i="10"/>
  <c r="E94" i="10"/>
  <c r="E93" i="10"/>
  <c r="F93" i="10" s="1"/>
  <c r="F92" i="10"/>
  <c r="E92" i="10"/>
  <c r="E91" i="10"/>
  <c r="F91" i="10" s="1"/>
  <c r="F90" i="10"/>
  <c r="E90" i="10"/>
  <c r="E89" i="10"/>
  <c r="F89" i="10" s="1"/>
  <c r="F88" i="10"/>
  <c r="E88" i="10"/>
  <c r="E87" i="10"/>
  <c r="F87" i="10" s="1"/>
  <c r="F86" i="10"/>
  <c r="E86" i="10"/>
  <c r="E85" i="10"/>
  <c r="F85" i="10" s="1"/>
  <c r="F84" i="10"/>
  <c r="E84" i="10"/>
  <c r="E83" i="10"/>
  <c r="F83" i="10" s="1"/>
  <c r="F82" i="10"/>
  <c r="E82" i="10"/>
  <c r="E81" i="10"/>
  <c r="F81" i="10" s="1"/>
  <c r="F80" i="10"/>
  <c r="E80" i="10"/>
  <c r="E79" i="10"/>
  <c r="F79" i="10" s="1"/>
  <c r="F78" i="10"/>
  <c r="E78" i="10"/>
  <c r="E77" i="10"/>
  <c r="F77" i="10" s="1"/>
  <c r="F76" i="10"/>
  <c r="E76" i="10"/>
  <c r="E75" i="10"/>
  <c r="F75" i="10" s="1"/>
  <c r="F74" i="10"/>
  <c r="E74" i="10"/>
  <c r="E73" i="10"/>
  <c r="F73" i="10" s="1"/>
  <c r="F72" i="10"/>
  <c r="E72" i="10"/>
  <c r="E71" i="10"/>
  <c r="F71" i="10" s="1"/>
  <c r="F70" i="10"/>
  <c r="E70" i="10"/>
  <c r="E69" i="10"/>
  <c r="F69" i="10" s="1"/>
  <c r="F68" i="10"/>
  <c r="E68" i="10"/>
  <c r="E67" i="10"/>
  <c r="F67" i="10" s="1"/>
  <c r="F66" i="10"/>
  <c r="E66" i="10"/>
  <c r="E65" i="10"/>
  <c r="F65" i="10" s="1"/>
  <c r="F64" i="10"/>
  <c r="E64" i="10"/>
  <c r="E63" i="10"/>
  <c r="F63" i="10" s="1"/>
  <c r="F62" i="10"/>
  <c r="E62" i="10"/>
  <c r="E61" i="10"/>
  <c r="F61" i="10" s="1"/>
  <c r="F60" i="10"/>
  <c r="E60" i="10"/>
  <c r="E59" i="10"/>
  <c r="F59" i="10" s="1"/>
  <c r="F58" i="10"/>
  <c r="E58" i="10"/>
  <c r="E57" i="10"/>
  <c r="F57" i="10" s="1"/>
  <c r="F56" i="10"/>
  <c r="E56" i="10"/>
  <c r="E55" i="10"/>
  <c r="F55" i="10" s="1"/>
  <c r="F54" i="10"/>
  <c r="E54" i="10"/>
  <c r="E53" i="10"/>
  <c r="F53" i="10" s="1"/>
  <c r="F52" i="10"/>
  <c r="E52" i="10"/>
  <c r="E51" i="10"/>
  <c r="F51" i="10" s="1"/>
  <c r="F50" i="10"/>
  <c r="E50" i="10"/>
  <c r="E49" i="10"/>
  <c r="F49" i="10" s="1"/>
  <c r="F48" i="10"/>
  <c r="E48" i="10"/>
  <c r="E47" i="10"/>
  <c r="F47" i="10" s="1"/>
  <c r="F46" i="10"/>
  <c r="E46" i="10"/>
  <c r="E45" i="10"/>
  <c r="F45" i="10" s="1"/>
  <c r="F44" i="10"/>
  <c r="E44" i="10"/>
  <c r="E43" i="10"/>
  <c r="F43" i="10" s="1"/>
  <c r="F42" i="10"/>
  <c r="E42" i="10"/>
  <c r="E41" i="10"/>
  <c r="F41" i="10" s="1"/>
  <c r="F40" i="10"/>
  <c r="E40" i="10"/>
  <c r="E39" i="10"/>
  <c r="F39" i="10" s="1"/>
  <c r="F38" i="10"/>
  <c r="E38" i="10"/>
  <c r="E37" i="10"/>
  <c r="F37" i="10" s="1"/>
  <c r="F36" i="10"/>
  <c r="E36" i="10"/>
  <c r="E35" i="10"/>
  <c r="F35" i="10" s="1"/>
  <c r="F34" i="10"/>
  <c r="E34" i="10"/>
  <c r="E33" i="10"/>
  <c r="F33" i="10" s="1"/>
  <c r="F32" i="10"/>
  <c r="E32" i="10"/>
  <c r="E31" i="10"/>
  <c r="F31" i="10" s="1"/>
  <c r="F30" i="10"/>
  <c r="E30" i="10"/>
  <c r="E29" i="10"/>
  <c r="F29" i="10" s="1"/>
  <c r="F28" i="10"/>
  <c r="E28" i="10"/>
  <c r="E27" i="10"/>
  <c r="F27" i="10" s="1"/>
  <c r="F26" i="10"/>
  <c r="E26" i="10"/>
  <c r="E25" i="10"/>
  <c r="F25" i="10" s="1"/>
  <c r="F24" i="10"/>
  <c r="E24" i="10"/>
  <c r="E23" i="10"/>
  <c r="F23" i="10" s="1"/>
  <c r="F22" i="10"/>
  <c r="E22" i="10"/>
  <c r="E21" i="10"/>
  <c r="F21" i="10" s="1"/>
  <c r="F20" i="10"/>
  <c r="E20" i="10"/>
  <c r="E19" i="10"/>
  <c r="F19" i="10" s="1"/>
  <c r="F18" i="10"/>
  <c r="E18" i="10"/>
  <c r="E17" i="10"/>
  <c r="F17" i="10" s="1"/>
  <c r="F16" i="10"/>
  <c r="E16" i="10"/>
  <c r="E15" i="10"/>
  <c r="F15" i="10" s="1"/>
  <c r="F14" i="10"/>
  <c r="E14" i="10"/>
  <c r="E13" i="10"/>
  <c r="F13" i="10" s="1"/>
  <c r="F12" i="10"/>
  <c r="E12" i="10"/>
  <c r="E11" i="10"/>
  <c r="F11" i="10" s="1"/>
  <c r="F10" i="10"/>
  <c r="E10" i="10"/>
  <c r="E9" i="10"/>
  <c r="F9" i="10" s="1"/>
  <c r="F8" i="10"/>
  <c r="E8" i="10"/>
  <c r="E7" i="10"/>
  <c r="F7" i="10" s="1"/>
  <c r="F6" i="10"/>
  <c r="E6" i="10"/>
  <c r="E5" i="10"/>
  <c r="F5" i="10" s="1"/>
  <c r="F4" i="10"/>
  <c r="E4" i="10"/>
  <c r="E3" i="10"/>
  <c r="F3" i="10" s="1"/>
  <c r="F289" i="10" l="1"/>
  <c r="E288" i="9" l="1"/>
  <c r="F288" i="9" s="1"/>
  <c r="F287" i="9"/>
  <c r="E287" i="9"/>
  <c r="E286" i="9"/>
  <c r="F286" i="9" s="1"/>
  <c r="F285" i="9"/>
  <c r="E285" i="9"/>
  <c r="E284" i="9"/>
  <c r="F284" i="9" s="1"/>
  <c r="F283" i="9"/>
  <c r="E283" i="9"/>
  <c r="E282" i="9"/>
  <c r="F282" i="9" s="1"/>
  <c r="F281" i="9"/>
  <c r="E281" i="9"/>
  <c r="E280" i="9"/>
  <c r="F280" i="9" s="1"/>
  <c r="F279" i="9"/>
  <c r="E279" i="9"/>
  <c r="E278" i="9"/>
  <c r="F278" i="9" s="1"/>
  <c r="F277" i="9"/>
  <c r="E277" i="9"/>
  <c r="E276" i="9"/>
  <c r="F276" i="9" s="1"/>
  <c r="F275" i="9"/>
  <c r="E275" i="9"/>
  <c r="E274" i="9"/>
  <c r="F274" i="9" s="1"/>
  <c r="F273" i="9"/>
  <c r="E273" i="9"/>
  <c r="E272" i="9"/>
  <c r="F272" i="9" s="1"/>
  <c r="F271" i="9"/>
  <c r="E271" i="9"/>
  <c r="E270" i="9"/>
  <c r="F270" i="9" s="1"/>
  <c r="F269" i="9"/>
  <c r="E269" i="9"/>
  <c r="E268" i="9"/>
  <c r="F268" i="9" s="1"/>
  <c r="F267" i="9"/>
  <c r="E267" i="9"/>
  <c r="E266" i="9"/>
  <c r="F266" i="9" s="1"/>
  <c r="F265" i="9"/>
  <c r="E265" i="9"/>
  <c r="E264" i="9"/>
  <c r="F264" i="9" s="1"/>
  <c r="F263" i="9"/>
  <c r="E263" i="9"/>
  <c r="E262" i="9"/>
  <c r="F262" i="9" s="1"/>
  <c r="F261" i="9"/>
  <c r="E261" i="9"/>
  <c r="E260" i="9"/>
  <c r="F260" i="9" s="1"/>
  <c r="F259" i="9"/>
  <c r="E259" i="9"/>
  <c r="E258" i="9"/>
  <c r="F258" i="9" s="1"/>
  <c r="F257" i="9"/>
  <c r="E257" i="9"/>
  <c r="E256" i="9"/>
  <c r="F256" i="9" s="1"/>
  <c r="F255" i="9"/>
  <c r="E255" i="9"/>
  <c r="E254" i="9"/>
  <c r="F254" i="9" s="1"/>
  <c r="F253" i="9"/>
  <c r="E253" i="9"/>
  <c r="E252" i="9"/>
  <c r="F252" i="9" s="1"/>
  <c r="F251" i="9"/>
  <c r="E251" i="9"/>
  <c r="E250" i="9"/>
  <c r="F250" i="9" s="1"/>
  <c r="F249" i="9"/>
  <c r="E249" i="9"/>
  <c r="E248" i="9"/>
  <c r="F248" i="9" s="1"/>
  <c r="F247" i="9"/>
  <c r="E247" i="9"/>
  <c r="E246" i="9"/>
  <c r="F246" i="9" s="1"/>
  <c r="F245" i="9"/>
  <c r="E245" i="9"/>
  <c r="E244" i="9"/>
  <c r="F244" i="9" s="1"/>
  <c r="F243" i="9"/>
  <c r="E243" i="9"/>
  <c r="E242" i="9"/>
  <c r="F242" i="9" s="1"/>
  <c r="F241" i="9"/>
  <c r="E241" i="9"/>
  <c r="E240" i="9"/>
  <c r="F240" i="9" s="1"/>
  <c r="F239" i="9"/>
  <c r="E239" i="9"/>
  <c r="E238" i="9"/>
  <c r="F238" i="9" s="1"/>
  <c r="F237" i="9"/>
  <c r="E237" i="9"/>
  <c r="E236" i="9"/>
  <c r="F236" i="9" s="1"/>
  <c r="F235" i="9"/>
  <c r="E235" i="9"/>
  <c r="E234" i="9"/>
  <c r="F234" i="9" s="1"/>
  <c r="F233" i="9"/>
  <c r="E233" i="9"/>
  <c r="E232" i="9"/>
  <c r="F232" i="9" s="1"/>
  <c r="F231" i="9"/>
  <c r="E231" i="9"/>
  <c r="E230" i="9"/>
  <c r="F230" i="9" s="1"/>
  <c r="F229" i="9"/>
  <c r="E229" i="9"/>
  <c r="E228" i="9"/>
  <c r="F228" i="9" s="1"/>
  <c r="F227" i="9"/>
  <c r="E227" i="9"/>
  <c r="E226" i="9"/>
  <c r="F226" i="9" s="1"/>
  <c r="F225" i="9"/>
  <c r="E225" i="9"/>
  <c r="E224" i="9"/>
  <c r="F224" i="9" s="1"/>
  <c r="F223" i="9"/>
  <c r="E223" i="9"/>
  <c r="E222" i="9"/>
  <c r="F222" i="9" s="1"/>
  <c r="F221" i="9"/>
  <c r="E221" i="9"/>
  <c r="E220" i="9"/>
  <c r="F220" i="9" s="1"/>
  <c r="F219" i="9"/>
  <c r="E219" i="9"/>
  <c r="E218" i="9"/>
  <c r="F218" i="9" s="1"/>
  <c r="F217" i="9"/>
  <c r="E217" i="9"/>
  <c r="E216" i="9"/>
  <c r="F216" i="9" s="1"/>
  <c r="F215" i="9"/>
  <c r="E215" i="9"/>
  <c r="E214" i="9"/>
  <c r="F214" i="9" s="1"/>
  <c r="F213" i="9"/>
  <c r="E213" i="9"/>
  <c r="E212" i="9"/>
  <c r="F212" i="9" s="1"/>
  <c r="F211" i="9"/>
  <c r="E211" i="9"/>
  <c r="E210" i="9"/>
  <c r="F210" i="9" s="1"/>
  <c r="F209" i="9"/>
  <c r="E209" i="9"/>
  <c r="E208" i="9"/>
  <c r="F208" i="9" s="1"/>
  <c r="F207" i="9"/>
  <c r="E207" i="9"/>
  <c r="E206" i="9"/>
  <c r="F206" i="9" s="1"/>
  <c r="F205" i="9"/>
  <c r="E205" i="9"/>
  <c r="E204" i="9"/>
  <c r="F204" i="9" s="1"/>
  <c r="F203" i="9"/>
  <c r="E203" i="9"/>
  <c r="E202" i="9"/>
  <c r="F202" i="9" s="1"/>
  <c r="F201" i="9"/>
  <c r="E201" i="9"/>
  <c r="E200" i="9"/>
  <c r="F200" i="9" s="1"/>
  <c r="F199" i="9"/>
  <c r="E199" i="9"/>
  <c r="E198" i="9"/>
  <c r="F198" i="9" s="1"/>
  <c r="F197" i="9"/>
  <c r="E197" i="9"/>
  <c r="E196" i="9"/>
  <c r="F196" i="9" s="1"/>
  <c r="F195" i="9"/>
  <c r="E195" i="9"/>
  <c r="E194" i="9"/>
  <c r="F194" i="9" s="1"/>
  <c r="F193" i="9"/>
  <c r="E193" i="9"/>
  <c r="E192" i="9"/>
  <c r="F192" i="9" s="1"/>
  <c r="F191" i="9"/>
  <c r="E191" i="9"/>
  <c r="E190" i="9"/>
  <c r="F190" i="9" s="1"/>
  <c r="F189" i="9"/>
  <c r="E189" i="9"/>
  <c r="E188" i="9"/>
  <c r="F188" i="9" s="1"/>
  <c r="F187" i="9"/>
  <c r="E187" i="9"/>
  <c r="E186" i="9"/>
  <c r="F186" i="9" s="1"/>
  <c r="F185" i="9"/>
  <c r="E185" i="9"/>
  <c r="E184" i="9"/>
  <c r="F184" i="9" s="1"/>
  <c r="F183" i="9"/>
  <c r="E183" i="9"/>
  <c r="E182" i="9"/>
  <c r="F182" i="9" s="1"/>
  <c r="F181" i="9"/>
  <c r="E181" i="9"/>
  <c r="E180" i="9"/>
  <c r="F180" i="9" s="1"/>
  <c r="F179" i="9"/>
  <c r="E179" i="9"/>
  <c r="E178" i="9"/>
  <c r="F178" i="9" s="1"/>
  <c r="F177" i="9"/>
  <c r="E177" i="9"/>
  <c r="E176" i="9"/>
  <c r="F176" i="9" s="1"/>
  <c r="F175" i="9"/>
  <c r="E175" i="9"/>
  <c r="E174" i="9"/>
  <c r="F174" i="9" s="1"/>
  <c r="F173" i="9"/>
  <c r="E173" i="9"/>
  <c r="E172" i="9"/>
  <c r="F172" i="9" s="1"/>
  <c r="F171" i="9"/>
  <c r="E171" i="9"/>
  <c r="E170" i="9"/>
  <c r="F170" i="9" s="1"/>
  <c r="F169" i="9"/>
  <c r="E169" i="9"/>
  <c r="E168" i="9"/>
  <c r="F168" i="9" s="1"/>
  <c r="F167" i="9"/>
  <c r="E167" i="9"/>
  <c r="E166" i="9"/>
  <c r="F166" i="9" s="1"/>
  <c r="F165" i="9"/>
  <c r="E165" i="9"/>
  <c r="E164" i="9"/>
  <c r="F164" i="9" s="1"/>
  <c r="F163" i="9"/>
  <c r="E163" i="9"/>
  <c r="E162" i="9"/>
  <c r="F162" i="9" s="1"/>
  <c r="F161" i="9"/>
  <c r="E161" i="9"/>
  <c r="E160" i="9"/>
  <c r="F160" i="9" s="1"/>
  <c r="F159" i="9"/>
  <c r="E159" i="9"/>
  <c r="E158" i="9"/>
  <c r="F158" i="9" s="1"/>
  <c r="F157" i="9"/>
  <c r="E157" i="9"/>
  <c r="E156" i="9"/>
  <c r="F156" i="9" s="1"/>
  <c r="F155" i="9"/>
  <c r="E155" i="9"/>
  <c r="E154" i="9"/>
  <c r="F154" i="9" s="1"/>
  <c r="F153" i="9"/>
  <c r="E153" i="9"/>
  <c r="E152" i="9"/>
  <c r="F152" i="9" s="1"/>
  <c r="F151" i="9"/>
  <c r="E151" i="9"/>
  <c r="E150" i="9"/>
  <c r="F150" i="9" s="1"/>
  <c r="F149" i="9"/>
  <c r="E149" i="9"/>
  <c r="E148" i="9"/>
  <c r="F148" i="9" s="1"/>
  <c r="F147" i="9"/>
  <c r="E147" i="9"/>
  <c r="E146" i="9"/>
  <c r="F146" i="9" s="1"/>
  <c r="F145" i="9"/>
  <c r="E145" i="9"/>
  <c r="E144" i="9"/>
  <c r="F144" i="9" s="1"/>
  <c r="F143" i="9"/>
  <c r="E143" i="9"/>
  <c r="E142" i="9"/>
  <c r="F142" i="9" s="1"/>
  <c r="F141" i="9"/>
  <c r="E141" i="9"/>
  <c r="E140" i="9"/>
  <c r="F140" i="9" s="1"/>
  <c r="F139" i="9"/>
  <c r="E139" i="9"/>
  <c r="E138" i="9"/>
  <c r="F138" i="9" s="1"/>
  <c r="F137" i="9"/>
  <c r="E137" i="9"/>
  <c r="E136" i="9"/>
  <c r="F136" i="9" s="1"/>
  <c r="F135" i="9"/>
  <c r="E135" i="9"/>
  <c r="E134" i="9"/>
  <c r="F134" i="9" s="1"/>
  <c r="F133" i="9"/>
  <c r="E133" i="9"/>
  <c r="E132" i="9"/>
  <c r="F132" i="9" s="1"/>
  <c r="F131" i="9"/>
  <c r="E131" i="9"/>
  <c r="E130" i="9"/>
  <c r="F130" i="9" s="1"/>
  <c r="F129" i="9"/>
  <c r="E129" i="9"/>
  <c r="E128" i="9"/>
  <c r="F128" i="9" s="1"/>
  <c r="F127" i="9"/>
  <c r="E127" i="9"/>
  <c r="E126" i="9"/>
  <c r="F126" i="9" s="1"/>
  <c r="F125" i="9"/>
  <c r="E125" i="9"/>
  <c r="E124" i="9"/>
  <c r="F124" i="9" s="1"/>
  <c r="F123" i="9"/>
  <c r="E123" i="9"/>
  <c r="E122" i="9"/>
  <c r="F122" i="9" s="1"/>
  <c r="F121" i="9"/>
  <c r="E121" i="9"/>
  <c r="E120" i="9"/>
  <c r="F120" i="9" s="1"/>
  <c r="E119" i="9"/>
  <c r="F119" i="9" s="1"/>
  <c r="F118" i="9"/>
  <c r="E118" i="9"/>
  <c r="E117" i="9"/>
  <c r="F117" i="9" s="1"/>
  <c r="F116" i="9"/>
  <c r="E116" i="9"/>
  <c r="E115" i="9"/>
  <c r="F115" i="9" s="1"/>
  <c r="F114" i="9"/>
  <c r="E114" i="9"/>
  <c r="E113" i="9"/>
  <c r="F113" i="9" s="1"/>
  <c r="F112" i="9"/>
  <c r="E112" i="9"/>
  <c r="E111" i="9"/>
  <c r="F111" i="9" s="1"/>
  <c r="F110" i="9"/>
  <c r="E110" i="9"/>
  <c r="E109" i="9"/>
  <c r="F109" i="9" s="1"/>
  <c r="F108" i="9"/>
  <c r="E108" i="9"/>
  <c r="E107" i="9"/>
  <c r="F107" i="9" s="1"/>
  <c r="F106" i="9"/>
  <c r="E106" i="9"/>
  <c r="E105" i="9"/>
  <c r="F105" i="9" s="1"/>
  <c r="F104" i="9"/>
  <c r="E104" i="9"/>
  <c r="E103" i="9"/>
  <c r="F103" i="9" s="1"/>
  <c r="F102" i="9"/>
  <c r="E102" i="9"/>
  <c r="E101" i="9"/>
  <c r="F101" i="9" s="1"/>
  <c r="F100" i="9"/>
  <c r="E100" i="9"/>
  <c r="E99" i="9"/>
  <c r="F99" i="9" s="1"/>
  <c r="F98" i="9"/>
  <c r="E98" i="9"/>
  <c r="E97" i="9"/>
  <c r="F97" i="9" s="1"/>
  <c r="F96" i="9"/>
  <c r="E96" i="9"/>
  <c r="E95" i="9"/>
  <c r="F95" i="9" s="1"/>
  <c r="F94" i="9"/>
  <c r="E94" i="9"/>
  <c r="E93" i="9"/>
  <c r="F93" i="9" s="1"/>
  <c r="F92" i="9"/>
  <c r="E92" i="9"/>
  <c r="E91" i="9"/>
  <c r="F91" i="9" s="1"/>
  <c r="F90" i="9"/>
  <c r="E90" i="9"/>
  <c r="E89" i="9"/>
  <c r="F89" i="9" s="1"/>
  <c r="F88" i="9"/>
  <c r="E88" i="9"/>
  <c r="E87" i="9"/>
  <c r="F87" i="9" s="1"/>
  <c r="F86" i="9"/>
  <c r="E86" i="9"/>
  <c r="E85" i="9"/>
  <c r="F85" i="9" s="1"/>
  <c r="F84" i="9"/>
  <c r="E84" i="9"/>
  <c r="E83" i="9"/>
  <c r="F83" i="9" s="1"/>
  <c r="F82" i="9"/>
  <c r="E82" i="9"/>
  <c r="E81" i="9"/>
  <c r="F81" i="9" s="1"/>
  <c r="F80" i="9"/>
  <c r="E80" i="9"/>
  <c r="E79" i="9"/>
  <c r="F79" i="9" s="1"/>
  <c r="F78" i="9"/>
  <c r="E78" i="9"/>
  <c r="E77" i="9"/>
  <c r="F77" i="9" s="1"/>
  <c r="F76" i="9"/>
  <c r="E76" i="9"/>
  <c r="E75" i="9"/>
  <c r="F75" i="9" s="1"/>
  <c r="F74" i="9"/>
  <c r="E74" i="9"/>
  <c r="E73" i="9"/>
  <c r="F73" i="9" s="1"/>
  <c r="F72" i="9"/>
  <c r="E72" i="9"/>
  <c r="E71" i="9"/>
  <c r="F71" i="9" s="1"/>
  <c r="F70" i="9"/>
  <c r="E70" i="9"/>
  <c r="E69" i="9"/>
  <c r="F69" i="9" s="1"/>
  <c r="F68" i="9"/>
  <c r="E68" i="9"/>
  <c r="E67" i="9"/>
  <c r="F67" i="9" s="1"/>
  <c r="F66" i="9"/>
  <c r="E66" i="9"/>
  <c r="E65" i="9"/>
  <c r="F65" i="9" s="1"/>
  <c r="F64" i="9"/>
  <c r="E64" i="9"/>
  <c r="E63" i="9"/>
  <c r="F63" i="9" s="1"/>
  <c r="F62" i="9"/>
  <c r="E62" i="9"/>
  <c r="E61" i="9"/>
  <c r="F61" i="9" s="1"/>
  <c r="F60" i="9"/>
  <c r="E60" i="9"/>
  <c r="E59" i="9"/>
  <c r="F59" i="9" s="1"/>
  <c r="F58" i="9"/>
  <c r="E58" i="9"/>
  <c r="E57" i="9"/>
  <c r="F57" i="9" s="1"/>
  <c r="F56" i="9"/>
  <c r="E56" i="9"/>
  <c r="E55" i="9"/>
  <c r="F55" i="9" s="1"/>
  <c r="F54" i="9"/>
  <c r="E54" i="9"/>
  <c r="E53" i="9"/>
  <c r="F53" i="9" s="1"/>
  <c r="F52" i="9"/>
  <c r="E52" i="9"/>
  <c r="E51" i="9"/>
  <c r="F51" i="9" s="1"/>
  <c r="F50" i="9"/>
  <c r="E50" i="9"/>
  <c r="E49" i="9"/>
  <c r="F49" i="9" s="1"/>
  <c r="F48" i="9"/>
  <c r="E48" i="9"/>
  <c r="E47" i="9"/>
  <c r="F47" i="9" s="1"/>
  <c r="F46" i="9"/>
  <c r="E46" i="9"/>
  <c r="E45" i="9"/>
  <c r="F45" i="9" s="1"/>
  <c r="F44" i="9"/>
  <c r="E44" i="9"/>
  <c r="E43" i="9"/>
  <c r="F43" i="9" s="1"/>
  <c r="F42" i="9"/>
  <c r="E42" i="9"/>
  <c r="E41" i="9"/>
  <c r="F41" i="9" s="1"/>
  <c r="F40" i="9"/>
  <c r="E40" i="9"/>
  <c r="E39" i="9"/>
  <c r="F39" i="9" s="1"/>
  <c r="F38" i="9"/>
  <c r="E38" i="9"/>
  <c r="E37" i="9"/>
  <c r="F37" i="9" s="1"/>
  <c r="F36" i="9"/>
  <c r="E36" i="9"/>
  <c r="E35" i="9"/>
  <c r="F35" i="9" s="1"/>
  <c r="F34" i="9"/>
  <c r="E34" i="9"/>
  <c r="E33" i="9"/>
  <c r="F33" i="9" s="1"/>
  <c r="F32" i="9"/>
  <c r="E32" i="9"/>
  <c r="E31" i="9"/>
  <c r="F31" i="9" s="1"/>
  <c r="F30" i="9"/>
  <c r="E30" i="9"/>
  <c r="E29" i="9"/>
  <c r="F29" i="9" s="1"/>
  <c r="F28" i="9"/>
  <c r="E28" i="9"/>
  <c r="E27" i="9"/>
  <c r="F27" i="9" s="1"/>
  <c r="F26" i="9"/>
  <c r="E26" i="9"/>
  <c r="E25" i="9"/>
  <c r="F25" i="9" s="1"/>
  <c r="F24" i="9"/>
  <c r="E24" i="9"/>
  <c r="E23" i="9"/>
  <c r="F23" i="9" s="1"/>
  <c r="F22" i="9"/>
  <c r="E22" i="9"/>
  <c r="E21" i="9"/>
  <c r="F21" i="9" s="1"/>
  <c r="F20" i="9"/>
  <c r="E20" i="9"/>
  <c r="E19" i="9"/>
  <c r="F19" i="9" s="1"/>
  <c r="F18" i="9"/>
  <c r="E18" i="9"/>
  <c r="E17" i="9"/>
  <c r="F17" i="9" s="1"/>
  <c r="F16" i="9"/>
  <c r="E16" i="9"/>
  <c r="E15" i="9"/>
  <c r="F15" i="9" s="1"/>
  <c r="F14" i="9"/>
  <c r="E14" i="9"/>
  <c r="E13" i="9"/>
  <c r="F13" i="9" s="1"/>
  <c r="F12" i="9"/>
  <c r="E12" i="9"/>
  <c r="E11" i="9"/>
  <c r="F11" i="9" s="1"/>
  <c r="F10" i="9"/>
  <c r="E10" i="9"/>
  <c r="E9" i="9"/>
  <c r="F9" i="9" s="1"/>
  <c r="F8" i="9"/>
  <c r="E8" i="9"/>
  <c r="E7" i="9"/>
  <c r="F7" i="9" s="1"/>
  <c r="F6" i="9"/>
  <c r="E6" i="9"/>
  <c r="E5" i="9"/>
  <c r="F5" i="9" s="1"/>
  <c r="F4" i="9"/>
  <c r="E4" i="9"/>
  <c r="E3" i="9"/>
  <c r="F3" i="9" s="1"/>
  <c r="F289" i="9" s="1"/>
  <c r="H288" i="8" l="1"/>
  <c r="G288" i="8"/>
  <c r="G287" i="8"/>
  <c r="H287" i="8" s="1"/>
  <c r="H286" i="8"/>
  <c r="G286" i="8"/>
  <c r="G285" i="8"/>
  <c r="H285" i="8" s="1"/>
  <c r="H284" i="8"/>
  <c r="G284" i="8"/>
  <c r="G283" i="8"/>
  <c r="H283" i="8" s="1"/>
  <c r="H282" i="8"/>
  <c r="G282" i="8"/>
  <c r="G281" i="8"/>
  <c r="H281" i="8" s="1"/>
  <c r="H280" i="8"/>
  <c r="G280" i="8"/>
  <c r="G279" i="8"/>
  <c r="H279" i="8" s="1"/>
  <c r="H278" i="8"/>
  <c r="G278" i="8"/>
  <c r="G277" i="8"/>
  <c r="H277" i="8" s="1"/>
  <c r="H276" i="8"/>
  <c r="G276" i="8"/>
  <c r="G275" i="8"/>
  <c r="H275" i="8" s="1"/>
  <c r="H274" i="8"/>
  <c r="G274" i="8"/>
  <c r="G273" i="8"/>
  <c r="H273" i="8" s="1"/>
  <c r="H272" i="8"/>
  <c r="G272" i="8"/>
  <c r="G271" i="8"/>
  <c r="H271" i="8" s="1"/>
  <c r="H270" i="8"/>
  <c r="G270" i="8"/>
  <c r="G269" i="8"/>
  <c r="H269" i="8" s="1"/>
  <c r="H268" i="8"/>
  <c r="G268" i="8"/>
  <c r="G267" i="8"/>
  <c r="H267" i="8" s="1"/>
  <c r="H266" i="8"/>
  <c r="G266" i="8"/>
  <c r="G265" i="8"/>
  <c r="H265" i="8" s="1"/>
  <c r="H264" i="8"/>
  <c r="G264" i="8"/>
  <c r="G263" i="8"/>
  <c r="H263" i="8" s="1"/>
  <c r="H262" i="8"/>
  <c r="G262" i="8"/>
  <c r="G261" i="8"/>
  <c r="H261" i="8" s="1"/>
  <c r="H260" i="8"/>
  <c r="G260" i="8"/>
  <c r="G259" i="8"/>
  <c r="H259" i="8" s="1"/>
  <c r="H258" i="8"/>
  <c r="G258" i="8"/>
  <c r="G257" i="8"/>
  <c r="H257" i="8" s="1"/>
  <c r="H256" i="8"/>
  <c r="G256" i="8"/>
  <c r="G255" i="8"/>
  <c r="H255" i="8" s="1"/>
  <c r="H254" i="8"/>
  <c r="G254" i="8"/>
  <c r="G253" i="8"/>
  <c r="H253" i="8" s="1"/>
  <c r="H252" i="8"/>
  <c r="G252" i="8"/>
  <c r="G251" i="8"/>
  <c r="H251" i="8" s="1"/>
  <c r="H250" i="8"/>
  <c r="G250" i="8"/>
  <c r="G249" i="8"/>
  <c r="H249" i="8" s="1"/>
  <c r="H248" i="8"/>
  <c r="G248" i="8"/>
  <c r="G247" i="8"/>
  <c r="H247" i="8" s="1"/>
  <c r="H246" i="8"/>
  <c r="G246" i="8"/>
  <c r="G245" i="8"/>
  <c r="H245" i="8" s="1"/>
  <c r="H244" i="8"/>
  <c r="G244" i="8"/>
  <c r="G243" i="8"/>
  <c r="H243" i="8" s="1"/>
  <c r="H242" i="8"/>
  <c r="G242" i="8"/>
  <c r="G241" i="8"/>
  <c r="H241" i="8" s="1"/>
  <c r="H240" i="8"/>
  <c r="G240" i="8"/>
  <c r="G239" i="8"/>
  <c r="H239" i="8" s="1"/>
  <c r="H238" i="8"/>
  <c r="G238" i="8"/>
  <c r="G237" i="8"/>
  <c r="H237" i="8" s="1"/>
  <c r="H236" i="8"/>
  <c r="G236" i="8"/>
  <c r="G235" i="8"/>
  <c r="H235" i="8" s="1"/>
  <c r="H234" i="8"/>
  <c r="G234" i="8"/>
  <c r="G233" i="8"/>
  <c r="H233" i="8" s="1"/>
  <c r="H232" i="8"/>
  <c r="G232" i="8"/>
  <c r="G231" i="8"/>
  <c r="H231" i="8" s="1"/>
  <c r="H230" i="8"/>
  <c r="G230" i="8"/>
  <c r="G229" i="8"/>
  <c r="H229" i="8" s="1"/>
  <c r="H228" i="8"/>
  <c r="G228" i="8"/>
  <c r="G227" i="8"/>
  <c r="H227" i="8" s="1"/>
  <c r="H226" i="8"/>
  <c r="G226" i="8"/>
  <c r="G225" i="8"/>
  <c r="H225" i="8" s="1"/>
  <c r="H224" i="8"/>
  <c r="G224" i="8"/>
  <c r="G223" i="8"/>
  <c r="H223" i="8" s="1"/>
  <c r="H222" i="8"/>
  <c r="G222" i="8"/>
  <c r="G221" i="8"/>
  <c r="H221" i="8" s="1"/>
  <c r="H220" i="8"/>
  <c r="G220" i="8"/>
  <c r="G219" i="8"/>
  <c r="H219" i="8" s="1"/>
  <c r="H218" i="8"/>
  <c r="G218" i="8"/>
  <c r="G217" i="8"/>
  <c r="H217" i="8" s="1"/>
  <c r="H216" i="8"/>
  <c r="G216" i="8"/>
  <c r="G215" i="8"/>
  <c r="H215" i="8" s="1"/>
  <c r="H214" i="8"/>
  <c r="G214" i="8"/>
  <c r="G213" i="8"/>
  <c r="H213" i="8" s="1"/>
  <c r="H212" i="8"/>
  <c r="G212" i="8"/>
  <c r="G211" i="8"/>
  <c r="H211" i="8" s="1"/>
  <c r="H210" i="8"/>
  <c r="G210" i="8"/>
  <c r="G209" i="8"/>
  <c r="H209" i="8" s="1"/>
  <c r="H208" i="8"/>
  <c r="G208" i="8"/>
  <c r="G207" i="8"/>
  <c r="H207" i="8" s="1"/>
  <c r="H206" i="8"/>
  <c r="G206" i="8"/>
  <c r="G205" i="8"/>
  <c r="H205" i="8" s="1"/>
  <c r="H204" i="8"/>
  <c r="G204" i="8"/>
  <c r="G203" i="8"/>
  <c r="H203" i="8" s="1"/>
  <c r="H202" i="8"/>
  <c r="G202" i="8"/>
  <c r="G201" i="8"/>
  <c r="H201" i="8" s="1"/>
  <c r="H200" i="8"/>
  <c r="G200" i="8"/>
  <c r="G199" i="8"/>
  <c r="H199" i="8" s="1"/>
  <c r="H198" i="8"/>
  <c r="G198" i="8"/>
  <c r="G197" i="8"/>
  <c r="H197" i="8" s="1"/>
  <c r="H196" i="8"/>
  <c r="G196" i="8"/>
  <c r="G195" i="8"/>
  <c r="H195" i="8" s="1"/>
  <c r="H194" i="8"/>
  <c r="G194" i="8"/>
  <c r="G193" i="8"/>
  <c r="H193" i="8" s="1"/>
  <c r="H192" i="8"/>
  <c r="G192" i="8"/>
  <c r="G191" i="8"/>
  <c r="H191" i="8" s="1"/>
  <c r="H190" i="8"/>
  <c r="G190" i="8"/>
  <c r="G189" i="8"/>
  <c r="H189" i="8" s="1"/>
  <c r="H188" i="8"/>
  <c r="G188" i="8"/>
  <c r="G187" i="8"/>
  <c r="H187" i="8" s="1"/>
  <c r="H186" i="8"/>
  <c r="G186" i="8"/>
  <c r="G185" i="8"/>
  <c r="H185" i="8" s="1"/>
  <c r="H184" i="8"/>
  <c r="G184" i="8"/>
  <c r="G183" i="8"/>
  <c r="H183" i="8" s="1"/>
  <c r="H182" i="8"/>
  <c r="G182" i="8"/>
  <c r="G181" i="8"/>
  <c r="H181" i="8" s="1"/>
  <c r="H180" i="8"/>
  <c r="G180" i="8"/>
  <c r="G179" i="8"/>
  <c r="H179" i="8" s="1"/>
  <c r="H178" i="8"/>
  <c r="G178" i="8"/>
  <c r="G177" i="8"/>
  <c r="H177" i="8" s="1"/>
  <c r="H176" i="8"/>
  <c r="G176" i="8"/>
  <c r="G175" i="8"/>
  <c r="H175" i="8" s="1"/>
  <c r="H174" i="8"/>
  <c r="G174" i="8"/>
  <c r="G173" i="8"/>
  <c r="H173" i="8" s="1"/>
  <c r="H172" i="8"/>
  <c r="G172" i="8"/>
  <c r="G171" i="8"/>
  <c r="H171" i="8" s="1"/>
  <c r="H170" i="8"/>
  <c r="G170" i="8"/>
  <c r="G169" i="8"/>
  <c r="H169" i="8" s="1"/>
  <c r="H168" i="8"/>
  <c r="G168" i="8"/>
  <c r="G167" i="8"/>
  <c r="H167" i="8" s="1"/>
  <c r="H166" i="8"/>
  <c r="G166" i="8"/>
  <c r="G165" i="8"/>
  <c r="H165" i="8" s="1"/>
  <c r="H164" i="8"/>
  <c r="G164" i="8"/>
  <c r="G163" i="8"/>
  <c r="H163" i="8" s="1"/>
  <c r="H162" i="8"/>
  <c r="G162" i="8"/>
  <c r="G161" i="8"/>
  <c r="H161" i="8" s="1"/>
  <c r="H160" i="8"/>
  <c r="G160" i="8"/>
  <c r="G159" i="8"/>
  <c r="H159" i="8" s="1"/>
  <c r="H158" i="8"/>
  <c r="G158" i="8"/>
  <c r="G157" i="8"/>
  <c r="H157" i="8" s="1"/>
  <c r="H156" i="8"/>
  <c r="G156" i="8"/>
  <c r="G155" i="8"/>
  <c r="H155" i="8" s="1"/>
  <c r="H154" i="8"/>
  <c r="G154" i="8"/>
  <c r="G153" i="8"/>
  <c r="H153" i="8" s="1"/>
  <c r="H152" i="8"/>
  <c r="G152" i="8"/>
  <c r="G151" i="8"/>
  <c r="H151" i="8" s="1"/>
  <c r="H150" i="8"/>
  <c r="G150" i="8"/>
  <c r="G149" i="8"/>
  <c r="H149" i="8" s="1"/>
  <c r="H148" i="8"/>
  <c r="G148" i="8"/>
  <c r="G147" i="8"/>
  <c r="H147" i="8" s="1"/>
  <c r="H146" i="8"/>
  <c r="G146" i="8"/>
  <c r="G145" i="8"/>
  <c r="H145" i="8" s="1"/>
  <c r="H144" i="8"/>
  <c r="G144" i="8"/>
  <c r="G143" i="8"/>
  <c r="H143" i="8" s="1"/>
  <c r="H142" i="8"/>
  <c r="G142" i="8"/>
  <c r="G141" i="8"/>
  <c r="H141" i="8" s="1"/>
  <c r="H140" i="8"/>
  <c r="G140" i="8"/>
  <c r="G139" i="8"/>
  <c r="H139" i="8" s="1"/>
  <c r="H138" i="8"/>
  <c r="G138" i="8"/>
  <c r="G137" i="8"/>
  <c r="H137" i="8" s="1"/>
  <c r="H136" i="8"/>
  <c r="G136" i="8"/>
  <c r="G135" i="8"/>
  <c r="H135" i="8" s="1"/>
  <c r="H134" i="8"/>
  <c r="G134" i="8"/>
  <c r="G133" i="8"/>
  <c r="H133" i="8" s="1"/>
  <c r="H132" i="8"/>
  <c r="G132" i="8"/>
  <c r="G131" i="8"/>
  <c r="H131" i="8" s="1"/>
  <c r="H130" i="8"/>
  <c r="G130" i="8"/>
  <c r="G129" i="8"/>
  <c r="H129" i="8" s="1"/>
  <c r="H128" i="8"/>
  <c r="G128" i="8"/>
  <c r="G127" i="8"/>
  <c r="H127" i="8" s="1"/>
  <c r="H126" i="8"/>
  <c r="G126" i="8"/>
  <c r="G125" i="8"/>
  <c r="H125" i="8" s="1"/>
  <c r="H124" i="8"/>
  <c r="G124" i="8"/>
  <c r="G123" i="8"/>
  <c r="H123" i="8" s="1"/>
  <c r="H122" i="8"/>
  <c r="G122" i="8"/>
  <c r="G121" i="8"/>
  <c r="H121" i="8" s="1"/>
  <c r="H120" i="8"/>
  <c r="G120" i="8"/>
  <c r="G119" i="8"/>
  <c r="H119" i="8" s="1"/>
  <c r="H118" i="8"/>
  <c r="G118" i="8"/>
  <c r="G117" i="8"/>
  <c r="H117" i="8" s="1"/>
  <c r="H116" i="8"/>
  <c r="G116" i="8"/>
  <c r="G115" i="8"/>
  <c r="H115" i="8" s="1"/>
  <c r="H114" i="8"/>
  <c r="G114" i="8"/>
  <c r="G113" i="8"/>
  <c r="H113" i="8" s="1"/>
  <c r="H112" i="8"/>
  <c r="G112" i="8"/>
  <c r="G111" i="8"/>
  <c r="H111" i="8" s="1"/>
  <c r="G110" i="8"/>
  <c r="H110" i="8" s="1"/>
  <c r="G109" i="8"/>
  <c r="H109" i="8" s="1"/>
  <c r="G108" i="8"/>
  <c r="H108" i="8" s="1"/>
  <c r="G107" i="8"/>
  <c r="H107" i="8" s="1"/>
  <c r="G106" i="8"/>
  <c r="H106" i="8" s="1"/>
  <c r="G105" i="8"/>
  <c r="H105" i="8" s="1"/>
  <c r="G104" i="8"/>
  <c r="H104" i="8" s="1"/>
  <c r="G103" i="8"/>
  <c r="H103" i="8" s="1"/>
  <c r="G102" i="8"/>
  <c r="H102" i="8" s="1"/>
  <c r="G101" i="8"/>
  <c r="H101" i="8" s="1"/>
  <c r="G100" i="8"/>
  <c r="H100" i="8" s="1"/>
  <c r="G99" i="8"/>
  <c r="H99" i="8" s="1"/>
  <c r="G98" i="8"/>
  <c r="H98" i="8" s="1"/>
  <c r="G97" i="8"/>
  <c r="H97" i="8" s="1"/>
  <c r="G96" i="8"/>
  <c r="H96" i="8" s="1"/>
  <c r="G95" i="8"/>
  <c r="H95" i="8" s="1"/>
  <c r="G94" i="8"/>
  <c r="H94" i="8" s="1"/>
  <c r="G93" i="8"/>
  <c r="H93" i="8" s="1"/>
  <c r="G92" i="8"/>
  <c r="H92" i="8" s="1"/>
  <c r="G91" i="8"/>
  <c r="H91" i="8" s="1"/>
  <c r="G90" i="8"/>
  <c r="H90" i="8" s="1"/>
  <c r="G89" i="8"/>
  <c r="H89" i="8" s="1"/>
  <c r="G88" i="8"/>
  <c r="H88" i="8" s="1"/>
  <c r="G87" i="8"/>
  <c r="H87" i="8" s="1"/>
  <c r="G86" i="8"/>
  <c r="H86" i="8" s="1"/>
  <c r="G85" i="8"/>
  <c r="H85" i="8" s="1"/>
  <c r="G84" i="8"/>
  <c r="H84" i="8" s="1"/>
  <c r="G83" i="8"/>
  <c r="H83" i="8" s="1"/>
  <c r="G82" i="8"/>
  <c r="H82" i="8" s="1"/>
  <c r="G81" i="8"/>
  <c r="H81" i="8" s="1"/>
  <c r="G80" i="8"/>
  <c r="H80" i="8" s="1"/>
  <c r="G79" i="8"/>
  <c r="H79" i="8" s="1"/>
  <c r="G78" i="8"/>
  <c r="H78" i="8" s="1"/>
  <c r="G77" i="8"/>
  <c r="H77" i="8" s="1"/>
  <c r="G76" i="8"/>
  <c r="H76" i="8" s="1"/>
  <c r="G75" i="8"/>
  <c r="H75" i="8" s="1"/>
  <c r="G74" i="8"/>
  <c r="H74" i="8" s="1"/>
  <c r="G73" i="8"/>
  <c r="H73" i="8" s="1"/>
  <c r="G72" i="8"/>
  <c r="H72" i="8" s="1"/>
  <c r="G71" i="8"/>
  <c r="H71" i="8" s="1"/>
  <c r="G70" i="8"/>
  <c r="H70" i="8" s="1"/>
  <c r="G69" i="8"/>
  <c r="H69" i="8" s="1"/>
  <c r="G68" i="8"/>
  <c r="H68" i="8" s="1"/>
  <c r="G67" i="8"/>
  <c r="H67" i="8" s="1"/>
  <c r="G66" i="8"/>
  <c r="H66" i="8" s="1"/>
  <c r="G65" i="8"/>
  <c r="H65" i="8" s="1"/>
  <c r="G64" i="8"/>
  <c r="H64" i="8" s="1"/>
  <c r="G63" i="8"/>
  <c r="H63" i="8" s="1"/>
  <c r="G62" i="8"/>
  <c r="H62" i="8" s="1"/>
  <c r="G61" i="8"/>
  <c r="H61" i="8" s="1"/>
  <c r="G60" i="8"/>
  <c r="H60" i="8" s="1"/>
  <c r="G59" i="8"/>
  <c r="H59" i="8" s="1"/>
  <c r="G58" i="8"/>
  <c r="H58" i="8" s="1"/>
  <c r="G57" i="8"/>
  <c r="H57" i="8" s="1"/>
  <c r="G56" i="8"/>
  <c r="H56" i="8" s="1"/>
  <c r="G55" i="8"/>
  <c r="H55" i="8" s="1"/>
  <c r="G54" i="8"/>
  <c r="H54" i="8" s="1"/>
  <c r="G53" i="8"/>
  <c r="H53" i="8" s="1"/>
  <c r="G52" i="8"/>
  <c r="H52" i="8" s="1"/>
  <c r="G51" i="8"/>
  <c r="H51" i="8" s="1"/>
  <c r="G50" i="8"/>
  <c r="H50" i="8" s="1"/>
  <c r="G49" i="8"/>
  <c r="H49" i="8" s="1"/>
  <c r="G48" i="8"/>
  <c r="H48" i="8" s="1"/>
  <c r="G47" i="8"/>
  <c r="H47" i="8" s="1"/>
  <c r="G46" i="8"/>
  <c r="H46" i="8" s="1"/>
  <c r="G45" i="8"/>
  <c r="H45" i="8" s="1"/>
  <c r="G44" i="8"/>
  <c r="H44" i="8" s="1"/>
  <c r="G43" i="8"/>
  <c r="H43" i="8" s="1"/>
  <c r="G42" i="8"/>
  <c r="H42" i="8" s="1"/>
  <c r="G41" i="8"/>
  <c r="H41" i="8" s="1"/>
  <c r="G40" i="8"/>
  <c r="H40" i="8" s="1"/>
  <c r="G39" i="8"/>
  <c r="H39" i="8" s="1"/>
  <c r="G38" i="8"/>
  <c r="H38" i="8" s="1"/>
  <c r="G37" i="8"/>
  <c r="H37" i="8" s="1"/>
  <c r="G36" i="8"/>
  <c r="H36" i="8" s="1"/>
  <c r="G35" i="8"/>
  <c r="H35" i="8" s="1"/>
  <c r="G34" i="8"/>
  <c r="H34" i="8" s="1"/>
  <c r="G33" i="8"/>
  <c r="H33" i="8" s="1"/>
  <c r="G32" i="8"/>
  <c r="H32" i="8" s="1"/>
  <c r="G31" i="8"/>
  <c r="H31" i="8" s="1"/>
  <c r="G30" i="8"/>
  <c r="H30" i="8" s="1"/>
  <c r="G29" i="8"/>
  <c r="H29" i="8" s="1"/>
  <c r="G28" i="8"/>
  <c r="H28" i="8" s="1"/>
  <c r="G27" i="8"/>
  <c r="H27" i="8" s="1"/>
  <c r="G26" i="8"/>
  <c r="H26" i="8" s="1"/>
  <c r="G25" i="8"/>
  <c r="H25" i="8" s="1"/>
  <c r="G24" i="8"/>
  <c r="H24" i="8" s="1"/>
  <c r="G23" i="8"/>
  <c r="H23" i="8" s="1"/>
  <c r="H22" i="8"/>
  <c r="G22" i="8"/>
  <c r="G21" i="8"/>
  <c r="H21" i="8" s="1"/>
  <c r="G20" i="8"/>
  <c r="H20" i="8" s="1"/>
  <c r="G19" i="8"/>
  <c r="H19" i="8" s="1"/>
  <c r="G18" i="8"/>
  <c r="H18" i="8" s="1"/>
  <c r="G17" i="8"/>
  <c r="H17" i="8" s="1"/>
  <c r="G16" i="8"/>
  <c r="H16" i="8" s="1"/>
  <c r="G15" i="8"/>
  <c r="H15" i="8" s="1"/>
  <c r="H14" i="8"/>
  <c r="G14" i="8"/>
  <c r="G13" i="8"/>
  <c r="H13" i="8" s="1"/>
  <c r="G12" i="8"/>
  <c r="H12" i="8" s="1"/>
  <c r="G11" i="8"/>
  <c r="H11" i="8" s="1"/>
  <c r="G10" i="8"/>
  <c r="H10" i="8" s="1"/>
  <c r="G9" i="8"/>
  <c r="H9" i="8" s="1"/>
  <c r="G8" i="8"/>
  <c r="H8" i="8" s="1"/>
  <c r="G7" i="8"/>
  <c r="H7" i="8" s="1"/>
  <c r="H6" i="8"/>
  <c r="G6" i="8"/>
  <c r="G5" i="8"/>
  <c r="H5" i="8" s="1"/>
  <c r="G4" i="8"/>
  <c r="H4" i="8" s="1"/>
  <c r="G3" i="8"/>
  <c r="H3" i="8" s="1"/>
  <c r="H289" i="8" l="1"/>
  <c r="J288" i="7" l="1"/>
  <c r="H288" i="7"/>
  <c r="G288" i="7"/>
  <c r="E288" i="7"/>
  <c r="C288" i="7"/>
  <c r="J287" i="7"/>
  <c r="G287" i="7"/>
  <c r="E287" i="7"/>
  <c r="C287" i="7"/>
  <c r="J286" i="7"/>
  <c r="G286" i="7"/>
  <c r="E286" i="7"/>
  <c r="H286" i="7" s="1"/>
  <c r="C286" i="7"/>
  <c r="J285" i="7"/>
  <c r="H285" i="7"/>
  <c r="G285" i="7"/>
  <c r="E285" i="7"/>
  <c r="C285" i="7"/>
  <c r="J284" i="7"/>
  <c r="H284" i="7"/>
  <c r="G284" i="7"/>
  <c r="E284" i="7"/>
  <c r="C284" i="7"/>
  <c r="J283" i="7"/>
  <c r="G283" i="7"/>
  <c r="E283" i="7"/>
  <c r="C283" i="7"/>
  <c r="J282" i="7"/>
  <c r="G282" i="7"/>
  <c r="E282" i="7"/>
  <c r="H282" i="7" s="1"/>
  <c r="C282" i="7"/>
  <c r="J281" i="7"/>
  <c r="H281" i="7"/>
  <c r="G281" i="7"/>
  <c r="E281" i="7"/>
  <c r="C281" i="7"/>
  <c r="J280" i="7"/>
  <c r="H280" i="7"/>
  <c r="G280" i="7"/>
  <c r="E280" i="7"/>
  <c r="C280" i="7"/>
  <c r="J279" i="7"/>
  <c r="G279" i="7"/>
  <c r="E279" i="7"/>
  <c r="C279" i="7"/>
  <c r="J278" i="7"/>
  <c r="G278" i="7"/>
  <c r="E278" i="7"/>
  <c r="H278" i="7" s="1"/>
  <c r="C278" i="7"/>
  <c r="J277" i="7"/>
  <c r="H277" i="7"/>
  <c r="G277" i="7"/>
  <c r="E277" i="7"/>
  <c r="C277" i="7"/>
  <c r="J276" i="7"/>
  <c r="H276" i="7"/>
  <c r="G276" i="7"/>
  <c r="E276" i="7"/>
  <c r="C276" i="7"/>
  <c r="J275" i="7"/>
  <c r="G275" i="7"/>
  <c r="E275" i="7"/>
  <c r="C275" i="7"/>
  <c r="J274" i="7"/>
  <c r="G274" i="7"/>
  <c r="E274" i="7"/>
  <c r="H274" i="7" s="1"/>
  <c r="C274" i="7"/>
  <c r="J273" i="7"/>
  <c r="H273" i="7"/>
  <c r="G273" i="7"/>
  <c r="E273" i="7"/>
  <c r="C273" i="7"/>
  <c r="J272" i="7"/>
  <c r="H272" i="7"/>
  <c r="G272" i="7"/>
  <c r="E272" i="7"/>
  <c r="C272" i="7"/>
  <c r="J271" i="7"/>
  <c r="G271" i="7"/>
  <c r="E271" i="7"/>
  <c r="C271" i="7"/>
  <c r="J270" i="7"/>
  <c r="G270" i="7"/>
  <c r="E270" i="7"/>
  <c r="H270" i="7" s="1"/>
  <c r="C270" i="7"/>
  <c r="J269" i="7"/>
  <c r="H269" i="7"/>
  <c r="G269" i="7"/>
  <c r="E269" i="7"/>
  <c r="C269" i="7"/>
  <c r="J268" i="7"/>
  <c r="H268" i="7"/>
  <c r="G268" i="7"/>
  <c r="E268" i="7"/>
  <c r="C268" i="7"/>
  <c r="J267" i="7"/>
  <c r="G267" i="7"/>
  <c r="E267" i="7"/>
  <c r="C267" i="7"/>
  <c r="J266" i="7"/>
  <c r="G266" i="7"/>
  <c r="E266" i="7"/>
  <c r="H266" i="7" s="1"/>
  <c r="C266" i="7"/>
  <c r="J265" i="7"/>
  <c r="H265" i="7"/>
  <c r="G265" i="7"/>
  <c r="E265" i="7"/>
  <c r="C265" i="7"/>
  <c r="J264" i="7"/>
  <c r="H264" i="7"/>
  <c r="G264" i="7"/>
  <c r="E264" i="7"/>
  <c r="C264" i="7"/>
  <c r="J263" i="7"/>
  <c r="G263" i="7"/>
  <c r="E263" i="7"/>
  <c r="C263" i="7"/>
  <c r="J262" i="7"/>
  <c r="G262" i="7"/>
  <c r="E262" i="7"/>
  <c r="H262" i="7" s="1"/>
  <c r="C262" i="7"/>
  <c r="J261" i="7"/>
  <c r="H261" i="7"/>
  <c r="G261" i="7"/>
  <c r="E261" i="7"/>
  <c r="C261" i="7"/>
  <c r="J260" i="7"/>
  <c r="H260" i="7"/>
  <c r="G260" i="7"/>
  <c r="E260" i="7"/>
  <c r="C260" i="7"/>
  <c r="J259" i="7"/>
  <c r="G259" i="7"/>
  <c r="E259" i="7"/>
  <c r="C259" i="7"/>
  <c r="J258" i="7"/>
  <c r="G258" i="7"/>
  <c r="E258" i="7"/>
  <c r="H258" i="7" s="1"/>
  <c r="C258" i="7"/>
  <c r="J257" i="7"/>
  <c r="H257" i="7"/>
  <c r="G257" i="7"/>
  <c r="E257" i="7"/>
  <c r="C257" i="7"/>
  <c r="J256" i="7"/>
  <c r="H256" i="7"/>
  <c r="G256" i="7"/>
  <c r="E256" i="7"/>
  <c r="C256" i="7"/>
  <c r="J255" i="7"/>
  <c r="G255" i="7"/>
  <c r="E255" i="7"/>
  <c r="C255" i="7"/>
  <c r="J254" i="7"/>
  <c r="G254" i="7"/>
  <c r="E254" i="7"/>
  <c r="H254" i="7" s="1"/>
  <c r="C254" i="7"/>
  <c r="J253" i="7"/>
  <c r="H253" i="7"/>
  <c r="G253" i="7"/>
  <c r="E253" i="7"/>
  <c r="C253" i="7"/>
  <c r="J252" i="7"/>
  <c r="H252" i="7"/>
  <c r="G252" i="7"/>
  <c r="E252" i="7"/>
  <c r="C252" i="7"/>
  <c r="J251" i="7"/>
  <c r="G251" i="7"/>
  <c r="E251" i="7"/>
  <c r="C251" i="7"/>
  <c r="J250" i="7"/>
  <c r="G250" i="7"/>
  <c r="E250" i="7"/>
  <c r="H250" i="7" s="1"/>
  <c r="C250" i="7"/>
  <c r="J249" i="7"/>
  <c r="H249" i="7"/>
  <c r="G249" i="7"/>
  <c r="E249" i="7"/>
  <c r="C249" i="7"/>
  <c r="J248" i="7"/>
  <c r="H248" i="7"/>
  <c r="G248" i="7"/>
  <c r="E248" i="7"/>
  <c r="C248" i="7"/>
  <c r="J247" i="7"/>
  <c r="G247" i="7"/>
  <c r="E247" i="7"/>
  <c r="C247" i="7"/>
  <c r="J246" i="7"/>
  <c r="G246" i="7"/>
  <c r="E246" i="7"/>
  <c r="H246" i="7" s="1"/>
  <c r="C246" i="7"/>
  <c r="J245" i="7"/>
  <c r="H245" i="7"/>
  <c r="G245" i="7"/>
  <c r="E245" i="7"/>
  <c r="C245" i="7"/>
  <c r="J244" i="7"/>
  <c r="H244" i="7"/>
  <c r="G244" i="7"/>
  <c r="E244" i="7"/>
  <c r="C244" i="7"/>
  <c r="J243" i="7"/>
  <c r="G243" i="7"/>
  <c r="E243" i="7"/>
  <c r="C243" i="7"/>
  <c r="J242" i="7"/>
  <c r="G242" i="7"/>
  <c r="E242" i="7"/>
  <c r="H242" i="7" s="1"/>
  <c r="C242" i="7"/>
  <c r="J241" i="7"/>
  <c r="H241" i="7"/>
  <c r="G241" i="7"/>
  <c r="E241" i="7"/>
  <c r="C241" i="7"/>
  <c r="J240" i="7"/>
  <c r="H240" i="7"/>
  <c r="G240" i="7"/>
  <c r="E240" i="7"/>
  <c r="C240" i="7"/>
  <c r="J239" i="7"/>
  <c r="G239" i="7"/>
  <c r="E239" i="7"/>
  <c r="H239" i="7" s="1"/>
  <c r="C239" i="7"/>
  <c r="J238" i="7"/>
  <c r="G238" i="7"/>
  <c r="E238" i="7"/>
  <c r="H238" i="7" s="1"/>
  <c r="C238" i="7"/>
  <c r="J237" i="7"/>
  <c r="H237" i="7"/>
  <c r="G237" i="7"/>
  <c r="E237" i="7"/>
  <c r="C237" i="7"/>
  <c r="J236" i="7"/>
  <c r="H236" i="7"/>
  <c r="G236" i="7"/>
  <c r="E236" i="7"/>
  <c r="C236" i="7"/>
  <c r="J235" i="7"/>
  <c r="G235" i="7"/>
  <c r="E235" i="7"/>
  <c r="H235" i="7" s="1"/>
  <c r="C235" i="7"/>
  <c r="J234" i="7"/>
  <c r="G234" i="7"/>
  <c r="E234" i="7"/>
  <c r="H234" i="7" s="1"/>
  <c r="C234" i="7"/>
  <c r="J233" i="7"/>
  <c r="H233" i="7"/>
  <c r="G233" i="7"/>
  <c r="E233" i="7"/>
  <c r="C233" i="7"/>
  <c r="J232" i="7"/>
  <c r="H232" i="7"/>
  <c r="G232" i="7"/>
  <c r="E232" i="7"/>
  <c r="C232" i="7"/>
  <c r="J231" i="7"/>
  <c r="G231" i="7"/>
  <c r="E231" i="7"/>
  <c r="H231" i="7" s="1"/>
  <c r="C231" i="7"/>
  <c r="J230" i="7"/>
  <c r="G230" i="7"/>
  <c r="E230" i="7"/>
  <c r="H230" i="7" s="1"/>
  <c r="C230" i="7"/>
  <c r="J229" i="7"/>
  <c r="H229" i="7"/>
  <c r="G229" i="7"/>
  <c r="E229" i="7"/>
  <c r="C229" i="7"/>
  <c r="J228" i="7"/>
  <c r="H228" i="7"/>
  <c r="G228" i="7"/>
  <c r="E228" i="7"/>
  <c r="C228" i="7"/>
  <c r="J227" i="7"/>
  <c r="G227" i="7"/>
  <c r="E227" i="7"/>
  <c r="H227" i="7" s="1"/>
  <c r="C227" i="7"/>
  <c r="J226" i="7"/>
  <c r="G226" i="7"/>
  <c r="E226" i="7"/>
  <c r="H226" i="7" s="1"/>
  <c r="C226" i="7"/>
  <c r="J225" i="7"/>
  <c r="H225" i="7"/>
  <c r="G225" i="7"/>
  <c r="E225" i="7"/>
  <c r="C225" i="7"/>
  <c r="J224" i="7"/>
  <c r="H224" i="7"/>
  <c r="G224" i="7"/>
  <c r="E224" i="7"/>
  <c r="C224" i="7"/>
  <c r="J223" i="7"/>
  <c r="G223" i="7"/>
  <c r="E223" i="7"/>
  <c r="H223" i="7" s="1"/>
  <c r="C223" i="7"/>
  <c r="J222" i="7"/>
  <c r="G222" i="7"/>
  <c r="E222" i="7"/>
  <c r="H222" i="7" s="1"/>
  <c r="C222" i="7"/>
  <c r="J221" i="7"/>
  <c r="H221" i="7"/>
  <c r="G221" i="7"/>
  <c r="E221" i="7"/>
  <c r="C221" i="7"/>
  <c r="J220" i="7"/>
  <c r="H220" i="7"/>
  <c r="G220" i="7"/>
  <c r="E220" i="7"/>
  <c r="C220" i="7"/>
  <c r="J219" i="7"/>
  <c r="G219" i="7"/>
  <c r="E219" i="7"/>
  <c r="H219" i="7" s="1"/>
  <c r="C219" i="7"/>
  <c r="J218" i="7"/>
  <c r="G218" i="7"/>
  <c r="E218" i="7"/>
  <c r="H218" i="7" s="1"/>
  <c r="C218" i="7"/>
  <c r="J217" i="7"/>
  <c r="H217" i="7"/>
  <c r="G217" i="7"/>
  <c r="E217" i="7"/>
  <c r="C217" i="7"/>
  <c r="J216" i="7"/>
  <c r="H216" i="7"/>
  <c r="G216" i="7"/>
  <c r="E216" i="7"/>
  <c r="C216" i="7"/>
  <c r="J215" i="7"/>
  <c r="G215" i="7"/>
  <c r="E215" i="7"/>
  <c r="H215" i="7" s="1"/>
  <c r="C215" i="7"/>
  <c r="J214" i="7"/>
  <c r="G214" i="7"/>
  <c r="E214" i="7"/>
  <c r="H214" i="7" s="1"/>
  <c r="C214" i="7"/>
  <c r="J213" i="7"/>
  <c r="H213" i="7"/>
  <c r="G213" i="7"/>
  <c r="E213" i="7"/>
  <c r="C213" i="7"/>
  <c r="J212" i="7"/>
  <c r="G212" i="7"/>
  <c r="E212" i="7"/>
  <c r="H212" i="7" s="1"/>
  <c r="C212" i="7"/>
  <c r="J211" i="7"/>
  <c r="G211" i="7"/>
  <c r="E211" i="7"/>
  <c r="C211" i="7"/>
  <c r="J210" i="7"/>
  <c r="G210" i="7"/>
  <c r="E210" i="7"/>
  <c r="H210" i="7" s="1"/>
  <c r="C210" i="7"/>
  <c r="J209" i="7"/>
  <c r="G209" i="7"/>
  <c r="H209" i="7" s="1"/>
  <c r="E209" i="7"/>
  <c r="C209" i="7"/>
  <c r="J208" i="7"/>
  <c r="H208" i="7"/>
  <c r="G208" i="7"/>
  <c r="E208" i="7"/>
  <c r="C208" i="7"/>
  <c r="J207" i="7"/>
  <c r="G207" i="7"/>
  <c r="E207" i="7"/>
  <c r="H207" i="7" s="1"/>
  <c r="C207" i="7"/>
  <c r="J206" i="7"/>
  <c r="H206" i="7"/>
  <c r="G206" i="7"/>
  <c r="E206" i="7"/>
  <c r="C206" i="7"/>
  <c r="J205" i="7"/>
  <c r="H205" i="7"/>
  <c r="G205" i="7"/>
  <c r="E205" i="7"/>
  <c r="C205" i="7"/>
  <c r="J204" i="7"/>
  <c r="G204" i="7"/>
  <c r="H204" i="7" s="1"/>
  <c r="E204" i="7"/>
  <c r="C204" i="7"/>
  <c r="J203" i="7"/>
  <c r="G203" i="7"/>
  <c r="E203" i="7"/>
  <c r="C203" i="7"/>
  <c r="J202" i="7"/>
  <c r="H202" i="7"/>
  <c r="G202" i="7"/>
  <c r="E202" i="7"/>
  <c r="C202" i="7"/>
  <c r="J201" i="7"/>
  <c r="G201" i="7"/>
  <c r="H201" i="7" s="1"/>
  <c r="E201" i="7"/>
  <c r="C201" i="7"/>
  <c r="J200" i="7"/>
  <c r="G200" i="7"/>
  <c r="E200" i="7"/>
  <c r="H200" i="7" s="1"/>
  <c r="C200" i="7"/>
  <c r="J199" i="7"/>
  <c r="G199" i="7"/>
  <c r="E199" i="7"/>
  <c r="H199" i="7" s="1"/>
  <c r="C199" i="7"/>
  <c r="J198" i="7"/>
  <c r="G198" i="7"/>
  <c r="E198" i="7"/>
  <c r="H198" i="7" s="1"/>
  <c r="C198" i="7"/>
  <c r="J197" i="7"/>
  <c r="H197" i="7"/>
  <c r="G197" i="7"/>
  <c r="E197" i="7"/>
  <c r="C197" i="7"/>
  <c r="J196" i="7"/>
  <c r="G196" i="7"/>
  <c r="E196" i="7"/>
  <c r="C196" i="7"/>
  <c r="J195" i="7"/>
  <c r="G195" i="7"/>
  <c r="E195" i="7"/>
  <c r="C195" i="7"/>
  <c r="J194" i="7"/>
  <c r="G194" i="7"/>
  <c r="E194" i="7"/>
  <c r="H194" i="7" s="1"/>
  <c r="C194" i="7"/>
  <c r="J193" i="7"/>
  <c r="G193" i="7"/>
  <c r="H193" i="7" s="1"/>
  <c r="E193" i="7"/>
  <c r="C193" i="7"/>
  <c r="J192" i="7"/>
  <c r="H192" i="7"/>
  <c r="G192" i="7"/>
  <c r="E192" i="7"/>
  <c r="C192" i="7"/>
  <c r="J191" i="7"/>
  <c r="G191" i="7"/>
  <c r="E191" i="7"/>
  <c r="H191" i="7" s="1"/>
  <c r="C191" i="7"/>
  <c r="J190" i="7"/>
  <c r="H190" i="7"/>
  <c r="G190" i="7"/>
  <c r="E190" i="7"/>
  <c r="C190" i="7"/>
  <c r="J189" i="7"/>
  <c r="H189" i="7"/>
  <c r="G189" i="7"/>
  <c r="E189" i="7"/>
  <c r="C189" i="7"/>
  <c r="J188" i="7"/>
  <c r="G188" i="7"/>
  <c r="H188" i="7" s="1"/>
  <c r="E188" i="7"/>
  <c r="C188" i="7"/>
  <c r="J187" i="7"/>
  <c r="G187" i="7"/>
  <c r="E187" i="7"/>
  <c r="C187" i="7"/>
  <c r="J186" i="7"/>
  <c r="H186" i="7"/>
  <c r="G186" i="7"/>
  <c r="E186" i="7"/>
  <c r="C186" i="7"/>
  <c r="J185" i="7"/>
  <c r="G185" i="7"/>
  <c r="H185" i="7" s="1"/>
  <c r="E185" i="7"/>
  <c r="C185" i="7"/>
  <c r="J184" i="7"/>
  <c r="G184" i="7"/>
  <c r="E184" i="7"/>
  <c r="H184" i="7" s="1"/>
  <c r="C184" i="7"/>
  <c r="J183" i="7"/>
  <c r="G183" i="7"/>
  <c r="E183" i="7"/>
  <c r="H183" i="7" s="1"/>
  <c r="C183" i="7"/>
  <c r="J182" i="7"/>
  <c r="G182" i="7"/>
  <c r="E182" i="7"/>
  <c r="H182" i="7" s="1"/>
  <c r="C182" i="7"/>
  <c r="J181" i="7"/>
  <c r="H181" i="7"/>
  <c r="G181" i="7"/>
  <c r="E181" i="7"/>
  <c r="C181" i="7"/>
  <c r="J180" i="7"/>
  <c r="G180" i="7"/>
  <c r="E180" i="7"/>
  <c r="H180" i="7" s="1"/>
  <c r="C180" i="7"/>
  <c r="J179" i="7"/>
  <c r="G179" i="7"/>
  <c r="E179" i="7"/>
  <c r="C179" i="7"/>
  <c r="J178" i="7"/>
  <c r="G178" i="7"/>
  <c r="E178" i="7"/>
  <c r="C178" i="7"/>
  <c r="J177" i="7"/>
  <c r="G177" i="7"/>
  <c r="E177" i="7"/>
  <c r="H177" i="7" s="1"/>
  <c r="C177" i="7"/>
  <c r="J176" i="7"/>
  <c r="G176" i="7"/>
  <c r="H176" i="7" s="1"/>
  <c r="E176" i="7"/>
  <c r="C176" i="7"/>
  <c r="J175" i="7"/>
  <c r="H175" i="7"/>
  <c r="G175" i="7"/>
  <c r="E175" i="7"/>
  <c r="C175" i="7"/>
  <c r="J174" i="7"/>
  <c r="G174" i="7"/>
  <c r="E174" i="7"/>
  <c r="H174" i="7" s="1"/>
  <c r="C174" i="7"/>
  <c r="J173" i="7"/>
  <c r="G173" i="7"/>
  <c r="E173" i="7"/>
  <c r="H173" i="7" s="1"/>
  <c r="C173" i="7"/>
  <c r="J172" i="7"/>
  <c r="G172" i="7"/>
  <c r="H172" i="7" s="1"/>
  <c r="E172" i="7"/>
  <c r="C172" i="7"/>
  <c r="J171" i="7"/>
  <c r="H171" i="7"/>
  <c r="G171" i="7"/>
  <c r="E171" i="7"/>
  <c r="C171" i="7"/>
  <c r="J170" i="7"/>
  <c r="G170" i="7"/>
  <c r="E170" i="7"/>
  <c r="C170" i="7"/>
  <c r="J169" i="7"/>
  <c r="G169" i="7"/>
  <c r="E169" i="7"/>
  <c r="H169" i="7" s="1"/>
  <c r="C169" i="7"/>
  <c r="J168" i="7"/>
  <c r="G168" i="7"/>
  <c r="H168" i="7" s="1"/>
  <c r="E168" i="7"/>
  <c r="C168" i="7"/>
  <c r="J167" i="7"/>
  <c r="H167" i="7"/>
  <c r="G167" i="7"/>
  <c r="E167" i="7"/>
  <c r="C167" i="7"/>
  <c r="J166" i="7"/>
  <c r="G166" i="7"/>
  <c r="E166" i="7"/>
  <c r="H166" i="7" s="1"/>
  <c r="C166" i="7"/>
  <c r="J165" i="7"/>
  <c r="G165" i="7"/>
  <c r="E165" i="7"/>
  <c r="H165" i="7" s="1"/>
  <c r="C165" i="7"/>
  <c r="J164" i="7"/>
  <c r="G164" i="7"/>
  <c r="H164" i="7" s="1"/>
  <c r="E164" i="7"/>
  <c r="C164" i="7"/>
  <c r="J163" i="7"/>
  <c r="H163" i="7"/>
  <c r="G163" i="7"/>
  <c r="E163" i="7"/>
  <c r="C163" i="7"/>
  <c r="J162" i="7"/>
  <c r="G162" i="7"/>
  <c r="E162" i="7"/>
  <c r="C162" i="7"/>
  <c r="J161" i="7"/>
  <c r="G161" i="7"/>
  <c r="E161" i="7"/>
  <c r="H161" i="7" s="1"/>
  <c r="C161" i="7"/>
  <c r="J160" i="7"/>
  <c r="G160" i="7"/>
  <c r="H160" i="7" s="1"/>
  <c r="E160" i="7"/>
  <c r="C160" i="7"/>
  <c r="J159" i="7"/>
  <c r="G159" i="7"/>
  <c r="E159" i="7"/>
  <c r="H159" i="7" s="1"/>
  <c r="C159" i="7"/>
  <c r="J158" i="7"/>
  <c r="G158" i="7"/>
  <c r="E158" i="7"/>
  <c r="C158" i="7"/>
  <c r="J157" i="7"/>
  <c r="H157" i="7"/>
  <c r="G157" i="7"/>
  <c r="E157" i="7"/>
  <c r="C157" i="7"/>
  <c r="J156" i="7"/>
  <c r="G156" i="7"/>
  <c r="H156" i="7" s="1"/>
  <c r="E156" i="7"/>
  <c r="C156" i="7"/>
  <c r="J155" i="7"/>
  <c r="H155" i="7"/>
  <c r="G155" i="7"/>
  <c r="E155" i="7"/>
  <c r="C155" i="7"/>
  <c r="J154" i="7"/>
  <c r="G154" i="7"/>
  <c r="E154" i="7"/>
  <c r="C154" i="7"/>
  <c r="J153" i="7"/>
  <c r="G153" i="7"/>
  <c r="E153" i="7"/>
  <c r="H153" i="7" s="1"/>
  <c r="C153" i="7"/>
  <c r="J152" i="7"/>
  <c r="G152" i="7"/>
  <c r="H152" i="7" s="1"/>
  <c r="E152" i="7"/>
  <c r="C152" i="7"/>
  <c r="J151" i="7"/>
  <c r="G151" i="7"/>
  <c r="E151" i="7"/>
  <c r="H151" i="7" s="1"/>
  <c r="C151" i="7"/>
  <c r="J150" i="7"/>
  <c r="G150" i="7"/>
  <c r="E150" i="7"/>
  <c r="C150" i="7"/>
  <c r="J149" i="7"/>
  <c r="H149" i="7"/>
  <c r="G149" i="7"/>
  <c r="E149" i="7"/>
  <c r="C149" i="7"/>
  <c r="J148" i="7"/>
  <c r="G148" i="7"/>
  <c r="H148" i="7" s="1"/>
  <c r="E148" i="7"/>
  <c r="C148" i="7"/>
  <c r="J147" i="7"/>
  <c r="H147" i="7"/>
  <c r="G147" i="7"/>
  <c r="E147" i="7"/>
  <c r="C147" i="7"/>
  <c r="J146" i="7"/>
  <c r="G146" i="7"/>
  <c r="E146" i="7"/>
  <c r="C146" i="7"/>
  <c r="J145" i="7"/>
  <c r="G145" i="7"/>
  <c r="E145" i="7"/>
  <c r="H145" i="7" s="1"/>
  <c r="C145" i="7"/>
  <c r="J144" i="7"/>
  <c r="G144" i="7"/>
  <c r="H144" i="7" s="1"/>
  <c r="E144" i="7"/>
  <c r="C144" i="7"/>
  <c r="J143" i="7"/>
  <c r="G143" i="7"/>
  <c r="E143" i="7"/>
  <c r="H143" i="7" s="1"/>
  <c r="C143" i="7"/>
  <c r="J142" i="7"/>
  <c r="G142" i="7"/>
  <c r="E142" i="7"/>
  <c r="C142" i="7"/>
  <c r="J141" i="7"/>
  <c r="H141" i="7"/>
  <c r="G141" i="7"/>
  <c r="E141" i="7"/>
  <c r="C141" i="7"/>
  <c r="J140" i="7"/>
  <c r="G140" i="7"/>
  <c r="H140" i="7" s="1"/>
  <c r="E140" i="7"/>
  <c r="C140" i="7"/>
  <c r="J139" i="7"/>
  <c r="H139" i="7"/>
  <c r="G139" i="7"/>
  <c r="E139" i="7"/>
  <c r="C139" i="7"/>
  <c r="J138" i="7"/>
  <c r="G138" i="7"/>
  <c r="E138" i="7"/>
  <c r="C138" i="7"/>
  <c r="J137" i="7"/>
  <c r="G137" i="7"/>
  <c r="E137" i="7"/>
  <c r="H137" i="7" s="1"/>
  <c r="C137" i="7"/>
  <c r="J136" i="7"/>
  <c r="G136" i="7"/>
  <c r="H136" i="7" s="1"/>
  <c r="E136" i="7"/>
  <c r="C136" i="7"/>
  <c r="J135" i="7"/>
  <c r="G135" i="7"/>
  <c r="E135" i="7"/>
  <c r="H135" i="7" s="1"/>
  <c r="C135" i="7"/>
  <c r="J134" i="7"/>
  <c r="G134" i="7"/>
  <c r="E134" i="7"/>
  <c r="C134" i="7"/>
  <c r="J133" i="7"/>
  <c r="H133" i="7"/>
  <c r="G133" i="7"/>
  <c r="E133" i="7"/>
  <c r="C133" i="7"/>
  <c r="J132" i="7"/>
  <c r="G132" i="7"/>
  <c r="H132" i="7" s="1"/>
  <c r="E132" i="7"/>
  <c r="C132" i="7"/>
  <c r="J131" i="7"/>
  <c r="H131" i="7"/>
  <c r="G131" i="7"/>
  <c r="E131" i="7"/>
  <c r="C131" i="7"/>
  <c r="J130" i="7"/>
  <c r="G130" i="7"/>
  <c r="E130" i="7"/>
  <c r="C130" i="7"/>
  <c r="J129" i="7"/>
  <c r="G129" i="7"/>
  <c r="E129" i="7"/>
  <c r="H129" i="7" s="1"/>
  <c r="C129" i="7"/>
  <c r="J128" i="7"/>
  <c r="G128" i="7"/>
  <c r="H128" i="7" s="1"/>
  <c r="E128" i="7"/>
  <c r="C128" i="7"/>
  <c r="J127" i="7"/>
  <c r="G127" i="7"/>
  <c r="E127" i="7"/>
  <c r="H127" i="7" s="1"/>
  <c r="C127" i="7"/>
  <c r="J126" i="7"/>
  <c r="G126" i="7"/>
  <c r="E126" i="7"/>
  <c r="C126" i="7"/>
  <c r="J125" i="7"/>
  <c r="H125" i="7"/>
  <c r="G125" i="7"/>
  <c r="E125" i="7"/>
  <c r="C125" i="7"/>
  <c r="J124" i="7"/>
  <c r="G124" i="7"/>
  <c r="H124" i="7" s="1"/>
  <c r="E124" i="7"/>
  <c r="C124" i="7"/>
  <c r="J123" i="7"/>
  <c r="H123" i="7"/>
  <c r="G123" i="7"/>
  <c r="E123" i="7"/>
  <c r="C123" i="7"/>
  <c r="J122" i="7"/>
  <c r="G122" i="7"/>
  <c r="E122" i="7"/>
  <c r="C122" i="7"/>
  <c r="J121" i="7"/>
  <c r="G121" i="7"/>
  <c r="E121" i="7"/>
  <c r="H121" i="7" s="1"/>
  <c r="C121" i="7"/>
  <c r="J120" i="7"/>
  <c r="G120" i="7"/>
  <c r="H120" i="7" s="1"/>
  <c r="E120" i="7"/>
  <c r="C120" i="7"/>
  <c r="J119" i="7"/>
  <c r="G119" i="7"/>
  <c r="E119" i="7"/>
  <c r="H119" i="7" s="1"/>
  <c r="C119" i="7"/>
  <c r="J118" i="7"/>
  <c r="G118" i="7"/>
  <c r="E118" i="7"/>
  <c r="C118" i="7"/>
  <c r="J117" i="7"/>
  <c r="G117" i="7"/>
  <c r="E117" i="7"/>
  <c r="H117" i="7" s="1"/>
  <c r="C117" i="7"/>
  <c r="J116" i="7"/>
  <c r="G116" i="7"/>
  <c r="H116" i="7" s="1"/>
  <c r="E116" i="7"/>
  <c r="C116" i="7"/>
  <c r="J115" i="7"/>
  <c r="H115" i="7"/>
  <c r="G115" i="7"/>
  <c r="E115" i="7"/>
  <c r="C115" i="7"/>
  <c r="J114" i="7"/>
  <c r="G114" i="7"/>
  <c r="E114" i="7"/>
  <c r="H114" i="7" s="1"/>
  <c r="C114" i="7"/>
  <c r="J113" i="7"/>
  <c r="H113" i="7"/>
  <c r="G113" i="7"/>
  <c r="E113" i="7"/>
  <c r="C113" i="7"/>
  <c r="J112" i="7"/>
  <c r="H112" i="7"/>
  <c r="G112" i="7"/>
  <c r="E112" i="7"/>
  <c r="C112" i="7"/>
  <c r="J111" i="7"/>
  <c r="G111" i="7"/>
  <c r="H111" i="7" s="1"/>
  <c r="E111" i="7"/>
  <c r="C111" i="7"/>
  <c r="J110" i="7"/>
  <c r="G110" i="7"/>
  <c r="E110" i="7"/>
  <c r="C110" i="7"/>
  <c r="J109" i="7"/>
  <c r="H109" i="7"/>
  <c r="G109" i="7"/>
  <c r="E109" i="7"/>
  <c r="C109" i="7"/>
  <c r="J108" i="7"/>
  <c r="G108" i="7"/>
  <c r="H108" i="7" s="1"/>
  <c r="E108" i="7"/>
  <c r="C108" i="7"/>
  <c r="J107" i="7"/>
  <c r="G107" i="7"/>
  <c r="E107" i="7"/>
  <c r="H107" i="7" s="1"/>
  <c r="C107" i="7"/>
  <c r="J106" i="7"/>
  <c r="G106" i="7"/>
  <c r="E106" i="7"/>
  <c r="H106" i="7" s="1"/>
  <c r="C106" i="7"/>
  <c r="J105" i="7"/>
  <c r="G105" i="7"/>
  <c r="E105" i="7"/>
  <c r="H105" i="7" s="1"/>
  <c r="C105" i="7"/>
  <c r="J104" i="7"/>
  <c r="H104" i="7"/>
  <c r="G104" i="7"/>
  <c r="E104" i="7"/>
  <c r="C104" i="7"/>
  <c r="J103" i="7"/>
  <c r="G103" i="7"/>
  <c r="E103" i="7"/>
  <c r="H103" i="7" s="1"/>
  <c r="C103" i="7"/>
  <c r="J102" i="7"/>
  <c r="G102" i="7"/>
  <c r="E102" i="7"/>
  <c r="C102" i="7"/>
  <c r="J101" i="7"/>
  <c r="G101" i="7"/>
  <c r="E101" i="7"/>
  <c r="H101" i="7" s="1"/>
  <c r="C101" i="7"/>
  <c r="J100" i="7"/>
  <c r="G100" i="7"/>
  <c r="H100" i="7" s="1"/>
  <c r="E100" i="7"/>
  <c r="C100" i="7"/>
  <c r="J99" i="7"/>
  <c r="H99" i="7"/>
  <c r="G99" i="7"/>
  <c r="E99" i="7"/>
  <c r="C99" i="7"/>
  <c r="J98" i="7"/>
  <c r="G98" i="7"/>
  <c r="E98" i="7"/>
  <c r="H98" i="7" s="1"/>
  <c r="C98" i="7"/>
  <c r="J97" i="7"/>
  <c r="H97" i="7"/>
  <c r="G97" i="7"/>
  <c r="E97" i="7"/>
  <c r="C97" i="7"/>
  <c r="J96" i="7"/>
  <c r="H96" i="7"/>
  <c r="G96" i="7"/>
  <c r="E96" i="7"/>
  <c r="C96" i="7"/>
  <c r="J95" i="7"/>
  <c r="G95" i="7"/>
  <c r="H95" i="7" s="1"/>
  <c r="E95" i="7"/>
  <c r="C95" i="7"/>
  <c r="J94" i="7"/>
  <c r="G94" i="7"/>
  <c r="E94" i="7"/>
  <c r="C94" i="7"/>
  <c r="J93" i="7"/>
  <c r="H93" i="7"/>
  <c r="G93" i="7"/>
  <c r="E93" i="7"/>
  <c r="C93" i="7"/>
  <c r="J92" i="7"/>
  <c r="G92" i="7"/>
  <c r="H92" i="7" s="1"/>
  <c r="E92" i="7"/>
  <c r="C92" i="7"/>
  <c r="J91" i="7"/>
  <c r="G91" i="7"/>
  <c r="E91" i="7"/>
  <c r="H91" i="7" s="1"/>
  <c r="C91" i="7"/>
  <c r="J90" i="7"/>
  <c r="G90" i="7"/>
  <c r="E90" i="7"/>
  <c r="H90" i="7" s="1"/>
  <c r="C90" i="7"/>
  <c r="J89" i="7"/>
  <c r="G89" i="7"/>
  <c r="E89" i="7"/>
  <c r="H89" i="7" s="1"/>
  <c r="C89" i="7"/>
  <c r="J88" i="7"/>
  <c r="H88" i="7"/>
  <c r="G88" i="7"/>
  <c r="E88" i="7"/>
  <c r="C88" i="7"/>
  <c r="J87" i="7"/>
  <c r="G87" i="7"/>
  <c r="E87" i="7"/>
  <c r="C87" i="7"/>
  <c r="J86" i="7"/>
  <c r="G86" i="7"/>
  <c r="E86" i="7"/>
  <c r="C86" i="7"/>
  <c r="J85" i="7"/>
  <c r="G85" i="7"/>
  <c r="E85" i="7"/>
  <c r="H85" i="7" s="1"/>
  <c r="C85" i="7"/>
  <c r="J84" i="7"/>
  <c r="G84" i="7"/>
  <c r="H84" i="7" s="1"/>
  <c r="E84" i="7"/>
  <c r="C84" i="7"/>
  <c r="J83" i="7"/>
  <c r="H83" i="7"/>
  <c r="G83" i="7"/>
  <c r="E83" i="7"/>
  <c r="C83" i="7"/>
  <c r="J82" i="7"/>
  <c r="G82" i="7"/>
  <c r="E82" i="7"/>
  <c r="H82" i="7" s="1"/>
  <c r="C82" i="7"/>
  <c r="J81" i="7"/>
  <c r="H81" i="7"/>
  <c r="G81" i="7"/>
  <c r="E81" i="7"/>
  <c r="C81" i="7"/>
  <c r="J80" i="7"/>
  <c r="H80" i="7"/>
  <c r="G80" i="7"/>
  <c r="E80" i="7"/>
  <c r="C80" i="7"/>
  <c r="J79" i="7"/>
  <c r="G79" i="7"/>
  <c r="H79" i="7" s="1"/>
  <c r="E79" i="7"/>
  <c r="C79" i="7"/>
  <c r="J78" i="7"/>
  <c r="G78" i="7"/>
  <c r="E78" i="7"/>
  <c r="C78" i="7"/>
  <c r="J77" i="7"/>
  <c r="H77" i="7"/>
  <c r="G77" i="7"/>
  <c r="E77" i="7"/>
  <c r="C77" i="7"/>
  <c r="J76" i="7"/>
  <c r="G76" i="7"/>
  <c r="H76" i="7" s="1"/>
  <c r="E76" i="7"/>
  <c r="C76" i="7"/>
  <c r="J75" i="7"/>
  <c r="G75" i="7"/>
  <c r="E75" i="7"/>
  <c r="H75" i="7" s="1"/>
  <c r="C75" i="7"/>
  <c r="J74" i="7"/>
  <c r="G74" i="7"/>
  <c r="E74" i="7"/>
  <c r="H74" i="7" s="1"/>
  <c r="C74" i="7"/>
  <c r="J73" i="7"/>
  <c r="G73" i="7"/>
  <c r="E73" i="7"/>
  <c r="H73" i="7" s="1"/>
  <c r="C73" i="7"/>
  <c r="J72" i="7"/>
  <c r="H72" i="7"/>
  <c r="G72" i="7"/>
  <c r="E72" i="7"/>
  <c r="C72" i="7"/>
  <c r="J71" i="7"/>
  <c r="G71" i="7"/>
  <c r="E71" i="7"/>
  <c r="H71" i="7" s="1"/>
  <c r="C71" i="7"/>
  <c r="J70" i="7"/>
  <c r="G70" i="7"/>
  <c r="E70" i="7"/>
  <c r="C70" i="7"/>
  <c r="J69" i="7"/>
  <c r="G69" i="7"/>
  <c r="E69" i="7"/>
  <c r="H69" i="7" s="1"/>
  <c r="C69" i="7"/>
  <c r="J68" i="7"/>
  <c r="G68" i="7"/>
  <c r="H68" i="7" s="1"/>
  <c r="E68" i="7"/>
  <c r="C68" i="7"/>
  <c r="J67" i="7"/>
  <c r="H67" i="7"/>
  <c r="G67" i="7"/>
  <c r="E67" i="7"/>
  <c r="C67" i="7"/>
  <c r="J66" i="7"/>
  <c r="G66" i="7"/>
  <c r="E66" i="7"/>
  <c r="H66" i="7" s="1"/>
  <c r="C66" i="7"/>
  <c r="J65" i="7"/>
  <c r="H65" i="7"/>
  <c r="G65" i="7"/>
  <c r="E65" i="7"/>
  <c r="C65" i="7"/>
  <c r="J64" i="7"/>
  <c r="H64" i="7"/>
  <c r="G64" i="7"/>
  <c r="E64" i="7"/>
  <c r="C64" i="7"/>
  <c r="J63" i="7"/>
  <c r="G63" i="7"/>
  <c r="H63" i="7" s="1"/>
  <c r="E63" i="7"/>
  <c r="C63" i="7"/>
  <c r="J62" i="7"/>
  <c r="G62" i="7"/>
  <c r="E62" i="7"/>
  <c r="C62" i="7"/>
  <c r="J61" i="7"/>
  <c r="H61" i="7"/>
  <c r="G61" i="7"/>
  <c r="E61" i="7"/>
  <c r="C61" i="7"/>
  <c r="J60" i="7"/>
  <c r="G60" i="7"/>
  <c r="H60" i="7" s="1"/>
  <c r="E60" i="7"/>
  <c r="C60" i="7"/>
  <c r="J59" i="7"/>
  <c r="G59" i="7"/>
  <c r="E59" i="7"/>
  <c r="H59" i="7" s="1"/>
  <c r="C59" i="7"/>
  <c r="J58" i="7"/>
  <c r="G58" i="7"/>
  <c r="E58" i="7"/>
  <c r="H58" i="7" s="1"/>
  <c r="C58" i="7"/>
  <c r="J57" i="7"/>
  <c r="G57" i="7"/>
  <c r="E57" i="7"/>
  <c r="H57" i="7" s="1"/>
  <c r="C57" i="7"/>
  <c r="J56" i="7"/>
  <c r="H56" i="7"/>
  <c r="G56" i="7"/>
  <c r="E56" i="7"/>
  <c r="C56" i="7"/>
  <c r="J55" i="7"/>
  <c r="G55" i="7"/>
  <c r="E55" i="7"/>
  <c r="C55" i="7"/>
  <c r="J54" i="7"/>
  <c r="G54" i="7"/>
  <c r="E54" i="7"/>
  <c r="C54" i="7"/>
  <c r="J53" i="7"/>
  <c r="G53" i="7"/>
  <c r="E53" i="7"/>
  <c r="H53" i="7" s="1"/>
  <c r="C53" i="7"/>
  <c r="J52" i="7"/>
  <c r="G52" i="7"/>
  <c r="H52" i="7" s="1"/>
  <c r="E52" i="7"/>
  <c r="C52" i="7"/>
  <c r="J51" i="7"/>
  <c r="H51" i="7"/>
  <c r="G51" i="7"/>
  <c r="E51" i="7"/>
  <c r="C51" i="7"/>
  <c r="J50" i="7"/>
  <c r="G50" i="7"/>
  <c r="E50" i="7"/>
  <c r="H50" i="7" s="1"/>
  <c r="C50" i="7"/>
  <c r="J49" i="7"/>
  <c r="H49" i="7"/>
  <c r="G49" i="7"/>
  <c r="E49" i="7"/>
  <c r="C49" i="7"/>
  <c r="J48" i="7"/>
  <c r="H48" i="7"/>
  <c r="G48" i="7"/>
  <c r="E48" i="7"/>
  <c r="C48" i="7"/>
  <c r="J47" i="7"/>
  <c r="G47" i="7"/>
  <c r="H47" i="7" s="1"/>
  <c r="E47" i="7"/>
  <c r="C47" i="7"/>
  <c r="J46" i="7"/>
  <c r="G46" i="7"/>
  <c r="E46" i="7"/>
  <c r="C46" i="7"/>
  <c r="J45" i="7"/>
  <c r="H45" i="7"/>
  <c r="G45" i="7"/>
  <c r="E45" i="7"/>
  <c r="C45" i="7"/>
  <c r="J44" i="7"/>
  <c r="G44" i="7"/>
  <c r="H44" i="7" s="1"/>
  <c r="E44" i="7"/>
  <c r="C44" i="7"/>
  <c r="J43" i="7"/>
  <c r="G43" i="7"/>
  <c r="E43" i="7"/>
  <c r="H43" i="7" s="1"/>
  <c r="C43" i="7"/>
  <c r="J42" i="7"/>
  <c r="G42" i="7"/>
  <c r="E42" i="7"/>
  <c r="H42" i="7" s="1"/>
  <c r="C42" i="7"/>
  <c r="J41" i="7"/>
  <c r="H41" i="7"/>
  <c r="G41" i="7"/>
  <c r="E41" i="7"/>
  <c r="C41" i="7"/>
  <c r="J40" i="7"/>
  <c r="H40" i="7"/>
  <c r="G40" i="7"/>
  <c r="E40" i="7"/>
  <c r="C40" i="7"/>
  <c r="J39" i="7"/>
  <c r="G39" i="7"/>
  <c r="E39" i="7"/>
  <c r="H39" i="7" s="1"/>
  <c r="C39" i="7"/>
  <c r="J38" i="7"/>
  <c r="H38" i="7"/>
  <c r="G38" i="7"/>
  <c r="E38" i="7"/>
  <c r="C38" i="7"/>
  <c r="J37" i="7"/>
  <c r="G37" i="7"/>
  <c r="H37" i="7" s="1"/>
  <c r="E37" i="7"/>
  <c r="C37" i="7"/>
  <c r="J36" i="7"/>
  <c r="H36" i="7"/>
  <c r="G36" i="7"/>
  <c r="E36" i="7"/>
  <c r="C36" i="7"/>
  <c r="J35" i="7"/>
  <c r="G35" i="7"/>
  <c r="E35" i="7"/>
  <c r="H35" i="7" s="1"/>
  <c r="C35" i="7"/>
  <c r="J34" i="7"/>
  <c r="G34" i="7"/>
  <c r="E34" i="7"/>
  <c r="H34" i="7" s="1"/>
  <c r="C34" i="7"/>
  <c r="J33" i="7"/>
  <c r="G33" i="7"/>
  <c r="H33" i="7" s="1"/>
  <c r="E33" i="7"/>
  <c r="C33" i="7"/>
  <c r="J32" i="7"/>
  <c r="G32" i="7"/>
  <c r="E32" i="7"/>
  <c r="H32" i="7" s="1"/>
  <c r="C32" i="7"/>
  <c r="J31" i="7"/>
  <c r="G31" i="7"/>
  <c r="E31" i="7"/>
  <c r="H31" i="7" s="1"/>
  <c r="C31" i="7"/>
  <c r="J30" i="7"/>
  <c r="H30" i="7"/>
  <c r="G30" i="7"/>
  <c r="E30" i="7"/>
  <c r="C30" i="7"/>
  <c r="J29" i="7"/>
  <c r="G29" i="7"/>
  <c r="H29" i="7" s="1"/>
  <c r="E29" i="7"/>
  <c r="C29" i="7"/>
  <c r="J28" i="7"/>
  <c r="H28" i="7"/>
  <c r="G28" i="7"/>
  <c r="E28" i="7"/>
  <c r="C28" i="7"/>
  <c r="J27" i="7"/>
  <c r="G27" i="7"/>
  <c r="E27" i="7"/>
  <c r="H27" i="7" s="1"/>
  <c r="C27" i="7"/>
  <c r="J26" i="7"/>
  <c r="G26" i="7"/>
  <c r="E26" i="7"/>
  <c r="H26" i="7" s="1"/>
  <c r="C26" i="7"/>
  <c r="J25" i="7"/>
  <c r="G25" i="7"/>
  <c r="H25" i="7" s="1"/>
  <c r="E25" i="7"/>
  <c r="C25" i="7"/>
  <c r="J24" i="7"/>
  <c r="G24" i="7"/>
  <c r="E24" i="7"/>
  <c r="H24" i="7" s="1"/>
  <c r="C24" i="7"/>
  <c r="J23" i="7"/>
  <c r="G23" i="7"/>
  <c r="E23" i="7"/>
  <c r="H23" i="7" s="1"/>
  <c r="C23" i="7"/>
  <c r="J22" i="7"/>
  <c r="G22" i="7"/>
  <c r="E22" i="7"/>
  <c r="H22" i="7" s="1"/>
  <c r="C22" i="7"/>
  <c r="J21" i="7"/>
  <c r="H21" i="7"/>
  <c r="G21" i="7"/>
  <c r="E21" i="7"/>
  <c r="C21" i="7"/>
  <c r="J20" i="7"/>
  <c r="G20" i="7"/>
  <c r="H20" i="7" s="1"/>
  <c r="E20" i="7"/>
  <c r="C20" i="7"/>
  <c r="J19" i="7"/>
  <c r="G19" i="7"/>
  <c r="E19" i="7"/>
  <c r="C19" i="7"/>
  <c r="J18" i="7"/>
  <c r="H18" i="7"/>
  <c r="G18" i="7"/>
  <c r="E18" i="7"/>
  <c r="C18" i="7"/>
  <c r="J17" i="7"/>
  <c r="G17" i="7"/>
  <c r="H17" i="7" s="1"/>
  <c r="E17" i="7"/>
  <c r="C17" i="7"/>
  <c r="J16" i="7"/>
  <c r="H16" i="7"/>
  <c r="G16" i="7"/>
  <c r="E16" i="7"/>
  <c r="C16" i="7"/>
  <c r="J15" i="7"/>
  <c r="G15" i="7"/>
  <c r="E15" i="7"/>
  <c r="H15" i="7" s="1"/>
  <c r="C15" i="7"/>
  <c r="J14" i="7"/>
  <c r="H14" i="7"/>
  <c r="G14" i="7"/>
  <c r="E14" i="7"/>
  <c r="C14" i="7"/>
  <c r="J13" i="7"/>
  <c r="H13" i="7"/>
  <c r="G13" i="7"/>
  <c r="E13" i="7"/>
  <c r="C13" i="7"/>
  <c r="J12" i="7"/>
  <c r="G12" i="7"/>
  <c r="E12" i="7"/>
  <c r="H12" i="7" s="1"/>
  <c r="C12" i="7"/>
  <c r="J11" i="7"/>
  <c r="G11" i="7"/>
  <c r="E11" i="7"/>
  <c r="C11" i="7"/>
  <c r="J10" i="7"/>
  <c r="G10" i="7"/>
  <c r="E10" i="7"/>
  <c r="H10" i="7" s="1"/>
  <c r="C10" i="7"/>
  <c r="J9" i="7"/>
  <c r="G9" i="7"/>
  <c r="H9" i="7" s="1"/>
  <c r="E9" i="7"/>
  <c r="C9" i="7"/>
  <c r="J8" i="7"/>
  <c r="G8" i="7"/>
  <c r="E8" i="7"/>
  <c r="H8" i="7" s="1"/>
  <c r="C8" i="7"/>
  <c r="J7" i="7"/>
  <c r="G7" i="7"/>
  <c r="E7" i="7"/>
  <c r="H7" i="7" s="1"/>
  <c r="C7" i="7"/>
  <c r="J6" i="7"/>
  <c r="G6" i="7"/>
  <c r="E6" i="7"/>
  <c r="H6" i="7" s="1"/>
  <c r="C6" i="7"/>
  <c r="J5" i="7"/>
  <c r="H5" i="7"/>
  <c r="G5" i="7"/>
  <c r="E5" i="7"/>
  <c r="C5" i="7"/>
  <c r="J4" i="7"/>
  <c r="G4" i="7"/>
  <c r="H4" i="7" s="1"/>
  <c r="E4" i="7"/>
  <c r="C4" i="7"/>
  <c r="J3" i="7"/>
  <c r="G3" i="7"/>
  <c r="E3" i="7"/>
  <c r="C3" i="7"/>
  <c r="C289" i="7" s="1"/>
  <c r="G289" i="7" l="1"/>
  <c r="H11" i="7"/>
  <c r="H87" i="7"/>
  <c r="E289" i="7"/>
  <c r="H3" i="7"/>
  <c r="H19" i="7"/>
  <c r="H55" i="7"/>
  <c r="H54" i="7"/>
  <c r="H70" i="7"/>
  <c r="H86" i="7"/>
  <c r="H102" i="7"/>
  <c r="H118" i="7"/>
  <c r="H122" i="7"/>
  <c r="H130" i="7"/>
  <c r="H138" i="7"/>
  <c r="H146" i="7"/>
  <c r="H154" i="7"/>
  <c r="H162" i="7"/>
  <c r="H178" i="7"/>
  <c r="H196" i="7"/>
  <c r="H46" i="7"/>
  <c r="H62" i="7"/>
  <c r="H78" i="7"/>
  <c r="H94" i="7"/>
  <c r="H110" i="7"/>
  <c r="H126" i="7"/>
  <c r="H134" i="7"/>
  <c r="H142" i="7"/>
  <c r="H150" i="7"/>
  <c r="H158" i="7"/>
  <c r="H170" i="7"/>
  <c r="H179" i="7"/>
  <c r="H195" i="7"/>
  <c r="H211" i="7"/>
  <c r="H243" i="7"/>
  <c r="H247" i="7"/>
  <c r="H251" i="7"/>
  <c r="H255" i="7"/>
  <c r="H259" i="7"/>
  <c r="H263" i="7"/>
  <c r="H267" i="7"/>
  <c r="H271" i="7"/>
  <c r="H275" i="7"/>
  <c r="H279" i="7"/>
  <c r="H283" i="7"/>
  <c r="H287" i="7"/>
  <c r="H187" i="7"/>
  <c r="H203" i="7"/>
  <c r="H289" i="7" l="1"/>
  <c r="H291" i="7"/>
  <c r="H293" i="7" l="1"/>
  <c r="H292" i="7"/>
  <c r="K287" i="7" l="1"/>
  <c r="L287" i="7" s="1"/>
  <c r="K283" i="7"/>
  <c r="L283" i="7" s="1"/>
  <c r="K279" i="7"/>
  <c r="L279" i="7" s="1"/>
  <c r="K275" i="7"/>
  <c r="L275" i="7" s="1"/>
  <c r="K271" i="7"/>
  <c r="L271" i="7" s="1"/>
  <c r="K267" i="7"/>
  <c r="L267" i="7" s="1"/>
  <c r="K263" i="7"/>
  <c r="L263" i="7" s="1"/>
  <c r="K259" i="7"/>
  <c r="L259" i="7" s="1"/>
  <c r="K255" i="7"/>
  <c r="L255" i="7" s="1"/>
  <c r="K251" i="7"/>
  <c r="L251" i="7" s="1"/>
  <c r="K247" i="7"/>
  <c r="L247" i="7" s="1"/>
  <c r="K243" i="7"/>
  <c r="L243" i="7" s="1"/>
  <c r="K288" i="7"/>
  <c r="L288" i="7" s="1"/>
  <c r="K284" i="7"/>
  <c r="L284" i="7" s="1"/>
  <c r="K280" i="7"/>
  <c r="L280" i="7" s="1"/>
  <c r="K276" i="7"/>
  <c r="L276" i="7" s="1"/>
  <c r="K272" i="7"/>
  <c r="L272" i="7" s="1"/>
  <c r="K268" i="7"/>
  <c r="L268" i="7" s="1"/>
  <c r="K264" i="7"/>
  <c r="L264" i="7" s="1"/>
  <c r="K260" i="7"/>
  <c r="L260" i="7" s="1"/>
  <c r="K256" i="7"/>
  <c r="L256" i="7" s="1"/>
  <c r="K252" i="7"/>
  <c r="L252" i="7" s="1"/>
  <c r="K248" i="7"/>
  <c r="L248" i="7" s="1"/>
  <c r="K244" i="7"/>
  <c r="L244" i="7" s="1"/>
  <c r="K240" i="7"/>
  <c r="L240" i="7" s="1"/>
  <c r="K236" i="7"/>
  <c r="L236" i="7" s="1"/>
  <c r="K232" i="7"/>
  <c r="L232" i="7" s="1"/>
  <c r="K228" i="7"/>
  <c r="L228" i="7" s="1"/>
  <c r="K224" i="7"/>
  <c r="L224" i="7" s="1"/>
  <c r="K220" i="7"/>
  <c r="L220" i="7" s="1"/>
  <c r="K216" i="7"/>
  <c r="L216" i="7" s="1"/>
  <c r="K286" i="7"/>
  <c r="L286" i="7" s="1"/>
  <c r="K282" i="7"/>
  <c r="L282" i="7" s="1"/>
  <c r="K278" i="7"/>
  <c r="L278" i="7" s="1"/>
  <c r="K274" i="7"/>
  <c r="L274" i="7" s="1"/>
  <c r="K270" i="7"/>
  <c r="L270" i="7" s="1"/>
  <c r="K266" i="7"/>
  <c r="L266" i="7" s="1"/>
  <c r="K262" i="7"/>
  <c r="L262" i="7" s="1"/>
  <c r="K258" i="7"/>
  <c r="L258" i="7" s="1"/>
  <c r="K254" i="7"/>
  <c r="L254" i="7" s="1"/>
  <c r="K250" i="7"/>
  <c r="L250" i="7" s="1"/>
  <c r="K246" i="7"/>
  <c r="L246" i="7" s="1"/>
  <c r="K242" i="7"/>
  <c r="L242" i="7" s="1"/>
  <c r="K239" i="7"/>
  <c r="L239" i="7" s="1"/>
  <c r="K231" i="7"/>
  <c r="L231" i="7" s="1"/>
  <c r="K223" i="7"/>
  <c r="L223" i="7" s="1"/>
  <c r="K215" i="7"/>
  <c r="L215" i="7" s="1"/>
  <c r="K212" i="7"/>
  <c r="L212" i="7" s="1"/>
  <c r="K196" i="7"/>
  <c r="L196" i="7" s="1"/>
  <c r="K180" i="7"/>
  <c r="L180" i="7" s="1"/>
  <c r="K238" i="7"/>
  <c r="L238" i="7" s="1"/>
  <c r="K230" i="7"/>
  <c r="L230" i="7" s="1"/>
  <c r="K222" i="7"/>
  <c r="L222" i="7" s="1"/>
  <c r="K214" i="7"/>
  <c r="L214" i="7" s="1"/>
  <c r="K208" i="7"/>
  <c r="L208" i="7" s="1"/>
  <c r="K206" i="7"/>
  <c r="L206" i="7" s="1"/>
  <c r="K203" i="7"/>
  <c r="L203" i="7" s="1"/>
  <c r="K192" i="7"/>
  <c r="L192" i="7" s="1"/>
  <c r="K190" i="7"/>
  <c r="L190" i="7" s="1"/>
  <c r="K187" i="7"/>
  <c r="L187" i="7" s="1"/>
  <c r="K175" i="7"/>
  <c r="L175" i="7" s="1"/>
  <c r="K171" i="7"/>
  <c r="L171" i="7" s="1"/>
  <c r="K167" i="7"/>
  <c r="L167" i="7" s="1"/>
  <c r="K163" i="7"/>
  <c r="L163" i="7" s="1"/>
  <c r="K235" i="7"/>
  <c r="L235" i="7" s="1"/>
  <c r="K227" i="7"/>
  <c r="L227" i="7" s="1"/>
  <c r="K219" i="7"/>
  <c r="L219" i="7" s="1"/>
  <c r="K204" i="7"/>
  <c r="L204" i="7" s="1"/>
  <c r="K188" i="7"/>
  <c r="L188" i="7" s="1"/>
  <c r="K226" i="7"/>
  <c r="L226" i="7" s="1"/>
  <c r="K200" i="7"/>
  <c r="L200" i="7" s="1"/>
  <c r="K195" i="7"/>
  <c r="L195" i="7" s="1"/>
  <c r="K182" i="7"/>
  <c r="L182" i="7" s="1"/>
  <c r="K177" i="7"/>
  <c r="L177" i="7" s="1"/>
  <c r="K161" i="7"/>
  <c r="L161" i="7" s="1"/>
  <c r="K153" i="7"/>
  <c r="L153" i="7" s="1"/>
  <c r="K145" i="7"/>
  <c r="L145" i="7" s="1"/>
  <c r="K137" i="7"/>
  <c r="L137" i="7" s="1"/>
  <c r="K129" i="7"/>
  <c r="L129" i="7" s="1"/>
  <c r="K121" i="7"/>
  <c r="L121" i="7" s="1"/>
  <c r="K119" i="7"/>
  <c r="L119" i="7" s="1"/>
  <c r="K103" i="7"/>
  <c r="L103" i="7" s="1"/>
  <c r="K87" i="7"/>
  <c r="L87" i="7" s="1"/>
  <c r="K71" i="7"/>
  <c r="L71" i="7" s="1"/>
  <c r="K55" i="7"/>
  <c r="L55" i="7" s="1"/>
  <c r="K39" i="7"/>
  <c r="L39" i="7" s="1"/>
  <c r="K234" i="7"/>
  <c r="L234" i="7" s="1"/>
  <c r="K211" i="7"/>
  <c r="L211" i="7" s="1"/>
  <c r="K198" i="7"/>
  <c r="L198" i="7" s="1"/>
  <c r="K165" i="7"/>
  <c r="L165" i="7" s="1"/>
  <c r="K155" i="7"/>
  <c r="L155" i="7" s="1"/>
  <c r="K147" i="7"/>
  <c r="L147" i="7" s="1"/>
  <c r="K139" i="7"/>
  <c r="L139" i="7" s="1"/>
  <c r="K131" i="7"/>
  <c r="L131" i="7" s="1"/>
  <c r="K123" i="7"/>
  <c r="L123" i="7" s="1"/>
  <c r="K115" i="7"/>
  <c r="L115" i="7" s="1"/>
  <c r="K113" i="7"/>
  <c r="L113" i="7" s="1"/>
  <c r="K110" i="7"/>
  <c r="L110" i="7" s="1"/>
  <c r="K99" i="7"/>
  <c r="L99" i="7" s="1"/>
  <c r="K97" i="7"/>
  <c r="L97" i="7" s="1"/>
  <c r="K94" i="7"/>
  <c r="L94" i="7" s="1"/>
  <c r="K83" i="7"/>
  <c r="L83" i="7" s="1"/>
  <c r="K81" i="7"/>
  <c r="L81" i="7" s="1"/>
  <c r="K78" i="7"/>
  <c r="L78" i="7" s="1"/>
  <c r="K67" i="7"/>
  <c r="L67" i="7" s="1"/>
  <c r="K65" i="7"/>
  <c r="L65" i="7" s="1"/>
  <c r="K62" i="7"/>
  <c r="L62" i="7" s="1"/>
  <c r="K51" i="7"/>
  <c r="L51" i="7" s="1"/>
  <c r="K49" i="7"/>
  <c r="L49" i="7" s="1"/>
  <c r="K46" i="7"/>
  <c r="L46" i="7" s="1"/>
  <c r="K169" i="7"/>
  <c r="L169" i="7" s="1"/>
  <c r="K157" i="7"/>
  <c r="L157" i="7" s="1"/>
  <c r="K149" i="7"/>
  <c r="L149" i="7" s="1"/>
  <c r="K141" i="7"/>
  <c r="L141" i="7" s="1"/>
  <c r="K133" i="7"/>
  <c r="L133" i="7" s="1"/>
  <c r="K125" i="7"/>
  <c r="L125" i="7" s="1"/>
  <c r="K111" i="7"/>
  <c r="L111" i="7" s="1"/>
  <c r="K95" i="7"/>
  <c r="L95" i="7" s="1"/>
  <c r="K79" i="7"/>
  <c r="L79" i="7" s="1"/>
  <c r="K63" i="7"/>
  <c r="L63" i="7" s="1"/>
  <c r="K47" i="7"/>
  <c r="L47" i="7" s="1"/>
  <c r="K218" i="7"/>
  <c r="L218" i="7" s="1"/>
  <c r="K184" i="7"/>
  <c r="L184" i="7" s="1"/>
  <c r="K179" i="7"/>
  <c r="L179" i="7" s="1"/>
  <c r="K173" i="7"/>
  <c r="L173" i="7" s="1"/>
  <c r="K159" i="7"/>
  <c r="L159" i="7" s="1"/>
  <c r="K151" i="7"/>
  <c r="L151" i="7" s="1"/>
  <c r="K143" i="7"/>
  <c r="L143" i="7" s="1"/>
  <c r="K135" i="7"/>
  <c r="L135" i="7" s="1"/>
  <c r="K127" i="7"/>
  <c r="L127" i="7" s="1"/>
  <c r="K118" i="7"/>
  <c r="L118" i="7" s="1"/>
  <c r="K107" i="7"/>
  <c r="L107" i="7" s="1"/>
  <c r="K105" i="7"/>
  <c r="L105" i="7" s="1"/>
  <c r="K102" i="7"/>
  <c r="L102" i="7" s="1"/>
  <c r="K91" i="7"/>
  <c r="L91" i="7" s="1"/>
  <c r="K86" i="7"/>
  <c r="L86" i="7" s="1"/>
  <c r="K73" i="7"/>
  <c r="L73" i="7" s="1"/>
  <c r="K32" i="7"/>
  <c r="L32" i="7" s="1"/>
  <c r="K12" i="7"/>
  <c r="L12" i="7" s="1"/>
  <c r="K24" i="7"/>
  <c r="L24" i="7" s="1"/>
  <c r="K89" i="7"/>
  <c r="L89" i="7" s="1"/>
  <c r="K43" i="7"/>
  <c r="L43" i="7" s="1"/>
  <c r="K34" i="7"/>
  <c r="L34" i="7" s="1"/>
  <c r="K26" i="7"/>
  <c r="L26" i="7" s="1"/>
  <c r="K22" i="7"/>
  <c r="L22" i="7" s="1"/>
  <c r="K19" i="7"/>
  <c r="L19" i="7" s="1"/>
  <c r="K59" i="7"/>
  <c r="L59" i="7" s="1"/>
  <c r="K54" i="7"/>
  <c r="L54" i="7" s="1"/>
  <c r="K41" i="7"/>
  <c r="L41" i="7" s="1"/>
  <c r="K36" i="7"/>
  <c r="L36" i="7" s="1"/>
  <c r="K28" i="7"/>
  <c r="L28" i="7" s="1"/>
  <c r="K20" i="7"/>
  <c r="L20" i="7" s="1"/>
  <c r="K4" i="7"/>
  <c r="L4" i="7" s="1"/>
  <c r="K75" i="7"/>
  <c r="L75" i="7" s="1"/>
  <c r="K70" i="7"/>
  <c r="L70" i="7" s="1"/>
  <c r="K57" i="7"/>
  <c r="L57" i="7" s="1"/>
  <c r="K38" i="7"/>
  <c r="L38" i="7" s="1"/>
  <c r="K30" i="7"/>
  <c r="L30" i="7" s="1"/>
  <c r="K16" i="7"/>
  <c r="L16" i="7" s="1"/>
  <c r="K14" i="7"/>
  <c r="L14" i="7" s="1"/>
  <c r="K11" i="7"/>
  <c r="L11" i="7" s="1"/>
  <c r="K8" i="7"/>
  <c r="L8" i="7" s="1"/>
  <c r="K6" i="7"/>
  <c r="L6" i="7" s="1"/>
  <c r="K3" i="7"/>
  <c r="L3" i="7" s="1"/>
  <c r="K7" i="7"/>
  <c r="L7" i="7" s="1"/>
  <c r="K10" i="7"/>
  <c r="L10" i="7" s="1"/>
  <c r="K52" i="7"/>
  <c r="L52" i="7" s="1"/>
  <c r="K93" i="7"/>
  <c r="L93" i="7" s="1"/>
  <c r="K13" i="7"/>
  <c r="L13" i="7" s="1"/>
  <c r="K66" i="7"/>
  <c r="L66" i="7" s="1"/>
  <c r="K117" i="7"/>
  <c r="L117" i="7" s="1"/>
  <c r="K61" i="7"/>
  <c r="L61" i="7" s="1"/>
  <c r="K109" i="7"/>
  <c r="L109" i="7" s="1"/>
  <c r="K5" i="7"/>
  <c r="L5" i="7" s="1"/>
  <c r="K33" i="7"/>
  <c r="L33" i="7" s="1"/>
  <c r="K69" i="7"/>
  <c r="L69" i="7" s="1"/>
  <c r="K116" i="7"/>
  <c r="L116" i="7" s="1"/>
  <c r="K144" i="7"/>
  <c r="L144" i="7" s="1"/>
  <c r="K174" i="7"/>
  <c r="L174" i="7" s="1"/>
  <c r="K134" i="7"/>
  <c r="L134" i="7" s="1"/>
  <c r="K150" i="7"/>
  <c r="L150" i="7" s="1"/>
  <c r="K164" i="7"/>
  <c r="L164" i="7" s="1"/>
  <c r="K60" i="7"/>
  <c r="L60" i="7" s="1"/>
  <c r="K124" i="7"/>
  <c r="L124" i="7" s="1"/>
  <c r="K156" i="7"/>
  <c r="L156" i="7" s="1"/>
  <c r="K194" i="7"/>
  <c r="L194" i="7" s="1"/>
  <c r="K122" i="7"/>
  <c r="L122" i="7" s="1"/>
  <c r="K138" i="7"/>
  <c r="L138" i="7" s="1"/>
  <c r="K154" i="7"/>
  <c r="L154" i="7" s="1"/>
  <c r="K172" i="7"/>
  <c r="L172" i="7" s="1"/>
  <c r="K237" i="7"/>
  <c r="L237" i="7" s="1"/>
  <c r="K245" i="7"/>
  <c r="L245" i="7" s="1"/>
  <c r="K261" i="7"/>
  <c r="L261" i="7" s="1"/>
  <c r="K277" i="7"/>
  <c r="L277" i="7" s="1"/>
  <c r="K189" i="7"/>
  <c r="L189" i="7" s="1"/>
  <c r="K225" i="7"/>
  <c r="L225" i="7" s="1"/>
  <c r="K88" i="7"/>
  <c r="L88" i="7" s="1"/>
  <c r="K185" i="7"/>
  <c r="L185" i="7" s="1"/>
  <c r="K281" i="7"/>
  <c r="L281" i="7" s="1"/>
  <c r="K233" i="7"/>
  <c r="L233" i="7" s="1"/>
  <c r="K18" i="7"/>
  <c r="L18" i="7" s="1"/>
  <c r="K53" i="7"/>
  <c r="L53" i="7" s="1"/>
  <c r="K101" i="7"/>
  <c r="L101" i="7" s="1"/>
  <c r="K29" i="7"/>
  <c r="L29" i="7" s="1"/>
  <c r="K77" i="7"/>
  <c r="L77" i="7" s="1"/>
  <c r="K27" i="7"/>
  <c r="L27" i="7" s="1"/>
  <c r="K84" i="7"/>
  <c r="L84" i="7" s="1"/>
  <c r="K17" i="7"/>
  <c r="L17" i="7" s="1"/>
  <c r="K45" i="7"/>
  <c r="L45" i="7" s="1"/>
  <c r="K74" i="7"/>
  <c r="L74" i="7" s="1"/>
  <c r="K120" i="7"/>
  <c r="L120" i="7" s="1"/>
  <c r="K152" i="7"/>
  <c r="L152" i="7" s="1"/>
  <c r="K56" i="7"/>
  <c r="L56" i="7" s="1"/>
  <c r="K170" i="7"/>
  <c r="L170" i="7" s="1"/>
  <c r="K209" i="7"/>
  <c r="L209" i="7" s="1"/>
  <c r="K76" i="7"/>
  <c r="L76" i="7" s="1"/>
  <c r="K132" i="7"/>
  <c r="L132" i="7" s="1"/>
  <c r="K166" i="7"/>
  <c r="L166" i="7" s="1"/>
  <c r="K199" i="7"/>
  <c r="L199" i="7" s="1"/>
  <c r="K96" i="7"/>
  <c r="L96" i="7" s="1"/>
  <c r="K181" i="7"/>
  <c r="L181" i="7" s="1"/>
  <c r="K249" i="7"/>
  <c r="L249" i="7" s="1"/>
  <c r="K23" i="7"/>
  <c r="L23" i="7" s="1"/>
  <c r="K9" i="7"/>
  <c r="L9" i="7" s="1"/>
  <c r="K58" i="7"/>
  <c r="L58" i="7" s="1"/>
  <c r="K114" i="7"/>
  <c r="L114" i="7" s="1"/>
  <c r="K37" i="7"/>
  <c r="L37" i="7" s="1"/>
  <c r="K35" i="7"/>
  <c r="L35" i="7" s="1"/>
  <c r="K85" i="7"/>
  <c r="L85" i="7" s="1"/>
  <c r="K21" i="7"/>
  <c r="L21" i="7" s="1"/>
  <c r="K98" i="7"/>
  <c r="L98" i="7" s="1"/>
  <c r="K128" i="7"/>
  <c r="L128" i="7" s="1"/>
  <c r="K160" i="7"/>
  <c r="L160" i="7" s="1"/>
  <c r="K202" i="7"/>
  <c r="L202" i="7" s="1"/>
  <c r="K126" i="7"/>
  <c r="L126" i="7" s="1"/>
  <c r="K142" i="7"/>
  <c r="L142" i="7" s="1"/>
  <c r="K158" i="7"/>
  <c r="L158" i="7" s="1"/>
  <c r="K210" i="7"/>
  <c r="L210" i="7" s="1"/>
  <c r="K92" i="7"/>
  <c r="L92" i="7" s="1"/>
  <c r="K140" i="7"/>
  <c r="L140" i="7" s="1"/>
  <c r="K176" i="7"/>
  <c r="L176" i="7" s="1"/>
  <c r="K130" i="7"/>
  <c r="L130" i="7" s="1"/>
  <c r="K146" i="7"/>
  <c r="L146" i="7" s="1"/>
  <c r="K162" i="7"/>
  <c r="L162" i="7" s="1"/>
  <c r="K183" i="7"/>
  <c r="L183" i="7" s="1"/>
  <c r="K221" i="7"/>
  <c r="L221" i="7" s="1"/>
  <c r="K201" i="7"/>
  <c r="L201" i="7" s="1"/>
  <c r="K253" i="7"/>
  <c r="L253" i="7" s="1"/>
  <c r="K269" i="7"/>
  <c r="L269" i="7" s="1"/>
  <c r="K285" i="7"/>
  <c r="L285" i="7" s="1"/>
  <c r="K205" i="7"/>
  <c r="L205" i="7" s="1"/>
  <c r="K15" i="7"/>
  <c r="L15" i="7" s="1"/>
  <c r="K31" i="7"/>
  <c r="L31" i="7" s="1"/>
  <c r="K82" i="7"/>
  <c r="L82" i="7" s="1"/>
  <c r="K42" i="7"/>
  <c r="L42" i="7" s="1"/>
  <c r="K106" i="7"/>
  <c r="L106" i="7" s="1"/>
  <c r="K50" i="7"/>
  <c r="L50" i="7" s="1"/>
  <c r="K90" i="7"/>
  <c r="L90" i="7" s="1"/>
  <c r="K25" i="7"/>
  <c r="L25" i="7" s="1"/>
  <c r="K68" i="7"/>
  <c r="L68" i="7" s="1"/>
  <c r="K100" i="7"/>
  <c r="L100" i="7" s="1"/>
  <c r="K136" i="7"/>
  <c r="L136" i="7" s="1"/>
  <c r="K168" i="7"/>
  <c r="L168" i="7" s="1"/>
  <c r="K40" i="7"/>
  <c r="L40" i="7" s="1"/>
  <c r="K72" i="7"/>
  <c r="L72" i="7" s="1"/>
  <c r="K104" i="7"/>
  <c r="L104" i="7" s="1"/>
  <c r="K186" i="7"/>
  <c r="L186" i="7" s="1"/>
  <c r="K44" i="7"/>
  <c r="L44" i="7" s="1"/>
  <c r="K108" i="7"/>
  <c r="L108" i="7" s="1"/>
  <c r="K148" i="7"/>
  <c r="L148" i="7" s="1"/>
  <c r="K193" i="7"/>
  <c r="L193" i="7" s="1"/>
  <c r="K48" i="7"/>
  <c r="L48" i="7" s="1"/>
  <c r="K80" i="7"/>
  <c r="L80" i="7" s="1"/>
  <c r="K112" i="7"/>
  <c r="L112" i="7" s="1"/>
  <c r="K207" i="7"/>
  <c r="L207" i="7" s="1"/>
  <c r="K197" i="7"/>
  <c r="L197" i="7" s="1"/>
  <c r="K229" i="7"/>
  <c r="L229" i="7" s="1"/>
  <c r="K241" i="7"/>
  <c r="L241" i="7" s="1"/>
  <c r="K257" i="7"/>
  <c r="L257" i="7" s="1"/>
  <c r="K273" i="7"/>
  <c r="L273" i="7" s="1"/>
  <c r="K217" i="7"/>
  <c r="L217" i="7" s="1"/>
  <c r="K191" i="7"/>
  <c r="L191" i="7" s="1"/>
  <c r="K64" i="7"/>
  <c r="L64" i="7" s="1"/>
  <c r="K178" i="7"/>
  <c r="L178" i="7" s="1"/>
  <c r="K213" i="7"/>
  <c r="L213" i="7" s="1"/>
  <c r="K265" i="7"/>
  <c r="L265" i="7" s="1"/>
  <c r="L289" i="7" l="1"/>
  <c r="J288" i="6" l="1"/>
  <c r="H288" i="6"/>
  <c r="G288" i="6"/>
  <c r="E288" i="6"/>
  <c r="C288" i="6"/>
  <c r="J287" i="6"/>
  <c r="G287" i="6"/>
  <c r="E287" i="6"/>
  <c r="C287" i="6"/>
  <c r="J286" i="6"/>
  <c r="G286" i="6"/>
  <c r="E286" i="6"/>
  <c r="H286" i="6" s="1"/>
  <c r="C286" i="6"/>
  <c r="J285" i="6"/>
  <c r="G285" i="6"/>
  <c r="H285" i="6" s="1"/>
  <c r="E285" i="6"/>
  <c r="C285" i="6"/>
  <c r="J284" i="6"/>
  <c r="H284" i="6"/>
  <c r="G284" i="6"/>
  <c r="E284" i="6"/>
  <c r="C284" i="6"/>
  <c r="J283" i="6"/>
  <c r="G283" i="6"/>
  <c r="E283" i="6"/>
  <c r="H283" i="6" s="1"/>
  <c r="C283" i="6"/>
  <c r="J282" i="6"/>
  <c r="G282" i="6"/>
  <c r="E282" i="6"/>
  <c r="H282" i="6" s="1"/>
  <c r="C282" i="6"/>
  <c r="J281" i="6"/>
  <c r="G281" i="6"/>
  <c r="H281" i="6" s="1"/>
  <c r="E281" i="6"/>
  <c r="C281" i="6"/>
  <c r="J280" i="6"/>
  <c r="H280" i="6"/>
  <c r="G280" i="6"/>
  <c r="E280" i="6"/>
  <c r="C280" i="6"/>
  <c r="J279" i="6"/>
  <c r="G279" i="6"/>
  <c r="E279" i="6"/>
  <c r="C279" i="6"/>
  <c r="J278" i="6"/>
  <c r="G278" i="6"/>
  <c r="E278" i="6"/>
  <c r="H278" i="6" s="1"/>
  <c r="C278" i="6"/>
  <c r="J277" i="6"/>
  <c r="G277" i="6"/>
  <c r="H277" i="6" s="1"/>
  <c r="E277" i="6"/>
  <c r="C277" i="6"/>
  <c r="J276" i="6"/>
  <c r="H276" i="6"/>
  <c r="G276" i="6"/>
  <c r="E276" i="6"/>
  <c r="C276" i="6"/>
  <c r="J275" i="6"/>
  <c r="G275" i="6"/>
  <c r="E275" i="6"/>
  <c r="H275" i="6" s="1"/>
  <c r="C275" i="6"/>
  <c r="J274" i="6"/>
  <c r="G274" i="6"/>
  <c r="E274" i="6"/>
  <c r="H274" i="6" s="1"/>
  <c r="C274" i="6"/>
  <c r="J273" i="6"/>
  <c r="G273" i="6"/>
  <c r="H273" i="6" s="1"/>
  <c r="E273" i="6"/>
  <c r="C273" i="6"/>
  <c r="J272" i="6"/>
  <c r="H272" i="6"/>
  <c r="G272" i="6"/>
  <c r="E272" i="6"/>
  <c r="C272" i="6"/>
  <c r="J271" i="6"/>
  <c r="G271" i="6"/>
  <c r="E271" i="6"/>
  <c r="C271" i="6"/>
  <c r="J270" i="6"/>
  <c r="G270" i="6"/>
  <c r="E270" i="6"/>
  <c r="H270" i="6" s="1"/>
  <c r="C270" i="6"/>
  <c r="J269" i="6"/>
  <c r="G269" i="6"/>
  <c r="H269" i="6" s="1"/>
  <c r="E269" i="6"/>
  <c r="C269" i="6"/>
  <c r="J268" i="6"/>
  <c r="H268" i="6"/>
  <c r="G268" i="6"/>
  <c r="E268" i="6"/>
  <c r="C268" i="6"/>
  <c r="J267" i="6"/>
  <c r="G267" i="6"/>
  <c r="E267" i="6"/>
  <c r="H267" i="6" s="1"/>
  <c r="C267" i="6"/>
  <c r="J266" i="6"/>
  <c r="G266" i="6"/>
  <c r="E266" i="6"/>
  <c r="H266" i="6" s="1"/>
  <c r="C266" i="6"/>
  <c r="J265" i="6"/>
  <c r="H265" i="6"/>
  <c r="G265" i="6"/>
  <c r="E265" i="6"/>
  <c r="C265" i="6"/>
  <c r="J264" i="6"/>
  <c r="H264" i="6"/>
  <c r="G264" i="6"/>
  <c r="E264" i="6"/>
  <c r="C264" i="6"/>
  <c r="J263" i="6"/>
  <c r="G263" i="6"/>
  <c r="E263" i="6"/>
  <c r="C263" i="6"/>
  <c r="J262" i="6"/>
  <c r="G262" i="6"/>
  <c r="E262" i="6"/>
  <c r="H262" i="6" s="1"/>
  <c r="C262" i="6"/>
  <c r="J261" i="6"/>
  <c r="H261" i="6"/>
  <c r="G261" i="6"/>
  <c r="E261" i="6"/>
  <c r="C261" i="6"/>
  <c r="J260" i="6"/>
  <c r="H260" i="6"/>
  <c r="G260" i="6"/>
  <c r="E260" i="6"/>
  <c r="C260" i="6"/>
  <c r="J259" i="6"/>
  <c r="G259" i="6"/>
  <c r="E259" i="6"/>
  <c r="C259" i="6"/>
  <c r="J258" i="6"/>
  <c r="G258" i="6"/>
  <c r="E258" i="6"/>
  <c r="H258" i="6" s="1"/>
  <c r="C258" i="6"/>
  <c r="J257" i="6"/>
  <c r="H257" i="6"/>
  <c r="G257" i="6"/>
  <c r="E257" i="6"/>
  <c r="C257" i="6"/>
  <c r="J256" i="6"/>
  <c r="H256" i="6"/>
  <c r="G256" i="6"/>
  <c r="E256" i="6"/>
  <c r="C256" i="6"/>
  <c r="J255" i="6"/>
  <c r="G255" i="6"/>
  <c r="E255" i="6"/>
  <c r="C255" i="6"/>
  <c r="J254" i="6"/>
  <c r="G254" i="6"/>
  <c r="E254" i="6"/>
  <c r="H254" i="6" s="1"/>
  <c r="C254" i="6"/>
  <c r="J253" i="6"/>
  <c r="H253" i="6"/>
  <c r="G253" i="6"/>
  <c r="E253" i="6"/>
  <c r="C253" i="6"/>
  <c r="J252" i="6"/>
  <c r="H252" i="6"/>
  <c r="G252" i="6"/>
  <c r="E252" i="6"/>
  <c r="C252" i="6"/>
  <c r="J251" i="6"/>
  <c r="G251" i="6"/>
  <c r="E251" i="6"/>
  <c r="C251" i="6"/>
  <c r="J250" i="6"/>
  <c r="G250" i="6"/>
  <c r="E250" i="6"/>
  <c r="H250" i="6" s="1"/>
  <c r="C250" i="6"/>
  <c r="J249" i="6"/>
  <c r="H249" i="6"/>
  <c r="G249" i="6"/>
  <c r="E249" i="6"/>
  <c r="C249" i="6"/>
  <c r="J248" i="6"/>
  <c r="H248" i="6"/>
  <c r="G248" i="6"/>
  <c r="E248" i="6"/>
  <c r="C248" i="6"/>
  <c r="J247" i="6"/>
  <c r="G247" i="6"/>
  <c r="E247" i="6"/>
  <c r="C247" i="6"/>
  <c r="J246" i="6"/>
  <c r="G246" i="6"/>
  <c r="E246" i="6"/>
  <c r="H246" i="6" s="1"/>
  <c r="C246" i="6"/>
  <c r="J245" i="6"/>
  <c r="H245" i="6"/>
  <c r="G245" i="6"/>
  <c r="E245" i="6"/>
  <c r="C245" i="6"/>
  <c r="J244" i="6"/>
  <c r="H244" i="6"/>
  <c r="G244" i="6"/>
  <c r="E244" i="6"/>
  <c r="C244" i="6"/>
  <c r="J243" i="6"/>
  <c r="G243" i="6"/>
  <c r="E243" i="6"/>
  <c r="C243" i="6"/>
  <c r="J242" i="6"/>
  <c r="G242" i="6"/>
  <c r="E242" i="6"/>
  <c r="H242" i="6" s="1"/>
  <c r="C242" i="6"/>
  <c r="J241" i="6"/>
  <c r="H241" i="6"/>
  <c r="G241" i="6"/>
  <c r="E241" i="6"/>
  <c r="C241" i="6"/>
  <c r="J240" i="6"/>
  <c r="H240" i="6"/>
  <c r="G240" i="6"/>
  <c r="E240" i="6"/>
  <c r="C240" i="6"/>
  <c r="J239" i="6"/>
  <c r="G239" i="6"/>
  <c r="E239" i="6"/>
  <c r="C239" i="6"/>
  <c r="J238" i="6"/>
  <c r="G238" i="6"/>
  <c r="E238" i="6"/>
  <c r="H238" i="6" s="1"/>
  <c r="C238" i="6"/>
  <c r="J237" i="6"/>
  <c r="H237" i="6"/>
  <c r="G237" i="6"/>
  <c r="E237" i="6"/>
  <c r="C237" i="6"/>
  <c r="J236" i="6"/>
  <c r="H236" i="6"/>
  <c r="G236" i="6"/>
  <c r="E236" i="6"/>
  <c r="C236" i="6"/>
  <c r="J235" i="6"/>
  <c r="G235" i="6"/>
  <c r="E235" i="6"/>
  <c r="C235" i="6"/>
  <c r="J234" i="6"/>
  <c r="G234" i="6"/>
  <c r="E234" i="6"/>
  <c r="H234" i="6" s="1"/>
  <c r="C234" i="6"/>
  <c r="J233" i="6"/>
  <c r="H233" i="6"/>
  <c r="G233" i="6"/>
  <c r="E233" i="6"/>
  <c r="C233" i="6"/>
  <c r="J232" i="6"/>
  <c r="H232" i="6"/>
  <c r="G232" i="6"/>
  <c r="E232" i="6"/>
  <c r="C232" i="6"/>
  <c r="J231" i="6"/>
  <c r="G231" i="6"/>
  <c r="E231" i="6"/>
  <c r="C231" i="6"/>
  <c r="J230" i="6"/>
  <c r="H230" i="6"/>
  <c r="G230" i="6"/>
  <c r="E230" i="6"/>
  <c r="C230" i="6"/>
  <c r="J229" i="6"/>
  <c r="G229" i="6"/>
  <c r="H229" i="6" s="1"/>
  <c r="E229" i="6"/>
  <c r="C229" i="6"/>
  <c r="J228" i="6"/>
  <c r="G228" i="6"/>
  <c r="E228" i="6"/>
  <c r="H228" i="6" s="1"/>
  <c r="C228" i="6"/>
  <c r="J227" i="6"/>
  <c r="G227" i="6"/>
  <c r="E227" i="6"/>
  <c r="C227" i="6"/>
  <c r="J226" i="6"/>
  <c r="G226" i="6"/>
  <c r="E226" i="6"/>
  <c r="H226" i="6" s="1"/>
  <c r="C226" i="6"/>
  <c r="J225" i="6"/>
  <c r="H225" i="6"/>
  <c r="G225" i="6"/>
  <c r="E225" i="6"/>
  <c r="C225" i="6"/>
  <c r="J224" i="6"/>
  <c r="G224" i="6"/>
  <c r="E224" i="6"/>
  <c r="H224" i="6" s="1"/>
  <c r="C224" i="6"/>
  <c r="J223" i="6"/>
  <c r="G223" i="6"/>
  <c r="E223" i="6"/>
  <c r="C223" i="6"/>
  <c r="J222" i="6"/>
  <c r="G222" i="6"/>
  <c r="E222" i="6"/>
  <c r="H222" i="6" s="1"/>
  <c r="C222" i="6"/>
  <c r="J221" i="6"/>
  <c r="H221" i="6"/>
  <c r="G221" i="6"/>
  <c r="E221" i="6"/>
  <c r="C221" i="6"/>
  <c r="J220" i="6"/>
  <c r="H220" i="6"/>
  <c r="G220" i="6"/>
  <c r="E220" i="6"/>
  <c r="C220" i="6"/>
  <c r="J219" i="6"/>
  <c r="G219" i="6"/>
  <c r="E219" i="6"/>
  <c r="H219" i="6" s="1"/>
  <c r="C219" i="6"/>
  <c r="J218" i="6"/>
  <c r="H218" i="6"/>
  <c r="G218" i="6"/>
  <c r="E218" i="6"/>
  <c r="C218" i="6"/>
  <c r="J217" i="6"/>
  <c r="H217" i="6"/>
  <c r="G217" i="6"/>
  <c r="E217" i="6"/>
  <c r="C217" i="6"/>
  <c r="J216" i="6"/>
  <c r="H216" i="6"/>
  <c r="G216" i="6"/>
  <c r="E216" i="6"/>
  <c r="C216" i="6"/>
  <c r="J215" i="6"/>
  <c r="G215" i="6"/>
  <c r="E215" i="6"/>
  <c r="C215" i="6"/>
  <c r="J214" i="6"/>
  <c r="H214" i="6"/>
  <c r="G214" i="6"/>
  <c r="E214" i="6"/>
  <c r="C214" i="6"/>
  <c r="J213" i="6"/>
  <c r="G213" i="6"/>
  <c r="H213" i="6" s="1"/>
  <c r="E213" i="6"/>
  <c r="C213" i="6"/>
  <c r="J212" i="6"/>
  <c r="G212" i="6"/>
  <c r="E212" i="6"/>
  <c r="H212" i="6" s="1"/>
  <c r="C212" i="6"/>
  <c r="J211" i="6"/>
  <c r="G211" i="6"/>
  <c r="E211" i="6"/>
  <c r="C211" i="6"/>
  <c r="J210" i="6"/>
  <c r="G210" i="6"/>
  <c r="E210" i="6"/>
  <c r="H210" i="6" s="1"/>
  <c r="C210" i="6"/>
  <c r="J209" i="6"/>
  <c r="H209" i="6"/>
  <c r="G209" i="6"/>
  <c r="E209" i="6"/>
  <c r="C209" i="6"/>
  <c r="J208" i="6"/>
  <c r="G208" i="6"/>
  <c r="E208" i="6"/>
  <c r="C208" i="6"/>
  <c r="J207" i="6"/>
  <c r="G207" i="6"/>
  <c r="E207" i="6"/>
  <c r="C207" i="6"/>
  <c r="J206" i="6"/>
  <c r="G206" i="6"/>
  <c r="E206" i="6"/>
  <c r="H206" i="6" s="1"/>
  <c r="C206" i="6"/>
  <c r="J205" i="6"/>
  <c r="H205" i="6"/>
  <c r="G205" i="6"/>
  <c r="E205" i="6"/>
  <c r="C205" i="6"/>
  <c r="J204" i="6"/>
  <c r="H204" i="6"/>
  <c r="G204" i="6"/>
  <c r="E204" i="6"/>
  <c r="C204" i="6"/>
  <c r="J203" i="6"/>
  <c r="G203" i="6"/>
  <c r="E203" i="6"/>
  <c r="H203" i="6" s="1"/>
  <c r="C203" i="6"/>
  <c r="J202" i="6"/>
  <c r="H202" i="6"/>
  <c r="G202" i="6"/>
  <c r="E202" i="6"/>
  <c r="C202" i="6"/>
  <c r="J201" i="6"/>
  <c r="H201" i="6"/>
  <c r="G201" i="6"/>
  <c r="E201" i="6"/>
  <c r="C201" i="6"/>
  <c r="J200" i="6"/>
  <c r="H200" i="6"/>
  <c r="G200" i="6"/>
  <c r="E200" i="6"/>
  <c r="C200" i="6"/>
  <c r="J199" i="6"/>
  <c r="G199" i="6"/>
  <c r="E199" i="6"/>
  <c r="C199" i="6"/>
  <c r="J198" i="6"/>
  <c r="H198" i="6"/>
  <c r="G198" i="6"/>
  <c r="E198" i="6"/>
  <c r="C198" i="6"/>
  <c r="J197" i="6"/>
  <c r="G197" i="6"/>
  <c r="H197" i="6" s="1"/>
  <c r="E197" i="6"/>
  <c r="C197" i="6"/>
  <c r="J196" i="6"/>
  <c r="G196" i="6"/>
  <c r="E196" i="6"/>
  <c r="H196" i="6" s="1"/>
  <c r="C196" i="6"/>
  <c r="J195" i="6"/>
  <c r="G195" i="6"/>
  <c r="E195" i="6"/>
  <c r="C195" i="6"/>
  <c r="J194" i="6"/>
  <c r="G194" i="6"/>
  <c r="E194" i="6"/>
  <c r="H194" i="6" s="1"/>
  <c r="C194" i="6"/>
  <c r="J193" i="6"/>
  <c r="H193" i="6"/>
  <c r="G193" i="6"/>
  <c r="E193" i="6"/>
  <c r="C193" i="6"/>
  <c r="J192" i="6"/>
  <c r="G192" i="6"/>
  <c r="E192" i="6"/>
  <c r="C192" i="6"/>
  <c r="J191" i="6"/>
  <c r="G191" i="6"/>
  <c r="E191" i="6"/>
  <c r="C191" i="6"/>
  <c r="J190" i="6"/>
  <c r="G190" i="6"/>
  <c r="E190" i="6"/>
  <c r="H190" i="6" s="1"/>
  <c r="C190" i="6"/>
  <c r="J189" i="6"/>
  <c r="H189" i="6"/>
  <c r="G189" i="6"/>
  <c r="E189" i="6"/>
  <c r="C189" i="6"/>
  <c r="J188" i="6"/>
  <c r="H188" i="6"/>
  <c r="G188" i="6"/>
  <c r="E188" i="6"/>
  <c r="C188" i="6"/>
  <c r="J187" i="6"/>
  <c r="G187" i="6"/>
  <c r="E187" i="6"/>
  <c r="H187" i="6" s="1"/>
  <c r="C187" i="6"/>
  <c r="J186" i="6"/>
  <c r="H186" i="6"/>
  <c r="G186" i="6"/>
  <c r="E186" i="6"/>
  <c r="C186" i="6"/>
  <c r="J185" i="6"/>
  <c r="H185" i="6"/>
  <c r="G185" i="6"/>
  <c r="E185" i="6"/>
  <c r="C185" i="6"/>
  <c r="J184" i="6"/>
  <c r="H184" i="6"/>
  <c r="G184" i="6"/>
  <c r="E184" i="6"/>
  <c r="C184" i="6"/>
  <c r="J183" i="6"/>
  <c r="G183" i="6"/>
  <c r="E183" i="6"/>
  <c r="C183" i="6"/>
  <c r="J182" i="6"/>
  <c r="H182" i="6"/>
  <c r="G182" i="6"/>
  <c r="E182" i="6"/>
  <c r="C182" i="6"/>
  <c r="J181" i="6"/>
  <c r="G181" i="6"/>
  <c r="H181" i="6" s="1"/>
  <c r="E181" i="6"/>
  <c r="C181" i="6"/>
  <c r="J180" i="6"/>
  <c r="G180" i="6"/>
  <c r="E180" i="6"/>
  <c r="H180" i="6" s="1"/>
  <c r="C180" i="6"/>
  <c r="J179" i="6"/>
  <c r="G179" i="6"/>
  <c r="E179" i="6"/>
  <c r="C179" i="6"/>
  <c r="J178" i="6"/>
  <c r="G178" i="6"/>
  <c r="E178" i="6"/>
  <c r="H178" i="6" s="1"/>
  <c r="C178" i="6"/>
  <c r="J177" i="6"/>
  <c r="H177" i="6"/>
  <c r="G177" i="6"/>
  <c r="E177" i="6"/>
  <c r="C177" i="6"/>
  <c r="J176" i="6"/>
  <c r="H176" i="6"/>
  <c r="G176" i="6"/>
  <c r="E176" i="6"/>
  <c r="C176" i="6"/>
  <c r="J175" i="6"/>
  <c r="G175" i="6"/>
  <c r="E175" i="6"/>
  <c r="H175" i="6" s="1"/>
  <c r="C175" i="6"/>
  <c r="J174" i="6"/>
  <c r="G174" i="6"/>
  <c r="E174" i="6"/>
  <c r="H174" i="6" s="1"/>
  <c r="C174" i="6"/>
  <c r="J173" i="6"/>
  <c r="H173" i="6"/>
  <c r="G173" i="6"/>
  <c r="E173" i="6"/>
  <c r="C173" i="6"/>
  <c r="J172" i="6"/>
  <c r="H172" i="6"/>
  <c r="G172" i="6"/>
  <c r="E172" i="6"/>
  <c r="C172" i="6"/>
  <c r="J171" i="6"/>
  <c r="G171" i="6"/>
  <c r="E171" i="6"/>
  <c r="H171" i="6" s="1"/>
  <c r="C171" i="6"/>
  <c r="J170" i="6"/>
  <c r="G170" i="6"/>
  <c r="E170" i="6"/>
  <c r="H170" i="6" s="1"/>
  <c r="C170" i="6"/>
  <c r="J169" i="6"/>
  <c r="H169" i="6"/>
  <c r="G169" i="6"/>
  <c r="E169" i="6"/>
  <c r="C169" i="6"/>
  <c r="J168" i="6"/>
  <c r="H168" i="6"/>
  <c r="G168" i="6"/>
  <c r="E168" i="6"/>
  <c r="C168" i="6"/>
  <c r="J167" i="6"/>
  <c r="G167" i="6"/>
  <c r="E167" i="6"/>
  <c r="H167" i="6" s="1"/>
  <c r="C167" i="6"/>
  <c r="J166" i="6"/>
  <c r="G166" i="6"/>
  <c r="E166" i="6"/>
  <c r="H166" i="6" s="1"/>
  <c r="C166" i="6"/>
  <c r="J165" i="6"/>
  <c r="H165" i="6"/>
  <c r="G165" i="6"/>
  <c r="E165" i="6"/>
  <c r="C165" i="6"/>
  <c r="J164" i="6"/>
  <c r="H164" i="6"/>
  <c r="G164" i="6"/>
  <c r="E164" i="6"/>
  <c r="C164" i="6"/>
  <c r="J163" i="6"/>
  <c r="G163" i="6"/>
  <c r="E163" i="6"/>
  <c r="H163" i="6" s="1"/>
  <c r="C163" i="6"/>
  <c r="J162" i="6"/>
  <c r="G162" i="6"/>
  <c r="E162" i="6"/>
  <c r="H162" i="6" s="1"/>
  <c r="C162" i="6"/>
  <c r="J161" i="6"/>
  <c r="H161" i="6"/>
  <c r="G161" i="6"/>
  <c r="E161" i="6"/>
  <c r="C161" i="6"/>
  <c r="J160" i="6"/>
  <c r="H160" i="6"/>
  <c r="G160" i="6"/>
  <c r="E160" i="6"/>
  <c r="C160" i="6"/>
  <c r="J159" i="6"/>
  <c r="G159" i="6"/>
  <c r="E159" i="6"/>
  <c r="H159" i="6" s="1"/>
  <c r="C159" i="6"/>
  <c r="J158" i="6"/>
  <c r="G158" i="6"/>
  <c r="E158" i="6"/>
  <c r="H158" i="6" s="1"/>
  <c r="C158" i="6"/>
  <c r="J157" i="6"/>
  <c r="H157" i="6"/>
  <c r="G157" i="6"/>
  <c r="E157" i="6"/>
  <c r="C157" i="6"/>
  <c r="J156" i="6"/>
  <c r="H156" i="6"/>
  <c r="G156" i="6"/>
  <c r="E156" i="6"/>
  <c r="C156" i="6"/>
  <c r="J155" i="6"/>
  <c r="G155" i="6"/>
  <c r="E155" i="6"/>
  <c r="H155" i="6" s="1"/>
  <c r="C155" i="6"/>
  <c r="J154" i="6"/>
  <c r="G154" i="6"/>
  <c r="E154" i="6"/>
  <c r="H154" i="6" s="1"/>
  <c r="C154" i="6"/>
  <c r="J153" i="6"/>
  <c r="H153" i="6"/>
  <c r="G153" i="6"/>
  <c r="E153" i="6"/>
  <c r="C153" i="6"/>
  <c r="J152" i="6"/>
  <c r="H152" i="6"/>
  <c r="G152" i="6"/>
  <c r="E152" i="6"/>
  <c r="C152" i="6"/>
  <c r="J151" i="6"/>
  <c r="G151" i="6"/>
  <c r="E151" i="6"/>
  <c r="H151" i="6" s="1"/>
  <c r="C151" i="6"/>
  <c r="J150" i="6"/>
  <c r="G150" i="6"/>
  <c r="E150" i="6"/>
  <c r="H150" i="6" s="1"/>
  <c r="C150" i="6"/>
  <c r="J149" i="6"/>
  <c r="H149" i="6"/>
  <c r="G149" i="6"/>
  <c r="E149" i="6"/>
  <c r="C149" i="6"/>
  <c r="J148" i="6"/>
  <c r="H148" i="6"/>
  <c r="G148" i="6"/>
  <c r="E148" i="6"/>
  <c r="C148" i="6"/>
  <c r="J147" i="6"/>
  <c r="G147" i="6"/>
  <c r="E147" i="6"/>
  <c r="H147" i="6" s="1"/>
  <c r="C147" i="6"/>
  <c r="J146" i="6"/>
  <c r="G146" i="6"/>
  <c r="E146" i="6"/>
  <c r="H146" i="6" s="1"/>
  <c r="C146" i="6"/>
  <c r="J145" i="6"/>
  <c r="H145" i="6"/>
  <c r="G145" i="6"/>
  <c r="E145" i="6"/>
  <c r="C145" i="6"/>
  <c r="J144" i="6"/>
  <c r="H144" i="6"/>
  <c r="G144" i="6"/>
  <c r="E144" i="6"/>
  <c r="C144" i="6"/>
  <c r="J143" i="6"/>
  <c r="G143" i="6"/>
  <c r="E143" i="6"/>
  <c r="H143" i="6" s="1"/>
  <c r="C143" i="6"/>
  <c r="J142" i="6"/>
  <c r="G142" i="6"/>
  <c r="E142" i="6"/>
  <c r="H142" i="6" s="1"/>
  <c r="C142" i="6"/>
  <c r="J141" i="6"/>
  <c r="H141" i="6"/>
  <c r="G141" i="6"/>
  <c r="E141" i="6"/>
  <c r="C141" i="6"/>
  <c r="J140" i="6"/>
  <c r="H140" i="6"/>
  <c r="G140" i="6"/>
  <c r="E140" i="6"/>
  <c r="C140" i="6"/>
  <c r="J139" i="6"/>
  <c r="G139" i="6"/>
  <c r="E139" i="6"/>
  <c r="H139" i="6" s="1"/>
  <c r="C139" i="6"/>
  <c r="J138" i="6"/>
  <c r="G138" i="6"/>
  <c r="E138" i="6"/>
  <c r="H138" i="6" s="1"/>
  <c r="C138" i="6"/>
  <c r="J137" i="6"/>
  <c r="H137" i="6"/>
  <c r="G137" i="6"/>
  <c r="E137" i="6"/>
  <c r="C137" i="6"/>
  <c r="J136" i="6"/>
  <c r="H136" i="6"/>
  <c r="G136" i="6"/>
  <c r="E136" i="6"/>
  <c r="C136" i="6"/>
  <c r="J135" i="6"/>
  <c r="G135" i="6"/>
  <c r="E135" i="6"/>
  <c r="C135" i="6"/>
  <c r="J134" i="6"/>
  <c r="G134" i="6"/>
  <c r="E134" i="6"/>
  <c r="H134" i="6" s="1"/>
  <c r="C134" i="6"/>
  <c r="J133" i="6"/>
  <c r="H133" i="6"/>
  <c r="G133" i="6"/>
  <c r="E133" i="6"/>
  <c r="C133" i="6"/>
  <c r="J132" i="6"/>
  <c r="H132" i="6"/>
  <c r="G132" i="6"/>
  <c r="E132" i="6"/>
  <c r="C132" i="6"/>
  <c r="J131" i="6"/>
  <c r="G131" i="6"/>
  <c r="E131" i="6"/>
  <c r="H131" i="6" s="1"/>
  <c r="C131" i="6"/>
  <c r="J130" i="6"/>
  <c r="H130" i="6"/>
  <c r="G130" i="6"/>
  <c r="E130" i="6"/>
  <c r="C130" i="6"/>
  <c r="J129" i="6"/>
  <c r="H129" i="6"/>
  <c r="G129" i="6"/>
  <c r="E129" i="6"/>
  <c r="C129" i="6"/>
  <c r="J128" i="6"/>
  <c r="H128" i="6"/>
  <c r="G128" i="6"/>
  <c r="E128" i="6"/>
  <c r="C128" i="6"/>
  <c r="J127" i="6"/>
  <c r="G127" i="6"/>
  <c r="E127" i="6"/>
  <c r="C127" i="6"/>
  <c r="J126" i="6"/>
  <c r="H126" i="6"/>
  <c r="G126" i="6"/>
  <c r="E126" i="6"/>
  <c r="C126" i="6"/>
  <c r="J125" i="6"/>
  <c r="G125" i="6"/>
  <c r="H125" i="6" s="1"/>
  <c r="E125" i="6"/>
  <c r="C125" i="6"/>
  <c r="J124" i="6"/>
  <c r="G124" i="6"/>
  <c r="E124" i="6"/>
  <c r="H124" i="6" s="1"/>
  <c r="C124" i="6"/>
  <c r="J123" i="6"/>
  <c r="G123" i="6"/>
  <c r="E123" i="6"/>
  <c r="C123" i="6"/>
  <c r="J122" i="6"/>
  <c r="G122" i="6"/>
  <c r="E122" i="6"/>
  <c r="H122" i="6" s="1"/>
  <c r="C122" i="6"/>
  <c r="J121" i="6"/>
  <c r="H121" i="6"/>
  <c r="G121" i="6"/>
  <c r="E121" i="6"/>
  <c r="C121" i="6"/>
  <c r="J120" i="6"/>
  <c r="G120" i="6"/>
  <c r="E120" i="6"/>
  <c r="H120" i="6" s="1"/>
  <c r="C120" i="6"/>
  <c r="J119" i="6"/>
  <c r="G119" i="6"/>
  <c r="E119" i="6"/>
  <c r="C119" i="6"/>
  <c r="J118" i="6"/>
  <c r="G118" i="6"/>
  <c r="E118" i="6"/>
  <c r="H118" i="6" s="1"/>
  <c r="C118" i="6"/>
  <c r="J117" i="6"/>
  <c r="H117" i="6"/>
  <c r="G117" i="6"/>
  <c r="E117" i="6"/>
  <c r="C117" i="6"/>
  <c r="J116" i="6"/>
  <c r="H116" i="6"/>
  <c r="G116" i="6"/>
  <c r="E116" i="6"/>
  <c r="C116" i="6"/>
  <c r="J115" i="6"/>
  <c r="G115" i="6"/>
  <c r="E115" i="6"/>
  <c r="H115" i="6" s="1"/>
  <c r="C115" i="6"/>
  <c r="J114" i="6"/>
  <c r="H114" i="6"/>
  <c r="G114" i="6"/>
  <c r="E114" i="6"/>
  <c r="C114" i="6"/>
  <c r="J113" i="6"/>
  <c r="H113" i="6"/>
  <c r="G113" i="6"/>
  <c r="E113" i="6"/>
  <c r="C113" i="6"/>
  <c r="J112" i="6"/>
  <c r="H112" i="6"/>
  <c r="G112" i="6"/>
  <c r="E112" i="6"/>
  <c r="C112" i="6"/>
  <c r="J111" i="6"/>
  <c r="G111" i="6"/>
  <c r="E111" i="6"/>
  <c r="C111" i="6"/>
  <c r="J110" i="6"/>
  <c r="H110" i="6"/>
  <c r="G110" i="6"/>
  <c r="E110" i="6"/>
  <c r="C110" i="6"/>
  <c r="J109" i="6"/>
  <c r="G109" i="6"/>
  <c r="H109" i="6" s="1"/>
  <c r="E109" i="6"/>
  <c r="C109" i="6"/>
  <c r="J108" i="6"/>
  <c r="G108" i="6"/>
  <c r="E108" i="6"/>
  <c r="H108" i="6" s="1"/>
  <c r="C108" i="6"/>
  <c r="J107" i="6"/>
  <c r="G107" i="6"/>
  <c r="E107" i="6"/>
  <c r="C107" i="6"/>
  <c r="J106" i="6"/>
  <c r="G106" i="6"/>
  <c r="E106" i="6"/>
  <c r="H106" i="6" s="1"/>
  <c r="C106" i="6"/>
  <c r="J105" i="6"/>
  <c r="H105" i="6"/>
  <c r="G105" i="6"/>
  <c r="E105" i="6"/>
  <c r="C105" i="6"/>
  <c r="J104" i="6"/>
  <c r="G104" i="6"/>
  <c r="E104" i="6"/>
  <c r="H104" i="6" s="1"/>
  <c r="C104" i="6"/>
  <c r="J103" i="6"/>
  <c r="G103" i="6"/>
  <c r="E103" i="6"/>
  <c r="C103" i="6"/>
  <c r="J102" i="6"/>
  <c r="G102" i="6"/>
  <c r="E102" i="6"/>
  <c r="H102" i="6" s="1"/>
  <c r="C102" i="6"/>
  <c r="J101" i="6"/>
  <c r="H101" i="6"/>
  <c r="G101" i="6"/>
  <c r="E101" i="6"/>
  <c r="C101" i="6"/>
  <c r="J100" i="6"/>
  <c r="H100" i="6"/>
  <c r="G100" i="6"/>
  <c r="E100" i="6"/>
  <c r="C100" i="6"/>
  <c r="J99" i="6"/>
  <c r="G99" i="6"/>
  <c r="E99" i="6"/>
  <c r="H99" i="6" s="1"/>
  <c r="C99" i="6"/>
  <c r="J98" i="6"/>
  <c r="H98" i="6"/>
  <c r="G98" i="6"/>
  <c r="E98" i="6"/>
  <c r="C98" i="6"/>
  <c r="J97" i="6"/>
  <c r="H97" i="6"/>
  <c r="G97" i="6"/>
  <c r="E97" i="6"/>
  <c r="C97" i="6"/>
  <c r="J96" i="6"/>
  <c r="H96" i="6"/>
  <c r="G96" i="6"/>
  <c r="E96" i="6"/>
  <c r="C96" i="6"/>
  <c r="J95" i="6"/>
  <c r="G95" i="6"/>
  <c r="E95" i="6"/>
  <c r="C95" i="6"/>
  <c r="J94" i="6"/>
  <c r="H94" i="6"/>
  <c r="G94" i="6"/>
  <c r="E94" i="6"/>
  <c r="C94" i="6"/>
  <c r="J93" i="6"/>
  <c r="G93" i="6"/>
  <c r="H93" i="6" s="1"/>
  <c r="E93" i="6"/>
  <c r="C93" i="6"/>
  <c r="J92" i="6"/>
  <c r="G92" i="6"/>
  <c r="E92" i="6"/>
  <c r="H92" i="6" s="1"/>
  <c r="C92" i="6"/>
  <c r="J91" i="6"/>
  <c r="G91" i="6"/>
  <c r="E91" i="6"/>
  <c r="C91" i="6"/>
  <c r="J90" i="6"/>
  <c r="G90" i="6"/>
  <c r="E90" i="6"/>
  <c r="H90" i="6" s="1"/>
  <c r="C90" i="6"/>
  <c r="J89" i="6"/>
  <c r="H89" i="6"/>
  <c r="G89" i="6"/>
  <c r="E89" i="6"/>
  <c r="C89" i="6"/>
  <c r="J88" i="6"/>
  <c r="G88" i="6"/>
  <c r="E88" i="6"/>
  <c r="H88" i="6" s="1"/>
  <c r="C88" i="6"/>
  <c r="J87" i="6"/>
  <c r="G87" i="6"/>
  <c r="E87" i="6"/>
  <c r="C87" i="6"/>
  <c r="J86" i="6"/>
  <c r="G86" i="6"/>
  <c r="E86" i="6"/>
  <c r="H86" i="6" s="1"/>
  <c r="C86" i="6"/>
  <c r="J85" i="6"/>
  <c r="H85" i="6"/>
  <c r="G85" i="6"/>
  <c r="E85" i="6"/>
  <c r="C85" i="6"/>
  <c r="J84" i="6"/>
  <c r="H84" i="6"/>
  <c r="G84" i="6"/>
  <c r="E84" i="6"/>
  <c r="C84" i="6"/>
  <c r="J83" i="6"/>
  <c r="G83" i="6"/>
  <c r="E83" i="6"/>
  <c r="H83" i="6" s="1"/>
  <c r="C83" i="6"/>
  <c r="J82" i="6"/>
  <c r="H82" i="6"/>
  <c r="G82" i="6"/>
  <c r="E82" i="6"/>
  <c r="C82" i="6"/>
  <c r="J81" i="6"/>
  <c r="H81" i="6"/>
  <c r="G81" i="6"/>
  <c r="E81" i="6"/>
  <c r="C81" i="6"/>
  <c r="J80" i="6"/>
  <c r="H80" i="6"/>
  <c r="G80" i="6"/>
  <c r="E80" i="6"/>
  <c r="C80" i="6"/>
  <c r="J79" i="6"/>
  <c r="G79" i="6"/>
  <c r="E79" i="6"/>
  <c r="C79" i="6"/>
  <c r="J78" i="6"/>
  <c r="H78" i="6"/>
  <c r="G78" i="6"/>
  <c r="E78" i="6"/>
  <c r="C78" i="6"/>
  <c r="J77" i="6"/>
  <c r="G77" i="6"/>
  <c r="H77" i="6" s="1"/>
  <c r="E77" i="6"/>
  <c r="C77" i="6"/>
  <c r="J76" i="6"/>
  <c r="G76" i="6"/>
  <c r="E76" i="6"/>
  <c r="H76" i="6" s="1"/>
  <c r="C76" i="6"/>
  <c r="J75" i="6"/>
  <c r="G75" i="6"/>
  <c r="E75" i="6"/>
  <c r="C75" i="6"/>
  <c r="J74" i="6"/>
  <c r="G74" i="6"/>
  <c r="E74" i="6"/>
  <c r="H74" i="6" s="1"/>
  <c r="C74" i="6"/>
  <c r="J73" i="6"/>
  <c r="H73" i="6"/>
  <c r="G73" i="6"/>
  <c r="E73" i="6"/>
  <c r="C73" i="6"/>
  <c r="J72" i="6"/>
  <c r="G72" i="6"/>
  <c r="E72" i="6"/>
  <c r="H72" i="6" s="1"/>
  <c r="C72" i="6"/>
  <c r="J71" i="6"/>
  <c r="G71" i="6"/>
  <c r="E71" i="6"/>
  <c r="C71" i="6"/>
  <c r="J70" i="6"/>
  <c r="G70" i="6"/>
  <c r="E70" i="6"/>
  <c r="H70" i="6" s="1"/>
  <c r="C70" i="6"/>
  <c r="J69" i="6"/>
  <c r="H69" i="6"/>
  <c r="G69" i="6"/>
  <c r="E69" i="6"/>
  <c r="C69" i="6"/>
  <c r="J68" i="6"/>
  <c r="H68" i="6"/>
  <c r="G68" i="6"/>
  <c r="E68" i="6"/>
  <c r="C68" i="6"/>
  <c r="J67" i="6"/>
  <c r="G67" i="6"/>
  <c r="E67" i="6"/>
  <c r="H67" i="6" s="1"/>
  <c r="C67" i="6"/>
  <c r="J66" i="6"/>
  <c r="H66" i="6"/>
  <c r="G66" i="6"/>
  <c r="E66" i="6"/>
  <c r="C66" i="6"/>
  <c r="J65" i="6"/>
  <c r="H65" i="6"/>
  <c r="G65" i="6"/>
  <c r="E65" i="6"/>
  <c r="C65" i="6"/>
  <c r="J64" i="6"/>
  <c r="H64" i="6"/>
  <c r="G64" i="6"/>
  <c r="E64" i="6"/>
  <c r="C64" i="6"/>
  <c r="J63" i="6"/>
  <c r="G63" i="6"/>
  <c r="E63" i="6"/>
  <c r="C63" i="6"/>
  <c r="J62" i="6"/>
  <c r="H62" i="6"/>
  <c r="G62" i="6"/>
  <c r="E62" i="6"/>
  <c r="C62" i="6"/>
  <c r="J61" i="6"/>
  <c r="G61" i="6"/>
  <c r="H61" i="6" s="1"/>
  <c r="E61" i="6"/>
  <c r="C61" i="6"/>
  <c r="J60" i="6"/>
  <c r="G60" i="6"/>
  <c r="E60" i="6"/>
  <c r="H60" i="6" s="1"/>
  <c r="C60" i="6"/>
  <c r="J59" i="6"/>
  <c r="G59" i="6"/>
  <c r="E59" i="6"/>
  <c r="C59" i="6"/>
  <c r="J58" i="6"/>
  <c r="G58" i="6"/>
  <c r="E58" i="6"/>
  <c r="H58" i="6" s="1"/>
  <c r="C58" i="6"/>
  <c r="J57" i="6"/>
  <c r="H57" i="6"/>
  <c r="G57" i="6"/>
  <c r="E57" i="6"/>
  <c r="C57" i="6"/>
  <c r="J56" i="6"/>
  <c r="G56" i="6"/>
  <c r="E56" i="6"/>
  <c r="C56" i="6"/>
  <c r="J55" i="6"/>
  <c r="G55" i="6"/>
  <c r="E55" i="6"/>
  <c r="H55" i="6" s="1"/>
  <c r="C55" i="6"/>
  <c r="J54" i="6"/>
  <c r="H54" i="6"/>
  <c r="G54" i="6"/>
  <c r="E54" i="6"/>
  <c r="C54" i="6"/>
  <c r="J53" i="6"/>
  <c r="H53" i="6"/>
  <c r="G53" i="6"/>
  <c r="E53" i="6"/>
  <c r="C53" i="6"/>
  <c r="J52" i="6"/>
  <c r="G52" i="6"/>
  <c r="E52" i="6"/>
  <c r="C52" i="6"/>
  <c r="J51" i="6"/>
  <c r="G51" i="6"/>
  <c r="E51" i="6"/>
  <c r="H51" i="6" s="1"/>
  <c r="C51" i="6"/>
  <c r="J50" i="6"/>
  <c r="H50" i="6"/>
  <c r="G50" i="6"/>
  <c r="E50" i="6"/>
  <c r="C50" i="6"/>
  <c r="J49" i="6"/>
  <c r="H49" i="6"/>
  <c r="G49" i="6"/>
  <c r="E49" i="6"/>
  <c r="C49" i="6"/>
  <c r="J48" i="6"/>
  <c r="G48" i="6"/>
  <c r="E48" i="6"/>
  <c r="C48" i="6"/>
  <c r="J47" i="6"/>
  <c r="G47" i="6"/>
  <c r="E47" i="6"/>
  <c r="H47" i="6" s="1"/>
  <c r="C47" i="6"/>
  <c r="J46" i="6"/>
  <c r="H46" i="6"/>
  <c r="G46" i="6"/>
  <c r="E46" i="6"/>
  <c r="C46" i="6"/>
  <c r="J45" i="6"/>
  <c r="H45" i="6"/>
  <c r="G45" i="6"/>
  <c r="E45" i="6"/>
  <c r="C45" i="6"/>
  <c r="J44" i="6"/>
  <c r="G44" i="6"/>
  <c r="E44" i="6"/>
  <c r="C44" i="6"/>
  <c r="J43" i="6"/>
  <c r="G43" i="6"/>
  <c r="E43" i="6"/>
  <c r="H43" i="6" s="1"/>
  <c r="C43" i="6"/>
  <c r="J42" i="6"/>
  <c r="H42" i="6"/>
  <c r="G42" i="6"/>
  <c r="E42" i="6"/>
  <c r="C42" i="6"/>
  <c r="J41" i="6"/>
  <c r="H41" i="6"/>
  <c r="G41" i="6"/>
  <c r="E41" i="6"/>
  <c r="C41" i="6"/>
  <c r="J40" i="6"/>
  <c r="G40" i="6"/>
  <c r="E40" i="6"/>
  <c r="C40" i="6"/>
  <c r="J39" i="6"/>
  <c r="G39" i="6"/>
  <c r="E39" i="6"/>
  <c r="H39" i="6" s="1"/>
  <c r="C39" i="6"/>
  <c r="J38" i="6"/>
  <c r="H38" i="6"/>
  <c r="G38" i="6"/>
  <c r="E38" i="6"/>
  <c r="C38" i="6"/>
  <c r="J37" i="6"/>
  <c r="H37" i="6"/>
  <c r="G37" i="6"/>
  <c r="E37" i="6"/>
  <c r="C37" i="6"/>
  <c r="J36" i="6"/>
  <c r="G36" i="6"/>
  <c r="E36" i="6"/>
  <c r="C36" i="6"/>
  <c r="J35" i="6"/>
  <c r="G35" i="6"/>
  <c r="E35" i="6"/>
  <c r="H35" i="6" s="1"/>
  <c r="C35" i="6"/>
  <c r="J34" i="6"/>
  <c r="H34" i="6"/>
  <c r="G34" i="6"/>
  <c r="E34" i="6"/>
  <c r="C34" i="6"/>
  <c r="J33" i="6"/>
  <c r="H33" i="6"/>
  <c r="G33" i="6"/>
  <c r="E33" i="6"/>
  <c r="C33" i="6"/>
  <c r="J32" i="6"/>
  <c r="G32" i="6"/>
  <c r="E32" i="6"/>
  <c r="C32" i="6"/>
  <c r="J31" i="6"/>
  <c r="G31" i="6"/>
  <c r="E31" i="6"/>
  <c r="H31" i="6" s="1"/>
  <c r="C31" i="6"/>
  <c r="J30" i="6"/>
  <c r="H30" i="6"/>
  <c r="G30" i="6"/>
  <c r="E30" i="6"/>
  <c r="C30" i="6"/>
  <c r="J29" i="6"/>
  <c r="H29" i="6"/>
  <c r="G29" i="6"/>
  <c r="E29" i="6"/>
  <c r="C29" i="6"/>
  <c r="J28" i="6"/>
  <c r="G28" i="6"/>
  <c r="E28" i="6"/>
  <c r="C28" i="6"/>
  <c r="J27" i="6"/>
  <c r="G27" i="6"/>
  <c r="E27" i="6"/>
  <c r="H27" i="6" s="1"/>
  <c r="C27" i="6"/>
  <c r="J26" i="6"/>
  <c r="H26" i="6"/>
  <c r="G26" i="6"/>
  <c r="E26" i="6"/>
  <c r="C26" i="6"/>
  <c r="J25" i="6"/>
  <c r="H25" i="6"/>
  <c r="G25" i="6"/>
  <c r="E25" i="6"/>
  <c r="C25" i="6"/>
  <c r="J24" i="6"/>
  <c r="G24" i="6"/>
  <c r="E24" i="6"/>
  <c r="C24" i="6"/>
  <c r="J23" i="6"/>
  <c r="G23" i="6"/>
  <c r="E23" i="6"/>
  <c r="H23" i="6" s="1"/>
  <c r="C23" i="6"/>
  <c r="J22" i="6"/>
  <c r="H22" i="6"/>
  <c r="G22" i="6"/>
  <c r="E22" i="6"/>
  <c r="C22" i="6"/>
  <c r="J21" i="6"/>
  <c r="H21" i="6"/>
  <c r="G21" i="6"/>
  <c r="E21" i="6"/>
  <c r="C21" i="6"/>
  <c r="J20" i="6"/>
  <c r="G20" i="6"/>
  <c r="E20" i="6"/>
  <c r="C20" i="6"/>
  <c r="J19" i="6"/>
  <c r="G19" i="6"/>
  <c r="E19" i="6"/>
  <c r="H19" i="6" s="1"/>
  <c r="C19" i="6"/>
  <c r="J18" i="6"/>
  <c r="H18" i="6"/>
  <c r="G18" i="6"/>
  <c r="E18" i="6"/>
  <c r="C18" i="6"/>
  <c r="J17" i="6"/>
  <c r="H17" i="6"/>
  <c r="G17" i="6"/>
  <c r="E17" i="6"/>
  <c r="C17" i="6"/>
  <c r="J16" i="6"/>
  <c r="G16" i="6"/>
  <c r="E16" i="6"/>
  <c r="C16" i="6"/>
  <c r="J15" i="6"/>
  <c r="G15" i="6"/>
  <c r="E15" i="6"/>
  <c r="H15" i="6" s="1"/>
  <c r="C15" i="6"/>
  <c r="J14" i="6"/>
  <c r="H14" i="6"/>
  <c r="G14" i="6"/>
  <c r="E14" i="6"/>
  <c r="C14" i="6"/>
  <c r="J13" i="6"/>
  <c r="H13" i="6"/>
  <c r="G13" i="6"/>
  <c r="E13" i="6"/>
  <c r="C13" i="6"/>
  <c r="J12" i="6"/>
  <c r="G12" i="6"/>
  <c r="E12" i="6"/>
  <c r="C12" i="6"/>
  <c r="J11" i="6"/>
  <c r="G11" i="6"/>
  <c r="E11" i="6"/>
  <c r="H11" i="6" s="1"/>
  <c r="C11" i="6"/>
  <c r="J10" i="6"/>
  <c r="H10" i="6"/>
  <c r="G10" i="6"/>
  <c r="E10" i="6"/>
  <c r="C10" i="6"/>
  <c r="J9" i="6"/>
  <c r="H9" i="6"/>
  <c r="G9" i="6"/>
  <c r="E9" i="6"/>
  <c r="C9" i="6"/>
  <c r="J8" i="6"/>
  <c r="G8" i="6"/>
  <c r="E8" i="6"/>
  <c r="C8" i="6"/>
  <c r="J7" i="6"/>
  <c r="G7" i="6"/>
  <c r="E7" i="6"/>
  <c r="H7" i="6" s="1"/>
  <c r="C7" i="6"/>
  <c r="J6" i="6"/>
  <c r="H6" i="6"/>
  <c r="G6" i="6"/>
  <c r="E6" i="6"/>
  <c r="C6" i="6"/>
  <c r="J5" i="6"/>
  <c r="G5" i="6"/>
  <c r="H5" i="6" s="1"/>
  <c r="E5" i="6"/>
  <c r="C5" i="6"/>
  <c r="J4" i="6"/>
  <c r="G4" i="6"/>
  <c r="E4" i="6"/>
  <c r="H4" i="6" s="1"/>
  <c r="C4" i="6"/>
  <c r="J3" i="6"/>
  <c r="G3" i="6"/>
  <c r="E3" i="6"/>
  <c r="C3" i="6"/>
  <c r="C289" i="6" s="1"/>
  <c r="E289" i="6" l="1"/>
  <c r="H3" i="6"/>
  <c r="H8" i="6"/>
  <c r="H12" i="6"/>
  <c r="H16" i="6"/>
  <c r="H20" i="6"/>
  <c r="H24" i="6"/>
  <c r="H28" i="6"/>
  <c r="H32" i="6"/>
  <c r="H36" i="6"/>
  <c r="H40" i="6"/>
  <c r="H44" i="6"/>
  <c r="H48" i="6"/>
  <c r="H52" i="6"/>
  <c r="H56" i="6"/>
  <c r="G289" i="6"/>
  <c r="H71" i="6"/>
  <c r="H87" i="6"/>
  <c r="H103" i="6"/>
  <c r="H119" i="6"/>
  <c r="H59" i="6"/>
  <c r="H75" i="6"/>
  <c r="H91" i="6"/>
  <c r="H107" i="6"/>
  <c r="H123" i="6"/>
  <c r="H135" i="6"/>
  <c r="H192" i="6"/>
  <c r="H63" i="6"/>
  <c r="H79" i="6"/>
  <c r="H95" i="6"/>
  <c r="H111" i="6"/>
  <c r="H127" i="6"/>
  <c r="H208" i="6"/>
  <c r="H191" i="6"/>
  <c r="H207" i="6"/>
  <c r="H223" i="6"/>
  <c r="H235" i="6"/>
  <c r="H271" i="6"/>
  <c r="H287" i="6"/>
  <c r="H179" i="6"/>
  <c r="H195" i="6"/>
  <c r="H211" i="6"/>
  <c r="H227" i="6"/>
  <c r="H239" i="6"/>
  <c r="H243" i="6"/>
  <c r="H247" i="6"/>
  <c r="H251" i="6"/>
  <c r="H255" i="6"/>
  <c r="H259" i="6"/>
  <c r="H263" i="6"/>
  <c r="H183" i="6"/>
  <c r="H199" i="6"/>
  <c r="H215" i="6"/>
  <c r="H231" i="6"/>
  <c r="H279" i="6"/>
  <c r="H289" i="6" l="1"/>
  <c r="H291" i="6"/>
  <c r="H293" i="6" l="1"/>
  <c r="H292" i="6"/>
  <c r="K263" i="6" l="1"/>
  <c r="L263" i="6" s="1"/>
  <c r="K259" i="6"/>
  <c r="L259" i="6" s="1"/>
  <c r="K255" i="6"/>
  <c r="L255" i="6" s="1"/>
  <c r="K251" i="6"/>
  <c r="L251" i="6" s="1"/>
  <c r="K247" i="6"/>
  <c r="L247" i="6" s="1"/>
  <c r="K243" i="6"/>
  <c r="L243" i="6" s="1"/>
  <c r="K239" i="6"/>
  <c r="L239" i="6" s="1"/>
  <c r="K288" i="6"/>
  <c r="L288" i="6" s="1"/>
  <c r="K284" i="6"/>
  <c r="L284" i="6" s="1"/>
  <c r="K280" i="6"/>
  <c r="L280" i="6" s="1"/>
  <c r="K276" i="6"/>
  <c r="L276" i="6" s="1"/>
  <c r="K272" i="6"/>
  <c r="L272" i="6" s="1"/>
  <c r="K268" i="6"/>
  <c r="L268" i="6" s="1"/>
  <c r="K264" i="6"/>
  <c r="L264" i="6" s="1"/>
  <c r="K260" i="6"/>
  <c r="L260" i="6" s="1"/>
  <c r="K256" i="6"/>
  <c r="L256" i="6" s="1"/>
  <c r="K252" i="6"/>
  <c r="L252" i="6" s="1"/>
  <c r="K248" i="6"/>
  <c r="L248" i="6" s="1"/>
  <c r="K244" i="6"/>
  <c r="L244" i="6" s="1"/>
  <c r="K240" i="6"/>
  <c r="L240" i="6" s="1"/>
  <c r="K236" i="6"/>
  <c r="L236" i="6" s="1"/>
  <c r="K232" i="6"/>
  <c r="L232" i="6" s="1"/>
  <c r="K286" i="6"/>
  <c r="L286" i="6" s="1"/>
  <c r="K270" i="6"/>
  <c r="L270" i="6" s="1"/>
  <c r="K234" i="6"/>
  <c r="L234" i="6" s="1"/>
  <c r="K224" i="6"/>
  <c r="L224" i="6" s="1"/>
  <c r="K222" i="6"/>
  <c r="L222" i="6" s="1"/>
  <c r="K219" i="6"/>
  <c r="L219" i="6" s="1"/>
  <c r="K208" i="6"/>
  <c r="L208" i="6" s="1"/>
  <c r="K206" i="6"/>
  <c r="L206" i="6" s="1"/>
  <c r="K203" i="6"/>
  <c r="L203" i="6" s="1"/>
  <c r="K192" i="6"/>
  <c r="L192" i="6" s="1"/>
  <c r="K190" i="6"/>
  <c r="L190" i="6" s="1"/>
  <c r="K187" i="6"/>
  <c r="L187" i="6" s="1"/>
  <c r="K175" i="6"/>
  <c r="L175" i="6" s="1"/>
  <c r="K171" i="6"/>
  <c r="L171" i="6" s="1"/>
  <c r="K167" i="6"/>
  <c r="L167" i="6" s="1"/>
  <c r="K163" i="6"/>
  <c r="L163" i="6" s="1"/>
  <c r="K159" i="6"/>
  <c r="L159" i="6" s="1"/>
  <c r="K155" i="6"/>
  <c r="L155" i="6" s="1"/>
  <c r="K151" i="6"/>
  <c r="L151" i="6" s="1"/>
  <c r="K147" i="6"/>
  <c r="L147" i="6" s="1"/>
  <c r="K143" i="6"/>
  <c r="L143" i="6" s="1"/>
  <c r="K139" i="6"/>
  <c r="L139" i="6" s="1"/>
  <c r="K274" i="6"/>
  <c r="L274" i="6" s="1"/>
  <c r="K231" i="6"/>
  <c r="L231" i="6" s="1"/>
  <c r="K220" i="6"/>
  <c r="L220" i="6" s="1"/>
  <c r="K218" i="6"/>
  <c r="L218" i="6" s="1"/>
  <c r="K215" i="6"/>
  <c r="L215" i="6" s="1"/>
  <c r="K204" i="6"/>
  <c r="L204" i="6" s="1"/>
  <c r="K202" i="6"/>
  <c r="L202" i="6" s="1"/>
  <c r="K199" i="6"/>
  <c r="L199" i="6" s="1"/>
  <c r="K188" i="6"/>
  <c r="L188" i="6" s="1"/>
  <c r="K186" i="6"/>
  <c r="L186" i="6" s="1"/>
  <c r="K183" i="6"/>
  <c r="L183" i="6" s="1"/>
  <c r="K176" i="6"/>
  <c r="L176" i="6" s="1"/>
  <c r="K172" i="6"/>
  <c r="L172" i="6" s="1"/>
  <c r="K168" i="6"/>
  <c r="L168" i="6" s="1"/>
  <c r="K164" i="6"/>
  <c r="L164" i="6" s="1"/>
  <c r="K160" i="6"/>
  <c r="L160" i="6" s="1"/>
  <c r="K156" i="6"/>
  <c r="L156" i="6" s="1"/>
  <c r="K152" i="6"/>
  <c r="L152" i="6" s="1"/>
  <c r="K148" i="6"/>
  <c r="L148" i="6" s="1"/>
  <c r="K144" i="6"/>
  <c r="L144" i="6" s="1"/>
  <c r="K140" i="6"/>
  <c r="L140" i="6" s="1"/>
  <c r="K136" i="6"/>
  <c r="L136" i="6" s="1"/>
  <c r="K132" i="6"/>
  <c r="L132" i="6" s="1"/>
  <c r="K278" i="6"/>
  <c r="L278" i="6" s="1"/>
  <c r="K216" i="6"/>
  <c r="L216" i="6" s="1"/>
  <c r="K200" i="6"/>
  <c r="L200" i="6" s="1"/>
  <c r="K184" i="6"/>
  <c r="L184" i="6" s="1"/>
  <c r="K262" i="6"/>
  <c r="L262" i="6" s="1"/>
  <c r="K246" i="6"/>
  <c r="L246" i="6" s="1"/>
  <c r="K194" i="6"/>
  <c r="L194" i="6" s="1"/>
  <c r="K180" i="6"/>
  <c r="L180" i="6" s="1"/>
  <c r="K131" i="6"/>
  <c r="L131" i="6" s="1"/>
  <c r="K120" i="6"/>
  <c r="L120" i="6" s="1"/>
  <c r="K118" i="6"/>
  <c r="L118" i="6" s="1"/>
  <c r="K115" i="6"/>
  <c r="L115" i="6" s="1"/>
  <c r="K104" i="6"/>
  <c r="L104" i="6" s="1"/>
  <c r="K102" i="6"/>
  <c r="L102" i="6" s="1"/>
  <c r="K99" i="6"/>
  <c r="L99" i="6" s="1"/>
  <c r="K88" i="6"/>
  <c r="L88" i="6" s="1"/>
  <c r="K86" i="6"/>
  <c r="L86" i="6" s="1"/>
  <c r="K83" i="6"/>
  <c r="L83" i="6" s="1"/>
  <c r="K72" i="6"/>
  <c r="L72" i="6" s="1"/>
  <c r="K70" i="6"/>
  <c r="L70" i="6" s="1"/>
  <c r="K67" i="6"/>
  <c r="L67" i="6" s="1"/>
  <c r="K56" i="6"/>
  <c r="L56" i="6" s="1"/>
  <c r="K52" i="6"/>
  <c r="L52" i="6" s="1"/>
  <c r="K48" i="6"/>
  <c r="L48" i="6" s="1"/>
  <c r="K44" i="6"/>
  <c r="L44" i="6" s="1"/>
  <c r="K40" i="6"/>
  <c r="L40" i="6" s="1"/>
  <c r="K36" i="6"/>
  <c r="L36" i="6" s="1"/>
  <c r="K32" i="6"/>
  <c r="L32" i="6" s="1"/>
  <c r="K28" i="6"/>
  <c r="L28" i="6" s="1"/>
  <c r="K24" i="6"/>
  <c r="L24" i="6" s="1"/>
  <c r="K20" i="6"/>
  <c r="L20" i="6" s="1"/>
  <c r="K16" i="6"/>
  <c r="L16" i="6" s="1"/>
  <c r="K12" i="6"/>
  <c r="L12" i="6" s="1"/>
  <c r="K8" i="6"/>
  <c r="L8" i="6" s="1"/>
  <c r="K266" i="6"/>
  <c r="L266" i="6" s="1"/>
  <c r="K250" i="6"/>
  <c r="L250" i="6" s="1"/>
  <c r="K235" i="6"/>
  <c r="L235" i="6" s="1"/>
  <c r="K228" i="6"/>
  <c r="L228" i="6" s="1"/>
  <c r="K223" i="6"/>
  <c r="L223" i="6" s="1"/>
  <c r="K178" i="6"/>
  <c r="L178" i="6" s="1"/>
  <c r="K174" i="6"/>
  <c r="L174" i="6" s="1"/>
  <c r="K170" i="6"/>
  <c r="L170" i="6" s="1"/>
  <c r="K166" i="6"/>
  <c r="L166" i="6" s="1"/>
  <c r="K162" i="6"/>
  <c r="L162" i="6" s="1"/>
  <c r="K158" i="6"/>
  <c r="L158" i="6" s="1"/>
  <c r="K154" i="6"/>
  <c r="L154" i="6" s="1"/>
  <c r="K150" i="6"/>
  <c r="L150" i="6" s="1"/>
  <c r="K146" i="6"/>
  <c r="L146" i="6" s="1"/>
  <c r="K142" i="6"/>
  <c r="L142" i="6" s="1"/>
  <c r="K138" i="6"/>
  <c r="L138" i="6" s="1"/>
  <c r="K130" i="6"/>
  <c r="L130" i="6" s="1"/>
  <c r="K127" i="6"/>
  <c r="L127" i="6" s="1"/>
  <c r="K116" i="6"/>
  <c r="L116" i="6" s="1"/>
  <c r="K114" i="6"/>
  <c r="L114" i="6" s="1"/>
  <c r="K111" i="6"/>
  <c r="L111" i="6" s="1"/>
  <c r="K100" i="6"/>
  <c r="L100" i="6" s="1"/>
  <c r="K98" i="6"/>
  <c r="L98" i="6" s="1"/>
  <c r="K95" i="6"/>
  <c r="L95" i="6" s="1"/>
  <c r="K84" i="6"/>
  <c r="L84" i="6" s="1"/>
  <c r="K82" i="6"/>
  <c r="L82" i="6" s="1"/>
  <c r="K79" i="6"/>
  <c r="L79" i="6" s="1"/>
  <c r="K68" i="6"/>
  <c r="L68" i="6" s="1"/>
  <c r="K66" i="6"/>
  <c r="L66" i="6" s="1"/>
  <c r="K63" i="6"/>
  <c r="L63" i="6" s="1"/>
  <c r="K53" i="6"/>
  <c r="L53" i="6" s="1"/>
  <c r="K49" i="6"/>
  <c r="L49" i="6" s="1"/>
  <c r="K45" i="6"/>
  <c r="L45" i="6" s="1"/>
  <c r="K41" i="6"/>
  <c r="L41" i="6" s="1"/>
  <c r="K37" i="6"/>
  <c r="L37" i="6" s="1"/>
  <c r="K33" i="6"/>
  <c r="L33" i="6" s="1"/>
  <c r="K29" i="6"/>
  <c r="L29" i="6" s="1"/>
  <c r="K25" i="6"/>
  <c r="L25" i="6" s="1"/>
  <c r="K21" i="6"/>
  <c r="L21" i="6" s="1"/>
  <c r="K17" i="6"/>
  <c r="L17" i="6" s="1"/>
  <c r="K13" i="6"/>
  <c r="L13" i="6" s="1"/>
  <c r="K9" i="6"/>
  <c r="L9" i="6" s="1"/>
  <c r="K5" i="6"/>
  <c r="L5" i="6" s="1"/>
  <c r="K90" i="6"/>
  <c r="L90" i="6" s="1"/>
  <c r="K87" i="6"/>
  <c r="L87" i="6" s="1"/>
  <c r="K71" i="6"/>
  <c r="L71" i="6" s="1"/>
  <c r="K254" i="6"/>
  <c r="L254" i="6" s="1"/>
  <c r="K238" i="6"/>
  <c r="L238" i="6" s="1"/>
  <c r="K226" i="6"/>
  <c r="L226" i="6" s="1"/>
  <c r="K212" i="6"/>
  <c r="L212" i="6" s="1"/>
  <c r="K207" i="6"/>
  <c r="L207" i="6" s="1"/>
  <c r="K135" i="6"/>
  <c r="L135" i="6" s="1"/>
  <c r="K128" i="6"/>
  <c r="L128" i="6" s="1"/>
  <c r="K112" i="6"/>
  <c r="L112" i="6" s="1"/>
  <c r="K96" i="6"/>
  <c r="L96" i="6" s="1"/>
  <c r="K80" i="6"/>
  <c r="L80" i="6" s="1"/>
  <c r="K64" i="6"/>
  <c r="L64" i="6" s="1"/>
  <c r="K282" i="6"/>
  <c r="L282" i="6" s="1"/>
  <c r="K258" i="6"/>
  <c r="L258" i="6" s="1"/>
  <c r="K242" i="6"/>
  <c r="L242" i="6" s="1"/>
  <c r="K210" i="6"/>
  <c r="L210" i="6" s="1"/>
  <c r="K196" i="6"/>
  <c r="L196" i="6" s="1"/>
  <c r="K191" i="6"/>
  <c r="L191" i="6" s="1"/>
  <c r="K134" i="6"/>
  <c r="L134" i="6" s="1"/>
  <c r="K124" i="6"/>
  <c r="L124" i="6" s="1"/>
  <c r="K122" i="6"/>
  <c r="L122" i="6" s="1"/>
  <c r="K119" i="6"/>
  <c r="L119" i="6" s="1"/>
  <c r="K108" i="6"/>
  <c r="L108" i="6" s="1"/>
  <c r="K106" i="6"/>
  <c r="L106" i="6" s="1"/>
  <c r="K103" i="6"/>
  <c r="L103" i="6" s="1"/>
  <c r="K92" i="6"/>
  <c r="L92" i="6" s="1"/>
  <c r="K76" i="6"/>
  <c r="L76" i="6" s="1"/>
  <c r="K74" i="6"/>
  <c r="L74" i="6" s="1"/>
  <c r="K60" i="6"/>
  <c r="L60" i="6" s="1"/>
  <c r="K55" i="6"/>
  <c r="L55" i="6" s="1"/>
  <c r="K51" i="6"/>
  <c r="L51" i="6" s="1"/>
  <c r="K47" i="6"/>
  <c r="L47" i="6" s="1"/>
  <c r="K43" i="6"/>
  <c r="L43" i="6" s="1"/>
  <c r="K39" i="6"/>
  <c r="L39" i="6" s="1"/>
  <c r="K35" i="6"/>
  <c r="L35" i="6" s="1"/>
  <c r="K27" i="6"/>
  <c r="L27" i="6" s="1"/>
  <c r="K11" i="6"/>
  <c r="L11" i="6" s="1"/>
  <c r="K4" i="6"/>
  <c r="L4" i="6" s="1"/>
  <c r="K58" i="6"/>
  <c r="L58" i="6" s="1"/>
  <c r="K3" i="6"/>
  <c r="L3" i="6" s="1"/>
  <c r="K31" i="6"/>
  <c r="L31" i="6" s="1"/>
  <c r="K23" i="6"/>
  <c r="L23" i="6" s="1"/>
  <c r="K19" i="6"/>
  <c r="L19" i="6" s="1"/>
  <c r="K15" i="6"/>
  <c r="L15" i="6" s="1"/>
  <c r="K7" i="6"/>
  <c r="L7" i="6" s="1"/>
  <c r="K6" i="6"/>
  <c r="L6" i="6" s="1"/>
  <c r="K94" i="6"/>
  <c r="L94" i="6" s="1"/>
  <c r="K22" i="6"/>
  <c r="L22" i="6" s="1"/>
  <c r="K42" i="6"/>
  <c r="L42" i="6" s="1"/>
  <c r="K59" i="6"/>
  <c r="L59" i="6" s="1"/>
  <c r="K69" i="6"/>
  <c r="L69" i="6" s="1"/>
  <c r="K101" i="6"/>
  <c r="L101" i="6" s="1"/>
  <c r="K211" i="6"/>
  <c r="L211" i="6" s="1"/>
  <c r="K137" i="6"/>
  <c r="L137" i="6" s="1"/>
  <c r="K153" i="6"/>
  <c r="L153" i="6" s="1"/>
  <c r="K169" i="6"/>
  <c r="L169" i="6" s="1"/>
  <c r="K221" i="6"/>
  <c r="L221" i="6" s="1"/>
  <c r="K267" i="6"/>
  <c r="L267" i="6" s="1"/>
  <c r="K133" i="6"/>
  <c r="L133" i="6" s="1"/>
  <c r="K230" i="6"/>
  <c r="L230" i="6" s="1"/>
  <c r="K209" i="6"/>
  <c r="L209" i="6" s="1"/>
  <c r="K233" i="6"/>
  <c r="L233" i="6" s="1"/>
  <c r="K269" i="6"/>
  <c r="L269" i="6" s="1"/>
  <c r="K185" i="6"/>
  <c r="L185" i="6" s="1"/>
  <c r="K217" i="6"/>
  <c r="L217" i="6" s="1"/>
  <c r="K245" i="6"/>
  <c r="L245" i="6" s="1"/>
  <c r="K261" i="6"/>
  <c r="L261" i="6" s="1"/>
  <c r="K281" i="6"/>
  <c r="L281" i="6" s="1"/>
  <c r="K75" i="6"/>
  <c r="L75" i="6" s="1"/>
  <c r="K54" i="6"/>
  <c r="L54" i="6" s="1"/>
  <c r="K205" i="6"/>
  <c r="L205" i="6" s="1"/>
  <c r="K121" i="6"/>
  <c r="L121" i="6" s="1"/>
  <c r="K198" i="6"/>
  <c r="L198" i="6" s="1"/>
  <c r="K125" i="6"/>
  <c r="L125" i="6" s="1"/>
  <c r="K97" i="6"/>
  <c r="L97" i="6" s="1"/>
  <c r="K197" i="6"/>
  <c r="L197" i="6" s="1"/>
  <c r="K10" i="6"/>
  <c r="L10" i="6" s="1"/>
  <c r="K30" i="6"/>
  <c r="L30" i="6" s="1"/>
  <c r="K46" i="6"/>
  <c r="L46" i="6" s="1"/>
  <c r="K107" i="6"/>
  <c r="L107" i="6" s="1"/>
  <c r="K91" i="6"/>
  <c r="L91" i="6" s="1"/>
  <c r="K117" i="6"/>
  <c r="L117" i="6" s="1"/>
  <c r="K283" i="6"/>
  <c r="L283" i="6" s="1"/>
  <c r="K73" i="6"/>
  <c r="L73" i="6" s="1"/>
  <c r="K105" i="6"/>
  <c r="L105" i="6" s="1"/>
  <c r="K141" i="6"/>
  <c r="L141" i="6" s="1"/>
  <c r="K157" i="6"/>
  <c r="L157" i="6" s="1"/>
  <c r="K173" i="6"/>
  <c r="L173" i="6" s="1"/>
  <c r="K227" i="6"/>
  <c r="L227" i="6" s="1"/>
  <c r="K77" i="6"/>
  <c r="L77" i="6" s="1"/>
  <c r="K109" i="6"/>
  <c r="L109" i="6" s="1"/>
  <c r="K179" i="6"/>
  <c r="L179" i="6" s="1"/>
  <c r="K277" i="6"/>
  <c r="L277" i="6" s="1"/>
  <c r="K81" i="6"/>
  <c r="L81" i="6" s="1"/>
  <c r="K113" i="6"/>
  <c r="L113" i="6" s="1"/>
  <c r="K189" i="6"/>
  <c r="L189" i="6" s="1"/>
  <c r="K273" i="6"/>
  <c r="L273" i="6" s="1"/>
  <c r="K181" i="6"/>
  <c r="L181" i="6" s="1"/>
  <c r="K213" i="6"/>
  <c r="L213" i="6" s="1"/>
  <c r="K275" i="6"/>
  <c r="L275" i="6" s="1"/>
  <c r="K249" i="6"/>
  <c r="L249" i="6" s="1"/>
  <c r="K265" i="6"/>
  <c r="L265" i="6" s="1"/>
  <c r="K287" i="6"/>
  <c r="L287" i="6" s="1"/>
  <c r="K123" i="6"/>
  <c r="L123" i="6" s="1"/>
  <c r="K26" i="6"/>
  <c r="L26" i="6" s="1"/>
  <c r="K57" i="6"/>
  <c r="L57" i="6" s="1"/>
  <c r="K149" i="6"/>
  <c r="L149" i="6" s="1"/>
  <c r="K61" i="6"/>
  <c r="L61" i="6" s="1"/>
  <c r="K214" i="6"/>
  <c r="L214" i="6" s="1"/>
  <c r="K129" i="6"/>
  <c r="L129" i="6" s="1"/>
  <c r="K229" i="6"/>
  <c r="L229" i="6" s="1"/>
  <c r="K257" i="6"/>
  <c r="L257" i="6" s="1"/>
  <c r="K14" i="6"/>
  <c r="L14" i="6" s="1"/>
  <c r="K62" i="6"/>
  <c r="L62" i="6" s="1"/>
  <c r="K78" i="6"/>
  <c r="L78" i="6" s="1"/>
  <c r="K34" i="6"/>
  <c r="L34" i="6" s="1"/>
  <c r="K50" i="6"/>
  <c r="L50" i="6" s="1"/>
  <c r="K126" i="6"/>
  <c r="L126" i="6" s="1"/>
  <c r="K110" i="6"/>
  <c r="L110" i="6" s="1"/>
  <c r="K182" i="6"/>
  <c r="L182" i="6" s="1"/>
  <c r="K145" i="6"/>
  <c r="L145" i="6" s="1"/>
  <c r="K161" i="6"/>
  <c r="L161" i="6" s="1"/>
  <c r="K177" i="6"/>
  <c r="L177" i="6" s="1"/>
  <c r="K195" i="6"/>
  <c r="L195" i="6" s="1"/>
  <c r="K193" i="6"/>
  <c r="L193" i="6" s="1"/>
  <c r="K225" i="6"/>
  <c r="L225" i="6" s="1"/>
  <c r="K279" i="6"/>
  <c r="L279" i="6" s="1"/>
  <c r="K285" i="6"/>
  <c r="L285" i="6" s="1"/>
  <c r="K201" i="6"/>
  <c r="L201" i="6" s="1"/>
  <c r="K237" i="6"/>
  <c r="L237" i="6" s="1"/>
  <c r="K253" i="6"/>
  <c r="L253" i="6" s="1"/>
  <c r="K271" i="6"/>
  <c r="L271" i="6" s="1"/>
  <c r="K18" i="6"/>
  <c r="L18" i="6" s="1"/>
  <c r="K38" i="6"/>
  <c r="L38" i="6" s="1"/>
  <c r="K85" i="6"/>
  <c r="L85" i="6" s="1"/>
  <c r="K89" i="6"/>
  <c r="L89" i="6" s="1"/>
  <c r="K165" i="6"/>
  <c r="L165" i="6" s="1"/>
  <c r="K93" i="6"/>
  <c r="L93" i="6" s="1"/>
  <c r="K65" i="6"/>
  <c r="L65" i="6" s="1"/>
  <c r="K241" i="6"/>
  <c r="L241" i="6" s="1"/>
  <c r="L289" i="6" l="1"/>
  <c r="J288" i="5" l="1"/>
  <c r="G288" i="5"/>
  <c r="E288" i="5"/>
  <c r="C288" i="5"/>
  <c r="J287" i="5"/>
  <c r="G287" i="5"/>
  <c r="E287" i="5"/>
  <c r="H287" i="5" s="1"/>
  <c r="C287" i="5"/>
  <c r="J286" i="5"/>
  <c r="H286" i="5"/>
  <c r="G286" i="5"/>
  <c r="E286" i="5"/>
  <c r="C286" i="5"/>
  <c r="J285" i="5"/>
  <c r="G285" i="5"/>
  <c r="H285" i="5" s="1"/>
  <c r="E285" i="5"/>
  <c r="C285" i="5"/>
  <c r="J284" i="5"/>
  <c r="G284" i="5"/>
  <c r="E284" i="5"/>
  <c r="H284" i="5" s="1"/>
  <c r="C284" i="5"/>
  <c r="J283" i="5"/>
  <c r="G283" i="5"/>
  <c r="E283" i="5"/>
  <c r="H283" i="5" s="1"/>
  <c r="C283" i="5"/>
  <c r="J282" i="5"/>
  <c r="H282" i="5"/>
  <c r="G282" i="5"/>
  <c r="E282" i="5"/>
  <c r="C282" i="5"/>
  <c r="J281" i="5"/>
  <c r="H281" i="5"/>
  <c r="G281" i="5"/>
  <c r="E281" i="5"/>
  <c r="C281" i="5"/>
  <c r="J280" i="5"/>
  <c r="G280" i="5"/>
  <c r="E280" i="5"/>
  <c r="C280" i="5"/>
  <c r="J279" i="5"/>
  <c r="G279" i="5"/>
  <c r="E279" i="5"/>
  <c r="H279" i="5" s="1"/>
  <c r="C279" i="5"/>
  <c r="J278" i="5"/>
  <c r="H278" i="5"/>
  <c r="G278" i="5"/>
  <c r="E278" i="5"/>
  <c r="C278" i="5"/>
  <c r="J277" i="5"/>
  <c r="G277" i="5"/>
  <c r="H277" i="5" s="1"/>
  <c r="E277" i="5"/>
  <c r="C277" i="5"/>
  <c r="J276" i="5"/>
  <c r="G276" i="5"/>
  <c r="E276" i="5"/>
  <c r="H276" i="5" s="1"/>
  <c r="C276" i="5"/>
  <c r="J275" i="5"/>
  <c r="G275" i="5"/>
  <c r="E275" i="5"/>
  <c r="H275" i="5" s="1"/>
  <c r="C275" i="5"/>
  <c r="J274" i="5"/>
  <c r="H274" i="5"/>
  <c r="G274" i="5"/>
  <c r="E274" i="5"/>
  <c r="C274" i="5"/>
  <c r="J273" i="5"/>
  <c r="H273" i="5"/>
  <c r="G273" i="5"/>
  <c r="E273" i="5"/>
  <c r="C273" i="5"/>
  <c r="J272" i="5"/>
  <c r="G272" i="5"/>
  <c r="E272" i="5"/>
  <c r="C272" i="5"/>
  <c r="J271" i="5"/>
  <c r="G271" i="5"/>
  <c r="E271" i="5"/>
  <c r="H271" i="5" s="1"/>
  <c r="C271" i="5"/>
  <c r="J270" i="5"/>
  <c r="H270" i="5"/>
  <c r="G270" i="5"/>
  <c r="E270" i="5"/>
  <c r="C270" i="5"/>
  <c r="J269" i="5"/>
  <c r="G269" i="5"/>
  <c r="H269" i="5" s="1"/>
  <c r="E269" i="5"/>
  <c r="C269" i="5"/>
  <c r="J268" i="5"/>
  <c r="G268" i="5"/>
  <c r="E268" i="5"/>
  <c r="H268" i="5" s="1"/>
  <c r="C268" i="5"/>
  <c r="J267" i="5"/>
  <c r="G267" i="5"/>
  <c r="E267" i="5"/>
  <c r="H267" i="5" s="1"/>
  <c r="C267" i="5"/>
  <c r="J266" i="5"/>
  <c r="H266" i="5"/>
  <c r="G266" i="5"/>
  <c r="E266" i="5"/>
  <c r="C266" i="5"/>
  <c r="J265" i="5"/>
  <c r="H265" i="5"/>
  <c r="G265" i="5"/>
  <c r="E265" i="5"/>
  <c r="C265" i="5"/>
  <c r="J264" i="5"/>
  <c r="G264" i="5"/>
  <c r="E264" i="5"/>
  <c r="C264" i="5"/>
  <c r="J263" i="5"/>
  <c r="G263" i="5"/>
  <c r="E263" i="5"/>
  <c r="H263" i="5" s="1"/>
  <c r="C263" i="5"/>
  <c r="J262" i="5"/>
  <c r="H262" i="5"/>
  <c r="G262" i="5"/>
  <c r="E262" i="5"/>
  <c r="C262" i="5"/>
  <c r="J261" i="5"/>
  <c r="G261" i="5"/>
  <c r="H261" i="5" s="1"/>
  <c r="E261" i="5"/>
  <c r="C261" i="5"/>
  <c r="J260" i="5"/>
  <c r="G260" i="5"/>
  <c r="E260" i="5"/>
  <c r="H260" i="5" s="1"/>
  <c r="C260" i="5"/>
  <c r="J259" i="5"/>
  <c r="G259" i="5"/>
  <c r="E259" i="5"/>
  <c r="H259" i="5" s="1"/>
  <c r="C259" i="5"/>
  <c r="J258" i="5"/>
  <c r="H258" i="5"/>
  <c r="G258" i="5"/>
  <c r="E258" i="5"/>
  <c r="C258" i="5"/>
  <c r="J257" i="5"/>
  <c r="H257" i="5"/>
  <c r="G257" i="5"/>
  <c r="E257" i="5"/>
  <c r="C257" i="5"/>
  <c r="J256" i="5"/>
  <c r="G256" i="5"/>
  <c r="E256" i="5"/>
  <c r="C256" i="5"/>
  <c r="J255" i="5"/>
  <c r="G255" i="5"/>
  <c r="E255" i="5"/>
  <c r="H255" i="5" s="1"/>
  <c r="C255" i="5"/>
  <c r="J254" i="5"/>
  <c r="H254" i="5"/>
  <c r="G254" i="5"/>
  <c r="E254" i="5"/>
  <c r="C254" i="5"/>
  <c r="J253" i="5"/>
  <c r="G253" i="5"/>
  <c r="H253" i="5" s="1"/>
  <c r="E253" i="5"/>
  <c r="C253" i="5"/>
  <c r="J252" i="5"/>
  <c r="G252" i="5"/>
  <c r="E252" i="5"/>
  <c r="H252" i="5" s="1"/>
  <c r="C252" i="5"/>
  <c r="J251" i="5"/>
  <c r="G251" i="5"/>
  <c r="E251" i="5"/>
  <c r="H251" i="5" s="1"/>
  <c r="C251" i="5"/>
  <c r="J250" i="5"/>
  <c r="H250" i="5"/>
  <c r="G250" i="5"/>
  <c r="E250" i="5"/>
  <c r="C250" i="5"/>
  <c r="J249" i="5"/>
  <c r="H249" i="5"/>
  <c r="G249" i="5"/>
  <c r="E249" i="5"/>
  <c r="C249" i="5"/>
  <c r="J248" i="5"/>
  <c r="G248" i="5"/>
  <c r="E248" i="5"/>
  <c r="C248" i="5"/>
  <c r="J247" i="5"/>
  <c r="G247" i="5"/>
  <c r="E247" i="5"/>
  <c r="H247" i="5" s="1"/>
  <c r="C247" i="5"/>
  <c r="J246" i="5"/>
  <c r="H246" i="5"/>
  <c r="G246" i="5"/>
  <c r="E246" i="5"/>
  <c r="C246" i="5"/>
  <c r="J245" i="5"/>
  <c r="G245" i="5"/>
  <c r="H245" i="5" s="1"/>
  <c r="E245" i="5"/>
  <c r="C245" i="5"/>
  <c r="J244" i="5"/>
  <c r="G244" i="5"/>
  <c r="E244" i="5"/>
  <c r="H244" i="5" s="1"/>
  <c r="C244" i="5"/>
  <c r="J243" i="5"/>
  <c r="G243" i="5"/>
  <c r="E243" i="5"/>
  <c r="H243" i="5" s="1"/>
  <c r="C243" i="5"/>
  <c r="J242" i="5"/>
  <c r="H242" i="5"/>
  <c r="G242" i="5"/>
  <c r="E242" i="5"/>
  <c r="C242" i="5"/>
  <c r="J241" i="5"/>
  <c r="H241" i="5"/>
  <c r="G241" i="5"/>
  <c r="E241" i="5"/>
  <c r="C241" i="5"/>
  <c r="J240" i="5"/>
  <c r="G240" i="5"/>
  <c r="E240" i="5"/>
  <c r="C240" i="5"/>
  <c r="J239" i="5"/>
  <c r="G239" i="5"/>
  <c r="E239" i="5"/>
  <c r="H239" i="5" s="1"/>
  <c r="C239" i="5"/>
  <c r="J238" i="5"/>
  <c r="H238" i="5"/>
  <c r="G238" i="5"/>
  <c r="E238" i="5"/>
  <c r="C238" i="5"/>
  <c r="J237" i="5"/>
  <c r="G237" i="5"/>
  <c r="H237" i="5" s="1"/>
  <c r="E237" i="5"/>
  <c r="C237" i="5"/>
  <c r="J236" i="5"/>
  <c r="G236" i="5"/>
  <c r="E236" i="5"/>
  <c r="H236" i="5" s="1"/>
  <c r="C236" i="5"/>
  <c r="J235" i="5"/>
  <c r="G235" i="5"/>
  <c r="E235" i="5"/>
  <c r="H235" i="5" s="1"/>
  <c r="C235" i="5"/>
  <c r="J234" i="5"/>
  <c r="H234" i="5"/>
  <c r="G234" i="5"/>
  <c r="E234" i="5"/>
  <c r="C234" i="5"/>
  <c r="J233" i="5"/>
  <c r="H233" i="5"/>
  <c r="G233" i="5"/>
  <c r="E233" i="5"/>
  <c r="C233" i="5"/>
  <c r="J232" i="5"/>
  <c r="G232" i="5"/>
  <c r="E232" i="5"/>
  <c r="C232" i="5"/>
  <c r="J231" i="5"/>
  <c r="G231" i="5"/>
  <c r="E231" i="5"/>
  <c r="H231" i="5" s="1"/>
  <c r="C231" i="5"/>
  <c r="J230" i="5"/>
  <c r="H230" i="5"/>
  <c r="G230" i="5"/>
  <c r="E230" i="5"/>
  <c r="C230" i="5"/>
  <c r="J229" i="5"/>
  <c r="G229" i="5"/>
  <c r="H229" i="5" s="1"/>
  <c r="E229" i="5"/>
  <c r="C229" i="5"/>
  <c r="J228" i="5"/>
  <c r="G228" i="5"/>
  <c r="E228" i="5"/>
  <c r="H228" i="5" s="1"/>
  <c r="C228" i="5"/>
  <c r="J227" i="5"/>
  <c r="G227" i="5"/>
  <c r="E227" i="5"/>
  <c r="H227" i="5" s="1"/>
  <c r="C227" i="5"/>
  <c r="J226" i="5"/>
  <c r="H226" i="5"/>
  <c r="G226" i="5"/>
  <c r="E226" i="5"/>
  <c r="C226" i="5"/>
  <c r="J225" i="5"/>
  <c r="H225" i="5"/>
  <c r="G225" i="5"/>
  <c r="E225" i="5"/>
  <c r="C225" i="5"/>
  <c r="J224" i="5"/>
  <c r="G224" i="5"/>
  <c r="E224" i="5"/>
  <c r="C224" i="5"/>
  <c r="J223" i="5"/>
  <c r="G223" i="5"/>
  <c r="E223" i="5"/>
  <c r="H223" i="5" s="1"/>
  <c r="C223" i="5"/>
  <c r="J222" i="5"/>
  <c r="H222" i="5"/>
  <c r="G222" i="5"/>
  <c r="E222" i="5"/>
  <c r="C222" i="5"/>
  <c r="J221" i="5"/>
  <c r="G221" i="5"/>
  <c r="H221" i="5" s="1"/>
  <c r="E221" i="5"/>
  <c r="C221" i="5"/>
  <c r="J220" i="5"/>
  <c r="G220" i="5"/>
  <c r="E220" i="5"/>
  <c r="H220" i="5" s="1"/>
  <c r="C220" i="5"/>
  <c r="J219" i="5"/>
  <c r="G219" i="5"/>
  <c r="E219" i="5"/>
  <c r="H219" i="5" s="1"/>
  <c r="C219" i="5"/>
  <c r="J218" i="5"/>
  <c r="H218" i="5"/>
  <c r="G218" i="5"/>
  <c r="E218" i="5"/>
  <c r="C218" i="5"/>
  <c r="J217" i="5"/>
  <c r="H217" i="5"/>
  <c r="G217" i="5"/>
  <c r="E217" i="5"/>
  <c r="C217" i="5"/>
  <c r="J216" i="5"/>
  <c r="G216" i="5"/>
  <c r="E216" i="5"/>
  <c r="C216" i="5"/>
  <c r="J215" i="5"/>
  <c r="G215" i="5"/>
  <c r="E215" i="5"/>
  <c r="H215" i="5" s="1"/>
  <c r="C215" i="5"/>
  <c r="J214" i="5"/>
  <c r="H214" i="5"/>
  <c r="G214" i="5"/>
  <c r="E214" i="5"/>
  <c r="C214" i="5"/>
  <c r="J213" i="5"/>
  <c r="G213" i="5"/>
  <c r="H213" i="5" s="1"/>
  <c r="E213" i="5"/>
  <c r="C213" i="5"/>
  <c r="J212" i="5"/>
  <c r="G212" i="5"/>
  <c r="E212" i="5"/>
  <c r="H212" i="5" s="1"/>
  <c r="C212" i="5"/>
  <c r="J211" i="5"/>
  <c r="G211" i="5"/>
  <c r="E211" i="5"/>
  <c r="H211" i="5" s="1"/>
  <c r="C211" i="5"/>
  <c r="J210" i="5"/>
  <c r="H210" i="5"/>
  <c r="G210" i="5"/>
  <c r="E210" i="5"/>
  <c r="C210" i="5"/>
  <c r="J209" i="5"/>
  <c r="H209" i="5"/>
  <c r="G209" i="5"/>
  <c r="E209" i="5"/>
  <c r="C209" i="5"/>
  <c r="J208" i="5"/>
  <c r="G208" i="5"/>
  <c r="E208" i="5"/>
  <c r="C208" i="5"/>
  <c r="J207" i="5"/>
  <c r="G207" i="5"/>
  <c r="E207" i="5"/>
  <c r="H207" i="5" s="1"/>
  <c r="C207" i="5"/>
  <c r="J206" i="5"/>
  <c r="H206" i="5"/>
  <c r="G206" i="5"/>
  <c r="E206" i="5"/>
  <c r="C206" i="5"/>
  <c r="J205" i="5"/>
  <c r="G205" i="5"/>
  <c r="H205" i="5" s="1"/>
  <c r="E205" i="5"/>
  <c r="C205" i="5"/>
  <c r="J204" i="5"/>
  <c r="G204" i="5"/>
  <c r="E204" i="5"/>
  <c r="H204" i="5" s="1"/>
  <c r="C204" i="5"/>
  <c r="J203" i="5"/>
  <c r="G203" i="5"/>
  <c r="E203" i="5"/>
  <c r="H203" i="5" s="1"/>
  <c r="C203" i="5"/>
  <c r="J202" i="5"/>
  <c r="H202" i="5"/>
  <c r="G202" i="5"/>
  <c r="E202" i="5"/>
  <c r="C202" i="5"/>
  <c r="J201" i="5"/>
  <c r="H201" i="5"/>
  <c r="G201" i="5"/>
  <c r="E201" i="5"/>
  <c r="C201" i="5"/>
  <c r="J200" i="5"/>
  <c r="G200" i="5"/>
  <c r="E200" i="5"/>
  <c r="C200" i="5"/>
  <c r="J199" i="5"/>
  <c r="G199" i="5"/>
  <c r="E199" i="5"/>
  <c r="H199" i="5" s="1"/>
  <c r="C199" i="5"/>
  <c r="J198" i="5"/>
  <c r="H198" i="5"/>
  <c r="G198" i="5"/>
  <c r="E198" i="5"/>
  <c r="C198" i="5"/>
  <c r="J197" i="5"/>
  <c r="G197" i="5"/>
  <c r="H197" i="5" s="1"/>
  <c r="E197" i="5"/>
  <c r="C197" i="5"/>
  <c r="J196" i="5"/>
  <c r="G196" i="5"/>
  <c r="E196" i="5"/>
  <c r="H196" i="5" s="1"/>
  <c r="C196" i="5"/>
  <c r="J195" i="5"/>
  <c r="G195" i="5"/>
  <c r="E195" i="5"/>
  <c r="H195" i="5" s="1"/>
  <c r="C195" i="5"/>
  <c r="J194" i="5"/>
  <c r="H194" i="5"/>
  <c r="G194" i="5"/>
  <c r="E194" i="5"/>
  <c r="C194" i="5"/>
  <c r="J193" i="5"/>
  <c r="H193" i="5"/>
  <c r="G193" i="5"/>
  <c r="E193" i="5"/>
  <c r="C193" i="5"/>
  <c r="J192" i="5"/>
  <c r="G192" i="5"/>
  <c r="E192" i="5"/>
  <c r="C192" i="5"/>
  <c r="J191" i="5"/>
  <c r="G191" i="5"/>
  <c r="E191" i="5"/>
  <c r="H191" i="5" s="1"/>
  <c r="C191" i="5"/>
  <c r="J190" i="5"/>
  <c r="H190" i="5"/>
  <c r="G190" i="5"/>
  <c r="E190" i="5"/>
  <c r="C190" i="5"/>
  <c r="J189" i="5"/>
  <c r="G189" i="5"/>
  <c r="H189" i="5" s="1"/>
  <c r="E189" i="5"/>
  <c r="C189" i="5"/>
  <c r="J188" i="5"/>
  <c r="G188" i="5"/>
  <c r="E188" i="5"/>
  <c r="H188" i="5" s="1"/>
  <c r="C188" i="5"/>
  <c r="J187" i="5"/>
  <c r="G187" i="5"/>
  <c r="E187" i="5"/>
  <c r="H187" i="5" s="1"/>
  <c r="C187" i="5"/>
  <c r="J186" i="5"/>
  <c r="H186" i="5"/>
  <c r="G186" i="5"/>
  <c r="E186" i="5"/>
  <c r="C186" i="5"/>
  <c r="J185" i="5"/>
  <c r="H185" i="5"/>
  <c r="G185" i="5"/>
  <c r="E185" i="5"/>
  <c r="C185" i="5"/>
  <c r="J184" i="5"/>
  <c r="G184" i="5"/>
  <c r="E184" i="5"/>
  <c r="C184" i="5"/>
  <c r="J183" i="5"/>
  <c r="G183" i="5"/>
  <c r="E183" i="5"/>
  <c r="H183" i="5" s="1"/>
  <c r="C183" i="5"/>
  <c r="J182" i="5"/>
  <c r="H182" i="5"/>
  <c r="G182" i="5"/>
  <c r="E182" i="5"/>
  <c r="C182" i="5"/>
  <c r="J181" i="5"/>
  <c r="G181" i="5"/>
  <c r="H181" i="5" s="1"/>
  <c r="E181" i="5"/>
  <c r="C181" i="5"/>
  <c r="J180" i="5"/>
  <c r="G180" i="5"/>
  <c r="E180" i="5"/>
  <c r="H180" i="5" s="1"/>
  <c r="C180" i="5"/>
  <c r="J179" i="5"/>
  <c r="G179" i="5"/>
  <c r="E179" i="5"/>
  <c r="C179" i="5"/>
  <c r="J178" i="5"/>
  <c r="H178" i="5"/>
  <c r="G178" i="5"/>
  <c r="E178" i="5"/>
  <c r="C178" i="5"/>
  <c r="J177" i="5"/>
  <c r="G177" i="5"/>
  <c r="H177" i="5" s="1"/>
  <c r="E177" i="5"/>
  <c r="C177" i="5"/>
  <c r="J176" i="5"/>
  <c r="G176" i="5"/>
  <c r="E176" i="5"/>
  <c r="H176" i="5" s="1"/>
  <c r="C176" i="5"/>
  <c r="J175" i="5"/>
  <c r="H175" i="5"/>
  <c r="G175" i="5"/>
  <c r="E175" i="5"/>
  <c r="C175" i="5"/>
  <c r="J174" i="5"/>
  <c r="H174" i="5"/>
  <c r="G174" i="5"/>
  <c r="E174" i="5"/>
  <c r="C174" i="5"/>
  <c r="J173" i="5"/>
  <c r="H173" i="5"/>
  <c r="G173" i="5"/>
  <c r="E173" i="5"/>
  <c r="C173" i="5"/>
  <c r="J172" i="5"/>
  <c r="G172" i="5"/>
  <c r="E172" i="5"/>
  <c r="H172" i="5" s="1"/>
  <c r="C172" i="5"/>
  <c r="J171" i="5"/>
  <c r="H171" i="5"/>
  <c r="G171" i="5"/>
  <c r="E171" i="5"/>
  <c r="C171" i="5"/>
  <c r="J170" i="5"/>
  <c r="G170" i="5"/>
  <c r="H170" i="5" s="1"/>
  <c r="E170" i="5"/>
  <c r="C170" i="5"/>
  <c r="J169" i="5"/>
  <c r="G169" i="5"/>
  <c r="E169" i="5"/>
  <c r="H169" i="5" s="1"/>
  <c r="C169" i="5"/>
  <c r="J168" i="5"/>
  <c r="G168" i="5"/>
  <c r="E168" i="5"/>
  <c r="C168" i="5"/>
  <c r="J167" i="5"/>
  <c r="G167" i="5"/>
  <c r="E167" i="5"/>
  <c r="H167" i="5" s="1"/>
  <c r="C167" i="5"/>
  <c r="J166" i="5"/>
  <c r="G166" i="5"/>
  <c r="H166" i="5" s="1"/>
  <c r="E166" i="5"/>
  <c r="C166" i="5"/>
  <c r="J165" i="5"/>
  <c r="G165" i="5"/>
  <c r="E165" i="5"/>
  <c r="H165" i="5" s="1"/>
  <c r="C165" i="5"/>
  <c r="J164" i="5"/>
  <c r="G164" i="5"/>
  <c r="E164" i="5"/>
  <c r="C164" i="5"/>
  <c r="J163" i="5"/>
  <c r="G163" i="5"/>
  <c r="E163" i="5"/>
  <c r="H163" i="5" s="1"/>
  <c r="C163" i="5"/>
  <c r="J162" i="5"/>
  <c r="H162" i="5"/>
  <c r="G162" i="5"/>
  <c r="E162" i="5"/>
  <c r="C162" i="5"/>
  <c r="J161" i="5"/>
  <c r="G161" i="5"/>
  <c r="H161" i="5" s="1"/>
  <c r="E161" i="5"/>
  <c r="C161" i="5"/>
  <c r="J160" i="5"/>
  <c r="G160" i="5"/>
  <c r="E160" i="5"/>
  <c r="H160" i="5" s="1"/>
  <c r="C160" i="5"/>
  <c r="J159" i="5"/>
  <c r="H159" i="5"/>
  <c r="G159" i="5"/>
  <c r="E159" i="5"/>
  <c r="C159" i="5"/>
  <c r="J158" i="5"/>
  <c r="H158" i="5"/>
  <c r="G158" i="5"/>
  <c r="E158" i="5"/>
  <c r="C158" i="5"/>
  <c r="J157" i="5"/>
  <c r="H157" i="5"/>
  <c r="G157" i="5"/>
  <c r="E157" i="5"/>
  <c r="C157" i="5"/>
  <c r="J156" i="5"/>
  <c r="G156" i="5"/>
  <c r="E156" i="5"/>
  <c r="H156" i="5" s="1"/>
  <c r="C156" i="5"/>
  <c r="J155" i="5"/>
  <c r="H155" i="5"/>
  <c r="G155" i="5"/>
  <c r="E155" i="5"/>
  <c r="C155" i="5"/>
  <c r="J154" i="5"/>
  <c r="G154" i="5"/>
  <c r="H154" i="5" s="1"/>
  <c r="E154" i="5"/>
  <c r="C154" i="5"/>
  <c r="J153" i="5"/>
  <c r="G153" i="5"/>
  <c r="E153" i="5"/>
  <c r="H153" i="5" s="1"/>
  <c r="C153" i="5"/>
  <c r="J152" i="5"/>
  <c r="G152" i="5"/>
  <c r="E152" i="5"/>
  <c r="C152" i="5"/>
  <c r="J151" i="5"/>
  <c r="G151" i="5"/>
  <c r="E151" i="5"/>
  <c r="H151" i="5" s="1"/>
  <c r="C151" i="5"/>
  <c r="J150" i="5"/>
  <c r="G150" i="5"/>
  <c r="H150" i="5" s="1"/>
  <c r="E150" i="5"/>
  <c r="C150" i="5"/>
  <c r="J149" i="5"/>
  <c r="G149" i="5"/>
  <c r="E149" i="5"/>
  <c r="C149" i="5"/>
  <c r="J148" i="5"/>
  <c r="G148" i="5"/>
  <c r="E148" i="5"/>
  <c r="C148" i="5"/>
  <c r="J147" i="5"/>
  <c r="G147" i="5"/>
  <c r="E147" i="5"/>
  <c r="H147" i="5" s="1"/>
  <c r="C147" i="5"/>
  <c r="J146" i="5"/>
  <c r="H146" i="5"/>
  <c r="G146" i="5"/>
  <c r="E146" i="5"/>
  <c r="C146" i="5"/>
  <c r="J145" i="5"/>
  <c r="H145" i="5"/>
  <c r="G145" i="5"/>
  <c r="E145" i="5"/>
  <c r="C145" i="5"/>
  <c r="J144" i="5"/>
  <c r="G144" i="5"/>
  <c r="E144" i="5"/>
  <c r="H144" i="5" s="1"/>
  <c r="C144" i="5"/>
  <c r="J143" i="5"/>
  <c r="H143" i="5"/>
  <c r="G143" i="5"/>
  <c r="E143" i="5"/>
  <c r="C143" i="5"/>
  <c r="J142" i="5"/>
  <c r="H142" i="5"/>
  <c r="G142" i="5"/>
  <c r="E142" i="5"/>
  <c r="C142" i="5"/>
  <c r="J141" i="5"/>
  <c r="H141" i="5"/>
  <c r="G141" i="5"/>
  <c r="E141" i="5"/>
  <c r="C141" i="5"/>
  <c r="J140" i="5"/>
  <c r="G140" i="5"/>
  <c r="E140" i="5"/>
  <c r="C140" i="5"/>
  <c r="J139" i="5"/>
  <c r="H139" i="5"/>
  <c r="G139" i="5"/>
  <c r="E139" i="5"/>
  <c r="C139" i="5"/>
  <c r="J138" i="5"/>
  <c r="G138" i="5"/>
  <c r="H138" i="5" s="1"/>
  <c r="E138" i="5"/>
  <c r="C138" i="5"/>
  <c r="J137" i="5"/>
  <c r="G137" i="5"/>
  <c r="E137" i="5"/>
  <c r="H137" i="5" s="1"/>
  <c r="C137" i="5"/>
  <c r="J136" i="5"/>
  <c r="G136" i="5"/>
  <c r="E136" i="5"/>
  <c r="C136" i="5"/>
  <c r="J135" i="5"/>
  <c r="G135" i="5"/>
  <c r="E135" i="5"/>
  <c r="H135" i="5" s="1"/>
  <c r="C135" i="5"/>
  <c r="J134" i="5"/>
  <c r="H134" i="5"/>
  <c r="G134" i="5"/>
  <c r="E134" i="5"/>
  <c r="C134" i="5"/>
  <c r="J133" i="5"/>
  <c r="G133" i="5"/>
  <c r="E133" i="5"/>
  <c r="C133" i="5"/>
  <c r="J132" i="5"/>
  <c r="G132" i="5"/>
  <c r="E132" i="5"/>
  <c r="C132" i="5"/>
  <c r="J131" i="5"/>
  <c r="G131" i="5"/>
  <c r="E131" i="5"/>
  <c r="H131" i="5" s="1"/>
  <c r="C131" i="5"/>
  <c r="J130" i="5"/>
  <c r="H130" i="5"/>
  <c r="G130" i="5"/>
  <c r="E130" i="5"/>
  <c r="C130" i="5"/>
  <c r="J129" i="5"/>
  <c r="H129" i="5"/>
  <c r="G129" i="5"/>
  <c r="E129" i="5"/>
  <c r="C129" i="5"/>
  <c r="J128" i="5"/>
  <c r="G128" i="5"/>
  <c r="E128" i="5"/>
  <c r="H128" i="5" s="1"/>
  <c r="C128" i="5"/>
  <c r="J127" i="5"/>
  <c r="H127" i="5"/>
  <c r="G127" i="5"/>
  <c r="E127" i="5"/>
  <c r="C127" i="5"/>
  <c r="J126" i="5"/>
  <c r="H126" i="5"/>
  <c r="G126" i="5"/>
  <c r="E126" i="5"/>
  <c r="C126" i="5"/>
  <c r="J125" i="5"/>
  <c r="H125" i="5"/>
  <c r="G125" i="5"/>
  <c r="E125" i="5"/>
  <c r="C125" i="5"/>
  <c r="J124" i="5"/>
  <c r="G124" i="5"/>
  <c r="E124" i="5"/>
  <c r="C124" i="5"/>
  <c r="J123" i="5"/>
  <c r="H123" i="5"/>
  <c r="G123" i="5"/>
  <c r="E123" i="5"/>
  <c r="C123" i="5"/>
  <c r="J122" i="5"/>
  <c r="G122" i="5"/>
  <c r="H122" i="5" s="1"/>
  <c r="E122" i="5"/>
  <c r="C122" i="5"/>
  <c r="J121" i="5"/>
  <c r="G121" i="5"/>
  <c r="E121" i="5"/>
  <c r="H121" i="5" s="1"/>
  <c r="C121" i="5"/>
  <c r="J120" i="5"/>
  <c r="G120" i="5"/>
  <c r="E120" i="5"/>
  <c r="C120" i="5"/>
  <c r="J119" i="5"/>
  <c r="G119" i="5"/>
  <c r="E119" i="5"/>
  <c r="H119" i="5" s="1"/>
  <c r="C119" i="5"/>
  <c r="J118" i="5"/>
  <c r="H118" i="5"/>
  <c r="G118" i="5"/>
  <c r="E118" i="5"/>
  <c r="C118" i="5"/>
  <c r="J117" i="5"/>
  <c r="G117" i="5"/>
  <c r="E117" i="5"/>
  <c r="H117" i="5" s="1"/>
  <c r="C117" i="5"/>
  <c r="J116" i="5"/>
  <c r="G116" i="5"/>
  <c r="E116" i="5"/>
  <c r="C116" i="5"/>
  <c r="J115" i="5"/>
  <c r="H115" i="5"/>
  <c r="G115" i="5"/>
  <c r="E115" i="5"/>
  <c r="C115" i="5"/>
  <c r="J114" i="5"/>
  <c r="G114" i="5"/>
  <c r="E114" i="5"/>
  <c r="C114" i="5"/>
  <c r="J113" i="5"/>
  <c r="G113" i="5"/>
  <c r="E113" i="5"/>
  <c r="H113" i="5" s="1"/>
  <c r="C113" i="5"/>
  <c r="J112" i="5"/>
  <c r="H112" i="5"/>
  <c r="G112" i="5"/>
  <c r="E112" i="5"/>
  <c r="C112" i="5"/>
  <c r="J111" i="5"/>
  <c r="G111" i="5"/>
  <c r="H111" i="5" s="1"/>
  <c r="E111" i="5"/>
  <c r="C111" i="5"/>
  <c r="J110" i="5"/>
  <c r="G110" i="5"/>
  <c r="E110" i="5"/>
  <c r="H110" i="5" s="1"/>
  <c r="C110" i="5"/>
  <c r="J109" i="5"/>
  <c r="G109" i="5"/>
  <c r="E109" i="5"/>
  <c r="H109" i="5" s="1"/>
  <c r="C109" i="5"/>
  <c r="J108" i="5"/>
  <c r="H108" i="5"/>
  <c r="G108" i="5"/>
  <c r="E108" i="5"/>
  <c r="C108" i="5"/>
  <c r="J107" i="5"/>
  <c r="H107" i="5"/>
  <c r="G107" i="5"/>
  <c r="E107" i="5"/>
  <c r="C107" i="5"/>
  <c r="J106" i="5"/>
  <c r="G106" i="5"/>
  <c r="E106" i="5"/>
  <c r="C106" i="5"/>
  <c r="J105" i="5"/>
  <c r="G105" i="5"/>
  <c r="E105" i="5"/>
  <c r="H105" i="5" s="1"/>
  <c r="C105" i="5"/>
  <c r="J104" i="5"/>
  <c r="H104" i="5"/>
  <c r="G104" i="5"/>
  <c r="E104" i="5"/>
  <c r="C104" i="5"/>
  <c r="J103" i="5"/>
  <c r="G103" i="5"/>
  <c r="H103" i="5" s="1"/>
  <c r="E103" i="5"/>
  <c r="C103" i="5"/>
  <c r="J102" i="5"/>
  <c r="G102" i="5"/>
  <c r="E102" i="5"/>
  <c r="H102" i="5" s="1"/>
  <c r="C102" i="5"/>
  <c r="J101" i="5"/>
  <c r="G101" i="5"/>
  <c r="E101" i="5"/>
  <c r="H101" i="5" s="1"/>
  <c r="C101" i="5"/>
  <c r="J100" i="5"/>
  <c r="H100" i="5"/>
  <c r="G100" i="5"/>
  <c r="E100" i="5"/>
  <c r="C100" i="5"/>
  <c r="J99" i="5"/>
  <c r="H99" i="5"/>
  <c r="G99" i="5"/>
  <c r="E99" i="5"/>
  <c r="C99" i="5"/>
  <c r="J98" i="5"/>
  <c r="G98" i="5"/>
  <c r="E98" i="5"/>
  <c r="C98" i="5"/>
  <c r="J97" i="5"/>
  <c r="G97" i="5"/>
  <c r="E97" i="5"/>
  <c r="H97" i="5" s="1"/>
  <c r="C97" i="5"/>
  <c r="J96" i="5"/>
  <c r="H96" i="5"/>
  <c r="G96" i="5"/>
  <c r="E96" i="5"/>
  <c r="C96" i="5"/>
  <c r="J95" i="5"/>
  <c r="G95" i="5"/>
  <c r="H95" i="5" s="1"/>
  <c r="E95" i="5"/>
  <c r="C95" i="5"/>
  <c r="J94" i="5"/>
  <c r="G94" i="5"/>
  <c r="E94" i="5"/>
  <c r="H94" i="5" s="1"/>
  <c r="C94" i="5"/>
  <c r="J93" i="5"/>
  <c r="G93" i="5"/>
  <c r="E93" i="5"/>
  <c r="H93" i="5" s="1"/>
  <c r="C93" i="5"/>
  <c r="J92" i="5"/>
  <c r="H92" i="5"/>
  <c r="G92" i="5"/>
  <c r="E92" i="5"/>
  <c r="C92" i="5"/>
  <c r="J91" i="5"/>
  <c r="H91" i="5"/>
  <c r="G91" i="5"/>
  <c r="E91" i="5"/>
  <c r="C91" i="5"/>
  <c r="J90" i="5"/>
  <c r="G90" i="5"/>
  <c r="E90" i="5"/>
  <c r="C90" i="5"/>
  <c r="J89" i="5"/>
  <c r="G89" i="5"/>
  <c r="E89" i="5"/>
  <c r="H89" i="5" s="1"/>
  <c r="C89" i="5"/>
  <c r="J88" i="5"/>
  <c r="H88" i="5"/>
  <c r="G88" i="5"/>
  <c r="E88" i="5"/>
  <c r="C88" i="5"/>
  <c r="J87" i="5"/>
  <c r="G87" i="5"/>
  <c r="H87" i="5" s="1"/>
  <c r="E87" i="5"/>
  <c r="C87" i="5"/>
  <c r="J86" i="5"/>
  <c r="G86" i="5"/>
  <c r="E86" i="5"/>
  <c r="H86" i="5" s="1"/>
  <c r="C86" i="5"/>
  <c r="J85" i="5"/>
  <c r="G85" i="5"/>
  <c r="E85" i="5"/>
  <c r="H85" i="5" s="1"/>
  <c r="C85" i="5"/>
  <c r="J84" i="5"/>
  <c r="H84" i="5"/>
  <c r="G84" i="5"/>
  <c r="E84" i="5"/>
  <c r="C84" i="5"/>
  <c r="J83" i="5"/>
  <c r="H83" i="5"/>
  <c r="G83" i="5"/>
  <c r="E83" i="5"/>
  <c r="C83" i="5"/>
  <c r="J82" i="5"/>
  <c r="G82" i="5"/>
  <c r="E82" i="5"/>
  <c r="C82" i="5"/>
  <c r="J81" i="5"/>
  <c r="G81" i="5"/>
  <c r="E81" i="5"/>
  <c r="H81" i="5" s="1"/>
  <c r="C81" i="5"/>
  <c r="J80" i="5"/>
  <c r="H80" i="5"/>
  <c r="G80" i="5"/>
  <c r="E80" i="5"/>
  <c r="C80" i="5"/>
  <c r="J79" i="5"/>
  <c r="G79" i="5"/>
  <c r="H79" i="5" s="1"/>
  <c r="E79" i="5"/>
  <c r="C79" i="5"/>
  <c r="J78" i="5"/>
  <c r="G78" i="5"/>
  <c r="E78" i="5"/>
  <c r="H78" i="5" s="1"/>
  <c r="C78" i="5"/>
  <c r="J77" i="5"/>
  <c r="G77" i="5"/>
  <c r="E77" i="5"/>
  <c r="H77" i="5" s="1"/>
  <c r="C77" i="5"/>
  <c r="J76" i="5"/>
  <c r="H76" i="5"/>
  <c r="G76" i="5"/>
  <c r="E76" i="5"/>
  <c r="C76" i="5"/>
  <c r="J75" i="5"/>
  <c r="G75" i="5"/>
  <c r="E75" i="5"/>
  <c r="H75" i="5" s="1"/>
  <c r="C75" i="5"/>
  <c r="J74" i="5"/>
  <c r="G74" i="5"/>
  <c r="E74" i="5"/>
  <c r="C74" i="5"/>
  <c r="J73" i="5"/>
  <c r="G73" i="5"/>
  <c r="E73" i="5"/>
  <c r="H73" i="5" s="1"/>
  <c r="C73" i="5"/>
  <c r="J72" i="5"/>
  <c r="G72" i="5"/>
  <c r="H72" i="5" s="1"/>
  <c r="E72" i="5"/>
  <c r="C72" i="5"/>
  <c r="J71" i="5"/>
  <c r="G71" i="5"/>
  <c r="E71" i="5"/>
  <c r="H71" i="5" s="1"/>
  <c r="C71" i="5"/>
  <c r="J70" i="5"/>
  <c r="G70" i="5"/>
  <c r="E70" i="5"/>
  <c r="C70" i="5"/>
  <c r="J69" i="5"/>
  <c r="G69" i="5"/>
  <c r="E69" i="5"/>
  <c r="H69" i="5" s="1"/>
  <c r="C69" i="5"/>
  <c r="J68" i="5"/>
  <c r="H68" i="5"/>
  <c r="G68" i="5"/>
  <c r="E68" i="5"/>
  <c r="C68" i="5"/>
  <c r="J67" i="5"/>
  <c r="G67" i="5"/>
  <c r="H67" i="5" s="1"/>
  <c r="E67" i="5"/>
  <c r="C67" i="5"/>
  <c r="J66" i="5"/>
  <c r="G66" i="5"/>
  <c r="E66" i="5"/>
  <c r="H66" i="5" s="1"/>
  <c r="C66" i="5"/>
  <c r="J65" i="5"/>
  <c r="H65" i="5"/>
  <c r="G65" i="5"/>
  <c r="E65" i="5"/>
  <c r="C65" i="5"/>
  <c r="J64" i="5"/>
  <c r="H64" i="5"/>
  <c r="G64" i="5"/>
  <c r="E64" i="5"/>
  <c r="C64" i="5"/>
  <c r="J63" i="5"/>
  <c r="H63" i="5"/>
  <c r="G63" i="5"/>
  <c r="E63" i="5"/>
  <c r="C63" i="5"/>
  <c r="J62" i="5"/>
  <c r="G62" i="5"/>
  <c r="E62" i="5"/>
  <c r="H62" i="5" s="1"/>
  <c r="C62" i="5"/>
  <c r="J61" i="5"/>
  <c r="H61" i="5"/>
  <c r="G61" i="5"/>
  <c r="E61" i="5"/>
  <c r="C61" i="5"/>
  <c r="J60" i="5"/>
  <c r="G60" i="5"/>
  <c r="H60" i="5" s="1"/>
  <c r="E60" i="5"/>
  <c r="C60" i="5"/>
  <c r="J59" i="5"/>
  <c r="G59" i="5"/>
  <c r="E59" i="5"/>
  <c r="H59" i="5" s="1"/>
  <c r="C59" i="5"/>
  <c r="J58" i="5"/>
  <c r="G58" i="5"/>
  <c r="E58" i="5"/>
  <c r="C58" i="5"/>
  <c r="J57" i="5"/>
  <c r="G57" i="5"/>
  <c r="E57" i="5"/>
  <c r="H57" i="5" s="1"/>
  <c r="C57" i="5"/>
  <c r="J56" i="5"/>
  <c r="G56" i="5"/>
  <c r="H56" i="5" s="1"/>
  <c r="E56" i="5"/>
  <c r="C56" i="5"/>
  <c r="J55" i="5"/>
  <c r="G55" i="5"/>
  <c r="E55" i="5"/>
  <c r="H55" i="5" s="1"/>
  <c r="C55" i="5"/>
  <c r="J54" i="5"/>
  <c r="G54" i="5"/>
  <c r="E54" i="5"/>
  <c r="C54" i="5"/>
  <c r="J53" i="5"/>
  <c r="G53" i="5"/>
  <c r="E53" i="5"/>
  <c r="H53" i="5" s="1"/>
  <c r="C53" i="5"/>
  <c r="J52" i="5"/>
  <c r="H52" i="5"/>
  <c r="G52" i="5"/>
  <c r="E52" i="5"/>
  <c r="C52" i="5"/>
  <c r="J51" i="5"/>
  <c r="G51" i="5"/>
  <c r="H51" i="5" s="1"/>
  <c r="E51" i="5"/>
  <c r="C51" i="5"/>
  <c r="J50" i="5"/>
  <c r="G50" i="5"/>
  <c r="E50" i="5"/>
  <c r="H50" i="5" s="1"/>
  <c r="C50" i="5"/>
  <c r="J49" i="5"/>
  <c r="H49" i="5"/>
  <c r="G49" i="5"/>
  <c r="E49" i="5"/>
  <c r="C49" i="5"/>
  <c r="J48" i="5"/>
  <c r="G48" i="5"/>
  <c r="E48" i="5"/>
  <c r="H48" i="5" s="1"/>
  <c r="C48" i="5"/>
  <c r="J47" i="5"/>
  <c r="H47" i="5"/>
  <c r="G47" i="5"/>
  <c r="E47" i="5"/>
  <c r="C47" i="5"/>
  <c r="J46" i="5"/>
  <c r="G46" i="5"/>
  <c r="H46" i="5" s="1"/>
  <c r="E46" i="5"/>
  <c r="C46" i="5"/>
  <c r="J45" i="5"/>
  <c r="G45" i="5"/>
  <c r="E45" i="5"/>
  <c r="H45" i="5" s="1"/>
  <c r="C45" i="5"/>
  <c r="J44" i="5"/>
  <c r="G44" i="5"/>
  <c r="E44" i="5"/>
  <c r="H44" i="5" s="1"/>
  <c r="C44" i="5"/>
  <c r="J43" i="5"/>
  <c r="H43" i="5"/>
  <c r="G43" i="5"/>
  <c r="E43" i="5"/>
  <c r="C43" i="5"/>
  <c r="J42" i="5"/>
  <c r="G42" i="5"/>
  <c r="H42" i="5" s="1"/>
  <c r="E42" i="5"/>
  <c r="C42" i="5"/>
  <c r="J41" i="5"/>
  <c r="G41" i="5"/>
  <c r="E41" i="5"/>
  <c r="H41" i="5" s="1"/>
  <c r="C41" i="5"/>
  <c r="J40" i="5"/>
  <c r="G40" i="5"/>
  <c r="E40" i="5"/>
  <c r="H40" i="5" s="1"/>
  <c r="C40" i="5"/>
  <c r="J39" i="5"/>
  <c r="H39" i="5"/>
  <c r="G39" i="5"/>
  <c r="E39" i="5"/>
  <c r="C39" i="5"/>
  <c r="J38" i="5"/>
  <c r="G38" i="5"/>
  <c r="H38" i="5" s="1"/>
  <c r="E38" i="5"/>
  <c r="C38" i="5"/>
  <c r="J37" i="5"/>
  <c r="G37" i="5"/>
  <c r="E37" i="5"/>
  <c r="H37" i="5" s="1"/>
  <c r="C37" i="5"/>
  <c r="J36" i="5"/>
  <c r="G36" i="5"/>
  <c r="E36" i="5"/>
  <c r="H36" i="5" s="1"/>
  <c r="C36" i="5"/>
  <c r="J35" i="5"/>
  <c r="H35" i="5"/>
  <c r="G35" i="5"/>
  <c r="E35" i="5"/>
  <c r="C35" i="5"/>
  <c r="J34" i="5"/>
  <c r="G34" i="5"/>
  <c r="H34" i="5" s="1"/>
  <c r="E34" i="5"/>
  <c r="C34" i="5"/>
  <c r="J33" i="5"/>
  <c r="G33" i="5"/>
  <c r="E33" i="5"/>
  <c r="H33" i="5" s="1"/>
  <c r="C33" i="5"/>
  <c r="J32" i="5"/>
  <c r="G32" i="5"/>
  <c r="E32" i="5"/>
  <c r="H32" i="5" s="1"/>
  <c r="C32" i="5"/>
  <c r="J31" i="5"/>
  <c r="H31" i="5"/>
  <c r="G31" i="5"/>
  <c r="E31" i="5"/>
  <c r="C31" i="5"/>
  <c r="J30" i="5"/>
  <c r="G30" i="5"/>
  <c r="H30" i="5" s="1"/>
  <c r="E30" i="5"/>
  <c r="C30" i="5"/>
  <c r="J29" i="5"/>
  <c r="G29" i="5"/>
  <c r="E29" i="5"/>
  <c r="H29" i="5" s="1"/>
  <c r="C29" i="5"/>
  <c r="J28" i="5"/>
  <c r="G28" i="5"/>
  <c r="E28" i="5"/>
  <c r="H28" i="5" s="1"/>
  <c r="C28" i="5"/>
  <c r="J27" i="5"/>
  <c r="H27" i="5"/>
  <c r="G27" i="5"/>
  <c r="E27" i="5"/>
  <c r="C27" i="5"/>
  <c r="J26" i="5"/>
  <c r="G26" i="5"/>
  <c r="H26" i="5" s="1"/>
  <c r="E26" i="5"/>
  <c r="C26" i="5"/>
  <c r="J25" i="5"/>
  <c r="G25" i="5"/>
  <c r="E25" i="5"/>
  <c r="H25" i="5" s="1"/>
  <c r="C25" i="5"/>
  <c r="J24" i="5"/>
  <c r="G24" i="5"/>
  <c r="E24" i="5"/>
  <c r="H24" i="5" s="1"/>
  <c r="C24" i="5"/>
  <c r="J23" i="5"/>
  <c r="H23" i="5"/>
  <c r="G23" i="5"/>
  <c r="E23" i="5"/>
  <c r="C23" i="5"/>
  <c r="J22" i="5"/>
  <c r="G22" i="5"/>
  <c r="H22" i="5" s="1"/>
  <c r="E22" i="5"/>
  <c r="C22" i="5"/>
  <c r="J21" i="5"/>
  <c r="G21" i="5"/>
  <c r="E21" i="5"/>
  <c r="H21" i="5" s="1"/>
  <c r="C21" i="5"/>
  <c r="J20" i="5"/>
  <c r="G20" i="5"/>
  <c r="E20" i="5"/>
  <c r="H20" i="5" s="1"/>
  <c r="C20" i="5"/>
  <c r="J19" i="5"/>
  <c r="H19" i="5"/>
  <c r="G19" i="5"/>
  <c r="E19" i="5"/>
  <c r="C19" i="5"/>
  <c r="J18" i="5"/>
  <c r="G18" i="5"/>
  <c r="H18" i="5" s="1"/>
  <c r="E18" i="5"/>
  <c r="C18" i="5"/>
  <c r="J17" i="5"/>
  <c r="G17" i="5"/>
  <c r="E17" i="5"/>
  <c r="H17" i="5" s="1"/>
  <c r="C17" i="5"/>
  <c r="J16" i="5"/>
  <c r="G16" i="5"/>
  <c r="E16" i="5"/>
  <c r="H16" i="5" s="1"/>
  <c r="C16" i="5"/>
  <c r="J15" i="5"/>
  <c r="H15" i="5"/>
  <c r="G15" i="5"/>
  <c r="E15" i="5"/>
  <c r="C15" i="5"/>
  <c r="J14" i="5"/>
  <c r="G14" i="5"/>
  <c r="H14" i="5" s="1"/>
  <c r="E14" i="5"/>
  <c r="C14" i="5"/>
  <c r="J13" i="5"/>
  <c r="G13" i="5"/>
  <c r="E13" i="5"/>
  <c r="H13" i="5" s="1"/>
  <c r="C13" i="5"/>
  <c r="J12" i="5"/>
  <c r="G12" i="5"/>
  <c r="E12" i="5"/>
  <c r="H12" i="5" s="1"/>
  <c r="C12" i="5"/>
  <c r="J11" i="5"/>
  <c r="H11" i="5"/>
  <c r="G11" i="5"/>
  <c r="E11" i="5"/>
  <c r="C11" i="5"/>
  <c r="J10" i="5"/>
  <c r="G10" i="5"/>
  <c r="H10" i="5" s="1"/>
  <c r="E10" i="5"/>
  <c r="C10" i="5"/>
  <c r="J9" i="5"/>
  <c r="G9" i="5"/>
  <c r="E9" i="5"/>
  <c r="H9" i="5" s="1"/>
  <c r="C9" i="5"/>
  <c r="J8" i="5"/>
  <c r="G8" i="5"/>
  <c r="E8" i="5"/>
  <c r="H8" i="5" s="1"/>
  <c r="C8" i="5"/>
  <c r="J7" i="5"/>
  <c r="H7" i="5"/>
  <c r="G7" i="5"/>
  <c r="E7" i="5"/>
  <c r="C7" i="5"/>
  <c r="J6" i="5"/>
  <c r="G6" i="5"/>
  <c r="H6" i="5" s="1"/>
  <c r="E6" i="5"/>
  <c r="C6" i="5"/>
  <c r="J5" i="5"/>
  <c r="G5" i="5"/>
  <c r="E5" i="5"/>
  <c r="H5" i="5" s="1"/>
  <c r="C5" i="5"/>
  <c r="J4" i="5"/>
  <c r="G4" i="5"/>
  <c r="E4" i="5"/>
  <c r="H4" i="5" s="1"/>
  <c r="C4" i="5"/>
  <c r="J3" i="5"/>
  <c r="H3" i="5"/>
  <c r="G3" i="5"/>
  <c r="E3" i="5"/>
  <c r="C3" i="5"/>
  <c r="E289" i="5" l="1"/>
  <c r="H54" i="5"/>
  <c r="H70" i="5"/>
  <c r="H140" i="5"/>
  <c r="H149" i="5"/>
  <c r="C289" i="5"/>
  <c r="G289" i="5"/>
  <c r="H58" i="5"/>
  <c r="H74" i="5"/>
  <c r="H82" i="5"/>
  <c r="H289" i="5" s="1"/>
  <c r="H90" i="5"/>
  <c r="H98" i="5"/>
  <c r="H106" i="5"/>
  <c r="H114" i="5"/>
  <c r="H124" i="5"/>
  <c r="H133" i="5"/>
  <c r="H116" i="5"/>
  <c r="H132" i="5"/>
  <c r="H148" i="5"/>
  <c r="H164" i="5"/>
  <c r="H179" i="5"/>
  <c r="H120" i="5"/>
  <c r="H136" i="5"/>
  <c r="H152" i="5"/>
  <c r="H168" i="5"/>
  <c r="H184" i="5"/>
  <c r="H192" i="5"/>
  <c r="H200" i="5"/>
  <c r="H208" i="5"/>
  <c r="H216" i="5"/>
  <c r="H224" i="5"/>
  <c r="H232" i="5"/>
  <c r="H240" i="5"/>
  <c r="H248" i="5"/>
  <c r="H256" i="5"/>
  <c r="H264" i="5"/>
  <c r="H272" i="5"/>
  <c r="H280" i="5"/>
  <c r="H288" i="5"/>
  <c r="H291" i="5" l="1"/>
  <c r="H293" i="5" l="1"/>
  <c r="H292" i="5"/>
  <c r="K285" i="5" l="1"/>
  <c r="L285" i="5" s="1"/>
  <c r="K281" i="5"/>
  <c r="L281" i="5" s="1"/>
  <c r="K277" i="5"/>
  <c r="L277" i="5" s="1"/>
  <c r="K273" i="5"/>
  <c r="L273" i="5" s="1"/>
  <c r="K269" i="5"/>
  <c r="L269" i="5" s="1"/>
  <c r="K265" i="5"/>
  <c r="L265" i="5" s="1"/>
  <c r="K261" i="5"/>
  <c r="L261" i="5" s="1"/>
  <c r="K257" i="5"/>
  <c r="L257" i="5" s="1"/>
  <c r="K283" i="5"/>
  <c r="L283" i="5" s="1"/>
  <c r="K275" i="5"/>
  <c r="L275" i="5" s="1"/>
  <c r="K267" i="5"/>
  <c r="L267" i="5" s="1"/>
  <c r="K259" i="5"/>
  <c r="L259" i="5" s="1"/>
  <c r="K251" i="5"/>
  <c r="L251" i="5" s="1"/>
  <c r="K243" i="5"/>
  <c r="L243" i="5" s="1"/>
  <c r="K235" i="5"/>
  <c r="L235" i="5" s="1"/>
  <c r="K227" i="5"/>
  <c r="L227" i="5" s="1"/>
  <c r="K219" i="5"/>
  <c r="L219" i="5" s="1"/>
  <c r="K211" i="5"/>
  <c r="L211" i="5" s="1"/>
  <c r="K203" i="5"/>
  <c r="L203" i="5" s="1"/>
  <c r="K195" i="5"/>
  <c r="L195" i="5" s="1"/>
  <c r="K187" i="5"/>
  <c r="L187" i="5" s="1"/>
  <c r="K179" i="5"/>
  <c r="L179" i="5" s="1"/>
  <c r="K177" i="5"/>
  <c r="L177" i="5" s="1"/>
  <c r="K288" i="5"/>
  <c r="L288" i="5" s="1"/>
  <c r="K280" i="5"/>
  <c r="L280" i="5" s="1"/>
  <c r="K272" i="5"/>
  <c r="L272" i="5" s="1"/>
  <c r="K264" i="5"/>
  <c r="L264" i="5" s="1"/>
  <c r="K256" i="5"/>
  <c r="L256" i="5" s="1"/>
  <c r="K248" i="5"/>
  <c r="L248" i="5" s="1"/>
  <c r="K240" i="5"/>
  <c r="L240" i="5" s="1"/>
  <c r="K232" i="5"/>
  <c r="L232" i="5" s="1"/>
  <c r="K224" i="5"/>
  <c r="L224" i="5" s="1"/>
  <c r="K216" i="5"/>
  <c r="L216" i="5" s="1"/>
  <c r="K208" i="5"/>
  <c r="L208" i="5" s="1"/>
  <c r="K200" i="5"/>
  <c r="L200" i="5" s="1"/>
  <c r="K192" i="5"/>
  <c r="L192" i="5" s="1"/>
  <c r="K184" i="5"/>
  <c r="L184" i="5" s="1"/>
  <c r="K175" i="5"/>
  <c r="L175" i="5" s="1"/>
  <c r="K172" i="5"/>
  <c r="L172" i="5" s="1"/>
  <c r="K161" i="5"/>
  <c r="L161" i="5" s="1"/>
  <c r="K159" i="5"/>
  <c r="L159" i="5" s="1"/>
  <c r="K156" i="5"/>
  <c r="L156" i="5" s="1"/>
  <c r="K145" i="5"/>
  <c r="L145" i="5" s="1"/>
  <c r="K143" i="5"/>
  <c r="L143" i="5" s="1"/>
  <c r="K140" i="5"/>
  <c r="L140" i="5" s="1"/>
  <c r="K129" i="5"/>
  <c r="L129" i="5" s="1"/>
  <c r="K127" i="5"/>
  <c r="L127" i="5" s="1"/>
  <c r="K124" i="5"/>
  <c r="L124" i="5" s="1"/>
  <c r="K115" i="5"/>
  <c r="L115" i="5" s="1"/>
  <c r="K111" i="5"/>
  <c r="L111" i="5" s="1"/>
  <c r="K107" i="5"/>
  <c r="L107" i="5" s="1"/>
  <c r="K103" i="5"/>
  <c r="L103" i="5" s="1"/>
  <c r="K99" i="5"/>
  <c r="L99" i="5" s="1"/>
  <c r="K95" i="5"/>
  <c r="L95" i="5" s="1"/>
  <c r="K91" i="5"/>
  <c r="L91" i="5" s="1"/>
  <c r="K87" i="5"/>
  <c r="L87" i="5" s="1"/>
  <c r="K83" i="5"/>
  <c r="L83" i="5" s="1"/>
  <c r="K79" i="5"/>
  <c r="L79" i="5" s="1"/>
  <c r="K75" i="5"/>
  <c r="L75" i="5" s="1"/>
  <c r="K173" i="5"/>
  <c r="L173" i="5" s="1"/>
  <c r="K157" i="5"/>
  <c r="L157" i="5" s="1"/>
  <c r="K141" i="5"/>
  <c r="L141" i="5" s="1"/>
  <c r="K125" i="5"/>
  <c r="L125" i="5" s="1"/>
  <c r="K287" i="5"/>
  <c r="L287" i="5" s="1"/>
  <c r="K268" i="5"/>
  <c r="L268" i="5" s="1"/>
  <c r="K255" i="5"/>
  <c r="L255" i="5" s="1"/>
  <c r="K236" i="5"/>
  <c r="L236" i="5" s="1"/>
  <c r="K223" i="5"/>
  <c r="L223" i="5" s="1"/>
  <c r="K204" i="5"/>
  <c r="L204" i="5" s="1"/>
  <c r="K191" i="5"/>
  <c r="L191" i="5" s="1"/>
  <c r="K167" i="5"/>
  <c r="L167" i="5" s="1"/>
  <c r="K164" i="5"/>
  <c r="L164" i="5" s="1"/>
  <c r="K147" i="5"/>
  <c r="L147" i="5" s="1"/>
  <c r="K128" i="5"/>
  <c r="L128" i="5" s="1"/>
  <c r="K121" i="5"/>
  <c r="L121" i="5" s="1"/>
  <c r="K117" i="5"/>
  <c r="L117" i="5" s="1"/>
  <c r="K109" i="5"/>
  <c r="L109" i="5" s="1"/>
  <c r="K101" i="5"/>
  <c r="L101" i="5" s="1"/>
  <c r="K93" i="5"/>
  <c r="L93" i="5" s="1"/>
  <c r="K85" i="5"/>
  <c r="L85" i="5" s="1"/>
  <c r="K77" i="5"/>
  <c r="L77" i="5" s="1"/>
  <c r="K67" i="5"/>
  <c r="L67" i="5" s="1"/>
  <c r="K65" i="5"/>
  <c r="L65" i="5" s="1"/>
  <c r="K62" i="5"/>
  <c r="L62" i="5" s="1"/>
  <c r="K51" i="5"/>
  <c r="L51" i="5" s="1"/>
  <c r="K49" i="5"/>
  <c r="L49" i="5" s="1"/>
  <c r="K46" i="5"/>
  <c r="L46" i="5" s="1"/>
  <c r="K42" i="5"/>
  <c r="L42" i="5" s="1"/>
  <c r="K38" i="5"/>
  <c r="L38" i="5" s="1"/>
  <c r="K34" i="5"/>
  <c r="L34" i="5" s="1"/>
  <c r="K30" i="5"/>
  <c r="L30" i="5" s="1"/>
  <c r="K26" i="5"/>
  <c r="L26" i="5" s="1"/>
  <c r="K22" i="5"/>
  <c r="L22" i="5" s="1"/>
  <c r="K18" i="5"/>
  <c r="L18" i="5" s="1"/>
  <c r="K14" i="5"/>
  <c r="L14" i="5" s="1"/>
  <c r="K10" i="5"/>
  <c r="L10" i="5" s="1"/>
  <c r="K6" i="5"/>
  <c r="L6" i="5" s="1"/>
  <c r="K149" i="5"/>
  <c r="L149" i="5" s="1"/>
  <c r="K244" i="5"/>
  <c r="L244" i="5" s="1"/>
  <c r="K231" i="5"/>
  <c r="L231" i="5" s="1"/>
  <c r="K199" i="5"/>
  <c r="L199" i="5" s="1"/>
  <c r="K180" i="5"/>
  <c r="L180" i="5" s="1"/>
  <c r="K176" i="5"/>
  <c r="L176" i="5" s="1"/>
  <c r="K169" i="5"/>
  <c r="L169" i="5" s="1"/>
  <c r="K151" i="5"/>
  <c r="L151" i="5" s="1"/>
  <c r="K260" i="5"/>
  <c r="L260" i="5" s="1"/>
  <c r="K228" i="5"/>
  <c r="L228" i="5" s="1"/>
  <c r="K196" i="5"/>
  <c r="L196" i="5" s="1"/>
  <c r="K163" i="5"/>
  <c r="L163" i="5" s="1"/>
  <c r="K144" i="5"/>
  <c r="L144" i="5" s="1"/>
  <c r="K137" i="5"/>
  <c r="L137" i="5" s="1"/>
  <c r="K133" i="5"/>
  <c r="L133" i="5" s="1"/>
  <c r="K114" i="5"/>
  <c r="L114" i="5" s="1"/>
  <c r="K106" i="5"/>
  <c r="L106" i="5" s="1"/>
  <c r="K98" i="5"/>
  <c r="L98" i="5" s="1"/>
  <c r="K90" i="5"/>
  <c r="L90" i="5" s="1"/>
  <c r="K82" i="5"/>
  <c r="L82" i="5" s="1"/>
  <c r="K63" i="5"/>
  <c r="L63" i="5" s="1"/>
  <c r="K284" i="5"/>
  <c r="L284" i="5" s="1"/>
  <c r="K252" i="5"/>
  <c r="L252" i="5" s="1"/>
  <c r="K220" i="5"/>
  <c r="L220" i="5" s="1"/>
  <c r="K188" i="5"/>
  <c r="L188" i="5" s="1"/>
  <c r="K160" i="5"/>
  <c r="L160" i="5" s="1"/>
  <c r="K153" i="5"/>
  <c r="L153" i="5" s="1"/>
  <c r="K59" i="5"/>
  <c r="L59" i="5" s="1"/>
  <c r="K276" i="5"/>
  <c r="L276" i="5" s="1"/>
  <c r="K263" i="5"/>
  <c r="L263" i="5" s="1"/>
  <c r="K212" i="5"/>
  <c r="L212" i="5" s="1"/>
  <c r="K165" i="5"/>
  <c r="L165" i="5" s="1"/>
  <c r="K148" i="5"/>
  <c r="L148" i="5" s="1"/>
  <c r="K131" i="5"/>
  <c r="L131" i="5" s="1"/>
  <c r="K110" i="5"/>
  <c r="L110" i="5" s="1"/>
  <c r="K69" i="5"/>
  <c r="L69" i="5" s="1"/>
  <c r="K37" i="5"/>
  <c r="L37" i="5" s="1"/>
  <c r="K21" i="5"/>
  <c r="L21" i="5" s="1"/>
  <c r="K5" i="5"/>
  <c r="L5" i="5" s="1"/>
  <c r="K17" i="5"/>
  <c r="L17" i="5" s="1"/>
  <c r="K102" i="5"/>
  <c r="L102" i="5" s="1"/>
  <c r="K94" i="5"/>
  <c r="L94" i="5" s="1"/>
  <c r="K86" i="5"/>
  <c r="L86" i="5" s="1"/>
  <c r="K78" i="5"/>
  <c r="L78" i="5" s="1"/>
  <c r="K41" i="5"/>
  <c r="L41" i="5" s="1"/>
  <c r="K25" i="5"/>
  <c r="L25" i="5" s="1"/>
  <c r="K9" i="5"/>
  <c r="L9" i="5" s="1"/>
  <c r="K55" i="5"/>
  <c r="L55" i="5" s="1"/>
  <c r="K50" i="5"/>
  <c r="L50" i="5" s="1"/>
  <c r="K45" i="5"/>
  <c r="L45" i="5" s="1"/>
  <c r="K29" i="5"/>
  <c r="L29" i="5" s="1"/>
  <c r="K13" i="5"/>
  <c r="L13" i="5" s="1"/>
  <c r="K71" i="5"/>
  <c r="L71" i="5" s="1"/>
  <c r="K66" i="5"/>
  <c r="L66" i="5" s="1"/>
  <c r="K53" i="5"/>
  <c r="L53" i="5" s="1"/>
  <c r="K33" i="5"/>
  <c r="L33" i="5" s="1"/>
  <c r="K11" i="5"/>
  <c r="L11" i="5" s="1"/>
  <c r="K73" i="5"/>
  <c r="L73" i="5" s="1"/>
  <c r="K215" i="5"/>
  <c r="L215" i="5" s="1"/>
  <c r="K7" i="5"/>
  <c r="L7" i="5" s="1"/>
  <c r="K39" i="5"/>
  <c r="L39" i="5" s="1"/>
  <c r="K207" i="5"/>
  <c r="L207" i="5" s="1"/>
  <c r="K4" i="5"/>
  <c r="L4" i="5" s="1"/>
  <c r="K36" i="5"/>
  <c r="L36" i="5" s="1"/>
  <c r="K12" i="5"/>
  <c r="L12" i="5" s="1"/>
  <c r="K16" i="5"/>
  <c r="L16" i="5" s="1"/>
  <c r="K48" i="5"/>
  <c r="L48" i="5" s="1"/>
  <c r="K81" i="5"/>
  <c r="L81" i="5" s="1"/>
  <c r="K97" i="5"/>
  <c r="L97" i="5" s="1"/>
  <c r="K135" i="5"/>
  <c r="L135" i="5" s="1"/>
  <c r="K270" i="5"/>
  <c r="L270" i="5" s="1"/>
  <c r="K174" i="5"/>
  <c r="L174" i="5" s="1"/>
  <c r="K278" i="5"/>
  <c r="L278" i="5" s="1"/>
  <c r="K92" i="5"/>
  <c r="L92" i="5" s="1"/>
  <c r="K171" i="5"/>
  <c r="L171" i="5" s="1"/>
  <c r="K286" i="5"/>
  <c r="L286" i="5" s="1"/>
  <c r="K155" i="5"/>
  <c r="L155" i="5" s="1"/>
  <c r="K230" i="5"/>
  <c r="L230" i="5" s="1"/>
  <c r="K193" i="5"/>
  <c r="L193" i="5" s="1"/>
  <c r="K225" i="5"/>
  <c r="L225" i="5" s="1"/>
  <c r="K181" i="5"/>
  <c r="L181" i="5" s="1"/>
  <c r="K197" i="5"/>
  <c r="L197" i="5" s="1"/>
  <c r="K213" i="5"/>
  <c r="L213" i="5" s="1"/>
  <c r="K229" i="5"/>
  <c r="L229" i="5" s="1"/>
  <c r="K245" i="5"/>
  <c r="L245" i="5" s="1"/>
  <c r="K266" i="5"/>
  <c r="L266" i="5" s="1"/>
  <c r="K54" i="5"/>
  <c r="L54" i="5" s="1"/>
  <c r="K24" i="5"/>
  <c r="L24" i="5" s="1"/>
  <c r="K58" i="5"/>
  <c r="L58" i="5" s="1"/>
  <c r="K3" i="5"/>
  <c r="L3" i="5" s="1"/>
  <c r="K35" i="5"/>
  <c r="L35" i="5" s="1"/>
  <c r="K132" i="5"/>
  <c r="L132" i="5" s="1"/>
  <c r="K47" i="5"/>
  <c r="L47" i="5" s="1"/>
  <c r="K80" i="5"/>
  <c r="L80" i="5" s="1"/>
  <c r="K116" i="5"/>
  <c r="L116" i="5" s="1"/>
  <c r="K162" i="5"/>
  <c r="L162" i="5" s="1"/>
  <c r="K56" i="5"/>
  <c r="L56" i="5" s="1"/>
  <c r="K120" i="5"/>
  <c r="L120" i="5" s="1"/>
  <c r="K254" i="5"/>
  <c r="L254" i="5" s="1"/>
  <c r="K27" i="5"/>
  <c r="L27" i="5" s="1"/>
  <c r="K74" i="5"/>
  <c r="L74" i="5" s="1"/>
  <c r="K247" i="5"/>
  <c r="L247" i="5" s="1"/>
  <c r="K8" i="5"/>
  <c r="L8" i="5" s="1"/>
  <c r="K40" i="5"/>
  <c r="L40" i="5" s="1"/>
  <c r="K239" i="5"/>
  <c r="L239" i="5" s="1"/>
  <c r="K19" i="5"/>
  <c r="L19" i="5" s="1"/>
  <c r="K64" i="5"/>
  <c r="L64" i="5" s="1"/>
  <c r="K28" i="5"/>
  <c r="L28" i="5" s="1"/>
  <c r="K31" i="5"/>
  <c r="L31" i="5" s="1"/>
  <c r="K61" i="5"/>
  <c r="L61" i="5" s="1"/>
  <c r="K88" i="5"/>
  <c r="L88" i="5" s="1"/>
  <c r="K104" i="5"/>
  <c r="L104" i="5" s="1"/>
  <c r="K152" i="5"/>
  <c r="L152" i="5" s="1"/>
  <c r="K123" i="5"/>
  <c r="L123" i="5" s="1"/>
  <c r="K182" i="5"/>
  <c r="L182" i="5" s="1"/>
  <c r="K72" i="5"/>
  <c r="L72" i="5" s="1"/>
  <c r="K100" i="5"/>
  <c r="L100" i="5" s="1"/>
  <c r="K146" i="5"/>
  <c r="L146" i="5" s="1"/>
  <c r="K190" i="5"/>
  <c r="L190" i="5" s="1"/>
  <c r="K112" i="5"/>
  <c r="L112" i="5" s="1"/>
  <c r="K52" i="5"/>
  <c r="L52" i="5" s="1"/>
  <c r="K60" i="5"/>
  <c r="L60" i="5" s="1"/>
  <c r="K130" i="5"/>
  <c r="L130" i="5" s="1"/>
  <c r="K168" i="5"/>
  <c r="L168" i="5" s="1"/>
  <c r="K262" i="5"/>
  <c r="L262" i="5" s="1"/>
  <c r="K134" i="5"/>
  <c r="L134" i="5" s="1"/>
  <c r="K166" i="5"/>
  <c r="L166" i="5" s="1"/>
  <c r="K201" i="5"/>
  <c r="L201" i="5" s="1"/>
  <c r="K233" i="5"/>
  <c r="L233" i="5" s="1"/>
  <c r="K122" i="5"/>
  <c r="L122" i="5" s="1"/>
  <c r="K154" i="5"/>
  <c r="L154" i="5" s="1"/>
  <c r="K186" i="5"/>
  <c r="L186" i="5" s="1"/>
  <c r="K202" i="5"/>
  <c r="L202" i="5" s="1"/>
  <c r="K218" i="5"/>
  <c r="L218" i="5" s="1"/>
  <c r="K234" i="5"/>
  <c r="L234" i="5" s="1"/>
  <c r="K250" i="5"/>
  <c r="L250" i="5" s="1"/>
  <c r="K274" i="5"/>
  <c r="L274" i="5" s="1"/>
  <c r="K44" i="5"/>
  <c r="L44" i="5" s="1"/>
  <c r="K119" i="5"/>
  <c r="L119" i="5" s="1"/>
  <c r="K279" i="5"/>
  <c r="L279" i="5" s="1"/>
  <c r="K23" i="5"/>
  <c r="L23" i="5" s="1"/>
  <c r="K57" i="5"/>
  <c r="L57" i="5" s="1"/>
  <c r="K271" i="5"/>
  <c r="L271" i="5" s="1"/>
  <c r="K20" i="5"/>
  <c r="L20" i="5" s="1"/>
  <c r="K113" i="5"/>
  <c r="L113" i="5" s="1"/>
  <c r="K43" i="5"/>
  <c r="L43" i="5" s="1"/>
  <c r="K32" i="5"/>
  <c r="L32" i="5" s="1"/>
  <c r="K70" i="5"/>
  <c r="L70" i="5" s="1"/>
  <c r="K89" i="5"/>
  <c r="L89" i="5" s="1"/>
  <c r="K105" i="5"/>
  <c r="L105" i="5" s="1"/>
  <c r="K206" i="5"/>
  <c r="L206" i="5" s="1"/>
  <c r="K136" i="5"/>
  <c r="L136" i="5" s="1"/>
  <c r="K214" i="5"/>
  <c r="L214" i="5" s="1"/>
  <c r="K76" i="5"/>
  <c r="L76" i="5" s="1"/>
  <c r="K108" i="5"/>
  <c r="L108" i="5" s="1"/>
  <c r="K222" i="5"/>
  <c r="L222" i="5" s="1"/>
  <c r="K126" i="5"/>
  <c r="L126" i="5" s="1"/>
  <c r="K68" i="5"/>
  <c r="L68" i="5" s="1"/>
  <c r="K178" i="5"/>
  <c r="L178" i="5" s="1"/>
  <c r="K209" i="5"/>
  <c r="L209" i="5" s="1"/>
  <c r="K241" i="5"/>
  <c r="L241" i="5" s="1"/>
  <c r="K189" i="5"/>
  <c r="L189" i="5" s="1"/>
  <c r="K205" i="5"/>
  <c r="L205" i="5" s="1"/>
  <c r="K221" i="5"/>
  <c r="L221" i="5" s="1"/>
  <c r="K237" i="5"/>
  <c r="L237" i="5" s="1"/>
  <c r="K253" i="5"/>
  <c r="L253" i="5" s="1"/>
  <c r="K282" i="5"/>
  <c r="L282" i="5" s="1"/>
  <c r="K183" i="5"/>
  <c r="L183" i="5" s="1"/>
  <c r="K15" i="5"/>
  <c r="L15" i="5" s="1"/>
  <c r="K96" i="5"/>
  <c r="L96" i="5" s="1"/>
  <c r="K238" i="5"/>
  <c r="L238" i="5" s="1"/>
  <c r="K246" i="5"/>
  <c r="L246" i="5" s="1"/>
  <c r="K84" i="5"/>
  <c r="L84" i="5" s="1"/>
  <c r="K158" i="5"/>
  <c r="L158" i="5" s="1"/>
  <c r="K139" i="5"/>
  <c r="L139" i="5" s="1"/>
  <c r="K142" i="5"/>
  <c r="L142" i="5" s="1"/>
  <c r="K198" i="5"/>
  <c r="L198" i="5" s="1"/>
  <c r="K118" i="5"/>
  <c r="L118" i="5" s="1"/>
  <c r="K150" i="5"/>
  <c r="L150" i="5" s="1"/>
  <c r="K185" i="5"/>
  <c r="L185" i="5" s="1"/>
  <c r="K217" i="5"/>
  <c r="L217" i="5" s="1"/>
  <c r="K249" i="5"/>
  <c r="L249" i="5" s="1"/>
  <c r="K138" i="5"/>
  <c r="L138" i="5" s="1"/>
  <c r="K170" i="5"/>
  <c r="L170" i="5" s="1"/>
  <c r="K194" i="5"/>
  <c r="L194" i="5" s="1"/>
  <c r="K210" i="5"/>
  <c r="L210" i="5" s="1"/>
  <c r="K226" i="5"/>
  <c r="L226" i="5" s="1"/>
  <c r="K242" i="5"/>
  <c r="L242" i="5" s="1"/>
  <c r="K258" i="5"/>
  <c r="L258" i="5" s="1"/>
  <c r="L289" i="5" l="1"/>
  <c r="J288" i="4" l="1"/>
  <c r="G288" i="4"/>
  <c r="E288" i="4"/>
  <c r="H288" i="4" s="1"/>
  <c r="C288" i="4"/>
  <c r="J287" i="4"/>
  <c r="H287" i="4"/>
  <c r="G287" i="4"/>
  <c r="E287" i="4"/>
  <c r="C287" i="4"/>
  <c r="J286" i="4"/>
  <c r="H286" i="4"/>
  <c r="G286" i="4"/>
  <c r="E286" i="4"/>
  <c r="C286" i="4"/>
  <c r="J285" i="4"/>
  <c r="G285" i="4"/>
  <c r="E285" i="4"/>
  <c r="C285" i="4"/>
  <c r="J284" i="4"/>
  <c r="G284" i="4"/>
  <c r="E284" i="4"/>
  <c r="H284" i="4" s="1"/>
  <c r="C284" i="4"/>
  <c r="J283" i="4"/>
  <c r="H283" i="4"/>
  <c r="G283" i="4"/>
  <c r="E283" i="4"/>
  <c r="C283" i="4"/>
  <c r="J282" i="4"/>
  <c r="H282" i="4"/>
  <c r="G282" i="4"/>
  <c r="E282" i="4"/>
  <c r="C282" i="4"/>
  <c r="J281" i="4"/>
  <c r="G281" i="4"/>
  <c r="E281" i="4"/>
  <c r="H281" i="4" s="1"/>
  <c r="C281" i="4"/>
  <c r="J280" i="4"/>
  <c r="G280" i="4"/>
  <c r="E280" i="4"/>
  <c r="H280" i="4" s="1"/>
  <c r="C280" i="4"/>
  <c r="J279" i="4"/>
  <c r="H279" i="4"/>
  <c r="G279" i="4"/>
  <c r="E279" i="4"/>
  <c r="C279" i="4"/>
  <c r="J278" i="4"/>
  <c r="H278" i="4"/>
  <c r="G278" i="4"/>
  <c r="E278" i="4"/>
  <c r="C278" i="4"/>
  <c r="J277" i="4"/>
  <c r="G277" i="4"/>
  <c r="E277" i="4"/>
  <c r="C277" i="4"/>
  <c r="J276" i="4"/>
  <c r="G276" i="4"/>
  <c r="E276" i="4"/>
  <c r="H276" i="4" s="1"/>
  <c r="C276" i="4"/>
  <c r="J275" i="4"/>
  <c r="H275" i="4"/>
  <c r="G275" i="4"/>
  <c r="E275" i="4"/>
  <c r="C275" i="4"/>
  <c r="J274" i="4"/>
  <c r="H274" i="4"/>
  <c r="G274" i="4"/>
  <c r="E274" i="4"/>
  <c r="C274" i="4"/>
  <c r="J273" i="4"/>
  <c r="G273" i="4"/>
  <c r="E273" i="4"/>
  <c r="H273" i="4" s="1"/>
  <c r="C273" i="4"/>
  <c r="J272" i="4"/>
  <c r="G272" i="4"/>
  <c r="E272" i="4"/>
  <c r="H272" i="4" s="1"/>
  <c r="C272" i="4"/>
  <c r="J271" i="4"/>
  <c r="H271" i="4"/>
  <c r="G271" i="4"/>
  <c r="E271" i="4"/>
  <c r="C271" i="4"/>
  <c r="J270" i="4"/>
  <c r="H270" i="4"/>
  <c r="G270" i="4"/>
  <c r="E270" i="4"/>
  <c r="C270" i="4"/>
  <c r="J269" i="4"/>
  <c r="G269" i="4"/>
  <c r="E269" i="4"/>
  <c r="C269" i="4"/>
  <c r="J268" i="4"/>
  <c r="G268" i="4"/>
  <c r="E268" i="4"/>
  <c r="H268" i="4" s="1"/>
  <c r="C268" i="4"/>
  <c r="J267" i="4"/>
  <c r="H267" i="4"/>
  <c r="G267" i="4"/>
  <c r="E267" i="4"/>
  <c r="C267" i="4"/>
  <c r="J266" i="4"/>
  <c r="H266" i="4"/>
  <c r="G266" i="4"/>
  <c r="E266" i="4"/>
  <c r="C266" i="4"/>
  <c r="J265" i="4"/>
  <c r="G265" i="4"/>
  <c r="E265" i="4"/>
  <c r="H265" i="4" s="1"/>
  <c r="C265" i="4"/>
  <c r="J264" i="4"/>
  <c r="G264" i="4"/>
  <c r="E264" i="4"/>
  <c r="H264" i="4" s="1"/>
  <c r="C264" i="4"/>
  <c r="J263" i="4"/>
  <c r="H263" i="4"/>
  <c r="G263" i="4"/>
  <c r="E263" i="4"/>
  <c r="C263" i="4"/>
  <c r="J262" i="4"/>
  <c r="H262" i="4"/>
  <c r="G262" i="4"/>
  <c r="E262" i="4"/>
  <c r="C262" i="4"/>
  <c r="J261" i="4"/>
  <c r="G261" i="4"/>
  <c r="E261" i="4"/>
  <c r="C261" i="4"/>
  <c r="J260" i="4"/>
  <c r="G260" i="4"/>
  <c r="E260" i="4"/>
  <c r="H260" i="4" s="1"/>
  <c r="C260" i="4"/>
  <c r="J259" i="4"/>
  <c r="H259" i="4"/>
  <c r="G259" i="4"/>
  <c r="E259" i="4"/>
  <c r="C259" i="4"/>
  <c r="J258" i="4"/>
  <c r="H258" i="4"/>
  <c r="G258" i="4"/>
  <c r="E258" i="4"/>
  <c r="C258" i="4"/>
  <c r="J257" i="4"/>
  <c r="G257" i="4"/>
  <c r="E257" i="4"/>
  <c r="H257" i="4" s="1"/>
  <c r="C257" i="4"/>
  <c r="J256" i="4"/>
  <c r="G256" i="4"/>
  <c r="E256" i="4"/>
  <c r="H256" i="4" s="1"/>
  <c r="C256" i="4"/>
  <c r="J255" i="4"/>
  <c r="H255" i="4"/>
  <c r="G255" i="4"/>
  <c r="E255" i="4"/>
  <c r="C255" i="4"/>
  <c r="J254" i="4"/>
  <c r="H254" i="4"/>
  <c r="G254" i="4"/>
  <c r="E254" i="4"/>
  <c r="C254" i="4"/>
  <c r="J253" i="4"/>
  <c r="G253" i="4"/>
  <c r="E253" i="4"/>
  <c r="C253" i="4"/>
  <c r="J252" i="4"/>
  <c r="G252" i="4"/>
  <c r="E252" i="4"/>
  <c r="H252" i="4" s="1"/>
  <c r="C252" i="4"/>
  <c r="J251" i="4"/>
  <c r="H251" i="4"/>
  <c r="G251" i="4"/>
  <c r="E251" i="4"/>
  <c r="C251" i="4"/>
  <c r="J250" i="4"/>
  <c r="H250" i="4"/>
  <c r="G250" i="4"/>
  <c r="E250" i="4"/>
  <c r="C250" i="4"/>
  <c r="J249" i="4"/>
  <c r="G249" i="4"/>
  <c r="E249" i="4"/>
  <c r="H249" i="4" s="1"/>
  <c r="C249" i="4"/>
  <c r="J248" i="4"/>
  <c r="G248" i="4"/>
  <c r="E248" i="4"/>
  <c r="H248" i="4" s="1"/>
  <c r="C248" i="4"/>
  <c r="J247" i="4"/>
  <c r="H247" i="4"/>
  <c r="G247" i="4"/>
  <c r="E247" i="4"/>
  <c r="C247" i="4"/>
  <c r="J246" i="4"/>
  <c r="H246" i="4"/>
  <c r="G246" i="4"/>
  <c r="E246" i="4"/>
  <c r="C246" i="4"/>
  <c r="J245" i="4"/>
  <c r="G245" i="4"/>
  <c r="E245" i="4"/>
  <c r="C245" i="4"/>
  <c r="J244" i="4"/>
  <c r="G244" i="4"/>
  <c r="E244" i="4"/>
  <c r="H244" i="4" s="1"/>
  <c r="C244" i="4"/>
  <c r="J243" i="4"/>
  <c r="H243" i="4"/>
  <c r="G243" i="4"/>
  <c r="E243" i="4"/>
  <c r="C243" i="4"/>
  <c r="J242" i="4"/>
  <c r="H242" i="4"/>
  <c r="G242" i="4"/>
  <c r="E242" i="4"/>
  <c r="C242" i="4"/>
  <c r="J241" i="4"/>
  <c r="G241" i="4"/>
  <c r="E241" i="4"/>
  <c r="H241" i="4" s="1"/>
  <c r="C241" i="4"/>
  <c r="J240" i="4"/>
  <c r="G240" i="4"/>
  <c r="E240" i="4"/>
  <c r="H240" i="4" s="1"/>
  <c r="C240" i="4"/>
  <c r="J239" i="4"/>
  <c r="H239" i="4"/>
  <c r="G239" i="4"/>
  <c r="E239" i="4"/>
  <c r="C239" i="4"/>
  <c r="J238" i="4"/>
  <c r="H238" i="4"/>
  <c r="G238" i="4"/>
  <c r="E238" i="4"/>
  <c r="C238" i="4"/>
  <c r="J237" i="4"/>
  <c r="G237" i="4"/>
  <c r="E237" i="4"/>
  <c r="C237" i="4"/>
  <c r="J236" i="4"/>
  <c r="G236" i="4"/>
  <c r="E236" i="4"/>
  <c r="H236" i="4" s="1"/>
  <c r="C236" i="4"/>
  <c r="J235" i="4"/>
  <c r="H235" i="4"/>
  <c r="G235" i="4"/>
  <c r="E235" i="4"/>
  <c r="C235" i="4"/>
  <c r="J234" i="4"/>
  <c r="H234" i="4"/>
  <c r="G234" i="4"/>
  <c r="E234" i="4"/>
  <c r="C234" i="4"/>
  <c r="J233" i="4"/>
  <c r="G233" i="4"/>
  <c r="E233" i="4"/>
  <c r="H233" i="4" s="1"/>
  <c r="C233" i="4"/>
  <c r="J232" i="4"/>
  <c r="G232" i="4"/>
  <c r="E232" i="4"/>
  <c r="H232" i="4" s="1"/>
  <c r="C232" i="4"/>
  <c r="J231" i="4"/>
  <c r="H231" i="4"/>
  <c r="G231" i="4"/>
  <c r="E231" i="4"/>
  <c r="C231" i="4"/>
  <c r="J230" i="4"/>
  <c r="H230" i="4"/>
  <c r="G230" i="4"/>
  <c r="E230" i="4"/>
  <c r="C230" i="4"/>
  <c r="J229" i="4"/>
  <c r="G229" i="4"/>
  <c r="E229" i="4"/>
  <c r="C229" i="4"/>
  <c r="J228" i="4"/>
  <c r="G228" i="4"/>
  <c r="E228" i="4"/>
  <c r="H228" i="4" s="1"/>
  <c r="C228" i="4"/>
  <c r="J227" i="4"/>
  <c r="H227" i="4"/>
  <c r="G227" i="4"/>
  <c r="E227" i="4"/>
  <c r="C227" i="4"/>
  <c r="J226" i="4"/>
  <c r="H226" i="4"/>
  <c r="G226" i="4"/>
  <c r="E226" i="4"/>
  <c r="C226" i="4"/>
  <c r="J225" i="4"/>
  <c r="G225" i="4"/>
  <c r="E225" i="4"/>
  <c r="H225" i="4" s="1"/>
  <c r="C225" i="4"/>
  <c r="J224" i="4"/>
  <c r="G224" i="4"/>
  <c r="E224" i="4"/>
  <c r="H224" i="4" s="1"/>
  <c r="C224" i="4"/>
  <c r="J223" i="4"/>
  <c r="H223" i="4"/>
  <c r="G223" i="4"/>
  <c r="E223" i="4"/>
  <c r="C223" i="4"/>
  <c r="J222" i="4"/>
  <c r="H222" i="4"/>
  <c r="G222" i="4"/>
  <c r="E222" i="4"/>
  <c r="C222" i="4"/>
  <c r="J221" i="4"/>
  <c r="G221" i="4"/>
  <c r="E221" i="4"/>
  <c r="C221" i="4"/>
  <c r="J220" i="4"/>
  <c r="G220" i="4"/>
  <c r="E220" i="4"/>
  <c r="H220" i="4" s="1"/>
  <c r="C220" i="4"/>
  <c r="J219" i="4"/>
  <c r="H219" i="4"/>
  <c r="G219" i="4"/>
  <c r="E219" i="4"/>
  <c r="C219" i="4"/>
  <c r="J218" i="4"/>
  <c r="H218" i="4"/>
  <c r="G218" i="4"/>
  <c r="E218" i="4"/>
  <c r="C218" i="4"/>
  <c r="J217" i="4"/>
  <c r="G217" i="4"/>
  <c r="E217" i="4"/>
  <c r="H217" i="4" s="1"/>
  <c r="C217" i="4"/>
  <c r="J216" i="4"/>
  <c r="G216" i="4"/>
  <c r="E216" i="4"/>
  <c r="H216" i="4" s="1"/>
  <c r="C216" i="4"/>
  <c r="J215" i="4"/>
  <c r="H215" i="4"/>
  <c r="G215" i="4"/>
  <c r="E215" i="4"/>
  <c r="C215" i="4"/>
  <c r="J214" i="4"/>
  <c r="H214" i="4"/>
  <c r="G214" i="4"/>
  <c r="E214" i="4"/>
  <c r="C214" i="4"/>
  <c r="J213" i="4"/>
  <c r="G213" i="4"/>
  <c r="E213" i="4"/>
  <c r="C213" i="4"/>
  <c r="J212" i="4"/>
  <c r="G212" i="4"/>
  <c r="E212" i="4"/>
  <c r="H212" i="4" s="1"/>
  <c r="C212" i="4"/>
  <c r="J211" i="4"/>
  <c r="H211" i="4"/>
  <c r="G211" i="4"/>
  <c r="E211" i="4"/>
  <c r="C211" i="4"/>
  <c r="J210" i="4"/>
  <c r="H210" i="4"/>
  <c r="G210" i="4"/>
  <c r="E210" i="4"/>
  <c r="C210" i="4"/>
  <c r="J209" i="4"/>
  <c r="G209" i="4"/>
  <c r="E209" i="4"/>
  <c r="H209" i="4" s="1"/>
  <c r="C209" i="4"/>
  <c r="J208" i="4"/>
  <c r="G208" i="4"/>
  <c r="E208" i="4"/>
  <c r="H208" i="4" s="1"/>
  <c r="C208" i="4"/>
  <c r="J207" i="4"/>
  <c r="H207" i="4"/>
  <c r="G207" i="4"/>
  <c r="E207" i="4"/>
  <c r="C207" i="4"/>
  <c r="J206" i="4"/>
  <c r="H206" i="4"/>
  <c r="G206" i="4"/>
  <c r="E206" i="4"/>
  <c r="C206" i="4"/>
  <c r="J205" i="4"/>
  <c r="G205" i="4"/>
  <c r="E205" i="4"/>
  <c r="C205" i="4"/>
  <c r="J204" i="4"/>
  <c r="G204" i="4"/>
  <c r="E204" i="4"/>
  <c r="H204" i="4" s="1"/>
  <c r="C204" i="4"/>
  <c r="J203" i="4"/>
  <c r="H203" i="4"/>
  <c r="G203" i="4"/>
  <c r="E203" i="4"/>
  <c r="C203" i="4"/>
  <c r="J202" i="4"/>
  <c r="H202" i="4"/>
  <c r="G202" i="4"/>
  <c r="E202" i="4"/>
  <c r="C202" i="4"/>
  <c r="J201" i="4"/>
  <c r="G201" i="4"/>
  <c r="E201" i="4"/>
  <c r="H201" i="4" s="1"/>
  <c r="C201" i="4"/>
  <c r="J200" i="4"/>
  <c r="G200" i="4"/>
  <c r="E200" i="4"/>
  <c r="H200" i="4" s="1"/>
  <c r="C200" i="4"/>
  <c r="J199" i="4"/>
  <c r="H199" i="4"/>
  <c r="G199" i="4"/>
  <c r="E199" i="4"/>
  <c r="C199" i="4"/>
  <c r="J198" i="4"/>
  <c r="H198" i="4"/>
  <c r="G198" i="4"/>
  <c r="E198" i="4"/>
  <c r="C198" i="4"/>
  <c r="J197" i="4"/>
  <c r="G197" i="4"/>
  <c r="E197" i="4"/>
  <c r="C197" i="4"/>
  <c r="J196" i="4"/>
  <c r="G196" i="4"/>
  <c r="E196" i="4"/>
  <c r="H196" i="4" s="1"/>
  <c r="C196" i="4"/>
  <c r="J195" i="4"/>
  <c r="H195" i="4"/>
  <c r="G195" i="4"/>
  <c r="E195" i="4"/>
  <c r="C195" i="4"/>
  <c r="J194" i="4"/>
  <c r="H194" i="4"/>
  <c r="G194" i="4"/>
  <c r="E194" i="4"/>
  <c r="C194" i="4"/>
  <c r="J193" i="4"/>
  <c r="G193" i="4"/>
  <c r="E193" i="4"/>
  <c r="H193" i="4" s="1"/>
  <c r="C193" i="4"/>
  <c r="J192" i="4"/>
  <c r="G192" i="4"/>
  <c r="E192" i="4"/>
  <c r="H192" i="4" s="1"/>
  <c r="C192" i="4"/>
  <c r="J191" i="4"/>
  <c r="H191" i="4"/>
  <c r="G191" i="4"/>
  <c r="E191" i="4"/>
  <c r="C191" i="4"/>
  <c r="J190" i="4"/>
  <c r="H190" i="4"/>
  <c r="G190" i="4"/>
  <c r="E190" i="4"/>
  <c r="C190" i="4"/>
  <c r="J189" i="4"/>
  <c r="G189" i="4"/>
  <c r="E189" i="4"/>
  <c r="C189" i="4"/>
  <c r="J188" i="4"/>
  <c r="G188" i="4"/>
  <c r="E188" i="4"/>
  <c r="H188" i="4" s="1"/>
  <c r="C188" i="4"/>
  <c r="J187" i="4"/>
  <c r="H187" i="4"/>
  <c r="G187" i="4"/>
  <c r="E187" i="4"/>
  <c r="C187" i="4"/>
  <c r="J186" i="4"/>
  <c r="H186" i="4"/>
  <c r="G186" i="4"/>
  <c r="E186" i="4"/>
  <c r="C186" i="4"/>
  <c r="J185" i="4"/>
  <c r="G185" i="4"/>
  <c r="E185" i="4"/>
  <c r="H185" i="4" s="1"/>
  <c r="C185" i="4"/>
  <c r="J184" i="4"/>
  <c r="G184" i="4"/>
  <c r="E184" i="4"/>
  <c r="H184" i="4" s="1"/>
  <c r="C184" i="4"/>
  <c r="J183" i="4"/>
  <c r="H183" i="4"/>
  <c r="G183" i="4"/>
  <c r="E183" i="4"/>
  <c r="C183" i="4"/>
  <c r="J182" i="4"/>
  <c r="H182" i="4"/>
  <c r="G182" i="4"/>
  <c r="E182" i="4"/>
  <c r="C182" i="4"/>
  <c r="J181" i="4"/>
  <c r="G181" i="4"/>
  <c r="E181" i="4"/>
  <c r="C181" i="4"/>
  <c r="J180" i="4"/>
  <c r="G180" i="4"/>
  <c r="E180" i="4"/>
  <c r="H180" i="4" s="1"/>
  <c r="C180" i="4"/>
  <c r="J179" i="4"/>
  <c r="G179" i="4"/>
  <c r="E179" i="4"/>
  <c r="C179" i="4"/>
  <c r="J178" i="4"/>
  <c r="G178" i="4"/>
  <c r="E178" i="4"/>
  <c r="H178" i="4" s="1"/>
  <c r="C178" i="4"/>
  <c r="J177" i="4"/>
  <c r="H177" i="4"/>
  <c r="G177" i="4"/>
  <c r="E177" i="4"/>
  <c r="C177" i="4"/>
  <c r="J176" i="4"/>
  <c r="H176" i="4"/>
  <c r="G176" i="4"/>
  <c r="E176" i="4"/>
  <c r="C176" i="4"/>
  <c r="J175" i="4"/>
  <c r="G175" i="4"/>
  <c r="E175" i="4"/>
  <c r="H175" i="4" s="1"/>
  <c r="C175" i="4"/>
  <c r="J174" i="4"/>
  <c r="G174" i="4"/>
  <c r="E174" i="4"/>
  <c r="H174" i="4" s="1"/>
  <c r="C174" i="4"/>
  <c r="J173" i="4"/>
  <c r="H173" i="4"/>
  <c r="G173" i="4"/>
  <c r="E173" i="4"/>
  <c r="C173" i="4"/>
  <c r="J172" i="4"/>
  <c r="G172" i="4"/>
  <c r="H172" i="4" s="1"/>
  <c r="E172" i="4"/>
  <c r="C172" i="4"/>
  <c r="J171" i="4"/>
  <c r="G171" i="4"/>
  <c r="E171" i="4"/>
  <c r="C171" i="4"/>
  <c r="J170" i="4"/>
  <c r="G170" i="4"/>
  <c r="E170" i="4"/>
  <c r="H170" i="4" s="1"/>
  <c r="C170" i="4"/>
  <c r="J169" i="4"/>
  <c r="H169" i="4"/>
  <c r="G169" i="4"/>
  <c r="E169" i="4"/>
  <c r="C169" i="4"/>
  <c r="J168" i="4"/>
  <c r="H168" i="4"/>
  <c r="G168" i="4"/>
  <c r="E168" i="4"/>
  <c r="C168" i="4"/>
  <c r="J167" i="4"/>
  <c r="G167" i="4"/>
  <c r="E167" i="4"/>
  <c r="H167" i="4" s="1"/>
  <c r="C167" i="4"/>
  <c r="J166" i="4"/>
  <c r="G166" i="4"/>
  <c r="E166" i="4"/>
  <c r="H166" i="4" s="1"/>
  <c r="C166" i="4"/>
  <c r="J165" i="4"/>
  <c r="H165" i="4"/>
  <c r="G165" i="4"/>
  <c r="E165" i="4"/>
  <c r="C165" i="4"/>
  <c r="J164" i="4"/>
  <c r="G164" i="4"/>
  <c r="H164" i="4" s="1"/>
  <c r="E164" i="4"/>
  <c r="C164" i="4"/>
  <c r="J163" i="4"/>
  <c r="G163" i="4"/>
  <c r="E163" i="4"/>
  <c r="C163" i="4"/>
  <c r="J162" i="4"/>
  <c r="G162" i="4"/>
  <c r="E162" i="4"/>
  <c r="H162" i="4" s="1"/>
  <c r="C162" i="4"/>
  <c r="J161" i="4"/>
  <c r="H161" i="4"/>
  <c r="G161" i="4"/>
  <c r="E161" i="4"/>
  <c r="C161" i="4"/>
  <c r="J160" i="4"/>
  <c r="H160" i="4"/>
  <c r="G160" i="4"/>
  <c r="E160" i="4"/>
  <c r="C160" i="4"/>
  <c r="J159" i="4"/>
  <c r="G159" i="4"/>
  <c r="E159" i="4"/>
  <c r="C159" i="4"/>
  <c r="J158" i="4"/>
  <c r="H158" i="4"/>
  <c r="G158" i="4"/>
  <c r="E158" i="4"/>
  <c r="C158" i="4"/>
  <c r="J157" i="4"/>
  <c r="G157" i="4"/>
  <c r="H157" i="4" s="1"/>
  <c r="E157" i="4"/>
  <c r="C157" i="4"/>
  <c r="J156" i="4"/>
  <c r="G156" i="4"/>
  <c r="E156" i="4"/>
  <c r="H156" i="4" s="1"/>
  <c r="C156" i="4"/>
  <c r="J155" i="4"/>
  <c r="G155" i="4"/>
  <c r="E155" i="4"/>
  <c r="C155" i="4"/>
  <c r="J154" i="4"/>
  <c r="G154" i="4"/>
  <c r="E154" i="4"/>
  <c r="H154" i="4" s="1"/>
  <c r="C154" i="4"/>
  <c r="J153" i="4"/>
  <c r="H153" i="4"/>
  <c r="G153" i="4"/>
  <c r="E153" i="4"/>
  <c r="C153" i="4"/>
  <c r="J152" i="4"/>
  <c r="G152" i="4"/>
  <c r="E152" i="4"/>
  <c r="C152" i="4"/>
  <c r="J151" i="4"/>
  <c r="G151" i="4"/>
  <c r="E151" i="4"/>
  <c r="C151" i="4"/>
  <c r="J150" i="4"/>
  <c r="G150" i="4"/>
  <c r="E150" i="4"/>
  <c r="H150" i="4" s="1"/>
  <c r="C150" i="4"/>
  <c r="J149" i="4"/>
  <c r="H149" i="4"/>
  <c r="G149" i="4"/>
  <c r="E149" i="4"/>
  <c r="C149" i="4"/>
  <c r="J148" i="4"/>
  <c r="H148" i="4"/>
  <c r="G148" i="4"/>
  <c r="E148" i="4"/>
  <c r="C148" i="4"/>
  <c r="J147" i="4"/>
  <c r="G147" i="4"/>
  <c r="E147" i="4"/>
  <c r="H147" i="4" s="1"/>
  <c r="C147" i="4"/>
  <c r="J146" i="4"/>
  <c r="H146" i="4"/>
  <c r="G146" i="4"/>
  <c r="E146" i="4"/>
  <c r="C146" i="4"/>
  <c r="J145" i="4"/>
  <c r="H145" i="4"/>
  <c r="G145" i="4"/>
  <c r="E145" i="4"/>
  <c r="C145" i="4"/>
  <c r="J144" i="4"/>
  <c r="H144" i="4"/>
  <c r="G144" i="4"/>
  <c r="E144" i="4"/>
  <c r="C144" i="4"/>
  <c r="J143" i="4"/>
  <c r="G143" i="4"/>
  <c r="E143" i="4"/>
  <c r="C143" i="4"/>
  <c r="J142" i="4"/>
  <c r="H142" i="4"/>
  <c r="G142" i="4"/>
  <c r="E142" i="4"/>
  <c r="C142" i="4"/>
  <c r="J141" i="4"/>
  <c r="G141" i="4"/>
  <c r="H141" i="4" s="1"/>
  <c r="E141" i="4"/>
  <c r="C141" i="4"/>
  <c r="J140" i="4"/>
  <c r="G140" i="4"/>
  <c r="E140" i="4"/>
  <c r="H140" i="4" s="1"/>
  <c r="C140" i="4"/>
  <c r="J139" i="4"/>
  <c r="G139" i="4"/>
  <c r="E139" i="4"/>
  <c r="C139" i="4"/>
  <c r="J138" i="4"/>
  <c r="G138" i="4"/>
  <c r="E138" i="4"/>
  <c r="H138" i="4" s="1"/>
  <c r="C138" i="4"/>
  <c r="J137" i="4"/>
  <c r="H137" i="4"/>
  <c r="G137" i="4"/>
  <c r="E137" i="4"/>
  <c r="C137" i="4"/>
  <c r="J136" i="4"/>
  <c r="G136" i="4"/>
  <c r="E136" i="4"/>
  <c r="H136" i="4" s="1"/>
  <c r="C136" i="4"/>
  <c r="J135" i="4"/>
  <c r="G135" i="4"/>
  <c r="E135" i="4"/>
  <c r="C135" i="4"/>
  <c r="J134" i="4"/>
  <c r="G134" i="4"/>
  <c r="E134" i="4"/>
  <c r="H134" i="4" s="1"/>
  <c r="C134" i="4"/>
  <c r="J133" i="4"/>
  <c r="H133" i="4"/>
  <c r="G133" i="4"/>
  <c r="E133" i="4"/>
  <c r="C133" i="4"/>
  <c r="J132" i="4"/>
  <c r="G132" i="4"/>
  <c r="H132" i="4" s="1"/>
  <c r="E132" i="4"/>
  <c r="C132" i="4"/>
  <c r="J131" i="4"/>
  <c r="G131" i="4"/>
  <c r="E131" i="4"/>
  <c r="H131" i="4" s="1"/>
  <c r="C131" i="4"/>
  <c r="J130" i="4"/>
  <c r="H130" i="4"/>
  <c r="G130" i="4"/>
  <c r="E130" i="4"/>
  <c r="C130" i="4"/>
  <c r="J129" i="4"/>
  <c r="H129" i="4"/>
  <c r="G129" i="4"/>
  <c r="E129" i="4"/>
  <c r="C129" i="4"/>
  <c r="J128" i="4"/>
  <c r="H128" i="4"/>
  <c r="G128" i="4"/>
  <c r="E128" i="4"/>
  <c r="C128" i="4"/>
  <c r="J127" i="4"/>
  <c r="G127" i="4"/>
  <c r="E127" i="4"/>
  <c r="H127" i="4" s="1"/>
  <c r="C127" i="4"/>
  <c r="J126" i="4"/>
  <c r="H126" i="4"/>
  <c r="G126" i="4"/>
  <c r="E126" i="4"/>
  <c r="C126" i="4"/>
  <c r="J125" i="4"/>
  <c r="G125" i="4"/>
  <c r="H125" i="4" s="1"/>
  <c r="E125" i="4"/>
  <c r="C125" i="4"/>
  <c r="J124" i="4"/>
  <c r="G124" i="4"/>
  <c r="E124" i="4"/>
  <c r="H124" i="4" s="1"/>
  <c r="C124" i="4"/>
  <c r="J123" i="4"/>
  <c r="G123" i="4"/>
  <c r="E123" i="4"/>
  <c r="C123" i="4"/>
  <c r="J122" i="4"/>
  <c r="G122" i="4"/>
  <c r="E122" i="4"/>
  <c r="H122" i="4" s="1"/>
  <c r="C122" i="4"/>
  <c r="J121" i="4"/>
  <c r="H121" i="4"/>
  <c r="G121" i="4"/>
  <c r="E121" i="4"/>
  <c r="C121" i="4"/>
  <c r="J120" i="4"/>
  <c r="H120" i="4"/>
  <c r="G120" i="4"/>
  <c r="E120" i="4"/>
  <c r="C120" i="4"/>
  <c r="J119" i="4"/>
  <c r="G119" i="4"/>
  <c r="E119" i="4"/>
  <c r="C119" i="4"/>
  <c r="J118" i="4"/>
  <c r="G118" i="4"/>
  <c r="E118" i="4"/>
  <c r="H118" i="4" s="1"/>
  <c r="C118" i="4"/>
  <c r="J117" i="4"/>
  <c r="H117" i="4"/>
  <c r="G117" i="4"/>
  <c r="E117" i="4"/>
  <c r="C117" i="4"/>
  <c r="J116" i="4"/>
  <c r="G116" i="4"/>
  <c r="H116" i="4" s="1"/>
  <c r="E116" i="4"/>
  <c r="C116" i="4"/>
  <c r="J115" i="4"/>
  <c r="G115" i="4"/>
  <c r="E115" i="4"/>
  <c r="H115" i="4" s="1"/>
  <c r="C115" i="4"/>
  <c r="J114" i="4"/>
  <c r="G114" i="4"/>
  <c r="E114" i="4"/>
  <c r="H114" i="4" s="1"/>
  <c r="C114" i="4"/>
  <c r="J113" i="4"/>
  <c r="H113" i="4"/>
  <c r="G113" i="4"/>
  <c r="E113" i="4"/>
  <c r="C113" i="4"/>
  <c r="J112" i="4"/>
  <c r="H112" i="4"/>
  <c r="G112" i="4"/>
  <c r="E112" i="4"/>
  <c r="C112" i="4"/>
  <c r="J111" i="4"/>
  <c r="G111" i="4"/>
  <c r="E111" i="4"/>
  <c r="C111" i="4"/>
  <c r="J110" i="4"/>
  <c r="G110" i="4"/>
  <c r="E110" i="4"/>
  <c r="H110" i="4" s="1"/>
  <c r="C110" i="4"/>
  <c r="J109" i="4"/>
  <c r="H109" i="4"/>
  <c r="G109" i="4"/>
  <c r="E109" i="4"/>
  <c r="C109" i="4"/>
  <c r="J108" i="4"/>
  <c r="G108" i="4"/>
  <c r="H108" i="4" s="1"/>
  <c r="E108" i="4"/>
  <c r="C108" i="4"/>
  <c r="J107" i="4"/>
  <c r="G107" i="4"/>
  <c r="E107" i="4"/>
  <c r="H107" i="4" s="1"/>
  <c r="C107" i="4"/>
  <c r="J106" i="4"/>
  <c r="G106" i="4"/>
  <c r="E106" i="4"/>
  <c r="H106" i="4" s="1"/>
  <c r="C106" i="4"/>
  <c r="J105" i="4"/>
  <c r="H105" i="4"/>
  <c r="G105" i="4"/>
  <c r="E105" i="4"/>
  <c r="C105" i="4"/>
  <c r="J104" i="4"/>
  <c r="H104" i="4"/>
  <c r="G104" i="4"/>
  <c r="E104" i="4"/>
  <c r="C104" i="4"/>
  <c r="J103" i="4"/>
  <c r="G103" i="4"/>
  <c r="E103" i="4"/>
  <c r="C103" i="4"/>
  <c r="J102" i="4"/>
  <c r="G102" i="4"/>
  <c r="E102" i="4"/>
  <c r="H102" i="4" s="1"/>
  <c r="C102" i="4"/>
  <c r="J101" i="4"/>
  <c r="H101" i="4"/>
  <c r="G101" i="4"/>
  <c r="E101" i="4"/>
  <c r="C101" i="4"/>
  <c r="J100" i="4"/>
  <c r="G100" i="4"/>
  <c r="H100" i="4" s="1"/>
  <c r="E100" i="4"/>
  <c r="C100" i="4"/>
  <c r="J99" i="4"/>
  <c r="G99" i="4"/>
  <c r="E99" i="4"/>
  <c r="H99" i="4" s="1"/>
  <c r="C99" i="4"/>
  <c r="J98" i="4"/>
  <c r="G98" i="4"/>
  <c r="E98" i="4"/>
  <c r="H98" i="4" s="1"/>
  <c r="C98" i="4"/>
  <c r="J97" i="4"/>
  <c r="H97" i="4"/>
  <c r="G97" i="4"/>
  <c r="E97" i="4"/>
  <c r="C97" i="4"/>
  <c r="J96" i="4"/>
  <c r="H96" i="4"/>
  <c r="G96" i="4"/>
  <c r="E96" i="4"/>
  <c r="C96" i="4"/>
  <c r="J95" i="4"/>
  <c r="G95" i="4"/>
  <c r="E95" i="4"/>
  <c r="C95" i="4"/>
  <c r="J94" i="4"/>
  <c r="G94" i="4"/>
  <c r="E94" i="4"/>
  <c r="H94" i="4" s="1"/>
  <c r="C94" i="4"/>
  <c r="J93" i="4"/>
  <c r="H93" i="4"/>
  <c r="G93" i="4"/>
  <c r="E93" i="4"/>
  <c r="C93" i="4"/>
  <c r="J92" i="4"/>
  <c r="G92" i="4"/>
  <c r="H92" i="4" s="1"/>
  <c r="E92" i="4"/>
  <c r="C92" i="4"/>
  <c r="J91" i="4"/>
  <c r="G91" i="4"/>
  <c r="E91" i="4"/>
  <c r="H91" i="4" s="1"/>
  <c r="C91" i="4"/>
  <c r="J90" i="4"/>
  <c r="G90" i="4"/>
  <c r="E90" i="4"/>
  <c r="H90" i="4" s="1"/>
  <c r="C90" i="4"/>
  <c r="J89" i="4"/>
  <c r="H89" i="4"/>
  <c r="G89" i="4"/>
  <c r="E89" i="4"/>
  <c r="C89" i="4"/>
  <c r="J88" i="4"/>
  <c r="G88" i="4"/>
  <c r="E88" i="4"/>
  <c r="H88" i="4" s="1"/>
  <c r="C88" i="4"/>
  <c r="J87" i="4"/>
  <c r="G87" i="4"/>
  <c r="E87" i="4"/>
  <c r="C87" i="4"/>
  <c r="J86" i="4"/>
  <c r="G86" i="4"/>
  <c r="E86" i="4"/>
  <c r="H86" i="4" s="1"/>
  <c r="C86" i="4"/>
  <c r="J85" i="4"/>
  <c r="G85" i="4"/>
  <c r="H85" i="4" s="1"/>
  <c r="E85" i="4"/>
  <c r="C85" i="4"/>
  <c r="J84" i="4"/>
  <c r="G84" i="4"/>
  <c r="E84" i="4"/>
  <c r="H84" i="4" s="1"/>
  <c r="C84" i="4"/>
  <c r="J83" i="4"/>
  <c r="G83" i="4"/>
  <c r="E83" i="4"/>
  <c r="C83" i="4"/>
  <c r="J82" i="4"/>
  <c r="G82" i="4"/>
  <c r="E82" i="4"/>
  <c r="H82" i="4" s="1"/>
  <c r="C82" i="4"/>
  <c r="J81" i="4"/>
  <c r="H81" i="4"/>
  <c r="G81" i="4"/>
  <c r="E81" i="4"/>
  <c r="C81" i="4"/>
  <c r="J80" i="4"/>
  <c r="G80" i="4"/>
  <c r="H80" i="4" s="1"/>
  <c r="E80" i="4"/>
  <c r="C80" i="4"/>
  <c r="J79" i="4"/>
  <c r="G79" i="4"/>
  <c r="E79" i="4"/>
  <c r="H79" i="4" s="1"/>
  <c r="C79" i="4"/>
  <c r="J78" i="4"/>
  <c r="H78" i="4"/>
  <c r="G78" i="4"/>
  <c r="E78" i="4"/>
  <c r="C78" i="4"/>
  <c r="J77" i="4"/>
  <c r="H77" i="4"/>
  <c r="G77" i="4"/>
  <c r="E77" i="4"/>
  <c r="C77" i="4"/>
  <c r="J76" i="4"/>
  <c r="H76" i="4"/>
  <c r="G76" i="4"/>
  <c r="E76" i="4"/>
  <c r="C76" i="4"/>
  <c r="J75" i="4"/>
  <c r="G75" i="4"/>
  <c r="E75" i="4"/>
  <c r="H75" i="4" s="1"/>
  <c r="C75" i="4"/>
  <c r="J74" i="4"/>
  <c r="H74" i="4"/>
  <c r="G74" i="4"/>
  <c r="E74" i="4"/>
  <c r="C74" i="4"/>
  <c r="J73" i="4"/>
  <c r="G73" i="4"/>
  <c r="H73" i="4" s="1"/>
  <c r="E73" i="4"/>
  <c r="C73" i="4"/>
  <c r="J72" i="4"/>
  <c r="G72" i="4"/>
  <c r="E72" i="4"/>
  <c r="H72" i="4" s="1"/>
  <c r="C72" i="4"/>
  <c r="J71" i="4"/>
  <c r="G71" i="4"/>
  <c r="E71" i="4"/>
  <c r="C71" i="4"/>
  <c r="J70" i="4"/>
  <c r="G70" i="4"/>
  <c r="E70" i="4"/>
  <c r="H70" i="4" s="1"/>
  <c r="C70" i="4"/>
  <c r="J69" i="4"/>
  <c r="G69" i="4"/>
  <c r="H69" i="4" s="1"/>
  <c r="E69" i="4"/>
  <c r="C69" i="4"/>
  <c r="J68" i="4"/>
  <c r="G68" i="4"/>
  <c r="E68" i="4"/>
  <c r="H68" i="4" s="1"/>
  <c r="C68" i="4"/>
  <c r="J67" i="4"/>
  <c r="G67" i="4"/>
  <c r="E67" i="4"/>
  <c r="C67" i="4"/>
  <c r="J66" i="4"/>
  <c r="G66" i="4"/>
  <c r="E66" i="4"/>
  <c r="H66" i="4" s="1"/>
  <c r="C66" i="4"/>
  <c r="J65" i="4"/>
  <c r="H65" i="4"/>
  <c r="G65" i="4"/>
  <c r="E65" i="4"/>
  <c r="C65" i="4"/>
  <c r="J64" i="4"/>
  <c r="G64" i="4"/>
  <c r="H64" i="4" s="1"/>
  <c r="E64" i="4"/>
  <c r="C64" i="4"/>
  <c r="J63" i="4"/>
  <c r="G63" i="4"/>
  <c r="E63" i="4"/>
  <c r="H63" i="4" s="1"/>
  <c r="C63" i="4"/>
  <c r="J62" i="4"/>
  <c r="H62" i="4"/>
  <c r="G62" i="4"/>
  <c r="E62" i="4"/>
  <c r="C62" i="4"/>
  <c r="J61" i="4"/>
  <c r="H61" i="4"/>
  <c r="G61" i="4"/>
  <c r="E61" i="4"/>
  <c r="C61" i="4"/>
  <c r="J60" i="4"/>
  <c r="H60" i="4"/>
  <c r="G60" i="4"/>
  <c r="E60" i="4"/>
  <c r="C60" i="4"/>
  <c r="J59" i="4"/>
  <c r="G59" i="4"/>
  <c r="E59" i="4"/>
  <c r="H59" i="4" s="1"/>
  <c r="C59" i="4"/>
  <c r="J58" i="4"/>
  <c r="H58" i="4"/>
  <c r="G58" i="4"/>
  <c r="E58" i="4"/>
  <c r="C58" i="4"/>
  <c r="J57" i="4"/>
  <c r="G57" i="4"/>
  <c r="H57" i="4" s="1"/>
  <c r="E57" i="4"/>
  <c r="C57" i="4"/>
  <c r="J56" i="4"/>
  <c r="G56" i="4"/>
  <c r="E56" i="4"/>
  <c r="H56" i="4" s="1"/>
  <c r="C56" i="4"/>
  <c r="J55" i="4"/>
  <c r="G55" i="4"/>
  <c r="E55" i="4"/>
  <c r="C55" i="4"/>
  <c r="J54" i="4"/>
  <c r="G54" i="4"/>
  <c r="E54" i="4"/>
  <c r="H54" i="4" s="1"/>
  <c r="C54" i="4"/>
  <c r="J53" i="4"/>
  <c r="G53" i="4"/>
  <c r="H53" i="4" s="1"/>
  <c r="E53" i="4"/>
  <c r="C53" i="4"/>
  <c r="J52" i="4"/>
  <c r="G52" i="4"/>
  <c r="E52" i="4"/>
  <c r="H52" i="4" s="1"/>
  <c r="C52" i="4"/>
  <c r="J51" i="4"/>
  <c r="G51" i="4"/>
  <c r="E51" i="4"/>
  <c r="C51" i="4"/>
  <c r="J50" i="4"/>
  <c r="G50" i="4"/>
  <c r="E50" i="4"/>
  <c r="H50" i="4" s="1"/>
  <c r="C50" i="4"/>
  <c r="J49" i="4"/>
  <c r="H49" i="4"/>
  <c r="G49" i="4"/>
  <c r="E49" i="4"/>
  <c r="C49" i="4"/>
  <c r="J48" i="4"/>
  <c r="G48" i="4"/>
  <c r="H48" i="4" s="1"/>
  <c r="E48" i="4"/>
  <c r="C48" i="4"/>
  <c r="J47" i="4"/>
  <c r="G47" i="4"/>
  <c r="E47" i="4"/>
  <c r="H47" i="4" s="1"/>
  <c r="C47" i="4"/>
  <c r="J46" i="4"/>
  <c r="H46" i="4"/>
  <c r="G46" i="4"/>
  <c r="E46" i="4"/>
  <c r="C46" i="4"/>
  <c r="J45" i="4"/>
  <c r="H45" i="4"/>
  <c r="G45" i="4"/>
  <c r="E45" i="4"/>
  <c r="C45" i="4"/>
  <c r="J44" i="4"/>
  <c r="H44" i="4"/>
  <c r="G44" i="4"/>
  <c r="E44" i="4"/>
  <c r="C44" i="4"/>
  <c r="J43" i="4"/>
  <c r="G43" i="4"/>
  <c r="E43" i="4"/>
  <c r="H43" i="4" s="1"/>
  <c r="C43" i="4"/>
  <c r="J42" i="4"/>
  <c r="H42" i="4"/>
  <c r="G42" i="4"/>
  <c r="E42" i="4"/>
  <c r="C42" i="4"/>
  <c r="J41" i="4"/>
  <c r="G41" i="4"/>
  <c r="H41" i="4" s="1"/>
  <c r="E41" i="4"/>
  <c r="C41" i="4"/>
  <c r="J40" i="4"/>
  <c r="G40" i="4"/>
  <c r="E40" i="4"/>
  <c r="H40" i="4" s="1"/>
  <c r="C40" i="4"/>
  <c r="J39" i="4"/>
  <c r="G39" i="4"/>
  <c r="E39" i="4"/>
  <c r="C39" i="4"/>
  <c r="J38" i="4"/>
  <c r="G38" i="4"/>
  <c r="E38" i="4"/>
  <c r="H38" i="4" s="1"/>
  <c r="C38" i="4"/>
  <c r="J37" i="4"/>
  <c r="G37" i="4"/>
  <c r="H37" i="4" s="1"/>
  <c r="E37" i="4"/>
  <c r="C37" i="4"/>
  <c r="J36" i="4"/>
  <c r="G36" i="4"/>
  <c r="E36" i="4"/>
  <c r="H36" i="4" s="1"/>
  <c r="C36" i="4"/>
  <c r="J35" i="4"/>
  <c r="G35" i="4"/>
  <c r="E35" i="4"/>
  <c r="C35" i="4"/>
  <c r="J34" i="4"/>
  <c r="G34" i="4"/>
  <c r="E34" i="4"/>
  <c r="H34" i="4" s="1"/>
  <c r="C34" i="4"/>
  <c r="J33" i="4"/>
  <c r="H33" i="4"/>
  <c r="G33" i="4"/>
  <c r="E33" i="4"/>
  <c r="C33" i="4"/>
  <c r="J32" i="4"/>
  <c r="G32" i="4"/>
  <c r="H32" i="4" s="1"/>
  <c r="E32" i="4"/>
  <c r="C32" i="4"/>
  <c r="J31" i="4"/>
  <c r="G31" i="4"/>
  <c r="E31" i="4"/>
  <c r="H31" i="4" s="1"/>
  <c r="C31" i="4"/>
  <c r="J30" i="4"/>
  <c r="H30" i="4"/>
  <c r="G30" i="4"/>
  <c r="E30" i="4"/>
  <c r="C30" i="4"/>
  <c r="J29" i="4"/>
  <c r="H29" i="4"/>
  <c r="G29" i="4"/>
  <c r="E29" i="4"/>
  <c r="C29" i="4"/>
  <c r="J28" i="4"/>
  <c r="H28" i="4"/>
  <c r="G28" i="4"/>
  <c r="E28" i="4"/>
  <c r="C28" i="4"/>
  <c r="J27" i="4"/>
  <c r="G27" i="4"/>
  <c r="E27" i="4"/>
  <c r="H27" i="4" s="1"/>
  <c r="C27" i="4"/>
  <c r="J26" i="4"/>
  <c r="H26" i="4"/>
  <c r="G26" i="4"/>
  <c r="E26" i="4"/>
  <c r="C26" i="4"/>
  <c r="J25" i="4"/>
  <c r="G25" i="4"/>
  <c r="H25" i="4" s="1"/>
  <c r="E25" i="4"/>
  <c r="C25" i="4"/>
  <c r="J24" i="4"/>
  <c r="G24" i="4"/>
  <c r="E24" i="4"/>
  <c r="H24" i="4" s="1"/>
  <c r="C24" i="4"/>
  <c r="J23" i="4"/>
  <c r="G23" i="4"/>
  <c r="E23" i="4"/>
  <c r="C23" i="4"/>
  <c r="J22" i="4"/>
  <c r="G22" i="4"/>
  <c r="E22" i="4"/>
  <c r="H22" i="4" s="1"/>
  <c r="C22" i="4"/>
  <c r="J21" i="4"/>
  <c r="G21" i="4"/>
  <c r="H21" i="4" s="1"/>
  <c r="E21" i="4"/>
  <c r="C21" i="4"/>
  <c r="J20" i="4"/>
  <c r="G20" i="4"/>
  <c r="E20" i="4"/>
  <c r="H20" i="4" s="1"/>
  <c r="C20" i="4"/>
  <c r="J19" i="4"/>
  <c r="G19" i="4"/>
  <c r="E19" i="4"/>
  <c r="C19" i="4"/>
  <c r="J18" i="4"/>
  <c r="G18" i="4"/>
  <c r="E18" i="4"/>
  <c r="H18" i="4" s="1"/>
  <c r="C18" i="4"/>
  <c r="J17" i="4"/>
  <c r="H17" i="4"/>
  <c r="G17" i="4"/>
  <c r="E17" i="4"/>
  <c r="C17" i="4"/>
  <c r="J16" i="4"/>
  <c r="G16" i="4"/>
  <c r="H16" i="4" s="1"/>
  <c r="E16" i="4"/>
  <c r="C16" i="4"/>
  <c r="J15" i="4"/>
  <c r="G15" i="4"/>
  <c r="E15" i="4"/>
  <c r="H15" i="4" s="1"/>
  <c r="C15" i="4"/>
  <c r="J14" i="4"/>
  <c r="H14" i="4"/>
  <c r="G14" i="4"/>
  <c r="E14" i="4"/>
  <c r="C14" i="4"/>
  <c r="J13" i="4"/>
  <c r="H13" i="4"/>
  <c r="G13" i="4"/>
  <c r="E13" i="4"/>
  <c r="C13" i="4"/>
  <c r="J12" i="4"/>
  <c r="H12" i="4"/>
  <c r="G12" i="4"/>
  <c r="E12" i="4"/>
  <c r="C12" i="4"/>
  <c r="J11" i="4"/>
  <c r="G11" i="4"/>
  <c r="E11" i="4"/>
  <c r="H11" i="4" s="1"/>
  <c r="C11" i="4"/>
  <c r="J10" i="4"/>
  <c r="H10" i="4"/>
  <c r="G10" i="4"/>
  <c r="E10" i="4"/>
  <c r="C10" i="4"/>
  <c r="J9" i="4"/>
  <c r="G9" i="4"/>
  <c r="H9" i="4" s="1"/>
  <c r="E9" i="4"/>
  <c r="C9" i="4"/>
  <c r="J8" i="4"/>
  <c r="G8" i="4"/>
  <c r="E8" i="4"/>
  <c r="H8" i="4" s="1"/>
  <c r="C8" i="4"/>
  <c r="J7" i="4"/>
  <c r="H7" i="4"/>
  <c r="G7" i="4"/>
  <c r="E7" i="4"/>
  <c r="C7" i="4"/>
  <c r="J6" i="4"/>
  <c r="G6" i="4"/>
  <c r="H6" i="4" s="1"/>
  <c r="E6" i="4"/>
  <c r="C6" i="4"/>
  <c r="J5" i="4"/>
  <c r="G5" i="4"/>
  <c r="E5" i="4"/>
  <c r="H5" i="4" s="1"/>
  <c r="C5" i="4"/>
  <c r="J4" i="4"/>
  <c r="G4" i="4"/>
  <c r="E4" i="4"/>
  <c r="H4" i="4" s="1"/>
  <c r="C4" i="4"/>
  <c r="J3" i="4"/>
  <c r="H3" i="4"/>
  <c r="G3" i="4"/>
  <c r="E3" i="4"/>
  <c r="C3" i="4"/>
  <c r="C289" i="4" l="1"/>
  <c r="E289" i="4"/>
  <c r="H19" i="4"/>
  <c r="H289" i="4" s="1"/>
  <c r="H35" i="4"/>
  <c r="H51" i="4"/>
  <c r="H67" i="4"/>
  <c r="H83" i="4"/>
  <c r="H159" i="4"/>
  <c r="G289" i="4"/>
  <c r="H23" i="4"/>
  <c r="H39" i="4"/>
  <c r="H55" i="4"/>
  <c r="H71" i="4"/>
  <c r="H87" i="4"/>
  <c r="H95" i="4"/>
  <c r="H103" i="4"/>
  <c r="H111" i="4"/>
  <c r="H119" i="4"/>
  <c r="H143" i="4"/>
  <c r="H152" i="4"/>
  <c r="H135" i="4"/>
  <c r="H151" i="4"/>
  <c r="H163" i="4"/>
  <c r="H171" i="4"/>
  <c r="H179" i="4"/>
  <c r="H123" i="4"/>
  <c r="H139" i="4"/>
  <c r="H155" i="4"/>
  <c r="H181" i="4"/>
  <c r="H189" i="4"/>
  <c r="H197" i="4"/>
  <c r="H205" i="4"/>
  <c r="H213" i="4"/>
  <c r="H221" i="4"/>
  <c r="H229" i="4"/>
  <c r="H237" i="4"/>
  <c r="H245" i="4"/>
  <c r="H253" i="4"/>
  <c r="H261" i="4"/>
  <c r="H269" i="4"/>
  <c r="H277" i="4"/>
  <c r="H285" i="4"/>
  <c r="H291" i="4" l="1"/>
  <c r="H293" i="4" s="1"/>
  <c r="K258" i="4" l="1"/>
  <c r="L258" i="4" s="1"/>
  <c r="K288" i="4"/>
  <c r="L288" i="4" s="1"/>
  <c r="K280" i="4"/>
  <c r="L280" i="4" s="1"/>
  <c r="K272" i="4"/>
  <c r="L272" i="4" s="1"/>
  <c r="K264" i="4"/>
  <c r="L264" i="4" s="1"/>
  <c r="K256" i="4"/>
  <c r="L256" i="4" s="1"/>
  <c r="K248" i="4"/>
  <c r="L248" i="4" s="1"/>
  <c r="K240" i="4"/>
  <c r="L240" i="4" s="1"/>
  <c r="K232" i="4"/>
  <c r="L232" i="4" s="1"/>
  <c r="K224" i="4"/>
  <c r="L224" i="4" s="1"/>
  <c r="K216" i="4"/>
  <c r="L216" i="4" s="1"/>
  <c r="K208" i="4"/>
  <c r="L208" i="4" s="1"/>
  <c r="K200" i="4"/>
  <c r="L200" i="4" s="1"/>
  <c r="K192" i="4"/>
  <c r="L192" i="4" s="1"/>
  <c r="K184" i="4"/>
  <c r="L184" i="4" s="1"/>
  <c r="K176" i="4"/>
  <c r="L176" i="4" s="1"/>
  <c r="K172" i="4"/>
  <c r="L172" i="4" s="1"/>
  <c r="K168" i="4"/>
  <c r="L168" i="4" s="1"/>
  <c r="K164" i="4"/>
  <c r="L164" i="4" s="1"/>
  <c r="K160" i="4"/>
  <c r="L160" i="4" s="1"/>
  <c r="K285" i="4"/>
  <c r="L285" i="4" s="1"/>
  <c r="K277" i="4"/>
  <c r="L277" i="4" s="1"/>
  <c r="K269" i="4"/>
  <c r="L269" i="4" s="1"/>
  <c r="K261" i="4"/>
  <c r="L261" i="4" s="1"/>
  <c r="K253" i="4"/>
  <c r="L253" i="4" s="1"/>
  <c r="K245" i="4"/>
  <c r="L245" i="4" s="1"/>
  <c r="K237" i="4"/>
  <c r="L237" i="4" s="1"/>
  <c r="K229" i="4"/>
  <c r="L229" i="4" s="1"/>
  <c r="K221" i="4"/>
  <c r="L221" i="4" s="1"/>
  <c r="K213" i="4"/>
  <c r="L213" i="4" s="1"/>
  <c r="K205" i="4"/>
  <c r="L205" i="4" s="1"/>
  <c r="K197" i="4"/>
  <c r="L197" i="4" s="1"/>
  <c r="K189" i="4"/>
  <c r="L189" i="4" s="1"/>
  <c r="K181" i="4"/>
  <c r="L181" i="4" s="1"/>
  <c r="K175" i="4"/>
  <c r="L175" i="4" s="1"/>
  <c r="K167" i="4"/>
  <c r="L167" i="4" s="1"/>
  <c r="K159" i="4"/>
  <c r="L159" i="4" s="1"/>
  <c r="K148" i="4"/>
  <c r="L148" i="4" s="1"/>
  <c r="K146" i="4"/>
  <c r="L146" i="4" s="1"/>
  <c r="K143" i="4"/>
  <c r="L143" i="4" s="1"/>
  <c r="K132" i="4"/>
  <c r="L132" i="4" s="1"/>
  <c r="K130" i="4"/>
  <c r="L130" i="4" s="1"/>
  <c r="K127" i="4"/>
  <c r="L127" i="4" s="1"/>
  <c r="K120" i="4"/>
  <c r="L120" i="4" s="1"/>
  <c r="K116" i="4"/>
  <c r="L116" i="4" s="1"/>
  <c r="K112" i="4"/>
  <c r="L112" i="4" s="1"/>
  <c r="K108" i="4"/>
  <c r="L108" i="4" s="1"/>
  <c r="K104" i="4"/>
  <c r="L104" i="4" s="1"/>
  <c r="K100" i="4"/>
  <c r="L100" i="4" s="1"/>
  <c r="K96" i="4"/>
  <c r="L96" i="4" s="1"/>
  <c r="K92" i="4"/>
  <c r="L92" i="4" s="1"/>
  <c r="K88" i="4"/>
  <c r="L88" i="4" s="1"/>
  <c r="K281" i="4"/>
  <c r="L281" i="4" s="1"/>
  <c r="K273" i="4"/>
  <c r="L273" i="4" s="1"/>
  <c r="K265" i="4"/>
  <c r="L265" i="4" s="1"/>
  <c r="K257" i="4"/>
  <c r="L257" i="4" s="1"/>
  <c r="K249" i="4"/>
  <c r="L249" i="4" s="1"/>
  <c r="K241" i="4"/>
  <c r="L241" i="4" s="1"/>
  <c r="K233" i="4"/>
  <c r="L233" i="4" s="1"/>
  <c r="K225" i="4"/>
  <c r="L225" i="4" s="1"/>
  <c r="K217" i="4"/>
  <c r="L217" i="4" s="1"/>
  <c r="K209" i="4"/>
  <c r="L209" i="4" s="1"/>
  <c r="K201" i="4"/>
  <c r="L201" i="4" s="1"/>
  <c r="K193" i="4"/>
  <c r="L193" i="4" s="1"/>
  <c r="K185" i="4"/>
  <c r="L185" i="4" s="1"/>
  <c r="K144" i="4"/>
  <c r="L144" i="4" s="1"/>
  <c r="K128" i="4"/>
  <c r="L128" i="4" s="1"/>
  <c r="K179" i="4"/>
  <c r="L179" i="4" s="1"/>
  <c r="K170" i="4"/>
  <c r="L170" i="4" s="1"/>
  <c r="K147" i="4"/>
  <c r="L147" i="4" s="1"/>
  <c r="K140" i="4"/>
  <c r="L140" i="4" s="1"/>
  <c r="K136" i="4"/>
  <c r="L136" i="4" s="1"/>
  <c r="K122" i="4"/>
  <c r="L122" i="4" s="1"/>
  <c r="K114" i="4"/>
  <c r="L114" i="4" s="1"/>
  <c r="K106" i="4"/>
  <c r="L106" i="4" s="1"/>
  <c r="K98" i="4"/>
  <c r="L98" i="4" s="1"/>
  <c r="K90" i="4"/>
  <c r="L90" i="4" s="1"/>
  <c r="K80" i="4"/>
  <c r="L80" i="4" s="1"/>
  <c r="K78" i="4"/>
  <c r="L78" i="4" s="1"/>
  <c r="K75" i="4"/>
  <c r="L75" i="4" s="1"/>
  <c r="K64" i="4"/>
  <c r="L64" i="4" s="1"/>
  <c r="K62" i="4"/>
  <c r="L62" i="4" s="1"/>
  <c r="K59" i="4"/>
  <c r="L59" i="4" s="1"/>
  <c r="K48" i="4"/>
  <c r="L48" i="4" s="1"/>
  <c r="K46" i="4"/>
  <c r="L46" i="4" s="1"/>
  <c r="K43" i="4"/>
  <c r="L43" i="4" s="1"/>
  <c r="K32" i="4"/>
  <c r="L32" i="4" s="1"/>
  <c r="K30" i="4"/>
  <c r="L30" i="4" s="1"/>
  <c r="K27" i="4"/>
  <c r="L27" i="4" s="1"/>
  <c r="K16" i="4"/>
  <c r="L16" i="4" s="1"/>
  <c r="K14" i="4"/>
  <c r="L14" i="4" s="1"/>
  <c r="K11" i="4"/>
  <c r="L11" i="4" s="1"/>
  <c r="K6" i="4"/>
  <c r="L6" i="4" s="1"/>
  <c r="K171" i="4"/>
  <c r="L171" i="4" s="1"/>
  <c r="K124" i="4"/>
  <c r="L124" i="4" s="1"/>
  <c r="K115" i="4"/>
  <c r="L115" i="4" s="1"/>
  <c r="K107" i="4"/>
  <c r="L107" i="4" s="1"/>
  <c r="K84" i="4"/>
  <c r="L84" i="4" s="1"/>
  <c r="K79" i="4"/>
  <c r="L79" i="4" s="1"/>
  <c r="K178" i="4"/>
  <c r="L178" i="4" s="1"/>
  <c r="K156" i="4"/>
  <c r="L156" i="4" s="1"/>
  <c r="K152" i="4"/>
  <c r="L152" i="4" s="1"/>
  <c r="K119" i="4"/>
  <c r="L119" i="4" s="1"/>
  <c r="K111" i="4"/>
  <c r="L111" i="4" s="1"/>
  <c r="K103" i="4"/>
  <c r="L103" i="4" s="1"/>
  <c r="K95" i="4"/>
  <c r="L95" i="4" s="1"/>
  <c r="K76" i="4"/>
  <c r="L76" i="4" s="1"/>
  <c r="K60" i="4"/>
  <c r="L60" i="4" s="1"/>
  <c r="K44" i="4"/>
  <c r="L44" i="4" s="1"/>
  <c r="K28" i="4"/>
  <c r="L28" i="4" s="1"/>
  <c r="K12" i="4"/>
  <c r="L12" i="4" s="1"/>
  <c r="K163" i="4"/>
  <c r="L163" i="4" s="1"/>
  <c r="K134" i="4"/>
  <c r="L134" i="4" s="1"/>
  <c r="K72" i="4"/>
  <c r="L72" i="4" s="1"/>
  <c r="K56" i="4"/>
  <c r="L56" i="4" s="1"/>
  <c r="K40" i="4"/>
  <c r="L40" i="4" s="1"/>
  <c r="K24" i="4"/>
  <c r="L24" i="4" s="1"/>
  <c r="K8" i="4"/>
  <c r="L8" i="4" s="1"/>
  <c r="K162" i="4"/>
  <c r="L162" i="4" s="1"/>
  <c r="K150" i="4"/>
  <c r="L150" i="4" s="1"/>
  <c r="K131" i="4"/>
  <c r="L131" i="4" s="1"/>
  <c r="K99" i="4"/>
  <c r="L99" i="4" s="1"/>
  <c r="K91" i="4"/>
  <c r="L91" i="4" s="1"/>
  <c r="K82" i="4"/>
  <c r="L82" i="4" s="1"/>
  <c r="K68" i="4"/>
  <c r="L68" i="4" s="1"/>
  <c r="K52" i="4"/>
  <c r="L52" i="4" s="1"/>
  <c r="K47" i="4"/>
  <c r="L47" i="4" s="1"/>
  <c r="K34" i="4"/>
  <c r="L34" i="4" s="1"/>
  <c r="K18" i="4"/>
  <c r="L18" i="4" s="1"/>
  <c r="K63" i="4"/>
  <c r="L63" i="4" s="1"/>
  <c r="K50" i="4"/>
  <c r="L50" i="4" s="1"/>
  <c r="K66" i="4"/>
  <c r="L66" i="4" s="1"/>
  <c r="K20" i="4"/>
  <c r="L20" i="4" s="1"/>
  <c r="K15" i="4"/>
  <c r="L15" i="4" s="1"/>
  <c r="K36" i="4"/>
  <c r="L36" i="4" s="1"/>
  <c r="K31" i="4"/>
  <c r="L31" i="4" s="1"/>
  <c r="K5" i="4"/>
  <c r="L5" i="4" s="1"/>
  <c r="K10" i="4"/>
  <c r="L10" i="4" s="1"/>
  <c r="K61" i="4"/>
  <c r="L61" i="4" s="1"/>
  <c r="K22" i="4"/>
  <c r="L22" i="4" s="1"/>
  <c r="K67" i="4"/>
  <c r="L67" i="4" s="1"/>
  <c r="K138" i="4"/>
  <c r="L138" i="4" s="1"/>
  <c r="K42" i="4"/>
  <c r="L42" i="4" s="1"/>
  <c r="K86" i="4"/>
  <c r="L86" i="4" s="1"/>
  <c r="K4" i="4"/>
  <c r="L4" i="4" s="1"/>
  <c r="K54" i="4"/>
  <c r="L54" i="4" s="1"/>
  <c r="K77" i="4"/>
  <c r="L77" i="4" s="1"/>
  <c r="K219" i="4"/>
  <c r="L219" i="4" s="1"/>
  <c r="K195" i="4"/>
  <c r="L195" i="4" s="1"/>
  <c r="K259" i="4"/>
  <c r="L259" i="4" s="1"/>
  <c r="K21" i="4"/>
  <c r="L21" i="4" s="1"/>
  <c r="K53" i="4"/>
  <c r="L53" i="4" s="1"/>
  <c r="K85" i="4"/>
  <c r="L85" i="4" s="1"/>
  <c r="K113" i="4"/>
  <c r="L113" i="4" s="1"/>
  <c r="K204" i="4"/>
  <c r="L204" i="4" s="1"/>
  <c r="K268" i="4"/>
  <c r="L268" i="4" s="1"/>
  <c r="K117" i="4"/>
  <c r="L117" i="4" s="1"/>
  <c r="K251" i="4"/>
  <c r="L251" i="4" s="1"/>
  <c r="K65" i="4"/>
  <c r="L65" i="4" s="1"/>
  <c r="K211" i="4"/>
  <c r="L211" i="4" s="1"/>
  <c r="K275" i="4"/>
  <c r="L275" i="4" s="1"/>
  <c r="K141" i="4"/>
  <c r="L141" i="4" s="1"/>
  <c r="K169" i="4"/>
  <c r="L169" i="4" s="1"/>
  <c r="K198" i="4"/>
  <c r="L198" i="4" s="1"/>
  <c r="K230" i="4"/>
  <c r="L230" i="4" s="1"/>
  <c r="K262" i="4"/>
  <c r="L262" i="4" s="1"/>
  <c r="K183" i="4"/>
  <c r="L183" i="4" s="1"/>
  <c r="K199" i="4"/>
  <c r="L199" i="4" s="1"/>
  <c r="K215" i="4"/>
  <c r="L215" i="4" s="1"/>
  <c r="K231" i="4"/>
  <c r="L231" i="4" s="1"/>
  <c r="K247" i="4"/>
  <c r="L247" i="4" s="1"/>
  <c r="K266" i="4"/>
  <c r="L266" i="4" s="1"/>
  <c r="K282" i="4"/>
  <c r="L282" i="4" s="1"/>
  <c r="K135" i="4"/>
  <c r="L135" i="4" s="1"/>
  <c r="K26" i="4"/>
  <c r="L26" i="4" s="1"/>
  <c r="K145" i="4"/>
  <c r="L145" i="4" s="1"/>
  <c r="K142" i="4"/>
  <c r="L142" i="4" s="1"/>
  <c r="K243" i="4"/>
  <c r="L243" i="4" s="1"/>
  <c r="K157" i="4"/>
  <c r="L157" i="4" s="1"/>
  <c r="K246" i="4"/>
  <c r="L246" i="4" s="1"/>
  <c r="K191" i="4"/>
  <c r="L191" i="4" s="1"/>
  <c r="K223" i="4"/>
  <c r="L223" i="4" s="1"/>
  <c r="K255" i="4"/>
  <c r="L255" i="4" s="1"/>
  <c r="K154" i="4"/>
  <c r="L154" i="4" s="1"/>
  <c r="K105" i="4"/>
  <c r="L105" i="4" s="1"/>
  <c r="K267" i="4"/>
  <c r="L267" i="4" s="1"/>
  <c r="K220" i="4"/>
  <c r="L220" i="4" s="1"/>
  <c r="K9" i="4"/>
  <c r="L9" i="4" s="1"/>
  <c r="K73" i="4"/>
  <c r="L73" i="4" s="1"/>
  <c r="K149" i="4"/>
  <c r="L149" i="4" s="1"/>
  <c r="K244" i="4"/>
  <c r="L244" i="4" s="1"/>
  <c r="K190" i="4"/>
  <c r="L190" i="4" s="1"/>
  <c r="K254" i="4"/>
  <c r="L254" i="4" s="1"/>
  <c r="K194" i="4"/>
  <c r="L194" i="4" s="1"/>
  <c r="K226" i="4"/>
  <c r="L226" i="4" s="1"/>
  <c r="K263" i="4"/>
  <c r="L263" i="4" s="1"/>
  <c r="K19" i="4"/>
  <c r="L19" i="4" s="1"/>
  <c r="K94" i="4"/>
  <c r="L94" i="4" s="1"/>
  <c r="K23" i="4"/>
  <c r="L23" i="4" s="1"/>
  <c r="K70" i="4"/>
  <c r="L70" i="4" s="1"/>
  <c r="K51" i="4"/>
  <c r="L51" i="4" s="1"/>
  <c r="K87" i="4"/>
  <c r="L87" i="4" s="1"/>
  <c r="K13" i="4"/>
  <c r="L13" i="4" s="1"/>
  <c r="K55" i="4"/>
  <c r="L55" i="4" s="1"/>
  <c r="K133" i="4"/>
  <c r="L133" i="4" s="1"/>
  <c r="K252" i="4"/>
  <c r="L252" i="4" s="1"/>
  <c r="K129" i="4"/>
  <c r="L129" i="4" s="1"/>
  <c r="K196" i="4"/>
  <c r="L196" i="4" s="1"/>
  <c r="K260" i="4"/>
  <c r="L260" i="4" s="1"/>
  <c r="K89" i="4"/>
  <c r="L89" i="4" s="1"/>
  <c r="K121" i="4"/>
  <c r="L121" i="4" s="1"/>
  <c r="K173" i="4"/>
  <c r="L173" i="4" s="1"/>
  <c r="K235" i="4"/>
  <c r="L235" i="4" s="1"/>
  <c r="K93" i="4"/>
  <c r="L93" i="4" s="1"/>
  <c r="K158" i="4"/>
  <c r="L158" i="4" s="1"/>
  <c r="K17" i="4"/>
  <c r="L17" i="4" s="1"/>
  <c r="K81" i="4"/>
  <c r="L81" i="4" s="1"/>
  <c r="K25" i="4"/>
  <c r="L25" i="4" s="1"/>
  <c r="K57" i="4"/>
  <c r="L57" i="4" s="1"/>
  <c r="K123" i="4"/>
  <c r="L123" i="4" s="1"/>
  <c r="K165" i="4"/>
  <c r="L165" i="4" s="1"/>
  <c r="K212" i="4"/>
  <c r="L212" i="4" s="1"/>
  <c r="K276" i="4"/>
  <c r="L276" i="4" s="1"/>
  <c r="K153" i="4"/>
  <c r="L153" i="4" s="1"/>
  <c r="K177" i="4"/>
  <c r="L177" i="4" s="1"/>
  <c r="K206" i="4"/>
  <c r="L206" i="4" s="1"/>
  <c r="K238" i="4"/>
  <c r="L238" i="4" s="1"/>
  <c r="K270" i="4"/>
  <c r="L270" i="4" s="1"/>
  <c r="K186" i="4"/>
  <c r="L186" i="4" s="1"/>
  <c r="K202" i="4"/>
  <c r="L202" i="4" s="1"/>
  <c r="K218" i="4"/>
  <c r="L218" i="4" s="1"/>
  <c r="K234" i="4"/>
  <c r="L234" i="4" s="1"/>
  <c r="K250" i="4"/>
  <c r="L250" i="4" s="1"/>
  <c r="K271" i="4"/>
  <c r="L271" i="4" s="1"/>
  <c r="K287" i="4"/>
  <c r="L287" i="4" s="1"/>
  <c r="K38" i="4"/>
  <c r="L38" i="4" s="1"/>
  <c r="K45" i="4"/>
  <c r="L45" i="4" s="1"/>
  <c r="K71" i="4"/>
  <c r="L71" i="4" s="1"/>
  <c r="K7" i="4"/>
  <c r="L7" i="4" s="1"/>
  <c r="K74" i="4"/>
  <c r="L74" i="4" s="1"/>
  <c r="K110" i="4"/>
  <c r="L110" i="4" s="1"/>
  <c r="K102" i="4"/>
  <c r="L102" i="4" s="1"/>
  <c r="K283" i="4"/>
  <c r="L283" i="4" s="1"/>
  <c r="K227" i="4"/>
  <c r="L227" i="4" s="1"/>
  <c r="K37" i="4"/>
  <c r="L37" i="4" s="1"/>
  <c r="K69" i="4"/>
  <c r="L69" i="4" s="1"/>
  <c r="K97" i="4"/>
  <c r="L97" i="4" s="1"/>
  <c r="K126" i="4"/>
  <c r="L126" i="4" s="1"/>
  <c r="K174" i="4"/>
  <c r="L174" i="4" s="1"/>
  <c r="K236" i="4"/>
  <c r="L236" i="4" s="1"/>
  <c r="K101" i="4"/>
  <c r="L101" i="4" s="1"/>
  <c r="K188" i="4"/>
  <c r="L188" i="4" s="1"/>
  <c r="K33" i="4"/>
  <c r="L33" i="4" s="1"/>
  <c r="K166" i="4"/>
  <c r="L166" i="4" s="1"/>
  <c r="K125" i="4"/>
  <c r="L125" i="4" s="1"/>
  <c r="K182" i="4"/>
  <c r="L182" i="4" s="1"/>
  <c r="K214" i="4"/>
  <c r="L214" i="4" s="1"/>
  <c r="K278" i="4"/>
  <c r="L278" i="4" s="1"/>
  <c r="K207" i="4"/>
  <c r="L207" i="4" s="1"/>
  <c r="K239" i="4"/>
  <c r="L239" i="4" s="1"/>
  <c r="K274" i="4"/>
  <c r="L274" i="4" s="1"/>
  <c r="K39" i="4"/>
  <c r="L39" i="4" s="1"/>
  <c r="K58" i="4"/>
  <c r="L58" i="4" s="1"/>
  <c r="K118" i="4"/>
  <c r="L118" i="4" s="1"/>
  <c r="K29" i="4"/>
  <c r="L29" i="4" s="1"/>
  <c r="K83" i="4"/>
  <c r="L83" i="4" s="1"/>
  <c r="K3" i="4"/>
  <c r="L3" i="4" s="1"/>
  <c r="K35" i="4"/>
  <c r="L35" i="4" s="1"/>
  <c r="K151" i="4"/>
  <c r="L151" i="4" s="1"/>
  <c r="K187" i="4"/>
  <c r="L187" i="4" s="1"/>
  <c r="K284" i="4"/>
  <c r="L284" i="4" s="1"/>
  <c r="K155" i="4"/>
  <c r="L155" i="4" s="1"/>
  <c r="K228" i="4"/>
  <c r="L228" i="4" s="1"/>
  <c r="K139" i="4"/>
  <c r="L139" i="4" s="1"/>
  <c r="K203" i="4"/>
  <c r="L203" i="4" s="1"/>
  <c r="K109" i="4"/>
  <c r="L109" i="4" s="1"/>
  <c r="K49" i="4"/>
  <c r="L49" i="4" s="1"/>
  <c r="K41" i="4"/>
  <c r="L41" i="4" s="1"/>
  <c r="K180" i="4"/>
  <c r="L180" i="4" s="1"/>
  <c r="K137" i="4"/>
  <c r="L137" i="4" s="1"/>
  <c r="K161" i="4"/>
  <c r="L161" i="4" s="1"/>
  <c r="K222" i="4"/>
  <c r="L222" i="4" s="1"/>
  <c r="K286" i="4"/>
  <c r="L286" i="4" s="1"/>
  <c r="K210" i="4"/>
  <c r="L210" i="4" s="1"/>
  <c r="K242" i="4"/>
  <c r="L242" i="4" s="1"/>
  <c r="K279" i="4"/>
  <c r="L279" i="4" s="1"/>
  <c r="L289" i="4" l="1"/>
  <c r="C290" i="3" l="1"/>
  <c r="F290" i="3" l="1"/>
  <c r="E290" i="3"/>
  <c r="D290" i="3"/>
  <c r="G151" i="3" l="1"/>
  <c r="H151" i="3" s="1"/>
  <c r="G289" i="3"/>
  <c r="H289" i="3" s="1"/>
  <c r="G138" i="3"/>
  <c r="H138" i="3" s="1"/>
  <c r="G29" i="3"/>
  <c r="H29" i="3" s="1"/>
  <c r="G70" i="3"/>
  <c r="H70" i="3" s="1"/>
  <c r="G170" i="3"/>
  <c r="H170" i="3" s="1"/>
  <c r="G110" i="3"/>
  <c r="H110" i="3" s="1"/>
  <c r="G161" i="3"/>
  <c r="H161" i="3" s="1"/>
  <c r="G221" i="3"/>
  <c r="H221" i="3" s="1"/>
  <c r="G237" i="3"/>
  <c r="H237" i="3" s="1"/>
  <c r="G85" i="3"/>
  <c r="H85" i="3" s="1"/>
  <c r="G69" i="3"/>
  <c r="H69" i="3" s="1"/>
  <c r="G243" i="3"/>
  <c r="H243" i="3" s="1"/>
  <c r="G44" i="3"/>
  <c r="H44" i="3" s="1"/>
  <c r="G234" i="3"/>
  <c r="H234" i="3" s="1"/>
  <c r="G157" i="3"/>
  <c r="H157" i="3" s="1"/>
  <c r="G89" i="3"/>
  <c r="H89" i="3" s="1"/>
  <c r="G230" i="3"/>
  <c r="H230" i="3" s="1"/>
  <c r="G233" i="3"/>
  <c r="H233" i="3" s="1"/>
  <c r="G133" i="3"/>
  <c r="H133" i="3" s="1"/>
  <c r="G10" i="3"/>
  <c r="H10" i="3" s="1"/>
  <c r="G288" i="3"/>
  <c r="H288" i="3" s="1"/>
  <c r="G219" i="3"/>
  <c r="H219" i="3" s="1"/>
  <c r="G132" i="3"/>
  <c r="H132" i="3" s="1"/>
  <c r="G34" i="3"/>
  <c r="H34" i="3" s="1"/>
  <c r="G25" i="3"/>
  <c r="H25" i="3" s="1"/>
  <c r="G20" i="3"/>
  <c r="H20" i="3" s="1"/>
  <c r="G41" i="3"/>
  <c r="H41" i="3" s="1"/>
  <c r="G153" i="3"/>
  <c r="H153" i="3" s="1"/>
  <c r="G172" i="3"/>
  <c r="H172" i="3" s="1"/>
  <c r="G180" i="3"/>
  <c r="H180" i="3" s="1"/>
  <c r="G228" i="3"/>
  <c r="H228" i="3" s="1"/>
  <c r="G154" i="3"/>
  <c r="H154" i="3" s="1"/>
  <c r="G249" i="3"/>
  <c r="H249" i="3" s="1"/>
  <c r="G278" i="3"/>
  <c r="H278" i="3" s="1"/>
  <c r="G58" i="3"/>
  <c r="H58" i="3" s="1"/>
  <c r="G173" i="3"/>
  <c r="H173" i="3" s="1"/>
  <c r="G272" i="3"/>
  <c r="H272" i="3" s="1"/>
  <c r="G55" i="3"/>
  <c r="H55" i="3" s="1"/>
  <c r="G242" i="3"/>
  <c r="H242" i="3" s="1"/>
  <c r="G163" i="3"/>
  <c r="H163" i="3" s="1"/>
  <c r="G252" i="3"/>
  <c r="H252" i="3" s="1"/>
  <c r="G6" i="3"/>
  <c r="H6" i="3" s="1"/>
  <c r="G241" i="3"/>
  <c r="H241" i="3" s="1"/>
  <c r="G140" i="3"/>
  <c r="H140" i="3" s="1"/>
  <c r="G27" i="3"/>
  <c r="H27" i="3" s="1"/>
  <c r="G86" i="3"/>
  <c r="H86" i="3" s="1"/>
  <c r="G227" i="3"/>
  <c r="H227" i="3" s="1"/>
  <c r="G155" i="3"/>
  <c r="H155" i="3" s="1"/>
  <c r="G56" i="3"/>
  <c r="H56" i="3" s="1"/>
  <c r="G9" i="3"/>
  <c r="H9" i="3" s="1"/>
  <c r="G204" i="3"/>
  <c r="H204" i="3" s="1"/>
  <c r="G61" i="3"/>
  <c r="H61" i="3" s="1"/>
  <c r="G122" i="3"/>
  <c r="H122" i="3" s="1"/>
  <c r="G144" i="3"/>
  <c r="H144" i="3" s="1"/>
  <c r="G120" i="3"/>
  <c r="H120" i="3" s="1"/>
  <c r="G200" i="3"/>
  <c r="H200" i="3" s="1"/>
  <c r="G103" i="3"/>
  <c r="H103" i="3" s="1"/>
  <c r="G92" i="3"/>
  <c r="H92" i="3" s="1"/>
  <c r="G236" i="3"/>
  <c r="H236" i="3" s="1"/>
  <c r="G220" i="3"/>
  <c r="H220" i="3" s="1"/>
  <c r="G91" i="3"/>
  <c r="H91" i="3" s="1"/>
  <c r="G12" i="3"/>
  <c r="H12" i="3" s="1"/>
  <c r="G229" i="3"/>
  <c r="H229" i="3" s="1"/>
  <c r="G145" i="3"/>
  <c r="H145" i="3" s="1"/>
  <c r="G47" i="3"/>
  <c r="H47" i="3" s="1"/>
  <c r="G164" i="3"/>
  <c r="H164" i="3" s="1"/>
  <c r="G59" i="3"/>
  <c r="H59" i="3" s="1"/>
  <c r="G159" i="3"/>
  <c r="H159" i="3" s="1"/>
  <c r="G93" i="3"/>
  <c r="H93" i="3" s="1"/>
  <c r="G226" i="3"/>
  <c r="H226" i="3" s="1"/>
  <c r="G262" i="3"/>
  <c r="H262" i="3" s="1"/>
  <c r="G171" i="3"/>
  <c r="H171" i="3" s="1"/>
  <c r="G38" i="3"/>
  <c r="H38" i="3" s="1"/>
  <c r="G40" i="3"/>
  <c r="H40" i="3" s="1"/>
  <c r="G84" i="3"/>
  <c r="H84" i="3" s="1"/>
  <c r="G17" i="3"/>
  <c r="H17" i="3" s="1"/>
  <c r="G143" i="3"/>
  <c r="H143" i="3" s="1"/>
  <c r="G121" i="3"/>
  <c r="H121" i="3" s="1"/>
  <c r="G286" i="3"/>
  <c r="H286" i="3" s="1"/>
  <c r="G141" i="3"/>
  <c r="H141" i="3" s="1"/>
  <c r="G43" i="3"/>
  <c r="H43" i="3" s="1"/>
  <c r="G94" i="3"/>
  <c r="H94" i="3" s="1"/>
  <c r="G79" i="3"/>
  <c r="H79" i="3" s="1"/>
  <c r="G265" i="3"/>
  <c r="H265" i="3" s="1"/>
  <c r="G273" i="3"/>
  <c r="H273" i="3" s="1"/>
  <c r="G201" i="3"/>
  <c r="H201" i="3" s="1"/>
  <c r="G111" i="3"/>
  <c r="H111" i="3" s="1"/>
  <c r="G19" i="3"/>
  <c r="H19" i="3" s="1"/>
  <c r="G271" i="3"/>
  <c r="H271" i="3" s="1"/>
  <c r="G267" i="3"/>
  <c r="H267" i="3" s="1"/>
  <c r="G240" i="3"/>
  <c r="H240" i="3" s="1"/>
  <c r="G54" i="3"/>
  <c r="H54" i="3" s="1"/>
  <c r="G98" i="3"/>
  <c r="H98" i="3" s="1"/>
  <c r="G68" i="3"/>
  <c r="H68" i="3" s="1"/>
  <c r="G255" i="3"/>
  <c r="H255" i="3" s="1"/>
  <c r="G87" i="3"/>
  <c r="H87" i="3" s="1"/>
  <c r="G167" i="3"/>
  <c r="H167" i="3" s="1"/>
  <c r="G189" i="3"/>
  <c r="H189" i="3" s="1"/>
  <c r="G205" i="3"/>
  <c r="H205" i="3" s="1"/>
  <c r="G37" i="3"/>
  <c r="H37" i="3" s="1"/>
  <c r="G218" i="3"/>
  <c r="H218" i="3" s="1"/>
  <c r="G18" i="3"/>
  <c r="H18" i="3" s="1"/>
  <c r="G225" i="3"/>
  <c r="H225" i="3" s="1"/>
  <c r="G149" i="3"/>
  <c r="H149" i="3" s="1"/>
  <c r="G51" i="3"/>
  <c r="H51" i="3" s="1"/>
  <c r="G174" i="3"/>
  <c r="H174" i="3" s="1"/>
  <c r="G206" i="3"/>
  <c r="H206" i="3" s="1"/>
  <c r="G125" i="3"/>
  <c r="H125" i="3" s="1"/>
  <c r="G194" i="3"/>
  <c r="H194" i="3" s="1"/>
  <c r="G280" i="3"/>
  <c r="H280" i="3" s="1"/>
  <c r="G209" i="3"/>
  <c r="H209" i="3" s="1"/>
  <c r="G124" i="3"/>
  <c r="H124" i="3" s="1"/>
  <c r="G26" i="3"/>
  <c r="H26" i="3" s="1"/>
  <c r="G178" i="3"/>
  <c r="H178" i="3" s="1"/>
  <c r="G192" i="3"/>
  <c r="H192" i="3" s="1"/>
  <c r="G183" i="3"/>
  <c r="H183" i="3" s="1"/>
  <c r="G15" i="3"/>
  <c r="H15" i="3" s="1"/>
  <c r="G31" i="3"/>
  <c r="H31" i="3" s="1"/>
  <c r="G283" i="3"/>
  <c r="H283" i="3" s="1"/>
  <c r="G232" i="3"/>
  <c r="H232" i="3" s="1"/>
  <c r="G216" i="3"/>
  <c r="H216" i="3" s="1"/>
  <c r="G64" i="3"/>
  <c r="H64" i="3" s="1"/>
  <c r="G147" i="3"/>
  <c r="H147" i="3" s="1"/>
  <c r="G76" i="3"/>
  <c r="H76" i="3" s="1"/>
  <c r="G235" i="3"/>
  <c r="H235" i="3" s="1"/>
  <c r="G282" i="3"/>
  <c r="H282" i="3" s="1"/>
  <c r="G211" i="3"/>
  <c r="H211" i="3" s="1"/>
  <c r="G130" i="3"/>
  <c r="H130" i="3" s="1"/>
  <c r="G24" i="3"/>
  <c r="H24" i="3" s="1"/>
  <c r="G114" i="3"/>
  <c r="H114" i="3" s="1"/>
  <c r="G210" i="3"/>
  <c r="H210" i="3" s="1"/>
  <c r="G152" i="3"/>
  <c r="H152" i="3" s="1"/>
  <c r="G46" i="3"/>
  <c r="H46" i="3" s="1"/>
  <c r="G158" i="3"/>
  <c r="H158" i="3" s="1"/>
  <c r="G231" i="3"/>
  <c r="H231" i="3" s="1"/>
  <c r="G128" i="3"/>
  <c r="H128" i="3" s="1"/>
  <c r="G22" i="3"/>
  <c r="H22" i="3" s="1"/>
  <c r="G21" i="3"/>
  <c r="H21" i="3" s="1"/>
  <c r="G32" i="3"/>
  <c r="H32" i="3" s="1"/>
  <c r="G247" i="3"/>
  <c r="H247" i="3" s="1"/>
  <c r="G83" i="3"/>
  <c r="H83" i="3" s="1"/>
  <c r="G256" i="3"/>
  <c r="H256" i="3" s="1"/>
  <c r="G53" i="3"/>
  <c r="H53" i="3" s="1"/>
  <c r="G217" i="3"/>
  <c r="H217" i="3" s="1"/>
  <c r="G198" i="3"/>
  <c r="H198" i="3" s="1"/>
  <c r="G224" i="3"/>
  <c r="H224" i="3" s="1"/>
  <c r="G60" i="3"/>
  <c r="H60" i="3" s="1"/>
  <c r="G39" i="3"/>
  <c r="H39" i="3" s="1"/>
  <c r="G67" i="3"/>
  <c r="H67" i="3" s="1"/>
  <c r="G30" i="3"/>
  <c r="H30" i="3" s="1"/>
  <c r="G135" i="3"/>
  <c r="H135" i="3" s="1"/>
  <c r="G146" i="3"/>
  <c r="H146" i="3" s="1"/>
  <c r="G264" i="3"/>
  <c r="H264" i="3" s="1"/>
  <c r="G199" i="3"/>
  <c r="H199" i="3" s="1"/>
  <c r="G126" i="3"/>
  <c r="H126" i="3" s="1"/>
  <c r="G28" i="3"/>
  <c r="H28" i="3" s="1"/>
  <c r="G52" i="3"/>
  <c r="H52" i="3" s="1"/>
  <c r="G162" i="3"/>
  <c r="H162" i="3" s="1"/>
  <c r="G250" i="3"/>
  <c r="H250" i="3" s="1"/>
  <c r="G213" i="3"/>
  <c r="H213" i="3" s="1"/>
  <c r="G258" i="3"/>
  <c r="H258" i="3" s="1"/>
  <c r="G184" i="3"/>
  <c r="H184" i="3" s="1"/>
  <c r="G78" i="3"/>
  <c r="H78" i="3" s="1"/>
  <c r="G45" i="3"/>
  <c r="H45" i="3" s="1"/>
  <c r="G81" i="3"/>
  <c r="H81" i="3" s="1"/>
  <c r="G109" i="3"/>
  <c r="H109" i="3" s="1"/>
  <c r="G66" i="3"/>
  <c r="H66" i="3" s="1"/>
  <c r="G257" i="3"/>
  <c r="H257" i="3" s="1"/>
  <c r="G276" i="3"/>
  <c r="H276" i="3" s="1"/>
  <c r="G48" i="3"/>
  <c r="H48" i="3" s="1"/>
  <c r="G127" i="3"/>
  <c r="H127" i="3" s="1"/>
  <c r="G259" i="3"/>
  <c r="H259" i="3" s="1"/>
  <c r="G80" i="3"/>
  <c r="H80" i="3" s="1"/>
  <c r="G129" i="3"/>
  <c r="H129" i="3" s="1"/>
  <c r="G97" i="3"/>
  <c r="H97" i="3" s="1"/>
  <c r="G196" i="3"/>
  <c r="H196" i="3" s="1"/>
  <c r="G260" i="3"/>
  <c r="H260" i="3" s="1"/>
  <c r="G105" i="3"/>
  <c r="H105" i="3" s="1"/>
  <c r="G207" i="3"/>
  <c r="H207" i="3" s="1"/>
  <c r="G134" i="3"/>
  <c r="H134" i="3" s="1"/>
  <c r="G36" i="3"/>
  <c r="H36" i="3" s="1"/>
  <c r="G74" i="3"/>
  <c r="H74" i="3" s="1"/>
  <c r="G177" i="3"/>
  <c r="H177" i="3" s="1"/>
  <c r="G72" i="3"/>
  <c r="H72" i="3" s="1"/>
  <c r="G239" i="3"/>
  <c r="H239" i="3" s="1"/>
  <c r="G266" i="3"/>
  <c r="H266" i="3" s="1"/>
  <c r="G191" i="3"/>
  <c r="H191" i="3" s="1"/>
  <c r="G101" i="3"/>
  <c r="H101" i="3" s="1"/>
  <c r="G11" i="3"/>
  <c r="H11" i="3" s="1"/>
  <c r="G73" i="3"/>
  <c r="H73" i="3" s="1"/>
  <c r="G107" i="3"/>
  <c r="H107" i="3" s="1"/>
  <c r="G268" i="3"/>
  <c r="H268" i="3" s="1"/>
  <c r="G82" i="3"/>
  <c r="H82" i="3" s="1"/>
  <c r="G142" i="3"/>
  <c r="H142" i="3" s="1"/>
  <c r="G108" i="3"/>
  <c r="H108" i="3" s="1"/>
  <c r="G150" i="3"/>
  <c r="H150" i="3" s="1"/>
  <c r="G185" i="3"/>
  <c r="H185" i="3" s="1"/>
  <c r="G287" i="3"/>
  <c r="H287" i="3" s="1"/>
  <c r="G95" i="3"/>
  <c r="H95" i="3" s="1"/>
  <c r="G104" i="3"/>
  <c r="H104" i="3" s="1"/>
  <c r="G197" i="3"/>
  <c r="H197" i="3" s="1"/>
  <c r="G284" i="3"/>
  <c r="H284" i="3" s="1"/>
  <c r="G190" i="3"/>
  <c r="H190" i="3" s="1"/>
  <c r="G274" i="3"/>
  <c r="H274" i="3" s="1"/>
  <c r="G261" i="3"/>
  <c r="H261" i="3" s="1"/>
  <c r="G175" i="3"/>
  <c r="H175" i="3" s="1"/>
  <c r="G193" i="3"/>
  <c r="H193" i="3" s="1"/>
  <c r="G136" i="3"/>
  <c r="H136" i="3" s="1"/>
  <c r="G23" i="3"/>
  <c r="H23" i="3" s="1"/>
  <c r="G119" i="3"/>
  <c r="H119" i="3" s="1"/>
  <c r="G215" i="3"/>
  <c r="H215" i="3" s="1"/>
  <c r="G115" i="3"/>
  <c r="H115" i="3" s="1"/>
  <c r="G212" i="3"/>
  <c r="H212" i="3" s="1"/>
  <c r="G182" i="3"/>
  <c r="H182" i="3" s="1"/>
  <c r="G251" i="3"/>
  <c r="H251" i="3" s="1"/>
  <c r="G96" i="3"/>
  <c r="H96" i="3" s="1"/>
  <c r="G13" i="3"/>
  <c r="H13" i="3" s="1"/>
  <c r="G137" i="3"/>
  <c r="H137" i="3" s="1"/>
  <c r="G195" i="3"/>
  <c r="H195" i="3" s="1"/>
  <c r="G88" i="3"/>
  <c r="H88" i="3" s="1"/>
  <c r="G179" i="3"/>
  <c r="H179" i="3" s="1"/>
  <c r="G245" i="3"/>
  <c r="H245" i="3" s="1"/>
  <c r="G269" i="3"/>
  <c r="H269" i="3" s="1"/>
  <c r="G16" i="3"/>
  <c r="H16" i="3" s="1"/>
  <c r="G148" i="3"/>
  <c r="H148" i="3" s="1"/>
  <c r="G42" i="3"/>
  <c r="H42" i="3" s="1"/>
  <c r="G166" i="3"/>
  <c r="H166" i="3" s="1"/>
  <c r="G214" i="3"/>
  <c r="H214" i="3" s="1"/>
  <c r="G168" i="3"/>
  <c r="H168" i="3" s="1"/>
  <c r="G63" i="3"/>
  <c r="H63" i="3" s="1"/>
  <c r="G123" i="3"/>
  <c r="H123" i="3" s="1"/>
  <c r="G65" i="3"/>
  <c r="H65" i="3" s="1"/>
  <c r="G100" i="3"/>
  <c r="H100" i="3" s="1"/>
  <c r="G238" i="3"/>
  <c r="H238" i="3" s="1"/>
  <c r="G106" i="3"/>
  <c r="H106" i="3" s="1"/>
  <c r="G277" i="3"/>
  <c r="H277" i="3" s="1"/>
  <c r="G99" i="3"/>
  <c r="H99" i="3" s="1"/>
  <c r="G169" i="3"/>
  <c r="H169" i="3" s="1"/>
  <c r="G246" i="3"/>
  <c r="H246" i="3" s="1"/>
  <c r="G112" i="3"/>
  <c r="H112" i="3" s="1"/>
  <c r="G14" i="3"/>
  <c r="H14" i="3" s="1"/>
  <c r="G208" i="3"/>
  <c r="H208" i="3" s="1"/>
  <c r="G5" i="3"/>
  <c r="H5" i="3" s="1"/>
  <c r="G90" i="3"/>
  <c r="H90" i="3" s="1"/>
  <c r="G254" i="3"/>
  <c r="H254" i="3" s="1"/>
  <c r="G186" i="3"/>
  <c r="H186" i="3" s="1"/>
  <c r="G118" i="3"/>
  <c r="H118" i="3" s="1"/>
  <c r="G8" i="3"/>
  <c r="H8" i="3" s="1"/>
  <c r="G281" i="3"/>
  <c r="H281" i="3" s="1"/>
  <c r="G156" i="3"/>
  <c r="H156" i="3" s="1"/>
  <c r="G50" i="3"/>
  <c r="H50" i="3" s="1"/>
  <c r="G187" i="3"/>
  <c r="H187" i="3" s="1"/>
  <c r="G248" i="3"/>
  <c r="H248" i="3" s="1"/>
  <c r="G176" i="3"/>
  <c r="H176" i="3" s="1"/>
  <c r="G71" i="3"/>
  <c r="H71" i="3" s="1"/>
  <c r="G33" i="3"/>
  <c r="H33" i="3" s="1"/>
  <c r="G57" i="3"/>
  <c r="H57" i="3" s="1"/>
  <c r="G139" i="3"/>
  <c r="H139" i="3" s="1"/>
  <c r="G203" i="3"/>
  <c r="H203" i="3" s="1"/>
  <c r="G202" i="3"/>
  <c r="H202" i="3" s="1"/>
  <c r="G223" i="3"/>
  <c r="H223" i="3" s="1"/>
  <c r="G279" i="3"/>
  <c r="H279" i="3" s="1"/>
  <c r="G116" i="3"/>
  <c r="H116" i="3" s="1"/>
  <c r="G117" i="3"/>
  <c r="H117" i="3" s="1"/>
  <c r="G131" i="3"/>
  <c r="H131" i="3" s="1"/>
  <c r="G49" i="3"/>
  <c r="H49" i="3" s="1"/>
  <c r="G244" i="3"/>
  <c r="H244" i="3" s="1"/>
  <c r="G160" i="3"/>
  <c r="H160" i="3" s="1"/>
  <c r="G253" i="3"/>
  <c r="H253" i="3" s="1"/>
  <c r="G35" i="3"/>
  <c r="H35" i="3" s="1"/>
  <c r="G62" i="3"/>
  <c r="H62" i="3" s="1"/>
  <c r="G222" i="3"/>
  <c r="H222" i="3" s="1"/>
  <c r="G270" i="3"/>
  <c r="H270" i="3" s="1"/>
  <c r="G181" i="3"/>
  <c r="H181" i="3" s="1"/>
  <c r="G102" i="3"/>
  <c r="H102" i="3" s="1"/>
  <c r="G7" i="3"/>
  <c r="H7" i="3" s="1"/>
  <c r="G285" i="3"/>
  <c r="H285" i="3" s="1"/>
  <c r="G188" i="3"/>
  <c r="H188" i="3" s="1"/>
  <c r="G75" i="3"/>
  <c r="H75" i="3" s="1"/>
  <c r="G77" i="3"/>
  <c r="H77" i="3" s="1"/>
  <c r="G113" i="3"/>
  <c r="H113" i="3" s="1"/>
  <c r="G263" i="3"/>
  <c r="H263" i="3" s="1"/>
  <c r="G165" i="3"/>
  <c r="H165" i="3" s="1"/>
  <c r="G275" i="3"/>
  <c r="H275" i="3" s="1"/>
  <c r="G4" i="3" l="1"/>
  <c r="H4" i="3" s="1"/>
  <c r="G290" i="3" l="1"/>
</calcChain>
</file>

<file path=xl/sharedStrings.xml><?xml version="1.0" encoding="utf-8"?>
<sst xmlns="http://schemas.openxmlformats.org/spreadsheetml/2006/main" count="2971" uniqueCount="608">
  <si>
    <t>Billing Full Name</t>
  </si>
  <si>
    <t>Covered Days</t>
  </si>
  <si>
    <t>Anti  Psychotic</t>
  </si>
  <si>
    <t>Pressure Ulcer</t>
  </si>
  <si>
    <t>Weight Loss</t>
  </si>
  <si>
    <t>PFP Payment</t>
  </si>
  <si>
    <t>PFP Payment PPD</t>
  </si>
  <si>
    <t>Total PFP Payment</t>
  </si>
  <si>
    <t xml:space="preserve">Urinary Tract Infection </t>
  </si>
  <si>
    <t xml:space="preserve">ACCEL AT CRYSTAL PARK </t>
  </si>
  <si>
    <t xml:space="preserve">AMBASSADOR MANOR NURSING CENTER </t>
  </si>
  <si>
    <t xml:space="preserve">ANADARKO NURSING &amp; REHAB </t>
  </si>
  <si>
    <t xml:space="preserve">ANTLERS NURSING HOME </t>
  </si>
  <si>
    <t xml:space="preserve">ARBOR VILLAGE </t>
  </si>
  <si>
    <t xml:space="preserve">ARBOR VILLAGE NURSING LLC D/B/A BEACON RIDGE </t>
  </si>
  <si>
    <t xml:space="preserve">ARTESIAN HOME </t>
  </si>
  <si>
    <t xml:space="preserve">ASPEN HEALTH AND REHAB </t>
  </si>
  <si>
    <t xml:space="preserve">ATOKA MANOR INC. </t>
  </si>
  <si>
    <t xml:space="preserve">AYERS NURSING HOME, INC. </t>
  </si>
  <si>
    <t xml:space="preserve">BALLARD NURSING CENTER </t>
  </si>
  <si>
    <t xml:space="preserve">BAPTIST VILLAGE OF HUGO </t>
  </si>
  <si>
    <t xml:space="preserve">BAPTIST VILLAGE OF OKLAHOMA CITY </t>
  </si>
  <si>
    <t xml:space="preserve">BAPTIST VILLAGE OF OWASSO </t>
  </si>
  <si>
    <t xml:space="preserve">BARNSDALL NURSING HOME </t>
  </si>
  <si>
    <t xml:space="preserve">BARTLESVILLE CARE CENTER </t>
  </si>
  <si>
    <t xml:space="preserve">BEADLES NURSING HOME </t>
  </si>
  <si>
    <t xml:space="preserve">BEARE MANOR </t>
  </si>
  <si>
    <t xml:space="preserve">BEAVER COUNTY HOSPITAL AUTHORITY </t>
  </si>
  <si>
    <t xml:space="preserve">BELL AVENUE NURSING, LLC </t>
  </si>
  <si>
    <t xml:space="preserve">BELLEVUE NORTHWEST NURSING CENTER </t>
  </si>
  <si>
    <t xml:space="preserve">BETTY ANN NURSING CENTER </t>
  </si>
  <si>
    <t xml:space="preserve">BINGER NURSING AND REHABILITATION </t>
  </si>
  <si>
    <t xml:space="preserve">BLUE RIVER HEALTHCARE INC </t>
  </si>
  <si>
    <t xml:space="preserve">BOYCE MANOR NURSING HOME </t>
  </si>
  <si>
    <t xml:space="preserve">BRADFORD VILLAGE </t>
  </si>
  <si>
    <t xml:space="preserve">BRENTWOOD EXTENDED CARE &amp; REHAB </t>
  </si>
  <si>
    <t xml:space="preserve">BROADWAY LIVING CENTER </t>
  </si>
  <si>
    <t xml:space="preserve">BROADWAY MANOR NURSING HOME </t>
  </si>
  <si>
    <t xml:space="preserve">BROKEN ARROW NURSING HOME </t>
  </si>
  <si>
    <t xml:space="preserve">BROKEN BOW NURSING HOME </t>
  </si>
  <si>
    <t xml:space="preserve">BROOKSIDE NURSING CENTER </t>
  </si>
  <si>
    <t xml:space="preserve">BURFORD MANOR </t>
  </si>
  <si>
    <t xml:space="preserve">CALERA MANOR </t>
  </si>
  <si>
    <t xml:space="preserve">CALLAWAY NURSING HOME </t>
  </si>
  <si>
    <t xml:space="preserve">CARNEGIE NURSING HOME, INC </t>
  </si>
  <si>
    <t xml:space="preserve">CEDAR CREEK NURSING CENTER </t>
  </si>
  <si>
    <t xml:space="preserve">CEDAR CREST MANOR, INC. </t>
  </si>
  <si>
    <t xml:space="preserve">CEDARCREST CARE CENTER </t>
  </si>
  <si>
    <t xml:space="preserve">CHANDLER THERAPY &amp; LIVING CENTER LLC </t>
  </si>
  <si>
    <t xml:space="preserve">CHECOTAH NURSING AND REHABILITATION LLC </t>
  </si>
  <si>
    <t xml:space="preserve">CHEROKEE COUNTY NURSING CENTER </t>
  </si>
  <si>
    <t xml:space="preserve">CHICKASHA NURSING CENTER, INC </t>
  </si>
  <si>
    <t xml:space="preserve">CHOCTAW NATION NURSING HOME </t>
  </si>
  <si>
    <t xml:space="preserve">CIMARRON NURSING CENTER </t>
  </si>
  <si>
    <t xml:space="preserve">CIMARRON POINTE CARE CENTER </t>
  </si>
  <si>
    <t xml:space="preserve">CLEVELAND MANOR NURSING &amp; REHAB </t>
  </si>
  <si>
    <t xml:space="preserve">CLINTON THERAPY &amp; LIVING CENTER, LLC </t>
  </si>
  <si>
    <t xml:space="preserve">COLONIAL MANOR II </t>
  </si>
  <si>
    <t xml:space="preserve">COLONIAL MANOR NURSING HOME LLC </t>
  </si>
  <si>
    <t xml:space="preserve">COLONIAL PARK MANOR, LLC </t>
  </si>
  <si>
    <t xml:space="preserve">COLONIAL TERRACE CARE CENTER </t>
  </si>
  <si>
    <t xml:space="preserve">COMMUNITY HEALTH CARE OF GORE </t>
  </si>
  <si>
    <t xml:space="preserve">COMMUNITY HEALTH CENTER </t>
  </si>
  <si>
    <t xml:space="preserve">CORDELL CHRISTIAN HOME </t>
  </si>
  <si>
    <t xml:space="preserve">CORN HERITAGE VILLAGE </t>
  </si>
  <si>
    <t xml:space="preserve">COUNTRY CLUB CARE </t>
  </si>
  <si>
    <t xml:space="preserve">COUNTRYSIDE ESTATES </t>
  </si>
  <si>
    <t xml:space="preserve">COWETA MANOR NURSING HOME </t>
  </si>
  <si>
    <t xml:space="preserve">CROSS TIMBERS NURSING AND REHABILITATION </t>
  </si>
  <si>
    <t xml:space="preserve">DRUMRIGHT NURSING HOME </t>
  </si>
  <si>
    <t xml:space="preserve">DUNAWAY MANOR </t>
  </si>
  <si>
    <t xml:space="preserve">EASTGATE VILLAGE RETIREMENT CENTER </t>
  </si>
  <si>
    <t xml:space="preserve">EASTWOOD MANOR </t>
  </si>
  <si>
    <t xml:space="preserve">EDMOND HEALTH CARE CENTER </t>
  </si>
  <si>
    <t xml:space="preserve">EL RENO POST-ACUTE REHABILIATION CENTER </t>
  </si>
  <si>
    <t xml:space="preserve">ELK CITY NURSING CENTER </t>
  </si>
  <si>
    <t xml:space="preserve">ELK CROSSING </t>
  </si>
  <si>
    <t xml:space="preserve">ELMBROOK HOME </t>
  </si>
  <si>
    <t xml:space="preserve">ELMWOOD MANOR NURSING HOME </t>
  </si>
  <si>
    <t xml:space="preserve">EMERALD CARE CENTER CLAREMORE, LLC </t>
  </si>
  <si>
    <t xml:space="preserve">EMERALD CARE CENTER MIDWEST </t>
  </si>
  <si>
    <t xml:space="preserve">EMERALD CARE CENTER SOUTHWEST </t>
  </si>
  <si>
    <t xml:space="preserve">EMERALD CARE CENTER TULSA </t>
  </si>
  <si>
    <t xml:space="preserve">ENGLISH VILLAGE MANOR </t>
  </si>
  <si>
    <t xml:space="preserve">ENID SENIOR CARE </t>
  </si>
  <si>
    <t xml:space="preserve">EUFAULA MANOR NURSING AND REHABILITATION CENTER </t>
  </si>
  <si>
    <t xml:space="preserve">FAIRFAX MANOR </t>
  </si>
  <si>
    <t xml:space="preserve">FAIRMONT SKILLED NURSING AND THERAPY </t>
  </si>
  <si>
    <t xml:space="preserve">FAIRVIEW FELLOWSHIP HOME </t>
  </si>
  <si>
    <t xml:space="preserve">FAMILY CARE CENTER OF FAIRLAND </t>
  </si>
  <si>
    <t xml:space="preserve">FAMILY CARE CENTER OF KINGSTON </t>
  </si>
  <si>
    <t xml:space="preserve">FIRST SHAMROCK CARE CENTER </t>
  </si>
  <si>
    <t xml:space="preserve">FOREST HILLS HEALTH CARE, LLC </t>
  </si>
  <si>
    <t xml:space="preserve">FORREST MANOR NURSING CENTER </t>
  </si>
  <si>
    <t xml:space="preserve">FORT GIBSON NURSING CENTER </t>
  </si>
  <si>
    <t xml:space="preserve">FOUNTAIN VIEW MANOR INC </t>
  </si>
  <si>
    <t xml:space="preserve">FOUR SEASONS NURSING CENTER OF DURANT </t>
  </si>
  <si>
    <t xml:space="preserve">FRANCISCAN VILLA, LLC </t>
  </si>
  <si>
    <t xml:space="preserve">GARLAND ROAD NURSING AND REHAB CENTER </t>
  </si>
  <si>
    <t xml:space="preserve">GLENHAVEN RETIREMENT VILLAGE </t>
  </si>
  <si>
    <t xml:space="preserve">GLENNWOOD HEALTHCARE </t>
  </si>
  <si>
    <t xml:space="preserve">GOLDEN AGE NURSING HOME OF GUTHRIE LLC </t>
  </si>
  <si>
    <t xml:space="preserve">GOLDEN RULE HOME </t>
  </si>
  <si>
    <t xml:space="preserve">GRACE LIVING CENTER - UNIVERSITY NW </t>
  </si>
  <si>
    <t xml:space="preserve">GRACE LIVING CENTER/BETHANY </t>
  </si>
  <si>
    <t xml:space="preserve">GRACE LIVING CENTER/BROOKWOOD </t>
  </si>
  <si>
    <t xml:space="preserve">GRACE LIVING CENTER/CHICKASHA </t>
  </si>
  <si>
    <t xml:space="preserve">GRACE LIVING CENTER/EL RENO </t>
  </si>
  <si>
    <t xml:space="preserve">GRACE LIVING CENTER/NORMAN </t>
  </si>
  <si>
    <t xml:space="preserve">GRACE LIVING CENTER/STILLWATER </t>
  </si>
  <si>
    <t xml:space="preserve">GRACE LIVING CENTER-CLINTON </t>
  </si>
  <si>
    <t xml:space="preserve">GRACE LIVING CENTER-JENKS </t>
  </si>
  <si>
    <t xml:space="preserve">GRACE LIVING CENTER-TAHLEQUAH </t>
  </si>
  <si>
    <t xml:space="preserve">GRACEWOOD HEALTH &amp; REHAB </t>
  </si>
  <si>
    <t xml:space="preserve">GRAN GRANS PLACE </t>
  </si>
  <si>
    <t xml:space="preserve">GRAND LAKE VILLA </t>
  </si>
  <si>
    <t xml:space="preserve">GREEN COUNTRY CARE CENTER </t>
  </si>
  <si>
    <t xml:space="preserve">GREENBRIER NURSING HOME </t>
  </si>
  <si>
    <t xml:space="preserve">GREGSTON NURSING HOME, INC </t>
  </si>
  <si>
    <t xml:space="preserve">GROVE NURSING CENTER </t>
  </si>
  <si>
    <t xml:space="preserve">HARRAH NURSING CENTER </t>
  </si>
  <si>
    <t xml:space="preserve">HASKELL CARE CENTER </t>
  </si>
  <si>
    <t xml:space="preserve">HASKELL COUNTY NURSING CENTER </t>
  </si>
  <si>
    <t xml:space="preserve">HEARTSWORTH CENTER FOR NURSING AND REHABILITATION </t>
  </si>
  <si>
    <t xml:space="preserve">HEAVENER MANOR </t>
  </si>
  <si>
    <t xml:space="preserve">HENNESSEY NURSING &amp; REHAB </t>
  </si>
  <si>
    <t xml:space="preserve">HENRYETTA COMMUNITY SKILLED HEALTHCARE &amp; REHAB </t>
  </si>
  <si>
    <t xml:space="preserve">HENSLEY NURSING &amp; REHAB LLC </t>
  </si>
  <si>
    <t xml:space="preserve">HERITAGE HILLS LIVING &amp; REHABILITATION CENTER </t>
  </si>
  <si>
    <t xml:space="preserve">HERITAGE MANOR </t>
  </si>
  <si>
    <t xml:space="preserve">HERITAGE PARK BETHANY </t>
  </si>
  <si>
    <t xml:space="preserve">HERITAGE VILLA NURSING CENTER </t>
  </si>
  <si>
    <t xml:space="preserve">HERITAGE VILLAGE NURSING HOME </t>
  </si>
  <si>
    <t xml:space="preserve">HIGHLAND PARK HEALTH CARE </t>
  </si>
  <si>
    <t xml:space="preserve">HILL NURSING HOME INC </t>
  </si>
  <si>
    <t xml:space="preserve">HILLCREST MANOR </t>
  </si>
  <si>
    <t xml:space="preserve">HILLCREST NURSING CENTER </t>
  </si>
  <si>
    <t xml:space="preserve">HOBART NURSING AND REHAB </t>
  </si>
  <si>
    <t xml:space="preserve">HOLIDAY HEIGHTS NURSING HOME </t>
  </si>
  <si>
    <t xml:space="preserve">HOMESTEAD OF HUGO </t>
  </si>
  <si>
    <t xml:space="preserve">INOLA HEALTH &amp; REHABILITATION, LLC </t>
  </si>
  <si>
    <t xml:space="preserve">JAN FRANCES CARE CENTER </t>
  </si>
  <si>
    <t xml:space="preserve">KENWOOD MANOR </t>
  </si>
  <si>
    <t xml:space="preserve">KINGS DAUGHTERS &amp; SONS NURSING HOME </t>
  </si>
  <si>
    <t xml:space="preserve">KINGWOOD SKILLED NURSING &amp; THERAPY </t>
  </si>
  <si>
    <t xml:space="preserve">LAKE COUNTRY NURSING CENTER </t>
  </si>
  <si>
    <t xml:space="preserve">LAKELAND MANOR, INC. </t>
  </si>
  <si>
    <t xml:space="preserve">LAKEVIEW NURSING &amp; REHAB LLC </t>
  </si>
  <si>
    <t xml:space="preserve">LANDMARK OF MIDWEST CITY REHAB &amp; NURSING CTR, LLC </t>
  </si>
  <si>
    <t xml:space="preserve">LATIMER NURSING HOME </t>
  </si>
  <si>
    <t xml:space="preserve">LEISURE VILLAGE HEALTH CARE, LLC </t>
  </si>
  <si>
    <t xml:space="preserve">LEXINGTON NURSING HOME INC </t>
  </si>
  <si>
    <t xml:space="preserve">LINDSAY NURSING AND REHAB </t>
  </si>
  <si>
    <t xml:space="preserve">LINWOOD VILLAGE N &amp; R APTS </t>
  </si>
  <si>
    <t xml:space="preserve">MACMAHON TOMLINSON NURSING &amp; REHAB CENTER </t>
  </si>
  <si>
    <t xml:space="preserve">MANGUM NURSING CENTER, LLC </t>
  </si>
  <si>
    <t xml:space="preserve">MAPLE LAWN MANOR </t>
  </si>
  <si>
    <t xml:space="preserve">MAPLEWOOD CARE CENTER </t>
  </si>
  <si>
    <t xml:space="preserve">MARLOW NURSING AND REHAB </t>
  </si>
  <si>
    <t xml:space="preserve">MCALESTER NURSING &amp; REHAB </t>
  </si>
  <si>
    <t xml:space="preserve">MCLOUD NURSING CENTER </t>
  </si>
  <si>
    <t xml:space="preserve">MEADOWBROOK NURSING CENTER </t>
  </si>
  <si>
    <t xml:space="preserve">MEADOWLAKE ESTATES </t>
  </si>
  <si>
    <t xml:space="preserve">MEDICAL PARK WEST REHABILITATION AND SKILLED CARE </t>
  </si>
  <si>
    <t xml:space="preserve">MEDICALODGES, INC. </t>
  </si>
  <si>
    <t xml:space="preserve">MEEKER NURSING CENTER </t>
  </si>
  <si>
    <t xml:space="preserve">MEMORIAL HEIGHTS NURSING CENTER </t>
  </si>
  <si>
    <t xml:space="preserve">MEMORIAL NURSING CENTER </t>
  </si>
  <si>
    <t xml:space="preserve">MEMORY CARE CENTER AT EMERALD, LLC </t>
  </si>
  <si>
    <t xml:space="preserve">MERIDIAN NURSING HOME </t>
  </si>
  <si>
    <t xml:space="preserve">MIAMI HEALTHCARE, LLC </t>
  </si>
  <si>
    <t xml:space="preserve">MIAMI NURSING CENTER LLC </t>
  </si>
  <si>
    <t xml:space="preserve">MID-DEL SKILLED NURSING AND THERAPY </t>
  </si>
  <si>
    <t xml:space="preserve">MITCHELL MANOR </t>
  </si>
  <si>
    <t xml:space="preserve">MONROE MANOR </t>
  </si>
  <si>
    <t xml:space="preserve">MONTEVISTA REHABILITATION AND SKILLED CARE </t>
  </si>
  <si>
    <t xml:space="preserve">MOORELAND HERITAGE MANOR </t>
  </si>
  <si>
    <t xml:space="preserve">MUSKOGEE NURSING CENTER </t>
  </si>
  <si>
    <t xml:space="preserve">NEW HOPE RETIREMENT AND CARE CENTER </t>
  </si>
  <si>
    <t xml:space="preserve">NOBLE HEALTH CARE CENTER </t>
  </si>
  <si>
    <t>NORTH COUNTY CENTER FOR NURSING AND REHABILITATION</t>
  </si>
  <si>
    <t xml:space="preserve">NORTH WINDS LIVING CENTER </t>
  </si>
  <si>
    <t xml:space="preserve">NORTHWEST NURSING CENTER </t>
  </si>
  <si>
    <t xml:space="preserve">NOWATA NURSING CENTER, INC. </t>
  </si>
  <si>
    <t xml:space="preserve">OAK HILLS CARE CENTER RECEIVERSHIP, LLC </t>
  </si>
  <si>
    <t xml:space="preserve">OAKRIDGE NURSING CENTER </t>
  </si>
  <si>
    <t xml:space="preserve">OKEMAH CARE CENTER </t>
  </si>
  <si>
    <t xml:space="preserve">OKLAHOMA METHODIST MANOR INC </t>
  </si>
  <si>
    <t xml:space="preserve">OSAGE NURSING HOME </t>
  </si>
  <si>
    <t xml:space="preserve">PAULS VALLEY CARE CENTER </t>
  </si>
  <si>
    <t xml:space="preserve">PERRY GREEN VALLEY NURSING HOME LLC </t>
  </si>
  <si>
    <t xml:space="preserve">PLANTATION VILLAGE NURSING CENTER </t>
  </si>
  <si>
    <t xml:space="preserve">PLEASANT VALLEY HEALTH CARE CENTER </t>
  </si>
  <si>
    <t xml:space="preserve">POCOLA NURSING HOME </t>
  </si>
  <si>
    <t xml:space="preserve">PONCA CITY NURSING &amp; REHABILITATION CENTER </t>
  </si>
  <si>
    <t xml:space="preserve">PURCELL CARE CENTER </t>
  </si>
  <si>
    <t xml:space="preserve">QUAIL CREEK NURSING AND REHABILITATION CENTER </t>
  </si>
  <si>
    <t xml:space="preserve">QUAIL RIDGE LIVING CENTER </t>
  </si>
  <si>
    <t xml:space="preserve">QUINTON MANOR </t>
  </si>
  <si>
    <t xml:space="preserve">RAINBOW HEALTH CARE COMMUNITY </t>
  </si>
  <si>
    <t xml:space="preserve">RAINBOW TERRACE CARE CENTER </t>
  </si>
  <si>
    <t xml:space="preserve">RANCH TERRACE NURSING HOME </t>
  </si>
  <si>
    <t xml:space="preserve">RANCHWOOD NURSING CENTER </t>
  </si>
  <si>
    <t xml:space="preserve">REBOLD MANOR </t>
  </si>
  <si>
    <t xml:space="preserve">RIVERSIDE HEALTH SERVICES </t>
  </si>
  <si>
    <t xml:space="preserve">ROLLING HILLS CARE CENTER </t>
  </si>
  <si>
    <t xml:space="preserve">ROSE MANOR NURSING CENTER </t>
  </si>
  <si>
    <t xml:space="preserve">RUTH WILSON HURLEY MANOR </t>
  </si>
  <si>
    <t xml:space="preserve">SA OPERATIONS, LLC </t>
  </si>
  <si>
    <t xml:space="preserve">SALINA CARE CENTER LLC </t>
  </si>
  <si>
    <t xml:space="preserve">SAND SPRINGS NURSING AND REHABILITATION </t>
  </si>
  <si>
    <t xml:space="preserve">SEILING NURSING CENTER </t>
  </si>
  <si>
    <t xml:space="preserve">SEMINOLE CARE &amp; REHABILITATION CENTER </t>
  </si>
  <si>
    <t xml:space="preserve">SEMINOLE PIONEER NURSING HOME </t>
  </si>
  <si>
    <t xml:space="preserve">SENIOR SUITES HEALTHCARE </t>
  </si>
  <si>
    <t xml:space="preserve">SENIOR VILLAGE NURSING HOME </t>
  </si>
  <si>
    <t xml:space="preserve">SEQUOYAH EAST NURSING CENTER LLC </t>
  </si>
  <si>
    <t xml:space="preserve">SEQUOYAH MANOR LLC </t>
  </si>
  <si>
    <t xml:space="preserve">SEQUOYAH POINTE LIVING CENTER </t>
  </si>
  <si>
    <t xml:space="preserve">SERVANT LIVING CENTER - MEDFORD, LLC </t>
  </si>
  <si>
    <t xml:space="preserve">SHADY REST CARE CENTER </t>
  </si>
  <si>
    <t xml:space="preserve">SHANOAN SPRINGS NURSING AND REHABILITATION CENTER </t>
  </si>
  <si>
    <t xml:space="preserve">SHARE MEDICAL CENTER </t>
  </si>
  <si>
    <t xml:space="preserve">SHATTUCK NURSING CENTER </t>
  </si>
  <si>
    <t xml:space="preserve">SHAWN MANOR NURSING HOME </t>
  </si>
  <si>
    <t xml:space="preserve">SHAWNEE CARE CENTER </t>
  </si>
  <si>
    <t xml:space="preserve">SHAWNEE COLONIAL ESTATES NURSING HOME </t>
  </si>
  <si>
    <t xml:space="preserve">SHERWOOD MANOR NURSING HOME </t>
  </si>
  <si>
    <t xml:space="preserve">SIENNA EXTENDED CARE &amp; REHAB </t>
  </si>
  <si>
    <t xml:space="preserve">SKIATOOK NURSING HOME LLC </t>
  </si>
  <si>
    <t xml:space="preserve">SKYVIEW NURSING CENTER </t>
  </si>
  <si>
    <t xml:space="preserve">SOUTH PARK EAST </t>
  </si>
  <si>
    <t xml:space="preserve">SOUTH POINTE REHABILITATION &amp; CARE CENTER </t>
  </si>
  <si>
    <t xml:space="preserve">SOUTHBROOK HEALTHCARE FACILITY </t>
  </si>
  <si>
    <t xml:space="preserve">SOUTHERN HILLS REHABILITATION CENTER </t>
  </si>
  <si>
    <t xml:space="preserve">SOUTHERN OAKS CARE CENTER </t>
  </si>
  <si>
    <t xml:space="preserve">SOUTHERN POINTE NURSING CENTER </t>
  </si>
  <si>
    <t xml:space="preserve">SPIRO NURSING HOME, INC. </t>
  </si>
  <si>
    <t xml:space="preserve">STILWELL NURSING HOME LLC </t>
  </si>
  <si>
    <t xml:space="preserve">STROUD HEALTH CARE CENTER SOUTH </t>
  </si>
  <si>
    <t xml:space="preserve">SUMMERS HEALTH SERVICES, LLC </t>
  </si>
  <si>
    <t xml:space="preserve">SUNSET ESTATES </t>
  </si>
  <si>
    <t xml:space="preserve">SUNSET ESTATES OF PURCELL </t>
  </si>
  <si>
    <t xml:space="preserve">TALIHINA MANOR </t>
  </si>
  <si>
    <t xml:space="preserve">TEMPLE MANOR NURSING HOME </t>
  </si>
  <si>
    <t xml:space="preserve">THE COMMONS </t>
  </si>
  <si>
    <t xml:space="preserve">THE COTTAGE EXTENDED CARE </t>
  </si>
  <si>
    <t xml:space="preserve">THE GARDENS </t>
  </si>
  <si>
    <t xml:space="preserve">THE HIGHLANDS AT OWASSO </t>
  </si>
  <si>
    <t xml:space="preserve">THE LAKES </t>
  </si>
  <si>
    <t xml:space="preserve">THE LIVING CENTER </t>
  </si>
  <si>
    <t xml:space="preserve">THE LODGE AT BROOKLINE </t>
  </si>
  <si>
    <t xml:space="preserve">THE OAKS HEALTHCARE CENTER - POTEAU, LLC </t>
  </si>
  <si>
    <t xml:space="preserve">THE SPRINGS, A GLC COMMUNITY </t>
  </si>
  <si>
    <t xml:space="preserve">THE TIMBERS SKILLED NURSING AND THERAPY </t>
  </si>
  <si>
    <t xml:space="preserve">THE VILLAGES AT SOUTHERN HILLS </t>
  </si>
  <si>
    <t xml:space="preserve">THE WILSHIRE SKILLED NURSING AND THERAPY </t>
  </si>
  <si>
    <t xml:space="preserve">TIDWELL HEALTHCARE </t>
  </si>
  <si>
    <t xml:space="preserve">TOWN OF VICI NURSING HOME </t>
  </si>
  <si>
    <t xml:space="preserve">TULSA JEWISH RETIREMENT COMMUNITY AND HC CENTER </t>
  </si>
  <si>
    <t xml:space="preserve">TULSA NURSING CENTER </t>
  </si>
  <si>
    <t xml:space="preserve">TUSCANY VILLAGE NURSING CENTER </t>
  </si>
  <si>
    <t xml:space="preserve">TUTTLE CARE CENTER </t>
  </si>
  <si>
    <t xml:space="preserve">UNIVERSITY VILLAGE RETIREMENT COMMUNITY </t>
  </si>
  <si>
    <t xml:space="preserve">VIA CHRISTI VILLAGE PONCA CITY INC </t>
  </si>
  <si>
    <t xml:space="preserve">VIAN NURSING &amp; REHAB </t>
  </si>
  <si>
    <t xml:space="preserve">VILLAGE HEALTH CARE CENTER </t>
  </si>
  <si>
    <t xml:space="preserve">WAGONER HEALTH AND REHAB </t>
  </si>
  <si>
    <t xml:space="preserve">WALNUT GROVE LIVING CENTER </t>
  </si>
  <si>
    <t xml:space="preserve">WARR ACRES OPERATING LLC </t>
  </si>
  <si>
    <t xml:space="preserve">WASHITA VALLEY LIVING CENTER </t>
  </si>
  <si>
    <t xml:space="preserve">WATERMARK CANTERBURY, LLC </t>
  </si>
  <si>
    <t xml:space="preserve">WESTBROOK HOME </t>
  </si>
  <si>
    <t xml:space="preserve">WESTERN SKILLED NURSING AND THERAPY </t>
  </si>
  <si>
    <t xml:space="preserve">WESTHAVEN NURSING HOME </t>
  </si>
  <si>
    <t xml:space="preserve">WEWOKA HEALTHCARE CENTER </t>
  </si>
  <si>
    <t xml:space="preserve">WHISPERING OAKS </t>
  </si>
  <si>
    <t xml:space="preserve">WILDWOOD CARE CENTER LLC </t>
  </si>
  <si>
    <t xml:space="preserve">WILKINS HEALTH AND REHABILITATION COMMUNITY </t>
  </si>
  <si>
    <t xml:space="preserve">WILLOW CREEK HEALTH CARE LLC </t>
  </si>
  <si>
    <t xml:space="preserve">WILLOW HAVEN NURSING HOME </t>
  </si>
  <si>
    <t xml:space="preserve">WILLOW PARK HEALTH CARE CENTER </t>
  </si>
  <si>
    <t xml:space="preserve">WILSON NURSING CENTER </t>
  </si>
  <si>
    <t xml:space="preserve">WINDSOR HILLS OPERATING LLC </t>
  </si>
  <si>
    <t xml:space="preserve">WOLFE LIVING CENTER AT SUMMIT RIDGE </t>
  </si>
  <si>
    <t xml:space="preserve">WOODVIEW HOME, INC. </t>
  </si>
  <si>
    <t xml:space="preserve">WOODWARD SKILLED NURSING AND THERAPY </t>
  </si>
  <si>
    <t xml:space="preserve">YORK MANOR NURSING HOME </t>
  </si>
  <si>
    <t>PFP Payment Summary-SFY21-Q2</t>
  </si>
  <si>
    <t xml:space="preserve">ADA CARE CENTER LLC </t>
  </si>
  <si>
    <t xml:space="preserve">CAPITOL HILL SKILLED NURSING AND THERAPY </t>
  </si>
  <si>
    <t xml:space="preserve">CLAREMORE SKILLED NURSING AND THERAPY </t>
  </si>
  <si>
    <t xml:space="preserve">CORN HERITAGE VILLAGE WEATHERFORD INC </t>
  </si>
  <si>
    <t xml:space="preserve">GOLDEN OAKS VILLAGE </t>
  </si>
  <si>
    <t xml:space="preserve">HIGHER CALL NURISNG CENTER </t>
  </si>
  <si>
    <t xml:space="preserve">WILDEWOOD SKILLED NURSING AND THERAPY </t>
  </si>
  <si>
    <t xml:space="preserve">PFP Anti Psychotic Med. Calculation-SFY21-Q2 </t>
  </si>
  <si>
    <t>Covered Days Per Measure</t>
  </si>
  <si>
    <t>Estimated PFP PPD</t>
  </si>
  <si>
    <t>Estimated PFP Payment</t>
  </si>
  <si>
    <t>Redistribution Amount</t>
  </si>
  <si>
    <t>No. of QMs</t>
  </si>
  <si>
    <t>Met QM</t>
  </si>
  <si>
    <t>Redistribution PPD</t>
  </si>
  <si>
    <t>Redistribution Payment</t>
  </si>
  <si>
    <t>Total Prorated Days</t>
  </si>
  <si>
    <t>Re. Amount</t>
  </si>
  <si>
    <t>Re. per QM</t>
  </si>
  <si>
    <t>PFP Pressure Ulcer Calculation-SFY21-Q2</t>
  </si>
  <si>
    <t>Covered Days Per QM</t>
  </si>
  <si>
    <t>Estimated Lump Sum Amount</t>
  </si>
  <si>
    <t>PFP Earned PPD</t>
  </si>
  <si>
    <t>Lump Sum Amount</t>
  </si>
  <si>
    <t>Re. for QM</t>
  </si>
  <si>
    <t>PFP UTI Calculation-SFY21-Q2</t>
  </si>
  <si>
    <t xml:space="preserve">PFP Weight Loss  Calculation-SFY21-Q2 </t>
  </si>
  <si>
    <t>PFP Anti Psychotic Med. Calculation-SFY21-Q2</t>
  </si>
  <si>
    <t>Fin #</t>
  </si>
  <si>
    <t>Billing ID &amp; Service Location</t>
  </si>
  <si>
    <t>Prorated Covered Days</t>
  </si>
  <si>
    <t>200715300A</t>
  </si>
  <si>
    <t>200262870A</t>
  </si>
  <si>
    <t>200662150A</t>
  </si>
  <si>
    <t>200752680A</t>
  </si>
  <si>
    <t>100773190B</t>
  </si>
  <si>
    <t>200278450A</t>
  </si>
  <si>
    <t>200561680B</t>
  </si>
  <si>
    <t>100770850A</t>
  </si>
  <si>
    <t>200049950A</t>
  </si>
  <si>
    <t>200130740A</t>
  </si>
  <si>
    <t>100774060A</t>
  </si>
  <si>
    <t>100777750B</t>
  </si>
  <si>
    <t>100773050A</t>
  </si>
  <si>
    <t>100774330A</t>
  </si>
  <si>
    <t>100810750B</t>
  </si>
  <si>
    <t>100774040A</t>
  </si>
  <si>
    <t>100777490A</t>
  </si>
  <si>
    <t>100773610A</t>
  </si>
  <si>
    <t>200055510A</t>
  </si>
  <si>
    <t>100771550A</t>
  </si>
  <si>
    <t>200656530A</t>
  </si>
  <si>
    <t>200603980A</t>
  </si>
  <si>
    <t>200402400A</t>
  </si>
  <si>
    <t>200681450A</t>
  </si>
  <si>
    <t>100773250A</t>
  </si>
  <si>
    <t>100775590B</t>
  </si>
  <si>
    <t>200754130A</t>
  </si>
  <si>
    <t>200106120A</t>
  </si>
  <si>
    <t>200035700A</t>
  </si>
  <si>
    <t>200662630A</t>
  </si>
  <si>
    <t>100772960A</t>
  </si>
  <si>
    <t>200432410A</t>
  </si>
  <si>
    <t>200102000A</t>
  </si>
  <si>
    <t>200210240A</t>
  </si>
  <si>
    <t>100774670B</t>
  </si>
  <si>
    <t>100776290A</t>
  </si>
  <si>
    <t>100774730A</t>
  </si>
  <si>
    <t>100774120A</t>
  </si>
  <si>
    <t>200102120A</t>
  </si>
  <si>
    <t>100773120A</t>
  </si>
  <si>
    <t>100774860A</t>
  </si>
  <si>
    <t>200696350A</t>
  </si>
  <si>
    <t>200258230B</t>
  </si>
  <si>
    <t>200079050A</t>
  </si>
  <si>
    <t>100774930A</t>
  </si>
  <si>
    <t>100699600Z</t>
  </si>
  <si>
    <t>100776790C</t>
  </si>
  <si>
    <t>200355030A</t>
  </si>
  <si>
    <t>200641080A</t>
  </si>
  <si>
    <t>200099090B</t>
  </si>
  <si>
    <t>200748340A</t>
  </si>
  <si>
    <t>100772150A</t>
  </si>
  <si>
    <t>200119130A</t>
  </si>
  <si>
    <t>200649070A</t>
  </si>
  <si>
    <t>100777360A</t>
  </si>
  <si>
    <t>200055550A</t>
  </si>
  <si>
    <t>100778390A</t>
  </si>
  <si>
    <t>100773140A</t>
  </si>
  <si>
    <t>200265350A</t>
  </si>
  <si>
    <t>200249840A</t>
  </si>
  <si>
    <t>100773460A</t>
  </si>
  <si>
    <t>200073790A</t>
  </si>
  <si>
    <t>200888250A</t>
  </si>
  <si>
    <t>200497830B</t>
  </si>
  <si>
    <t>200076650A</t>
  </si>
  <si>
    <t>100775090A</t>
  </si>
  <si>
    <t>200662620A</t>
  </si>
  <si>
    <t>200081000A</t>
  </si>
  <si>
    <t>200061050A</t>
  </si>
  <si>
    <t>200599780A</t>
  </si>
  <si>
    <t>200264010A</t>
  </si>
  <si>
    <t>200623260A</t>
  </si>
  <si>
    <t>100776890A</t>
  </si>
  <si>
    <t>200047510A</t>
  </si>
  <si>
    <t>200814420A</t>
  </si>
  <si>
    <t>200711940A</t>
  </si>
  <si>
    <t>200711930A</t>
  </si>
  <si>
    <t>200711920A</t>
  </si>
  <si>
    <t>100775370A</t>
  </si>
  <si>
    <t>200402270A</t>
  </si>
  <si>
    <t>200049970A</t>
  </si>
  <si>
    <t>200076640A</t>
  </si>
  <si>
    <t>100771780A</t>
  </si>
  <si>
    <t>100773100A</t>
  </si>
  <si>
    <t>200415260A</t>
  </si>
  <si>
    <t>200472330A</t>
  </si>
  <si>
    <t>100778600C</t>
  </si>
  <si>
    <t>200680960A</t>
  </si>
  <si>
    <t>200090640A</t>
  </si>
  <si>
    <t>200662640A</t>
  </si>
  <si>
    <t>100773730A</t>
  </si>
  <si>
    <t>200102070A</t>
  </si>
  <si>
    <t>200627920A</t>
  </si>
  <si>
    <t>200051990B</t>
  </si>
  <si>
    <t>200061060A</t>
  </si>
  <si>
    <t>200641090A</t>
  </si>
  <si>
    <t>200117960A</t>
  </si>
  <si>
    <t>200897020A</t>
  </si>
  <si>
    <t>200116700A</t>
  </si>
  <si>
    <t>100776450A</t>
  </si>
  <si>
    <t>100776760A</t>
  </si>
  <si>
    <t>100776930A</t>
  </si>
  <si>
    <t>100685060B</t>
  </si>
  <si>
    <t>100810640B</t>
  </si>
  <si>
    <t>100811410B</t>
  </si>
  <si>
    <t>100810490B</t>
  </si>
  <si>
    <t>100810380C</t>
  </si>
  <si>
    <t>100686100B</t>
  </si>
  <si>
    <t>100772120A</t>
  </si>
  <si>
    <t>200638730A</t>
  </si>
  <si>
    <t>100778340A</t>
  </si>
  <si>
    <t>200402290A</t>
  </si>
  <si>
    <t>200040930B</t>
  </si>
  <si>
    <t>200530340A</t>
  </si>
  <si>
    <t>100773070A</t>
  </si>
  <si>
    <t>200040930F</t>
  </si>
  <si>
    <t>200515350A</t>
  </si>
  <si>
    <t>100772190A</t>
  </si>
  <si>
    <t>100772360A</t>
  </si>
  <si>
    <t>200529180A</t>
  </si>
  <si>
    <t>200564360A</t>
  </si>
  <si>
    <t>200754210A</t>
  </si>
  <si>
    <t>200662260A</t>
  </si>
  <si>
    <t>200891060A</t>
  </si>
  <si>
    <t>100684990A</t>
  </si>
  <si>
    <t>200055480A</t>
  </si>
  <si>
    <t>200055150A</t>
  </si>
  <si>
    <t>200640420A</t>
  </si>
  <si>
    <t>200111530A</t>
  </si>
  <si>
    <t>100778110B</t>
  </si>
  <si>
    <t>100776390D</t>
  </si>
  <si>
    <t>100774790A</t>
  </si>
  <si>
    <t>100772420A</t>
  </si>
  <si>
    <t>200084290B</t>
  </si>
  <si>
    <t>200627290A</t>
  </si>
  <si>
    <t>200754650A</t>
  </si>
  <si>
    <t>200404190B</t>
  </si>
  <si>
    <t>200542340A</t>
  </si>
  <si>
    <t>100777630B</t>
  </si>
  <si>
    <t>200401910A</t>
  </si>
  <si>
    <t>200051860A</t>
  </si>
  <si>
    <t>100776840A</t>
  </si>
  <si>
    <t>200102020A</t>
  </si>
  <si>
    <t>100771860A</t>
  </si>
  <si>
    <t>200817670A</t>
  </si>
  <si>
    <t>200803100A</t>
  </si>
  <si>
    <t>100773240A</t>
  </si>
  <si>
    <t>200575460A</t>
  </si>
  <si>
    <t>100774560A</t>
  </si>
  <si>
    <t>200752720A</t>
  </si>
  <si>
    <t>200119150A</t>
  </si>
  <si>
    <t>100773330A</t>
  </si>
  <si>
    <t>100776780A</t>
  </si>
  <si>
    <t>200213890A</t>
  </si>
  <si>
    <t>200675190A</t>
  </si>
  <si>
    <t>200752730A</t>
  </si>
  <si>
    <t>200753840A</t>
  </si>
  <si>
    <t>200515670A</t>
  </si>
  <si>
    <t>100772240B</t>
  </si>
  <si>
    <t>200051910C</t>
  </si>
  <si>
    <t>200440210B</t>
  </si>
  <si>
    <t>100773540A</t>
  </si>
  <si>
    <t>200515860A</t>
  </si>
  <si>
    <t>100778790A</t>
  </si>
  <si>
    <t>100776110B</t>
  </si>
  <si>
    <t>200814270A</t>
  </si>
  <si>
    <t>200051900A</t>
  </si>
  <si>
    <t>200830770A</t>
  </si>
  <si>
    <t>200078990A</t>
  </si>
  <si>
    <t>100776750A</t>
  </si>
  <si>
    <t>200768990A</t>
  </si>
  <si>
    <t>100778240A</t>
  </si>
  <si>
    <t>200309390B</t>
  </si>
  <si>
    <t>100776120B</t>
  </si>
  <si>
    <t>200047290A</t>
  </si>
  <si>
    <t>200708580A</t>
  </si>
  <si>
    <t>100777860C</t>
  </si>
  <si>
    <t>200509530A</t>
  </si>
  <si>
    <t>100777180A</t>
  </si>
  <si>
    <t>200641150A</t>
  </si>
  <si>
    <t>100775570A</t>
  </si>
  <si>
    <t>200111500B</t>
  </si>
  <si>
    <t>200102060A</t>
  </si>
  <si>
    <t>100778260A</t>
  </si>
  <si>
    <t>100772940A</t>
  </si>
  <si>
    <t>200076660A</t>
  </si>
  <si>
    <t>200263690B</t>
  </si>
  <si>
    <t>200114510A</t>
  </si>
  <si>
    <t>100778080A</t>
  </si>
  <si>
    <t>100774600A</t>
  </si>
  <si>
    <t>100777480A</t>
  </si>
  <si>
    <t>100849730A</t>
  </si>
  <si>
    <t>200663930B</t>
  </si>
  <si>
    <t>200636390A</t>
  </si>
  <si>
    <t>100775890A</t>
  </si>
  <si>
    <t>200641210A</t>
  </si>
  <si>
    <t>200604940A</t>
  </si>
  <si>
    <t>100777060B</t>
  </si>
  <si>
    <t>200648910A</t>
  </si>
  <si>
    <t>200060680B</t>
  </si>
  <si>
    <t>200073640A</t>
  </si>
  <si>
    <t>200714100A</t>
  </si>
  <si>
    <t>200356970A</t>
  </si>
  <si>
    <t>200544840A</t>
  </si>
  <si>
    <t>200110160A</t>
  </si>
  <si>
    <t>200796980A</t>
  </si>
  <si>
    <t>100777690A</t>
  </si>
  <si>
    <t>200553990A</t>
  </si>
  <si>
    <t>100774770A</t>
  </si>
  <si>
    <t>200503740A</t>
  </si>
  <si>
    <t>200004720A</t>
  </si>
  <si>
    <t>200213650A</t>
  </si>
  <si>
    <t>200754620A</t>
  </si>
  <si>
    <t>100769730A</t>
  </si>
  <si>
    <t>100773060A</t>
  </si>
  <si>
    <t>200354570A</t>
  </si>
  <si>
    <t>200080960A</t>
  </si>
  <si>
    <t>100777350A</t>
  </si>
  <si>
    <t>200410950A</t>
  </si>
  <si>
    <t>100773770A</t>
  </si>
  <si>
    <t>100776510A</t>
  </si>
  <si>
    <t>200353300A</t>
  </si>
  <si>
    <t>100777640C</t>
  </si>
  <si>
    <t>200017280A</t>
  </si>
  <si>
    <t>200638740A</t>
  </si>
  <si>
    <t>200267610A</t>
  </si>
  <si>
    <t>200078980A</t>
  </si>
  <si>
    <t>200102170A</t>
  </si>
  <si>
    <t>200040930C</t>
  </si>
  <si>
    <t>200888260A</t>
  </si>
  <si>
    <t>100777570A</t>
  </si>
  <si>
    <t>200609790B</t>
  </si>
  <si>
    <t>200040930E</t>
  </si>
  <si>
    <t>200042260B</t>
  </si>
  <si>
    <t>100773740A</t>
  </si>
  <si>
    <t>200114540A</t>
  </si>
  <si>
    <t>100771830A</t>
  </si>
  <si>
    <t>200641780A</t>
  </si>
  <si>
    <t>200534440A</t>
  </si>
  <si>
    <t>100776060A</t>
  </si>
  <si>
    <t>100771480B</t>
  </si>
  <si>
    <t>200645870A</t>
  </si>
  <si>
    <t>100773220A</t>
  </si>
  <si>
    <t>200066460A</t>
  </si>
  <si>
    <t>200040930A</t>
  </si>
  <si>
    <t>200527050A</t>
  </si>
  <si>
    <t>200040930G</t>
  </si>
  <si>
    <t>200401850A</t>
  </si>
  <si>
    <t>200754150A</t>
  </si>
  <si>
    <t>200811910A</t>
  </si>
  <si>
    <t>100772250A</t>
  </si>
  <si>
    <t>100810270B</t>
  </si>
  <si>
    <t>200408450A</t>
  </si>
  <si>
    <t>100776920E</t>
  </si>
  <si>
    <t>200522320A</t>
  </si>
  <si>
    <t>100778380A</t>
  </si>
  <si>
    <t>200420080A</t>
  </si>
  <si>
    <t>200198160B</t>
  </si>
  <si>
    <t>100772260E</t>
  </si>
  <si>
    <t>200093870C</t>
  </si>
  <si>
    <t>200424210A</t>
  </si>
  <si>
    <t>100775130A</t>
  </si>
  <si>
    <t>200255080A</t>
  </si>
  <si>
    <t>100777170A</t>
  </si>
  <si>
    <t>200637480A</t>
  </si>
  <si>
    <t>200662650A</t>
  </si>
  <si>
    <t>200817380A</t>
  </si>
  <si>
    <t>100778320A</t>
  </si>
  <si>
    <t>200733570A</t>
  </si>
  <si>
    <t>100777920A</t>
  </si>
  <si>
    <t>100810460B</t>
  </si>
  <si>
    <t>100849720A</t>
  </si>
  <si>
    <t>200404410B</t>
  </si>
  <si>
    <t>100778150A</t>
  </si>
  <si>
    <t>100778040A</t>
  </si>
  <si>
    <t>200119170A</t>
  </si>
  <si>
    <t>100772180A</t>
  </si>
  <si>
    <t>100778230A</t>
  </si>
  <si>
    <t>200255140A</t>
  </si>
  <si>
    <t>200636320A</t>
  </si>
  <si>
    <t>200034020B</t>
  </si>
  <si>
    <t>200817120A</t>
  </si>
  <si>
    <t>100778120A</t>
  </si>
  <si>
    <t>100774620A</t>
  </si>
  <si>
    <t>100810470B</t>
  </si>
  <si>
    <t>100779190A</t>
  </si>
  <si>
    <t xml:space="preserve">PFP UTI Calculation-SFY21-Q2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</si>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</sst>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</numFmts>
  <fonts count="11" x14ac:knownFonts="1">
    <font>
      <sz val="10"/>
      <color rgb="FF000000"/>
      <name val="Arial"/>
    </font>
    <font>
      <sz val="6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3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34998626667073579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82">
    <xf numFmtId="0" fontId="0" fillId="0" borderId="0" xfId="0"/>
    <xf numFmtId="0" fontId="1" fillId="2" borderId="0" xfId="0" applyFont="1" applyFill="1" applyAlignment="1">
      <alignment horizontal="left"/>
    </xf>
    <xf numFmtId="49" fontId="2" fillId="2" borderId="1" xfId="0" applyNumberFormat="1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right" vertical="center"/>
    </xf>
    <xf numFmtId="44" fontId="2" fillId="2" borderId="1" xfId="1" applyFont="1" applyFill="1" applyBorder="1" applyAlignment="1">
      <alignment horizontal="right" vertical="center"/>
    </xf>
    <xf numFmtId="49" fontId="5" fillId="3" borderId="1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3" fontId="3" fillId="2" borderId="0" xfId="0" applyNumberFormat="1" applyFont="1" applyFill="1" applyBorder="1" applyAlignment="1">
      <alignment horizontal="right" vertical="center"/>
    </xf>
    <xf numFmtId="3" fontId="2" fillId="2" borderId="3" xfId="0" applyNumberFormat="1" applyFont="1" applyFill="1" applyBorder="1" applyAlignment="1">
      <alignment horizontal="right" vertical="center"/>
    </xf>
    <xf numFmtId="49" fontId="5" fillId="4" borderId="5" xfId="0" applyNumberFormat="1" applyFont="1" applyFill="1" applyBorder="1" applyAlignment="1">
      <alignment horizontal="center" vertical="center" wrapText="1"/>
    </xf>
    <xf numFmtId="49" fontId="5" fillId="5" borderId="5" xfId="0" applyNumberFormat="1" applyFont="1" applyFill="1" applyBorder="1" applyAlignment="1">
      <alignment horizontal="center" vertical="center" wrapText="1"/>
    </xf>
    <xf numFmtId="49" fontId="5" fillId="6" borderId="5" xfId="0" applyNumberFormat="1" applyFont="1" applyFill="1" applyBorder="1" applyAlignment="1">
      <alignment horizontal="center" vertical="center" wrapText="1"/>
    </xf>
    <xf numFmtId="49" fontId="5" fillId="7" borderId="2" xfId="0" applyNumberFormat="1" applyFont="1" applyFill="1" applyBorder="1" applyAlignment="1">
      <alignment horizontal="center" vertical="center" wrapText="1"/>
    </xf>
    <xf numFmtId="49" fontId="5" fillId="8" borderId="1" xfId="0" applyNumberFormat="1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left" vertical="center"/>
    </xf>
    <xf numFmtId="44" fontId="2" fillId="2" borderId="3" xfId="1" applyFont="1" applyFill="1" applyBorder="1" applyAlignment="1">
      <alignment horizontal="right" vertical="center"/>
    </xf>
    <xf numFmtId="3" fontId="3" fillId="2" borderId="6" xfId="0" applyNumberFormat="1" applyFont="1" applyFill="1" applyBorder="1" applyAlignment="1">
      <alignment horizontal="right" vertical="center"/>
    </xf>
    <xf numFmtId="44" fontId="4" fillId="2" borderId="6" xfId="1" applyFont="1" applyFill="1" applyBorder="1" applyAlignment="1">
      <alignment horizontal="right" vertical="center"/>
    </xf>
    <xf numFmtId="44" fontId="7" fillId="2" borderId="1" xfId="1" applyFont="1" applyFill="1" applyBorder="1" applyAlignment="1">
      <alignment horizontal="right" vertical="center"/>
    </xf>
    <xf numFmtId="44" fontId="3" fillId="2" borderId="7" xfId="1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49" fontId="7" fillId="2" borderId="1" xfId="0" applyNumberFormat="1" applyFont="1" applyFill="1" applyBorder="1" applyAlignment="1">
      <alignment horizontal="left" vertical="center"/>
    </xf>
    <xf numFmtId="3" fontId="7" fillId="2" borderId="1" xfId="0" applyNumberFormat="1" applyFont="1" applyFill="1" applyBorder="1" applyAlignment="1">
      <alignment horizontal="right" vertical="center"/>
    </xf>
    <xf numFmtId="44" fontId="7" fillId="2" borderId="1" xfId="3" applyFont="1" applyFill="1" applyBorder="1" applyAlignment="1">
      <alignment horizontal="right" vertical="center"/>
    </xf>
    <xf numFmtId="164" fontId="7" fillId="2" borderId="1" xfId="3" applyNumberFormat="1" applyFont="1" applyFill="1" applyBorder="1" applyAlignment="1">
      <alignment horizontal="right" vertical="center"/>
    </xf>
    <xf numFmtId="43" fontId="7" fillId="2" borderId="1" xfId="2" applyFont="1" applyFill="1" applyBorder="1" applyAlignment="1">
      <alignment horizontal="right" vertical="center"/>
    </xf>
    <xf numFmtId="165" fontId="7" fillId="2" borderId="1" xfId="2" applyNumberFormat="1" applyFont="1" applyFill="1" applyBorder="1" applyAlignment="1">
      <alignment horizontal="right" vertical="center"/>
    </xf>
    <xf numFmtId="43" fontId="7" fillId="2" borderId="1" xfId="2" applyNumberFormat="1" applyFont="1" applyFill="1" applyBorder="1" applyAlignment="1">
      <alignment horizontal="right" vertical="center"/>
    </xf>
    <xf numFmtId="44" fontId="7" fillId="2" borderId="1" xfId="3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/>
    </xf>
    <xf numFmtId="49" fontId="7" fillId="0" borderId="1" xfId="0" applyNumberFormat="1" applyFont="1" applyFill="1" applyBorder="1" applyAlignment="1">
      <alignment horizontal="left" vertical="center"/>
    </xf>
    <xf numFmtId="3" fontId="7" fillId="0" borderId="1" xfId="0" applyNumberFormat="1" applyFont="1" applyFill="1" applyBorder="1" applyAlignment="1">
      <alignment horizontal="right" vertical="center"/>
    </xf>
    <xf numFmtId="44" fontId="7" fillId="0" borderId="1" xfId="3" applyFont="1" applyFill="1" applyBorder="1" applyAlignment="1">
      <alignment horizontal="right" vertical="center"/>
    </xf>
    <xf numFmtId="164" fontId="7" fillId="0" borderId="1" xfId="3" applyNumberFormat="1" applyFont="1" applyFill="1" applyBorder="1" applyAlignment="1">
      <alignment horizontal="right" vertical="center"/>
    </xf>
    <xf numFmtId="43" fontId="7" fillId="0" borderId="1" xfId="2" applyFont="1" applyFill="1" applyBorder="1" applyAlignment="1">
      <alignment horizontal="right" vertical="center"/>
    </xf>
    <xf numFmtId="165" fontId="7" fillId="0" borderId="1" xfId="2" applyNumberFormat="1" applyFont="1" applyFill="1" applyBorder="1" applyAlignment="1">
      <alignment horizontal="right" vertical="center"/>
    </xf>
    <xf numFmtId="43" fontId="7" fillId="0" borderId="1" xfId="2" applyNumberFormat="1" applyFont="1" applyFill="1" applyBorder="1" applyAlignment="1">
      <alignment horizontal="right" vertical="center"/>
    </xf>
    <xf numFmtId="44" fontId="7" fillId="0" borderId="1" xfId="3" applyNumberFormat="1" applyFont="1" applyFill="1" applyBorder="1" applyAlignment="1">
      <alignment horizontal="right" vertical="center"/>
    </xf>
    <xf numFmtId="49" fontId="0" fillId="2" borderId="1" xfId="0" applyNumberFormat="1" applyFont="1" applyFill="1" applyBorder="1" applyAlignment="1">
      <alignment horizontal="left" vertical="center"/>
    </xf>
    <xf numFmtId="165" fontId="7" fillId="2" borderId="3" xfId="2" applyNumberFormat="1" applyFont="1" applyFill="1" applyBorder="1" applyAlignment="1">
      <alignment horizontal="right" vertical="center"/>
    </xf>
    <xf numFmtId="43" fontId="7" fillId="2" borderId="3" xfId="2" applyNumberFormat="1" applyFont="1" applyFill="1" applyBorder="1" applyAlignment="1">
      <alignment horizontal="right" vertical="center"/>
    </xf>
    <xf numFmtId="165" fontId="7" fillId="2" borderId="9" xfId="2" applyNumberFormat="1" applyFont="1" applyFill="1" applyBorder="1" applyAlignment="1">
      <alignment horizontal="right" vertical="center"/>
    </xf>
    <xf numFmtId="165" fontId="7" fillId="2" borderId="7" xfId="2" applyNumberFormat="1" applyFont="1" applyFill="1" applyBorder="1" applyAlignment="1">
      <alignment horizontal="right" vertical="center"/>
    </xf>
    <xf numFmtId="43" fontId="7" fillId="2" borderId="7" xfId="2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right" vertical="center"/>
    </xf>
    <xf numFmtId="3" fontId="10" fillId="2" borderId="7" xfId="0" applyNumberFormat="1" applyFont="1" applyFill="1" applyBorder="1" applyAlignment="1">
      <alignment horizontal="right" vertical="center"/>
    </xf>
    <xf numFmtId="3" fontId="10" fillId="2" borderId="1" xfId="0" applyNumberFormat="1" applyFont="1" applyFill="1" applyBorder="1" applyAlignment="1">
      <alignment horizontal="right" vertical="center"/>
    </xf>
    <xf numFmtId="44" fontId="9" fillId="2" borderId="0" xfId="3" applyFont="1" applyFill="1" applyAlignment="1">
      <alignment horizontal="left"/>
    </xf>
    <xf numFmtId="164" fontId="3" fillId="2" borderId="1" xfId="3" applyNumberFormat="1" applyFont="1" applyFill="1" applyBorder="1" applyAlignment="1">
      <alignment horizontal="right" vertical="center"/>
    </xf>
    <xf numFmtId="164" fontId="3" fillId="2" borderId="4" xfId="3" applyNumberFormat="1" applyFont="1" applyFill="1" applyBorder="1" applyAlignment="1">
      <alignment horizontal="right" vertical="center"/>
    </xf>
    <xf numFmtId="44" fontId="3" fillId="2" borderId="7" xfId="3" applyNumberFormat="1" applyFont="1" applyFill="1" applyBorder="1" applyAlignment="1">
      <alignment horizontal="right" vertical="center"/>
    </xf>
    <xf numFmtId="44" fontId="3" fillId="2" borderId="0" xfId="3" applyNumberFormat="1" applyFont="1" applyFill="1" applyBorder="1" applyAlignment="1">
      <alignment horizontal="right" vertical="center"/>
    </xf>
    <xf numFmtId="165" fontId="7" fillId="2" borderId="0" xfId="2" applyNumberFormat="1" applyFont="1" applyFill="1" applyBorder="1" applyAlignment="1">
      <alignment horizontal="right" vertical="center"/>
    </xf>
    <xf numFmtId="43" fontId="7" fillId="2" borderId="0" xfId="2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right" vertical="center"/>
    </xf>
    <xf numFmtId="3" fontId="10" fillId="2" borderId="0" xfId="0" applyNumberFormat="1" applyFont="1" applyFill="1" applyBorder="1" applyAlignment="1">
      <alignment horizontal="right" vertical="center"/>
    </xf>
    <xf numFmtId="164" fontId="3" fillId="2" borderId="0" xfId="3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66" fontId="7" fillId="2" borderId="0" xfId="2" applyNumberFormat="1" applyFont="1" applyFill="1" applyBorder="1" applyAlignment="1">
      <alignment horizontal="right" vertical="center"/>
    </xf>
    <xf numFmtId="0" fontId="2" fillId="0" borderId="0" xfId="0" applyFont="1"/>
    <xf numFmtId="44" fontId="3" fillId="0" borderId="0" xfId="0" applyNumberFormat="1" applyFont="1"/>
    <xf numFmtId="49" fontId="7" fillId="2" borderId="7" xfId="0" applyNumberFormat="1" applyFont="1" applyFill="1" applyBorder="1" applyAlignment="1">
      <alignment horizontal="left" vertical="center"/>
    </xf>
    <xf numFmtId="3" fontId="7" fillId="2" borderId="7" xfId="0" applyNumberFormat="1" applyFont="1" applyFill="1" applyBorder="1" applyAlignment="1">
      <alignment horizontal="right" vertical="center"/>
    </xf>
    <xf numFmtId="49" fontId="7" fillId="0" borderId="7" xfId="0" applyNumberFormat="1" applyFont="1" applyFill="1" applyBorder="1" applyAlignment="1">
      <alignment horizontal="left" vertical="center"/>
    </xf>
    <xf numFmtId="3" fontId="7" fillId="0" borderId="7" xfId="0" applyNumberFormat="1" applyFont="1" applyFill="1" applyBorder="1" applyAlignment="1">
      <alignment horizontal="right" vertical="center"/>
    </xf>
    <xf numFmtId="49" fontId="0" fillId="2" borderId="7" xfId="0" applyNumberFormat="1" applyFont="1" applyFill="1" applyBorder="1" applyAlignment="1">
      <alignment horizontal="left" vertical="center"/>
    </xf>
    <xf numFmtId="49" fontId="0" fillId="0" borderId="7" xfId="0" applyNumberFormat="1" applyFont="1" applyFill="1" applyBorder="1" applyAlignment="1">
      <alignment horizontal="left" vertical="center"/>
    </xf>
    <xf numFmtId="49" fontId="5" fillId="3" borderId="1" xfId="0" applyNumberFormat="1" applyFont="1" applyFill="1" applyBorder="1" applyAlignment="1">
      <alignment horizontal="left" vertical="center"/>
    </xf>
    <xf numFmtId="0" fontId="2" fillId="2" borderId="7" xfId="0" applyNumberFormat="1" applyFont="1" applyFill="1" applyBorder="1" applyAlignment="1">
      <alignment horizontal="left"/>
    </xf>
    <xf numFmtId="0" fontId="2" fillId="0" borderId="7" xfId="0" applyNumberFormat="1" applyFont="1" applyFill="1" applyBorder="1" applyAlignment="1">
      <alignment horizontal="left"/>
    </xf>
    <xf numFmtId="165" fontId="7" fillId="2" borderId="2" xfId="2" applyNumberFormat="1" applyFont="1" applyFill="1" applyBorder="1" applyAlignment="1">
      <alignment horizontal="right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right" vertical="center"/>
    </xf>
    <xf numFmtId="165" fontId="3" fillId="2" borderId="1" xfId="2" applyNumberFormat="1" applyFont="1" applyFill="1" applyBorder="1" applyAlignment="1">
      <alignment horizontal="right" vertical="center"/>
    </xf>
    <xf numFmtId="0" fontId="8" fillId="4" borderId="8" xfId="0" applyFont="1" applyFill="1" applyBorder="1" applyAlignment="1">
      <alignment horizontal="center"/>
    </xf>
  </cellXfs>
  <cellStyles count="4">
    <cellStyle name="Comma" xfId="2" builtinId="3"/>
    <cellStyle name="Currency" xfId="1" builtinId="4"/>
    <cellStyle name="Currency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FP%20Lump%20Sum%20Payment%20Amounts-SFY21-Q2-Anti%20Psychotic%20for%20We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FP%20Lump%20Sum%20Payment%20Amounts-SFY21-Q2-Pressure%20Ulcer%20for%20We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FP%20Lump%20Sum%20Payment%20Amounts-SFY21-Q2-UTI%20for%20Web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FP%20Lump%20Sum%20Payment%20Amounts-SFY21-Q2-Weight%20Loss%20for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P Payment"/>
      <sheetName val="Prorated Days"/>
    </sheetNames>
    <sheetDataSet>
      <sheetData sheetId="0"/>
      <sheetData sheetId="1">
        <row r="289">
          <cell r="H289">
            <v>187542.75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P Payment"/>
      <sheetName val="Prorated Days"/>
    </sheetNames>
    <sheetDataSet>
      <sheetData sheetId="0"/>
      <sheetData sheetId="1">
        <row r="289">
          <cell r="F289">
            <v>189122.25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P Payment"/>
      <sheetName val="Prorated Days"/>
    </sheetNames>
    <sheetDataSet>
      <sheetData sheetId="0"/>
      <sheetData sheetId="1">
        <row r="289">
          <cell r="F289">
            <v>208185.25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P Payment"/>
      <sheetName val="Prorated Days"/>
    </sheetNames>
    <sheetDataSet>
      <sheetData sheetId="0"/>
      <sheetData sheetId="1">
        <row r="289">
          <cell r="F289">
            <v>178059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3"/>
  <sheetViews>
    <sheetView tabSelected="1" workbookViewId="0">
      <pane ySplit="3" topLeftCell="A4" activePane="bottomLeft" state="frozen"/>
      <selection pane="bottomLeft" activeCell="F16" sqref="F16"/>
    </sheetView>
  </sheetViews>
  <sheetFormatPr defaultRowHeight="12.75" x14ac:dyDescent="0.2"/>
  <cols>
    <col min="1" max="1" width="58.42578125" bestFit="1" customWidth="1"/>
    <col min="2" max="2" width="9.140625" customWidth="1"/>
    <col min="3" max="4" width="16" customWidth="1"/>
    <col min="5" max="5" width="17.28515625" bestFit="1" customWidth="1"/>
    <col min="6" max="6" width="13.7109375" customWidth="1"/>
    <col min="7" max="7" width="14" bestFit="1" customWidth="1"/>
    <col min="8" max="8" width="13.42578125" bestFit="1" customWidth="1"/>
    <col min="9" max="9" width="9.140625" customWidth="1"/>
  </cols>
  <sheetData>
    <row r="1" spans="1:8" ht="16.5" x14ac:dyDescent="0.25">
      <c r="A1" s="81" t="s">
        <v>288</v>
      </c>
      <c r="B1" s="81"/>
      <c r="C1" s="81"/>
      <c r="D1" s="81"/>
      <c r="E1" s="81"/>
      <c r="F1" s="81"/>
      <c r="G1" s="81"/>
      <c r="H1" s="81"/>
    </row>
    <row r="2" spans="1:8" s="1" customFormat="1" ht="39.950000000000003" customHeight="1" x14ac:dyDescent="0.15">
      <c r="A2" s="5" t="s">
        <v>0</v>
      </c>
      <c r="B2" s="5" t="s">
        <v>1</v>
      </c>
      <c r="C2" s="16" t="s">
        <v>2</v>
      </c>
      <c r="D2" s="16" t="s">
        <v>3</v>
      </c>
      <c r="E2" s="16" t="s">
        <v>8</v>
      </c>
      <c r="F2" s="16" t="s">
        <v>4</v>
      </c>
      <c r="G2" s="5" t="s">
        <v>7</v>
      </c>
      <c r="H2" s="5" t="s">
        <v>6</v>
      </c>
    </row>
    <row r="3" spans="1:8" s="1" customFormat="1" x14ac:dyDescent="0.15">
      <c r="A3" s="15"/>
      <c r="B3" s="15"/>
      <c r="C3" s="11" t="s">
        <v>5</v>
      </c>
      <c r="D3" s="12" t="s">
        <v>5</v>
      </c>
      <c r="E3" s="13" t="s">
        <v>5</v>
      </c>
      <c r="F3" s="14" t="s">
        <v>5</v>
      </c>
      <c r="G3" s="15"/>
      <c r="H3" s="15"/>
    </row>
    <row r="4" spans="1:8" s="1" customFormat="1" ht="15.4" customHeight="1" x14ac:dyDescent="0.15">
      <c r="A4" s="2" t="s">
        <v>9</v>
      </c>
      <c r="B4" s="3">
        <v>573</v>
      </c>
      <c r="C4" s="23">
        <v>1076.9743948379769</v>
      </c>
      <c r="D4" s="4">
        <v>0</v>
      </c>
      <c r="E4" s="23">
        <v>0</v>
      </c>
      <c r="F4" s="4">
        <v>1134.3360329300963</v>
      </c>
      <c r="G4" s="4">
        <f t="shared" ref="G4:G67" si="0">C4+D4+E4+F4</f>
        <v>2211.3104277680732</v>
      </c>
      <c r="H4" s="4">
        <f>G4/B4</f>
        <v>3.8591805022130421</v>
      </c>
    </row>
    <row r="5" spans="1:8" s="1" customFormat="1" ht="15.4" customHeight="1" x14ac:dyDescent="0.15">
      <c r="A5" s="2" t="s">
        <v>289</v>
      </c>
      <c r="B5" s="3">
        <v>4721</v>
      </c>
      <c r="C5" s="23">
        <v>8873.2916545027729</v>
      </c>
      <c r="D5" s="4">
        <v>8799.1842231017235</v>
      </c>
      <c r="E5" s="23">
        <v>0</v>
      </c>
      <c r="F5" s="4">
        <v>9345.8994964449994</v>
      </c>
      <c r="G5" s="4">
        <f t="shared" si="0"/>
        <v>27018.375374049498</v>
      </c>
      <c r="H5" s="4">
        <f t="shared" ref="H5:H67" si="1">G5/B5</f>
        <v>5.7230195666277268</v>
      </c>
    </row>
    <row r="6" spans="1:8" s="1" customFormat="1" ht="15.4" customHeight="1" x14ac:dyDescent="0.15">
      <c r="A6" s="2" t="s">
        <v>10</v>
      </c>
      <c r="B6" s="3">
        <v>7625</v>
      </c>
      <c r="C6" s="23">
        <v>0</v>
      </c>
      <c r="D6" s="4">
        <v>0</v>
      </c>
      <c r="E6" s="23">
        <v>12910.436550800308</v>
      </c>
      <c r="F6" s="4">
        <v>15094.785778520041</v>
      </c>
      <c r="G6" s="4">
        <f t="shared" si="0"/>
        <v>28005.22232932035</v>
      </c>
      <c r="H6" s="4">
        <f t="shared" si="1"/>
        <v>3.6728160431895542</v>
      </c>
    </row>
    <row r="7" spans="1:8" s="1" customFormat="1" ht="15.4" customHeight="1" x14ac:dyDescent="0.15">
      <c r="A7" s="2" t="s">
        <v>11</v>
      </c>
      <c r="B7" s="3">
        <v>6455</v>
      </c>
      <c r="C7" s="23">
        <v>12132.407886001991</v>
      </c>
      <c r="D7" s="4">
        <v>0</v>
      </c>
      <c r="E7" s="23">
        <v>10929.425303005377</v>
      </c>
      <c r="F7" s="4">
        <v>12778.602255783197</v>
      </c>
      <c r="G7" s="4">
        <f t="shared" si="0"/>
        <v>35840.435444790564</v>
      </c>
      <c r="H7" s="4">
        <f t="shared" si="1"/>
        <v>5.5523525088753782</v>
      </c>
    </row>
    <row r="8" spans="1:8" s="1" customFormat="1" ht="15.4" customHeight="1" x14ac:dyDescent="0.15">
      <c r="A8" s="2" t="s">
        <v>12</v>
      </c>
      <c r="B8" s="3">
        <v>2531</v>
      </c>
      <c r="C8" s="23">
        <v>4757.1067946508192</v>
      </c>
      <c r="D8" s="4">
        <v>4717.3766720335661</v>
      </c>
      <c r="E8" s="23">
        <v>4285.4183488623712</v>
      </c>
      <c r="F8" s="4">
        <v>5010.4790564503901</v>
      </c>
      <c r="G8" s="4">
        <f t="shared" si="0"/>
        <v>18770.380871997146</v>
      </c>
      <c r="H8" s="4">
        <f t="shared" si="1"/>
        <v>7.4161915732900612</v>
      </c>
    </row>
    <row r="9" spans="1:8" s="1" customFormat="1" ht="15.4" customHeight="1" x14ac:dyDescent="0.15">
      <c r="A9" s="2" t="s">
        <v>13</v>
      </c>
      <c r="B9" s="3">
        <v>6273</v>
      </c>
      <c r="C9" s="23">
        <v>11790.332249247173</v>
      </c>
      <c r="D9" s="4">
        <v>11691.862451073313</v>
      </c>
      <c r="E9" s="23">
        <v>10621.267997792831</v>
      </c>
      <c r="F9" s="4">
        <v>12418.307041135242</v>
      </c>
      <c r="G9" s="4">
        <f t="shared" si="0"/>
        <v>46521.769739248557</v>
      </c>
      <c r="H9" s="4">
        <f t="shared" si="1"/>
        <v>7.4161915732900621</v>
      </c>
    </row>
    <row r="10" spans="1:8" s="1" customFormat="1" ht="15.4" customHeight="1" x14ac:dyDescent="0.15">
      <c r="A10" s="2" t="s">
        <v>14</v>
      </c>
      <c r="B10" s="3">
        <v>4980</v>
      </c>
      <c r="C10" s="23">
        <v>9360.0915991154016</v>
      </c>
      <c r="D10" s="4">
        <v>9281.9185407851273</v>
      </c>
      <c r="E10" s="23">
        <v>8431.9965931784318</v>
      </c>
      <c r="F10" s="4">
        <v>9858.6273019055479</v>
      </c>
      <c r="G10" s="4">
        <f t="shared" si="0"/>
        <v>36932.634034984512</v>
      </c>
      <c r="H10" s="4">
        <f t="shared" si="1"/>
        <v>7.416191573290063</v>
      </c>
    </row>
    <row r="11" spans="1:8" s="1" customFormat="1" ht="15.4" customHeight="1" x14ac:dyDescent="0.15">
      <c r="A11" s="2" t="s">
        <v>15</v>
      </c>
      <c r="B11" s="3">
        <v>3491</v>
      </c>
      <c r="C11" s="23">
        <v>6561.4618017092107</v>
      </c>
      <c r="D11" s="4">
        <v>6506.6621738716622</v>
      </c>
      <c r="E11" s="23">
        <v>5910.8634752582138</v>
      </c>
      <c r="F11" s="4">
        <v>6910.9373315165194</v>
      </c>
      <c r="G11" s="4">
        <f t="shared" si="0"/>
        <v>25889.924782355607</v>
      </c>
      <c r="H11" s="4">
        <f t="shared" si="1"/>
        <v>7.4161915732900621</v>
      </c>
    </row>
    <row r="12" spans="1:8" s="1" customFormat="1" ht="15.4" customHeight="1" x14ac:dyDescent="0.15">
      <c r="A12" s="2" t="s">
        <v>16</v>
      </c>
      <c r="B12" s="3">
        <v>1222</v>
      </c>
      <c r="C12" s="23">
        <v>2296.7935610680765</v>
      </c>
      <c r="D12" s="4">
        <v>0</v>
      </c>
      <c r="E12" s="23">
        <v>2069.0561921413741</v>
      </c>
      <c r="F12" s="4">
        <v>2419.1250126362611</v>
      </c>
      <c r="G12" s="4">
        <f t="shared" si="0"/>
        <v>6784.9747658457118</v>
      </c>
      <c r="H12" s="4">
        <f t="shared" si="1"/>
        <v>5.5523525088753782</v>
      </c>
    </row>
    <row r="13" spans="1:8" s="1" customFormat="1" ht="15.4" customHeight="1" x14ac:dyDescent="0.15">
      <c r="A13" s="2" t="s">
        <v>17</v>
      </c>
      <c r="B13" s="3">
        <v>3063</v>
      </c>
      <c r="C13" s="23">
        <v>0</v>
      </c>
      <c r="D13" s="4">
        <v>5708.9390543021773</v>
      </c>
      <c r="E13" s="23">
        <v>0</v>
      </c>
      <c r="F13" s="4">
        <v>0</v>
      </c>
      <c r="G13" s="4">
        <f t="shared" si="0"/>
        <v>5708.9390543021773</v>
      </c>
      <c r="H13" s="4">
        <f t="shared" si="1"/>
        <v>1.8638390644146841</v>
      </c>
    </row>
    <row r="14" spans="1:8" s="1" customFormat="1" ht="15.4" customHeight="1" x14ac:dyDescent="0.15">
      <c r="A14" s="2" t="s">
        <v>18</v>
      </c>
      <c r="B14" s="3">
        <v>5029</v>
      </c>
      <c r="C14" s="23">
        <v>0</v>
      </c>
      <c r="D14" s="4">
        <v>9373.2466549414457</v>
      </c>
      <c r="E14" s="23">
        <v>8514.9620215048853</v>
      </c>
      <c r="F14" s="4">
        <v>0</v>
      </c>
      <c r="G14" s="4">
        <f t="shared" si="0"/>
        <v>17888.208676446331</v>
      </c>
      <c r="H14" s="4">
        <f t="shared" si="1"/>
        <v>3.5570110710770195</v>
      </c>
    </row>
    <row r="15" spans="1:8" s="1" customFormat="1" ht="15.4" customHeight="1" x14ac:dyDescent="0.15">
      <c r="A15" s="2" t="s">
        <v>19</v>
      </c>
      <c r="B15" s="3">
        <v>2854</v>
      </c>
      <c r="C15" s="23">
        <v>5364.1970730673411</v>
      </c>
      <c r="D15" s="4">
        <v>0</v>
      </c>
      <c r="E15" s="23">
        <v>0</v>
      </c>
      <c r="F15" s="4">
        <v>0</v>
      </c>
      <c r="G15" s="4">
        <f t="shared" si="0"/>
        <v>5364.1970730673411</v>
      </c>
      <c r="H15" s="4">
        <f t="shared" si="1"/>
        <v>1.8795364656858238</v>
      </c>
    </row>
    <row r="16" spans="1:8" s="1" customFormat="1" ht="15.4" customHeight="1" x14ac:dyDescent="0.15">
      <c r="A16" s="2" t="s">
        <v>20</v>
      </c>
      <c r="B16" s="3">
        <v>2444</v>
      </c>
      <c r="C16" s="23">
        <v>0</v>
      </c>
      <c r="D16" s="4">
        <v>0</v>
      </c>
      <c r="E16" s="23">
        <v>0</v>
      </c>
      <c r="F16" s="4">
        <v>0</v>
      </c>
      <c r="G16" s="4">
        <f t="shared" si="0"/>
        <v>0</v>
      </c>
      <c r="H16" s="4">
        <f t="shared" si="1"/>
        <v>0</v>
      </c>
    </row>
    <row r="17" spans="1:8" s="1" customFormat="1" ht="15.4" customHeight="1" x14ac:dyDescent="0.15">
      <c r="A17" s="2" t="s">
        <v>21</v>
      </c>
      <c r="B17" s="3">
        <v>3224</v>
      </c>
      <c r="C17" s="23">
        <v>6059.6255653710959</v>
      </c>
      <c r="D17" s="4">
        <v>6009.0171436729415</v>
      </c>
      <c r="E17" s="23">
        <v>0</v>
      </c>
      <c r="F17" s="4">
        <v>0</v>
      </c>
      <c r="G17" s="4">
        <f t="shared" si="0"/>
        <v>12068.642709044037</v>
      </c>
      <c r="H17" s="4">
        <f t="shared" si="1"/>
        <v>3.7433755301005078</v>
      </c>
    </row>
    <row r="18" spans="1:8" s="1" customFormat="1" ht="15.4" customHeight="1" x14ac:dyDescent="0.15">
      <c r="A18" s="2" t="s">
        <v>22</v>
      </c>
      <c r="B18" s="3">
        <v>3681</v>
      </c>
      <c r="C18" s="23">
        <v>6918.5737301895169</v>
      </c>
      <c r="D18" s="4">
        <v>6860.7915961104518</v>
      </c>
      <c r="E18" s="23">
        <v>6232.5661565240571</v>
      </c>
      <c r="F18" s="4">
        <v>7287.0696984566912</v>
      </c>
      <c r="G18" s="4">
        <f t="shared" si="0"/>
        <v>27299.001181280713</v>
      </c>
      <c r="H18" s="4">
        <f t="shared" si="1"/>
        <v>7.4161915732900603</v>
      </c>
    </row>
    <row r="19" spans="1:8" s="1" customFormat="1" ht="15.4" customHeight="1" x14ac:dyDescent="0.15">
      <c r="A19" s="2" t="s">
        <v>23</v>
      </c>
      <c r="B19" s="3">
        <v>2067</v>
      </c>
      <c r="C19" s="23">
        <v>3885.0018745725974</v>
      </c>
      <c r="D19" s="4">
        <v>3852.5553461451523</v>
      </c>
      <c r="E19" s="23">
        <v>0</v>
      </c>
      <c r="F19" s="4">
        <v>4091.9242235017609</v>
      </c>
      <c r="G19" s="4">
        <f t="shared" si="0"/>
        <v>11829.481444219511</v>
      </c>
      <c r="H19" s="4">
        <f t="shared" si="1"/>
        <v>5.7230195666277268</v>
      </c>
    </row>
    <row r="20" spans="1:8" s="1" customFormat="1" ht="15.4" customHeight="1" x14ac:dyDescent="0.15">
      <c r="A20" s="2" t="s">
        <v>24</v>
      </c>
      <c r="B20" s="3">
        <v>3469</v>
      </c>
      <c r="C20" s="23">
        <v>0</v>
      </c>
      <c r="D20" s="4">
        <v>0</v>
      </c>
      <c r="E20" s="23">
        <v>5873.6136911116419</v>
      </c>
      <c r="F20" s="4">
        <v>0</v>
      </c>
      <c r="G20" s="4">
        <f t="shared" si="0"/>
        <v>5873.6136911116419</v>
      </c>
      <c r="H20" s="4">
        <f t="shared" si="1"/>
        <v>1.6931720066623355</v>
      </c>
    </row>
    <row r="21" spans="1:8" s="1" customFormat="1" ht="15.4" customHeight="1" x14ac:dyDescent="0.15">
      <c r="A21" s="2" t="s">
        <v>25</v>
      </c>
      <c r="B21" s="3">
        <v>2136</v>
      </c>
      <c r="C21" s="23">
        <v>4014.6898907049194</v>
      </c>
      <c r="D21" s="4">
        <v>0</v>
      </c>
      <c r="E21" s="23">
        <v>3616.6154062307487</v>
      </c>
      <c r="F21" s="4">
        <v>4228.5196620221386</v>
      </c>
      <c r="G21" s="4">
        <f t="shared" si="0"/>
        <v>11859.824958957808</v>
      </c>
      <c r="H21" s="4">
        <f t="shared" si="1"/>
        <v>5.5523525088753782</v>
      </c>
    </row>
    <row r="22" spans="1:8" s="1" customFormat="1" ht="15.4" customHeight="1" x14ac:dyDescent="0.15">
      <c r="A22" s="2" t="s">
        <v>26</v>
      </c>
      <c r="B22" s="3">
        <v>2836</v>
      </c>
      <c r="C22" s="23">
        <v>0</v>
      </c>
      <c r="D22" s="4">
        <v>5285.8475866800445</v>
      </c>
      <c r="E22" s="23">
        <v>0</v>
      </c>
      <c r="F22" s="4">
        <v>5614.2704875911913</v>
      </c>
      <c r="G22" s="4">
        <f t="shared" si="0"/>
        <v>10900.118074271235</v>
      </c>
      <c r="H22" s="4">
        <f t="shared" si="1"/>
        <v>3.8434831009419024</v>
      </c>
    </row>
    <row r="23" spans="1:8" s="1" customFormat="1" ht="15.4" customHeight="1" x14ac:dyDescent="0.15">
      <c r="A23" s="2" t="s">
        <v>27</v>
      </c>
      <c r="B23" s="3">
        <v>2139</v>
      </c>
      <c r="C23" s="23">
        <v>4020.3285001019767</v>
      </c>
      <c r="D23" s="4">
        <v>0</v>
      </c>
      <c r="E23" s="23">
        <v>0</v>
      </c>
      <c r="F23" s="4">
        <v>4234.45859413172</v>
      </c>
      <c r="G23" s="4">
        <f t="shared" si="0"/>
        <v>8254.7870942336958</v>
      </c>
      <c r="H23" s="4">
        <f t="shared" si="1"/>
        <v>3.8591805022130417</v>
      </c>
    </row>
    <row r="24" spans="1:8" s="1" customFormat="1" ht="15.4" customHeight="1" x14ac:dyDescent="0.15">
      <c r="A24" s="2" t="s">
        <v>28</v>
      </c>
      <c r="B24" s="3">
        <v>2584</v>
      </c>
      <c r="C24" s="23">
        <v>4856.7222273321686</v>
      </c>
      <c r="D24" s="4">
        <v>4816.1601424475439</v>
      </c>
      <c r="E24" s="23">
        <v>4375.1564652154757</v>
      </c>
      <c r="F24" s="4">
        <v>5115.4001903863327</v>
      </c>
      <c r="G24" s="4">
        <f t="shared" si="0"/>
        <v>19163.439025381522</v>
      </c>
      <c r="H24" s="4">
        <f t="shared" si="1"/>
        <v>7.416191573290063</v>
      </c>
    </row>
    <row r="25" spans="1:8" s="1" customFormat="1" ht="15.4" customHeight="1" x14ac:dyDescent="0.15">
      <c r="A25" s="2" t="s">
        <v>29</v>
      </c>
      <c r="B25" s="3">
        <v>2099</v>
      </c>
      <c r="C25" s="23">
        <v>3945.1470414745436</v>
      </c>
      <c r="D25" s="4">
        <v>0</v>
      </c>
      <c r="E25" s="23">
        <v>0</v>
      </c>
      <c r="F25" s="4">
        <v>0</v>
      </c>
      <c r="G25" s="4">
        <f t="shared" si="0"/>
        <v>3945.1470414745436</v>
      </c>
      <c r="H25" s="4">
        <f t="shared" si="1"/>
        <v>1.8795364656858236</v>
      </c>
    </row>
    <row r="26" spans="1:8" s="1" customFormat="1" ht="15.4" customHeight="1" x14ac:dyDescent="0.15">
      <c r="A26" s="2" t="s">
        <v>30</v>
      </c>
      <c r="B26" s="3">
        <v>4586</v>
      </c>
      <c r="C26" s="23">
        <v>0</v>
      </c>
      <c r="D26" s="4">
        <v>0</v>
      </c>
      <c r="E26" s="23">
        <v>0</v>
      </c>
      <c r="F26" s="4">
        <v>9078.6475515138245</v>
      </c>
      <c r="G26" s="4">
        <f t="shared" si="0"/>
        <v>9078.6475515138245</v>
      </c>
      <c r="H26" s="4">
        <f t="shared" si="1"/>
        <v>1.9796440365272185</v>
      </c>
    </row>
    <row r="27" spans="1:8" s="1" customFormat="1" ht="15.4" customHeight="1" x14ac:dyDescent="0.15">
      <c r="A27" s="2" t="s">
        <v>31</v>
      </c>
      <c r="B27" s="3">
        <v>1882</v>
      </c>
      <c r="C27" s="23">
        <v>3537.2876284207205</v>
      </c>
      <c r="D27" s="4">
        <v>3507.7451192284357</v>
      </c>
      <c r="E27" s="23">
        <v>0</v>
      </c>
      <c r="F27" s="4">
        <v>3725.6900767442253</v>
      </c>
      <c r="G27" s="4">
        <f t="shared" si="0"/>
        <v>10770.722824393382</v>
      </c>
      <c r="H27" s="4">
        <f t="shared" si="1"/>
        <v>5.7230195666277268</v>
      </c>
    </row>
    <row r="28" spans="1:8" s="1" customFormat="1" ht="15.4" customHeight="1" x14ac:dyDescent="0.15">
      <c r="A28" s="2" t="s">
        <v>32</v>
      </c>
      <c r="B28" s="3">
        <v>3528</v>
      </c>
      <c r="C28" s="23">
        <v>6631.0046509395861</v>
      </c>
      <c r="D28" s="4">
        <v>0</v>
      </c>
      <c r="E28" s="23">
        <v>5973.51083950472</v>
      </c>
      <c r="F28" s="4">
        <v>6984.184160868027</v>
      </c>
      <c r="G28" s="4">
        <f t="shared" si="0"/>
        <v>19588.699651312334</v>
      </c>
      <c r="H28" s="4">
        <f t="shared" si="1"/>
        <v>5.5523525088753782</v>
      </c>
    </row>
    <row r="29" spans="1:8" s="1" customFormat="1" ht="15.4" customHeight="1" x14ac:dyDescent="0.15">
      <c r="A29" s="2" t="s">
        <v>33</v>
      </c>
      <c r="B29" s="3">
        <v>4316</v>
      </c>
      <c r="C29" s="23">
        <v>0</v>
      </c>
      <c r="D29" s="4">
        <v>8044.3294020137764</v>
      </c>
      <c r="E29" s="23">
        <v>7307.7303807546405</v>
      </c>
      <c r="F29" s="4">
        <v>8544.1436616514748</v>
      </c>
      <c r="G29" s="4">
        <f t="shared" si="0"/>
        <v>23896.203444419894</v>
      </c>
      <c r="H29" s="4">
        <f t="shared" si="1"/>
        <v>5.536655107604239</v>
      </c>
    </row>
    <row r="30" spans="1:8" s="1" customFormat="1" ht="15.4" customHeight="1" x14ac:dyDescent="0.15">
      <c r="A30" s="2" t="s">
        <v>34</v>
      </c>
      <c r="B30" s="3">
        <v>4463</v>
      </c>
      <c r="C30" s="23">
        <v>8388.3712463558313</v>
      </c>
      <c r="D30" s="4">
        <v>8318.3137444827353</v>
      </c>
      <c r="E30" s="23">
        <v>0</v>
      </c>
      <c r="F30" s="4">
        <v>8835.1513350209752</v>
      </c>
      <c r="G30" s="4">
        <f t="shared" si="0"/>
        <v>25541.836325859542</v>
      </c>
      <c r="H30" s="4">
        <f t="shared" si="1"/>
        <v>5.7230195666277259</v>
      </c>
    </row>
    <row r="31" spans="1:8" s="1" customFormat="1" ht="15.4" customHeight="1" x14ac:dyDescent="0.15">
      <c r="A31" s="2" t="s">
        <v>35</v>
      </c>
      <c r="B31" s="3">
        <v>5761</v>
      </c>
      <c r="C31" s="23">
        <v>0</v>
      </c>
      <c r="D31" s="4">
        <v>0</v>
      </c>
      <c r="E31" s="23">
        <v>9754.3639303817145</v>
      </c>
      <c r="F31" s="4">
        <v>11404.729294433306</v>
      </c>
      <c r="G31" s="4">
        <f t="shared" si="0"/>
        <v>21159.09322481502</v>
      </c>
      <c r="H31" s="4">
        <f t="shared" si="1"/>
        <v>3.6728160431895538</v>
      </c>
    </row>
    <row r="32" spans="1:8" s="1" customFormat="1" ht="15.4" customHeight="1" x14ac:dyDescent="0.15">
      <c r="A32" s="2" t="s">
        <v>36</v>
      </c>
      <c r="B32" s="3">
        <v>7806</v>
      </c>
      <c r="C32" s="23">
        <v>0</v>
      </c>
      <c r="D32" s="4">
        <v>14549.127736821025</v>
      </c>
      <c r="E32" s="23">
        <v>13216.900684006192</v>
      </c>
      <c r="F32" s="4">
        <v>15453.101349131468</v>
      </c>
      <c r="G32" s="4">
        <f t="shared" si="0"/>
        <v>43219.129769958687</v>
      </c>
      <c r="H32" s="4">
        <f t="shared" si="1"/>
        <v>5.536655107604239</v>
      </c>
    </row>
    <row r="33" spans="1:8" s="1" customFormat="1" ht="15.4" customHeight="1" x14ac:dyDescent="0.15">
      <c r="A33" s="2" t="s">
        <v>37</v>
      </c>
      <c r="B33" s="3">
        <v>2564</v>
      </c>
      <c r="C33" s="23">
        <v>0</v>
      </c>
      <c r="D33" s="4">
        <v>0</v>
      </c>
      <c r="E33" s="23">
        <v>4341.2930250822283</v>
      </c>
      <c r="F33" s="4">
        <v>5075.8073096557882</v>
      </c>
      <c r="G33" s="4">
        <f t="shared" si="0"/>
        <v>9417.1003347380174</v>
      </c>
      <c r="H33" s="4">
        <f t="shared" si="1"/>
        <v>3.6728160431895542</v>
      </c>
    </row>
    <row r="34" spans="1:8" s="1" customFormat="1" ht="15.4" customHeight="1" x14ac:dyDescent="0.15">
      <c r="A34" s="2" t="s">
        <v>38</v>
      </c>
      <c r="B34" s="3">
        <v>5500</v>
      </c>
      <c r="C34" s="23">
        <v>10337.45056127203</v>
      </c>
      <c r="D34" s="4">
        <v>10251.114854280762</v>
      </c>
      <c r="E34" s="23">
        <v>9312.4460366428466</v>
      </c>
      <c r="F34" s="4">
        <v>10888.042200899701</v>
      </c>
      <c r="G34" s="4">
        <f t="shared" si="0"/>
        <v>40789.05365309534</v>
      </c>
      <c r="H34" s="4">
        <f t="shared" si="1"/>
        <v>7.4161915732900621</v>
      </c>
    </row>
    <row r="35" spans="1:8" s="1" customFormat="1" ht="15.4" customHeight="1" x14ac:dyDescent="0.15">
      <c r="A35" s="2" t="s">
        <v>39</v>
      </c>
      <c r="B35" s="3">
        <v>4901</v>
      </c>
      <c r="C35" s="23">
        <v>0</v>
      </c>
      <c r="D35" s="4">
        <v>0</v>
      </c>
      <c r="E35" s="23">
        <v>8298.2360046521062</v>
      </c>
      <c r="F35" s="4">
        <v>9702.235423019898</v>
      </c>
      <c r="G35" s="4">
        <f t="shared" si="0"/>
        <v>18000.471427672004</v>
      </c>
      <c r="H35" s="4">
        <f t="shared" si="1"/>
        <v>3.6728160431895538</v>
      </c>
    </row>
    <row r="36" spans="1:8" s="1" customFormat="1" ht="15.4" customHeight="1" x14ac:dyDescent="0.15">
      <c r="A36" s="2" t="s">
        <v>40</v>
      </c>
      <c r="B36" s="3">
        <v>3771</v>
      </c>
      <c r="C36" s="23">
        <v>7087.7320121012417</v>
      </c>
      <c r="D36" s="4">
        <v>7028.5371119077736</v>
      </c>
      <c r="E36" s="23">
        <v>0</v>
      </c>
      <c r="F36" s="4">
        <v>0</v>
      </c>
      <c r="G36" s="4">
        <f t="shared" si="0"/>
        <v>14116.269124009015</v>
      </c>
      <c r="H36" s="4">
        <f t="shared" si="1"/>
        <v>3.7433755301005078</v>
      </c>
    </row>
    <row r="37" spans="1:8" s="1" customFormat="1" ht="15.4" customHeight="1" x14ac:dyDescent="0.15">
      <c r="A37" s="2" t="s">
        <v>41</v>
      </c>
      <c r="B37" s="3">
        <v>3588</v>
      </c>
      <c r="C37" s="23">
        <v>6743.7768388807353</v>
      </c>
      <c r="D37" s="4">
        <v>6687.4545631198871</v>
      </c>
      <c r="E37" s="23">
        <v>6075.1011599044596</v>
      </c>
      <c r="F37" s="4">
        <v>0</v>
      </c>
      <c r="G37" s="4">
        <f t="shared" si="0"/>
        <v>19506.332561905081</v>
      </c>
      <c r="H37" s="4">
        <f t="shared" si="1"/>
        <v>5.4365475367628431</v>
      </c>
    </row>
    <row r="38" spans="1:8" s="1" customFormat="1" ht="15.4" customHeight="1" x14ac:dyDescent="0.15">
      <c r="A38" s="2" t="s">
        <v>42</v>
      </c>
      <c r="B38" s="3">
        <v>3383</v>
      </c>
      <c r="C38" s="23">
        <v>6358.4718634151413</v>
      </c>
      <c r="D38" s="4">
        <v>0</v>
      </c>
      <c r="E38" s="23">
        <v>0</v>
      </c>
      <c r="F38" s="4">
        <v>0</v>
      </c>
      <c r="G38" s="4">
        <f t="shared" si="0"/>
        <v>6358.4718634151413</v>
      </c>
      <c r="H38" s="4">
        <f t="shared" si="1"/>
        <v>1.8795364656858236</v>
      </c>
    </row>
    <row r="39" spans="1:8" s="1" customFormat="1" ht="15.4" customHeight="1" x14ac:dyDescent="0.15">
      <c r="A39" s="2" t="s">
        <v>43</v>
      </c>
      <c r="B39" s="3">
        <v>4795</v>
      </c>
      <c r="C39" s="23">
        <v>0</v>
      </c>
      <c r="D39" s="4">
        <v>8937.1083138684116</v>
      </c>
      <c r="E39" s="23">
        <v>8118.759771945899</v>
      </c>
      <c r="F39" s="4">
        <v>0</v>
      </c>
      <c r="G39" s="4">
        <f t="shared" si="0"/>
        <v>17055.868085814313</v>
      </c>
      <c r="H39" s="4">
        <f t="shared" si="1"/>
        <v>3.5570110710770204</v>
      </c>
    </row>
    <row r="40" spans="1:8" s="1" customFormat="1" ht="15.4" customHeight="1" x14ac:dyDescent="0.15">
      <c r="A40" s="2" t="s">
        <v>290</v>
      </c>
      <c r="B40" s="3">
        <v>5449</v>
      </c>
      <c r="C40" s="23">
        <v>10241.594201522053</v>
      </c>
      <c r="D40" s="4">
        <v>10156.059061995615</v>
      </c>
      <c r="E40" s="23">
        <v>9226.0942643030667</v>
      </c>
      <c r="F40" s="4">
        <v>10787.080355036815</v>
      </c>
      <c r="G40" s="4">
        <f t="shared" si="0"/>
        <v>40410.827882857549</v>
      </c>
      <c r="H40" s="4">
        <f t="shared" si="1"/>
        <v>7.4161915732900621</v>
      </c>
    </row>
    <row r="41" spans="1:8" s="1" customFormat="1" ht="15.4" customHeight="1" x14ac:dyDescent="0.15">
      <c r="A41" s="2" t="s">
        <v>44</v>
      </c>
      <c r="B41" s="3">
        <v>2868</v>
      </c>
      <c r="C41" s="23">
        <v>0</v>
      </c>
      <c r="D41" s="4">
        <v>0</v>
      </c>
      <c r="E41" s="23">
        <v>0</v>
      </c>
      <c r="F41" s="4">
        <v>0</v>
      </c>
      <c r="G41" s="4">
        <f t="shared" si="0"/>
        <v>0</v>
      </c>
      <c r="H41" s="4">
        <f t="shared" si="1"/>
        <v>0</v>
      </c>
    </row>
    <row r="42" spans="1:8" s="1" customFormat="1" ht="15.4" customHeight="1" x14ac:dyDescent="0.15">
      <c r="A42" s="2" t="s">
        <v>45</v>
      </c>
      <c r="B42" s="3">
        <v>5330</v>
      </c>
      <c r="C42" s="23">
        <v>0</v>
      </c>
      <c r="D42" s="4">
        <v>9934.2622133302666</v>
      </c>
      <c r="E42" s="23">
        <v>0</v>
      </c>
      <c r="F42" s="4">
        <v>0</v>
      </c>
      <c r="G42" s="4">
        <f t="shared" si="0"/>
        <v>9934.2622133302666</v>
      </c>
      <c r="H42" s="4">
        <f t="shared" si="1"/>
        <v>1.8638390644146843</v>
      </c>
    </row>
    <row r="43" spans="1:8" s="1" customFormat="1" ht="15.4" customHeight="1" x14ac:dyDescent="0.15">
      <c r="A43" s="2" t="s">
        <v>46</v>
      </c>
      <c r="B43" s="3">
        <v>5666</v>
      </c>
      <c r="C43" s="23">
        <v>0</v>
      </c>
      <c r="D43" s="4">
        <v>10560.512138973601</v>
      </c>
      <c r="E43" s="23">
        <v>9593.5125897487924</v>
      </c>
      <c r="F43" s="4">
        <v>11216.66311096322</v>
      </c>
      <c r="G43" s="4">
        <f t="shared" si="0"/>
        <v>31370.687839685612</v>
      </c>
      <c r="H43" s="4">
        <f t="shared" si="1"/>
        <v>5.5366551076042381</v>
      </c>
    </row>
    <row r="44" spans="1:8" s="1" customFormat="1" ht="15.4" customHeight="1" x14ac:dyDescent="0.15">
      <c r="A44" s="2" t="s">
        <v>47</v>
      </c>
      <c r="B44" s="3">
        <v>4125</v>
      </c>
      <c r="C44" s="23">
        <v>0</v>
      </c>
      <c r="D44" s="4">
        <v>7688.3361407105722</v>
      </c>
      <c r="E44" s="23">
        <v>0</v>
      </c>
      <c r="F44" s="4">
        <v>8166.0316506747768</v>
      </c>
      <c r="G44" s="4">
        <f t="shared" si="0"/>
        <v>15854.36779138535</v>
      </c>
      <c r="H44" s="4">
        <f t="shared" si="1"/>
        <v>3.8434831009419028</v>
      </c>
    </row>
    <row r="45" spans="1:8" s="1" customFormat="1" ht="15.4" customHeight="1" x14ac:dyDescent="0.15">
      <c r="A45" s="2" t="s">
        <v>48</v>
      </c>
      <c r="B45" s="3">
        <v>3240</v>
      </c>
      <c r="C45" s="23">
        <v>0</v>
      </c>
      <c r="D45" s="4">
        <v>6038.838568703577</v>
      </c>
      <c r="E45" s="23">
        <v>5485.877301585967</v>
      </c>
      <c r="F45" s="4">
        <v>6414.0466783481879</v>
      </c>
      <c r="G45" s="4">
        <f t="shared" si="0"/>
        <v>17938.762548637729</v>
      </c>
      <c r="H45" s="4">
        <f t="shared" si="1"/>
        <v>5.5366551076042372</v>
      </c>
    </row>
    <row r="46" spans="1:8" s="1" customFormat="1" ht="15.4" customHeight="1" x14ac:dyDescent="0.15">
      <c r="A46" s="2" t="s">
        <v>49</v>
      </c>
      <c r="B46" s="3">
        <v>2692</v>
      </c>
      <c r="C46" s="23">
        <v>0</v>
      </c>
      <c r="D46" s="4">
        <v>0</v>
      </c>
      <c r="E46" s="23">
        <v>4558.0190419350074</v>
      </c>
      <c r="F46" s="4">
        <v>5329.2017463312723</v>
      </c>
      <c r="G46" s="4">
        <f t="shared" si="0"/>
        <v>9887.2207882662806</v>
      </c>
      <c r="H46" s="4">
        <f t="shared" si="1"/>
        <v>3.6728160431895542</v>
      </c>
    </row>
    <row r="47" spans="1:8" s="1" customFormat="1" ht="15.4" customHeight="1" x14ac:dyDescent="0.15">
      <c r="A47" s="2" t="s">
        <v>50</v>
      </c>
      <c r="B47" s="3">
        <v>5360</v>
      </c>
      <c r="C47" s="23">
        <v>10074.315456076016</v>
      </c>
      <c r="D47" s="4">
        <v>9990.1773852627066</v>
      </c>
      <c r="E47" s="23">
        <v>0</v>
      </c>
      <c r="F47" s="4">
        <v>10610.892035785891</v>
      </c>
      <c r="G47" s="4">
        <f t="shared" si="0"/>
        <v>30675.384877124616</v>
      </c>
      <c r="H47" s="4">
        <f t="shared" si="1"/>
        <v>5.7230195666277268</v>
      </c>
    </row>
    <row r="48" spans="1:8" s="1" customFormat="1" ht="15.4" customHeight="1" x14ac:dyDescent="0.15">
      <c r="A48" s="2" t="s">
        <v>51</v>
      </c>
      <c r="B48" s="3">
        <v>3135</v>
      </c>
      <c r="C48" s="23">
        <v>5892.3468199250574</v>
      </c>
      <c r="D48" s="4">
        <v>5843.1354669400353</v>
      </c>
      <c r="E48" s="23">
        <v>5308.0942408864221</v>
      </c>
      <c r="F48" s="4">
        <v>6206.1840545128307</v>
      </c>
      <c r="G48" s="4">
        <f t="shared" si="0"/>
        <v>23249.760582264345</v>
      </c>
      <c r="H48" s="4">
        <f t="shared" si="1"/>
        <v>7.4161915732900621</v>
      </c>
    </row>
    <row r="49" spans="1:8" s="1" customFormat="1" ht="15.4" customHeight="1" x14ac:dyDescent="0.15">
      <c r="A49" s="2" t="s">
        <v>52</v>
      </c>
      <c r="B49" s="3">
        <v>2566</v>
      </c>
      <c r="C49" s="23">
        <v>4822.8905709498231</v>
      </c>
      <c r="D49" s="4">
        <v>4782.6110392880801</v>
      </c>
      <c r="E49" s="23">
        <v>4344.6793690955528</v>
      </c>
      <c r="F49" s="4">
        <v>5079.7665977288425</v>
      </c>
      <c r="G49" s="4">
        <f t="shared" si="0"/>
        <v>19029.947577062299</v>
      </c>
      <c r="H49" s="4">
        <f t="shared" si="1"/>
        <v>7.4161915732900621</v>
      </c>
    </row>
    <row r="50" spans="1:8" s="1" customFormat="1" ht="15.4" customHeight="1" x14ac:dyDescent="0.15">
      <c r="A50" s="2" t="s">
        <v>53</v>
      </c>
      <c r="B50" s="3">
        <v>3909</v>
      </c>
      <c r="C50" s="23">
        <v>7347.1080443658848</v>
      </c>
      <c r="D50" s="4">
        <v>7285.7469027970001</v>
      </c>
      <c r="E50" s="23">
        <v>6618.6093740430697</v>
      </c>
      <c r="F50" s="4">
        <v>7738.4285387848977</v>
      </c>
      <c r="G50" s="4">
        <f t="shared" si="0"/>
        <v>28989.89285999085</v>
      </c>
      <c r="H50" s="4">
        <f t="shared" si="1"/>
        <v>7.4161915732900612</v>
      </c>
    </row>
    <row r="51" spans="1:8" s="1" customFormat="1" ht="15.4" customHeight="1" x14ac:dyDescent="0.15">
      <c r="A51" s="2" t="s">
        <v>54</v>
      </c>
      <c r="B51" s="3">
        <v>3479</v>
      </c>
      <c r="C51" s="23">
        <v>6538.9073641209807</v>
      </c>
      <c r="D51" s="4">
        <v>6484.2961050986869</v>
      </c>
      <c r="E51" s="23">
        <v>5890.5454111782656</v>
      </c>
      <c r="F51" s="4">
        <v>0</v>
      </c>
      <c r="G51" s="4">
        <f t="shared" si="0"/>
        <v>18913.748880397936</v>
      </c>
      <c r="H51" s="4">
        <f t="shared" si="1"/>
        <v>5.4365475367628449</v>
      </c>
    </row>
    <row r="52" spans="1:8" s="1" customFormat="1" ht="15.4" customHeight="1" x14ac:dyDescent="0.15">
      <c r="A52" s="2" t="s">
        <v>291</v>
      </c>
      <c r="B52" s="3">
        <v>5554</v>
      </c>
      <c r="C52" s="23">
        <v>10438.945530419065</v>
      </c>
      <c r="D52" s="4">
        <v>10351.762163759156</v>
      </c>
      <c r="E52" s="23">
        <v>9403.8773250026115</v>
      </c>
      <c r="F52" s="4">
        <v>10994.942978872172</v>
      </c>
      <c r="G52" s="4">
        <f t="shared" si="0"/>
        <v>41189.527998053003</v>
      </c>
      <c r="H52" s="4">
        <f t="shared" si="1"/>
        <v>7.4161915732900621</v>
      </c>
    </row>
    <row r="53" spans="1:8" s="1" customFormat="1" ht="15.4" customHeight="1" x14ac:dyDescent="0.15">
      <c r="A53" s="2" t="s">
        <v>55</v>
      </c>
      <c r="B53" s="3">
        <v>5184</v>
      </c>
      <c r="C53" s="23">
        <v>9743.5170381153093</v>
      </c>
      <c r="D53" s="4">
        <v>9662.1417099257233</v>
      </c>
      <c r="E53" s="23">
        <v>8777.4036825375479</v>
      </c>
      <c r="F53" s="4">
        <v>0</v>
      </c>
      <c r="G53" s="4">
        <f t="shared" si="0"/>
        <v>28183.062430578579</v>
      </c>
      <c r="H53" s="4">
        <f t="shared" si="1"/>
        <v>5.4365475367628431</v>
      </c>
    </row>
    <row r="54" spans="1:8" s="1" customFormat="1" ht="15.4" customHeight="1" x14ac:dyDescent="0.15">
      <c r="A54" s="2" t="s">
        <v>56</v>
      </c>
      <c r="B54" s="3">
        <v>2654</v>
      </c>
      <c r="C54" s="23">
        <v>4988.2897799301763</v>
      </c>
      <c r="D54" s="4">
        <v>4946.6288769565717</v>
      </c>
      <c r="E54" s="23">
        <v>4493.6785056818389</v>
      </c>
      <c r="F54" s="4">
        <v>5253.9752729432385</v>
      </c>
      <c r="G54" s="4">
        <f t="shared" si="0"/>
        <v>19682.572435511825</v>
      </c>
      <c r="H54" s="4">
        <f t="shared" si="1"/>
        <v>7.4161915732900621</v>
      </c>
    </row>
    <row r="55" spans="1:8" s="1" customFormat="1" ht="15.4" customHeight="1" x14ac:dyDescent="0.15">
      <c r="A55" s="2" t="s">
        <v>57</v>
      </c>
      <c r="B55" s="3">
        <v>2348</v>
      </c>
      <c r="C55" s="23">
        <v>0</v>
      </c>
      <c r="D55" s="4">
        <v>0</v>
      </c>
      <c r="E55" s="23">
        <v>0</v>
      </c>
      <c r="F55" s="4">
        <v>0</v>
      </c>
      <c r="G55" s="4">
        <f t="shared" si="0"/>
        <v>0</v>
      </c>
      <c r="H55" s="4">
        <f t="shared" si="1"/>
        <v>0</v>
      </c>
    </row>
    <row r="56" spans="1:8" s="1" customFormat="1" ht="15.4" customHeight="1" x14ac:dyDescent="0.15">
      <c r="A56" s="2" t="s">
        <v>58</v>
      </c>
      <c r="B56" s="3">
        <v>4020</v>
      </c>
      <c r="C56" s="23">
        <v>7555.736592057011</v>
      </c>
      <c r="D56" s="4">
        <v>7492.6330389470304</v>
      </c>
      <c r="E56" s="23">
        <v>6806.5514667825892</v>
      </c>
      <c r="F56" s="4">
        <v>7958.1690268394186</v>
      </c>
      <c r="G56" s="4">
        <f t="shared" si="0"/>
        <v>29813.090124626051</v>
      </c>
      <c r="H56" s="4">
        <f t="shared" si="1"/>
        <v>7.4161915732900621</v>
      </c>
    </row>
    <row r="57" spans="1:8" s="1" customFormat="1" ht="15.4" customHeight="1" x14ac:dyDescent="0.15">
      <c r="A57" s="2" t="s">
        <v>59</v>
      </c>
      <c r="B57" s="3">
        <v>4727</v>
      </c>
      <c r="C57" s="23">
        <v>8884.5688732968883</v>
      </c>
      <c r="D57" s="4">
        <v>8810.3672574882112</v>
      </c>
      <c r="E57" s="23">
        <v>0</v>
      </c>
      <c r="F57" s="4">
        <v>9357.7773606641622</v>
      </c>
      <c r="G57" s="4">
        <f t="shared" si="0"/>
        <v>27052.713491449264</v>
      </c>
      <c r="H57" s="4">
        <f t="shared" si="1"/>
        <v>5.7230195666277268</v>
      </c>
    </row>
    <row r="58" spans="1:8" s="1" customFormat="1" ht="15.4" customHeight="1" x14ac:dyDescent="0.15">
      <c r="A58" s="2" t="s">
        <v>60</v>
      </c>
      <c r="B58" s="3">
        <v>3541</v>
      </c>
      <c r="C58" s="23">
        <v>6655.4386249935014</v>
      </c>
      <c r="D58" s="4">
        <v>6599.8541270923961</v>
      </c>
      <c r="E58" s="23">
        <v>5995.5220755913306</v>
      </c>
      <c r="F58" s="4">
        <v>7009.9195333428806</v>
      </c>
      <c r="G58" s="4">
        <f t="shared" si="0"/>
        <v>26260.734361020106</v>
      </c>
      <c r="H58" s="4">
        <f t="shared" si="1"/>
        <v>7.4161915732900612</v>
      </c>
    </row>
    <row r="59" spans="1:8" s="1" customFormat="1" ht="15.4" customHeight="1" x14ac:dyDescent="0.15">
      <c r="A59" s="2" t="s">
        <v>61</v>
      </c>
      <c r="B59" s="3">
        <v>2800</v>
      </c>
      <c r="C59" s="23">
        <v>0</v>
      </c>
      <c r="D59" s="4">
        <v>0</v>
      </c>
      <c r="E59" s="23">
        <v>0</v>
      </c>
      <c r="F59" s="4">
        <v>0</v>
      </c>
      <c r="G59" s="4">
        <f t="shared" si="0"/>
        <v>0</v>
      </c>
      <c r="H59" s="4">
        <f t="shared" si="1"/>
        <v>0</v>
      </c>
    </row>
    <row r="60" spans="1:8" s="1" customFormat="1" ht="15.4" customHeight="1" x14ac:dyDescent="0.15">
      <c r="A60" s="2" t="s">
        <v>62</v>
      </c>
      <c r="B60" s="3">
        <v>1674</v>
      </c>
      <c r="C60" s="23">
        <v>3146.3440435580687</v>
      </c>
      <c r="D60" s="4">
        <v>3120.0665938301813</v>
      </c>
      <c r="E60" s="23">
        <v>2834.3699391527498</v>
      </c>
      <c r="F60" s="4">
        <v>3313.9241171465637</v>
      </c>
      <c r="G60" s="4">
        <f t="shared" si="0"/>
        <v>12414.704693687563</v>
      </c>
      <c r="H60" s="4">
        <f t="shared" si="1"/>
        <v>7.4161915732900612</v>
      </c>
    </row>
    <row r="61" spans="1:8" s="1" customFormat="1" ht="15.4" customHeight="1" x14ac:dyDescent="0.15">
      <c r="A61" s="2" t="s">
        <v>63</v>
      </c>
      <c r="B61" s="3">
        <v>3436</v>
      </c>
      <c r="C61" s="23">
        <v>0</v>
      </c>
      <c r="D61" s="4">
        <v>0</v>
      </c>
      <c r="E61" s="23">
        <v>5817.7390148917848</v>
      </c>
      <c r="F61" s="4">
        <v>6802.0569095075225</v>
      </c>
      <c r="G61" s="4">
        <f t="shared" si="0"/>
        <v>12619.795924399306</v>
      </c>
      <c r="H61" s="4">
        <f t="shared" si="1"/>
        <v>3.6728160431895538</v>
      </c>
    </row>
    <row r="62" spans="1:8" s="1" customFormat="1" ht="15.4" customHeight="1" x14ac:dyDescent="0.15">
      <c r="A62" s="2" t="s">
        <v>64</v>
      </c>
      <c r="B62" s="3">
        <v>4019</v>
      </c>
      <c r="C62" s="23">
        <v>7553.8570555913248</v>
      </c>
      <c r="D62" s="4">
        <v>7490.7691998826158</v>
      </c>
      <c r="E62" s="23">
        <v>0</v>
      </c>
      <c r="F62" s="4">
        <v>0</v>
      </c>
      <c r="G62" s="4">
        <f t="shared" si="0"/>
        <v>15044.626255473941</v>
      </c>
      <c r="H62" s="4">
        <f t="shared" si="1"/>
        <v>3.7433755301005078</v>
      </c>
    </row>
    <row r="63" spans="1:8" s="1" customFormat="1" ht="15.4" customHeight="1" x14ac:dyDescent="0.15">
      <c r="A63" s="2" t="s">
        <v>292</v>
      </c>
      <c r="B63" s="3">
        <v>3436</v>
      </c>
      <c r="C63" s="23">
        <v>0</v>
      </c>
      <c r="D63" s="4">
        <v>6404.1510253288543</v>
      </c>
      <c r="E63" s="23">
        <v>5817.7390148917848</v>
      </c>
      <c r="F63" s="4">
        <v>6802.0569095075225</v>
      </c>
      <c r="G63" s="4">
        <f t="shared" si="0"/>
        <v>19023.946949728161</v>
      </c>
      <c r="H63" s="4">
        <f t="shared" si="1"/>
        <v>5.5366551076042381</v>
      </c>
    </row>
    <row r="64" spans="1:8" s="1" customFormat="1" ht="15.4" customHeight="1" x14ac:dyDescent="0.15">
      <c r="A64" s="2" t="s">
        <v>65</v>
      </c>
      <c r="B64" s="3">
        <v>4512</v>
      </c>
      <c r="C64" s="23">
        <v>8480.4685331744367</v>
      </c>
      <c r="D64" s="4">
        <v>8409.6418586390555</v>
      </c>
      <c r="E64" s="23">
        <v>7639.5920940604583</v>
      </c>
      <c r="F64" s="4">
        <v>0</v>
      </c>
      <c r="G64" s="4">
        <f t="shared" si="0"/>
        <v>24529.70248587395</v>
      </c>
      <c r="H64" s="4">
        <f t="shared" si="1"/>
        <v>5.4365475367628431</v>
      </c>
    </row>
    <row r="65" spans="1:8" s="1" customFormat="1" ht="15.4" customHeight="1" x14ac:dyDescent="0.15">
      <c r="A65" s="2" t="s">
        <v>66</v>
      </c>
      <c r="B65" s="3">
        <v>6247</v>
      </c>
      <c r="C65" s="23">
        <v>11741.46430113934</v>
      </c>
      <c r="D65" s="4">
        <v>0</v>
      </c>
      <c r="E65" s="23">
        <v>0</v>
      </c>
      <c r="F65" s="4">
        <v>12366.836296185535</v>
      </c>
      <c r="G65" s="4">
        <f t="shared" si="0"/>
        <v>24108.300597324873</v>
      </c>
      <c r="H65" s="4">
        <f t="shared" si="1"/>
        <v>3.8591805022130421</v>
      </c>
    </row>
    <row r="66" spans="1:8" s="1" customFormat="1" ht="15.4" customHeight="1" x14ac:dyDescent="0.15">
      <c r="A66" s="2" t="s">
        <v>67</v>
      </c>
      <c r="B66" s="3">
        <v>3232</v>
      </c>
      <c r="C66" s="23">
        <v>0</v>
      </c>
      <c r="D66" s="4">
        <v>6023.9278561882593</v>
      </c>
      <c r="E66" s="23">
        <v>5472.3319255326687</v>
      </c>
      <c r="F66" s="4">
        <v>6398.2095260559709</v>
      </c>
      <c r="G66" s="4">
        <f t="shared" si="0"/>
        <v>17894.469307776897</v>
      </c>
      <c r="H66" s="4">
        <f t="shared" si="1"/>
        <v>5.5366551076042381</v>
      </c>
    </row>
    <row r="67" spans="1:8" s="1" customFormat="1" ht="15.4" customHeight="1" x14ac:dyDescent="0.15">
      <c r="A67" s="2" t="s">
        <v>68</v>
      </c>
      <c r="B67" s="3">
        <v>5840</v>
      </c>
      <c r="C67" s="23">
        <v>10976.49295960521</v>
      </c>
      <c r="D67" s="4">
        <v>10884.820136181756</v>
      </c>
      <c r="E67" s="23">
        <v>9888.12451890804</v>
      </c>
      <c r="F67" s="4">
        <v>11561.121173318956</v>
      </c>
      <c r="G67" s="4">
        <f t="shared" si="0"/>
        <v>43310.558788013965</v>
      </c>
      <c r="H67" s="4">
        <f t="shared" si="1"/>
        <v>7.4161915732900621</v>
      </c>
    </row>
    <row r="68" spans="1:8" s="1" customFormat="1" ht="15.4" customHeight="1" x14ac:dyDescent="0.15">
      <c r="A68" s="2" t="s">
        <v>69</v>
      </c>
      <c r="B68" s="3">
        <v>3181</v>
      </c>
      <c r="C68" s="23">
        <v>5978.8054973466051</v>
      </c>
      <c r="D68" s="4">
        <v>5928.8720639031108</v>
      </c>
      <c r="E68" s="23">
        <v>5385.9801531928897</v>
      </c>
      <c r="F68" s="4">
        <v>6297.2476801930825</v>
      </c>
      <c r="G68" s="4">
        <f t="shared" ref="G68:G131" si="2">C68+D68+E68+F68</f>
        <v>23590.905394635687</v>
      </c>
      <c r="H68" s="4">
        <f t="shared" ref="H68:H131" si="3">G68/B68</f>
        <v>7.4161915732900621</v>
      </c>
    </row>
    <row r="69" spans="1:8" s="1" customFormat="1" ht="15.4" customHeight="1" x14ac:dyDescent="0.15">
      <c r="A69" s="2" t="s">
        <v>70</v>
      </c>
      <c r="B69" s="3">
        <v>2844</v>
      </c>
      <c r="C69" s="23">
        <v>5345.4017084104826</v>
      </c>
      <c r="D69" s="4">
        <v>5300.7582991953623</v>
      </c>
      <c r="E69" s="23">
        <v>0</v>
      </c>
      <c r="F69" s="4">
        <v>0</v>
      </c>
      <c r="G69" s="4">
        <f t="shared" si="2"/>
        <v>10646.160007605846</v>
      </c>
      <c r="H69" s="4">
        <f t="shared" si="3"/>
        <v>3.7433755301005083</v>
      </c>
    </row>
    <row r="70" spans="1:8" s="1" customFormat="1" ht="15.4" customHeight="1" x14ac:dyDescent="0.15">
      <c r="A70" s="2" t="s">
        <v>71</v>
      </c>
      <c r="B70" s="3">
        <v>4044</v>
      </c>
      <c r="C70" s="23">
        <v>7600.845467233471</v>
      </c>
      <c r="D70" s="4">
        <v>7537.3651764929828</v>
      </c>
      <c r="E70" s="23">
        <v>6847.1875949424848</v>
      </c>
      <c r="F70" s="4">
        <v>8005.6804837160716</v>
      </c>
      <c r="G70" s="4">
        <f t="shared" si="2"/>
        <v>29991.078722385009</v>
      </c>
      <c r="H70" s="4">
        <f t="shared" si="3"/>
        <v>7.4161915732900621</v>
      </c>
    </row>
    <row r="71" spans="1:8" s="1" customFormat="1" ht="15.4" customHeight="1" x14ac:dyDescent="0.15">
      <c r="A71" s="2" t="s">
        <v>72</v>
      </c>
      <c r="B71" s="3">
        <v>2991</v>
      </c>
      <c r="C71" s="23">
        <v>5621.6935688662988</v>
      </c>
      <c r="D71" s="4">
        <v>5574.7426416643202</v>
      </c>
      <c r="E71" s="23">
        <v>5064.2774719270456</v>
      </c>
      <c r="F71" s="4">
        <v>5921.1153132529107</v>
      </c>
      <c r="G71" s="4">
        <f t="shared" si="2"/>
        <v>22181.828995710574</v>
      </c>
      <c r="H71" s="4">
        <f t="shared" si="3"/>
        <v>7.4161915732900612</v>
      </c>
    </row>
    <row r="72" spans="1:8" s="1" customFormat="1" ht="15.4" customHeight="1" x14ac:dyDescent="0.15">
      <c r="A72" s="2" t="s">
        <v>73</v>
      </c>
      <c r="B72" s="3">
        <v>6119</v>
      </c>
      <c r="C72" s="23">
        <v>0</v>
      </c>
      <c r="D72" s="4">
        <v>11404.831235153451</v>
      </c>
      <c r="E72" s="23">
        <v>10360.519508766831</v>
      </c>
      <c r="F72" s="4">
        <v>0</v>
      </c>
      <c r="G72" s="4">
        <f t="shared" si="2"/>
        <v>21765.35074392028</v>
      </c>
      <c r="H72" s="4">
        <f t="shared" si="3"/>
        <v>3.5570110710770191</v>
      </c>
    </row>
    <row r="73" spans="1:8" s="1" customFormat="1" ht="15.4" customHeight="1" x14ac:dyDescent="0.15">
      <c r="A73" s="2" t="s">
        <v>74</v>
      </c>
      <c r="B73" s="3">
        <v>3194</v>
      </c>
      <c r="C73" s="23">
        <v>6003.2394714005204</v>
      </c>
      <c r="D73" s="4">
        <v>5953.1019717405015</v>
      </c>
      <c r="E73" s="23">
        <v>5407.9913892794993</v>
      </c>
      <c r="F73" s="4">
        <v>6322.9830526679361</v>
      </c>
      <c r="G73" s="4">
        <f t="shared" si="2"/>
        <v>23687.315885088457</v>
      </c>
      <c r="H73" s="4">
        <f t="shared" si="3"/>
        <v>7.4161915732900621</v>
      </c>
    </row>
    <row r="74" spans="1:8" s="1" customFormat="1" ht="15.4" customHeight="1" x14ac:dyDescent="0.15">
      <c r="A74" s="2" t="s">
        <v>75</v>
      </c>
      <c r="B74" s="3">
        <v>3223</v>
      </c>
      <c r="C74" s="23">
        <v>0</v>
      </c>
      <c r="D74" s="4">
        <v>6007.1533046085269</v>
      </c>
      <c r="E74" s="23">
        <v>5457.0933774727073</v>
      </c>
      <c r="F74" s="4">
        <v>0</v>
      </c>
      <c r="G74" s="4">
        <f t="shared" si="2"/>
        <v>11464.246682081233</v>
      </c>
      <c r="H74" s="4">
        <f t="shared" si="3"/>
        <v>3.5570110710770195</v>
      </c>
    </row>
    <row r="75" spans="1:8" s="1" customFormat="1" ht="15.4" customHeight="1" x14ac:dyDescent="0.15">
      <c r="A75" s="2" t="s">
        <v>76</v>
      </c>
      <c r="B75" s="3">
        <v>3435</v>
      </c>
      <c r="C75" s="23">
        <v>6456.2077596308045</v>
      </c>
      <c r="D75" s="4">
        <v>6402.2871862644406</v>
      </c>
      <c r="E75" s="23">
        <v>5816.0458428851225</v>
      </c>
      <c r="F75" s="4">
        <v>0</v>
      </c>
      <c r="G75" s="4">
        <f t="shared" si="2"/>
        <v>18674.540788780367</v>
      </c>
      <c r="H75" s="4">
        <f t="shared" si="3"/>
        <v>5.4365475367628431</v>
      </c>
    </row>
    <row r="76" spans="1:8" s="1" customFormat="1" ht="15.4" customHeight="1" x14ac:dyDescent="0.15">
      <c r="A76" s="2" t="s">
        <v>77</v>
      </c>
      <c r="B76" s="3">
        <v>4298</v>
      </c>
      <c r="C76" s="23">
        <v>8078.2477295176705</v>
      </c>
      <c r="D76" s="4">
        <v>8010.7802988543126</v>
      </c>
      <c r="E76" s="23">
        <v>7277.2532846347185</v>
      </c>
      <c r="F76" s="4">
        <v>8508.5100689939864</v>
      </c>
      <c r="G76" s="4">
        <f t="shared" si="2"/>
        <v>31874.791382000687</v>
      </c>
      <c r="H76" s="4">
        <f t="shared" si="3"/>
        <v>7.4161915732900621</v>
      </c>
    </row>
    <row r="77" spans="1:8" s="1" customFormat="1" ht="15.4" customHeight="1" x14ac:dyDescent="0.15">
      <c r="A77" s="2" t="s">
        <v>78</v>
      </c>
      <c r="B77" s="3">
        <v>3694</v>
      </c>
      <c r="C77" s="23">
        <v>0</v>
      </c>
      <c r="D77" s="4">
        <v>0</v>
      </c>
      <c r="E77" s="23">
        <v>6254.5773926106676</v>
      </c>
      <c r="F77" s="4">
        <v>7312.8050709315448</v>
      </c>
      <c r="G77" s="4">
        <f t="shared" si="2"/>
        <v>13567.382463542213</v>
      </c>
      <c r="H77" s="4">
        <f t="shared" si="3"/>
        <v>3.6728160431895542</v>
      </c>
    </row>
    <row r="78" spans="1:8" s="1" customFormat="1" ht="15.4" customHeight="1" x14ac:dyDescent="0.15">
      <c r="A78" s="2" t="s">
        <v>79</v>
      </c>
      <c r="B78" s="3">
        <v>6263</v>
      </c>
      <c r="C78" s="23">
        <v>0</v>
      </c>
      <c r="D78" s="4">
        <v>11673.224060429167</v>
      </c>
      <c r="E78" s="23">
        <v>0</v>
      </c>
      <c r="F78" s="4">
        <v>0</v>
      </c>
      <c r="G78" s="4">
        <f t="shared" si="2"/>
        <v>11673.224060429167</v>
      </c>
      <c r="H78" s="4">
        <f t="shared" si="3"/>
        <v>1.8638390644146843</v>
      </c>
    </row>
    <row r="79" spans="1:8" s="1" customFormat="1" ht="15.4" customHeight="1" x14ac:dyDescent="0.15">
      <c r="A79" s="2" t="s">
        <v>80</v>
      </c>
      <c r="B79" s="3">
        <v>3133</v>
      </c>
      <c r="C79" s="23">
        <v>0</v>
      </c>
      <c r="D79" s="4">
        <v>0</v>
      </c>
      <c r="E79" s="23">
        <v>5304.7078968730975</v>
      </c>
      <c r="F79" s="4">
        <v>0</v>
      </c>
      <c r="G79" s="4">
        <f t="shared" si="2"/>
        <v>5304.7078968730975</v>
      </c>
      <c r="H79" s="4">
        <f t="shared" si="3"/>
        <v>1.6931720066623357</v>
      </c>
    </row>
    <row r="80" spans="1:8" s="1" customFormat="1" ht="15.4" customHeight="1" x14ac:dyDescent="0.15">
      <c r="A80" s="2" t="s">
        <v>81</v>
      </c>
      <c r="B80" s="3">
        <v>3288</v>
      </c>
      <c r="C80" s="23">
        <v>6179.9158991749882</v>
      </c>
      <c r="D80" s="4">
        <v>0</v>
      </c>
      <c r="E80" s="23">
        <v>5567.1495579057591</v>
      </c>
      <c r="F80" s="4">
        <v>0</v>
      </c>
      <c r="G80" s="4">
        <f t="shared" si="2"/>
        <v>11747.065457080747</v>
      </c>
      <c r="H80" s="4">
        <f t="shared" si="3"/>
        <v>3.5727084723481592</v>
      </c>
    </row>
    <row r="81" spans="1:8" s="1" customFormat="1" ht="15.4" customHeight="1" x14ac:dyDescent="0.15">
      <c r="A81" s="2" t="s">
        <v>82</v>
      </c>
      <c r="B81" s="3">
        <v>3450</v>
      </c>
      <c r="C81" s="23">
        <v>6484.4008066160914</v>
      </c>
      <c r="D81" s="4">
        <v>6430.2447722306606</v>
      </c>
      <c r="E81" s="23">
        <v>5841.4434229850576</v>
      </c>
      <c r="F81" s="4">
        <v>6829.7719260189042</v>
      </c>
      <c r="G81" s="4">
        <f t="shared" si="2"/>
        <v>25585.860927850714</v>
      </c>
      <c r="H81" s="4">
        <f t="shared" si="3"/>
        <v>7.4161915732900621</v>
      </c>
    </row>
    <row r="82" spans="1:8" s="1" customFormat="1" ht="15.4" customHeight="1" x14ac:dyDescent="0.15">
      <c r="A82" s="2" t="s">
        <v>83</v>
      </c>
      <c r="B82" s="3">
        <v>7440</v>
      </c>
      <c r="C82" s="23">
        <v>0</v>
      </c>
      <c r="D82" s="4">
        <v>13866.96263924525</v>
      </c>
      <c r="E82" s="23">
        <v>12597.199729567776</v>
      </c>
      <c r="F82" s="4">
        <v>14728.551631762506</v>
      </c>
      <c r="G82" s="4">
        <f t="shared" si="2"/>
        <v>41192.714000575535</v>
      </c>
      <c r="H82" s="4">
        <f t="shared" si="3"/>
        <v>5.536655107604239</v>
      </c>
    </row>
    <row r="83" spans="1:8" s="1" customFormat="1" ht="15.4" customHeight="1" x14ac:dyDescent="0.15">
      <c r="A83" s="2" t="s">
        <v>84</v>
      </c>
      <c r="B83" s="3">
        <v>5691</v>
      </c>
      <c r="C83" s="23">
        <v>0</v>
      </c>
      <c r="D83" s="4">
        <v>10607.108115583967</v>
      </c>
      <c r="E83" s="23">
        <v>9635.8418899153512</v>
      </c>
      <c r="F83" s="4">
        <v>0</v>
      </c>
      <c r="G83" s="4">
        <f t="shared" si="2"/>
        <v>20242.950005499319</v>
      </c>
      <c r="H83" s="4">
        <f t="shared" si="3"/>
        <v>3.5570110710770195</v>
      </c>
    </row>
    <row r="84" spans="1:8" s="1" customFormat="1" ht="15.4" customHeight="1" x14ac:dyDescent="0.15">
      <c r="A84" s="2" t="s">
        <v>85</v>
      </c>
      <c r="B84" s="3">
        <v>3952</v>
      </c>
      <c r="C84" s="23">
        <v>0</v>
      </c>
      <c r="D84" s="4">
        <v>0</v>
      </c>
      <c r="E84" s="23">
        <v>6691.4157703295505</v>
      </c>
      <c r="F84" s="4">
        <v>0</v>
      </c>
      <c r="G84" s="4">
        <f t="shared" si="2"/>
        <v>6691.4157703295505</v>
      </c>
      <c r="H84" s="4">
        <f t="shared" si="3"/>
        <v>1.6931720066623357</v>
      </c>
    </row>
    <row r="85" spans="1:8" s="1" customFormat="1" ht="15.4" customHeight="1" x14ac:dyDescent="0.15">
      <c r="A85" s="17" t="s">
        <v>86</v>
      </c>
      <c r="B85" s="18">
        <v>2016</v>
      </c>
      <c r="C85" s="23">
        <v>3789.1455148226205</v>
      </c>
      <c r="D85" s="4">
        <v>3757.4995538600033</v>
      </c>
      <c r="E85" s="23">
        <v>3413.4347654312687</v>
      </c>
      <c r="F85" s="4">
        <v>0</v>
      </c>
      <c r="G85" s="4">
        <f t="shared" si="2"/>
        <v>10960.079834113893</v>
      </c>
      <c r="H85" s="4">
        <f t="shared" si="3"/>
        <v>5.4365475367628431</v>
      </c>
    </row>
    <row r="86" spans="1:8" s="1" customFormat="1" ht="15.4" customHeight="1" x14ac:dyDescent="0.15">
      <c r="A86" s="2" t="s">
        <v>87</v>
      </c>
      <c r="B86" s="3">
        <v>7143</v>
      </c>
      <c r="C86" s="23">
        <v>13425.528974393837</v>
      </c>
      <c r="D86" s="4">
        <v>13313.402437114088</v>
      </c>
      <c r="E86" s="23">
        <v>12094.327643589062</v>
      </c>
      <c r="F86" s="4">
        <v>0</v>
      </c>
      <c r="G86" s="4">
        <f t="shared" si="2"/>
        <v>38833.259055096991</v>
      </c>
      <c r="H86" s="4">
        <f t="shared" si="3"/>
        <v>5.4365475367628431</v>
      </c>
    </row>
    <row r="87" spans="1:8" s="1" customFormat="1" ht="15.4" customHeight="1" x14ac:dyDescent="0.15">
      <c r="A87" s="2" t="s">
        <v>88</v>
      </c>
      <c r="B87" s="3">
        <v>3808</v>
      </c>
      <c r="C87" s="23">
        <v>0</v>
      </c>
      <c r="D87" s="4">
        <v>7097.4991572911167</v>
      </c>
      <c r="E87" s="23">
        <v>0</v>
      </c>
      <c r="F87" s="4">
        <v>7538.4844910956481</v>
      </c>
      <c r="G87" s="4">
        <f t="shared" si="2"/>
        <v>14635.983648386766</v>
      </c>
      <c r="H87" s="4">
        <f t="shared" si="3"/>
        <v>3.8434831009419028</v>
      </c>
    </row>
    <row r="88" spans="1:8" s="1" customFormat="1" ht="15.4" customHeight="1" x14ac:dyDescent="0.15">
      <c r="A88" s="2" t="s">
        <v>89</v>
      </c>
      <c r="B88" s="3">
        <v>1577</v>
      </c>
      <c r="C88" s="23">
        <v>0</v>
      </c>
      <c r="D88" s="4">
        <v>2939.2742045819568</v>
      </c>
      <c r="E88" s="23">
        <v>0</v>
      </c>
      <c r="F88" s="4">
        <v>0</v>
      </c>
      <c r="G88" s="4">
        <f t="shared" si="2"/>
        <v>2939.2742045819568</v>
      </c>
      <c r="H88" s="4">
        <f t="shared" si="3"/>
        <v>1.8638390644146841</v>
      </c>
    </row>
    <row r="89" spans="1:8" s="1" customFormat="1" ht="15.4" customHeight="1" x14ac:dyDescent="0.15">
      <c r="A89" s="2" t="s">
        <v>90</v>
      </c>
      <c r="B89" s="3">
        <v>2009</v>
      </c>
      <c r="C89" s="23">
        <v>3775.9887595628197</v>
      </c>
      <c r="D89" s="4">
        <v>3744.4526804091006</v>
      </c>
      <c r="E89" s="23">
        <v>3401.5825613846323</v>
      </c>
      <c r="F89" s="4">
        <v>0</v>
      </c>
      <c r="G89" s="4">
        <f t="shared" si="2"/>
        <v>10922.024001356553</v>
      </c>
      <c r="H89" s="4">
        <f t="shared" si="3"/>
        <v>5.4365475367628431</v>
      </c>
    </row>
    <row r="90" spans="1:8" s="1" customFormat="1" ht="15.4" customHeight="1" x14ac:dyDescent="0.15">
      <c r="A90" s="2" t="s">
        <v>91</v>
      </c>
      <c r="B90" s="3">
        <v>4074</v>
      </c>
      <c r="C90" s="23">
        <v>7657.2315612040456</v>
      </c>
      <c r="D90" s="4">
        <v>7593.2803484254237</v>
      </c>
      <c r="E90" s="23">
        <v>6897.982755142355</v>
      </c>
      <c r="F90" s="4">
        <v>0</v>
      </c>
      <c r="G90" s="4">
        <f t="shared" si="2"/>
        <v>22148.494664771824</v>
      </c>
      <c r="H90" s="4">
        <f t="shared" si="3"/>
        <v>5.4365475367628431</v>
      </c>
    </row>
    <row r="91" spans="1:8" s="1" customFormat="1" ht="15.4" customHeight="1" x14ac:dyDescent="0.15">
      <c r="A91" s="2" t="s">
        <v>92</v>
      </c>
      <c r="B91" s="3">
        <v>4842</v>
      </c>
      <c r="C91" s="23">
        <v>9100.7155668507585</v>
      </c>
      <c r="D91" s="4">
        <v>0</v>
      </c>
      <c r="E91" s="23">
        <v>8198.3388562590299</v>
      </c>
      <c r="F91" s="4">
        <v>0</v>
      </c>
      <c r="G91" s="4">
        <f t="shared" si="2"/>
        <v>17299.054423109788</v>
      </c>
      <c r="H91" s="4">
        <f t="shared" si="3"/>
        <v>3.5727084723481597</v>
      </c>
    </row>
    <row r="92" spans="1:8" s="1" customFormat="1" ht="15.4" customHeight="1" x14ac:dyDescent="0.15">
      <c r="A92" s="2" t="s">
        <v>93</v>
      </c>
      <c r="B92" s="3">
        <v>4411</v>
      </c>
      <c r="C92" s="23">
        <v>8290.6353501401682</v>
      </c>
      <c r="D92" s="4">
        <v>0</v>
      </c>
      <c r="E92" s="23">
        <v>0</v>
      </c>
      <c r="F92" s="4">
        <v>0</v>
      </c>
      <c r="G92" s="4">
        <f t="shared" si="2"/>
        <v>8290.6353501401682</v>
      </c>
      <c r="H92" s="4">
        <f t="shared" si="3"/>
        <v>1.8795364656858236</v>
      </c>
    </row>
    <row r="93" spans="1:8" s="1" customFormat="1" ht="15.4" customHeight="1" x14ac:dyDescent="0.15">
      <c r="A93" s="2" t="s">
        <v>94</v>
      </c>
      <c r="B93" s="3">
        <v>3036</v>
      </c>
      <c r="C93" s="23">
        <v>0</v>
      </c>
      <c r="D93" s="4">
        <v>5658.6153995629811</v>
      </c>
      <c r="E93" s="23">
        <v>5140.4702122268509</v>
      </c>
      <c r="F93" s="4">
        <v>6010.1992948966354</v>
      </c>
      <c r="G93" s="4">
        <f t="shared" si="2"/>
        <v>16809.284906686469</v>
      </c>
      <c r="H93" s="4">
        <f t="shared" si="3"/>
        <v>5.536655107604239</v>
      </c>
    </row>
    <row r="94" spans="1:8" s="1" customFormat="1" ht="15.4" customHeight="1" x14ac:dyDescent="0.15">
      <c r="A94" s="2" t="s">
        <v>95</v>
      </c>
      <c r="B94" s="3">
        <v>7227</v>
      </c>
      <c r="C94" s="23">
        <v>0</v>
      </c>
      <c r="D94" s="4">
        <v>0</v>
      </c>
      <c r="E94" s="23">
        <v>0</v>
      </c>
      <c r="F94" s="4">
        <v>14306.887451982209</v>
      </c>
      <c r="G94" s="4">
        <f t="shared" si="2"/>
        <v>14306.887451982209</v>
      </c>
      <c r="H94" s="4">
        <f t="shared" si="3"/>
        <v>1.9796440365272188</v>
      </c>
    </row>
    <row r="95" spans="1:8" s="1" customFormat="1" ht="15.4" customHeight="1" x14ac:dyDescent="0.15">
      <c r="A95" s="2" t="s">
        <v>96</v>
      </c>
      <c r="B95" s="3">
        <v>5175</v>
      </c>
      <c r="C95" s="23">
        <v>0</v>
      </c>
      <c r="D95" s="4">
        <v>9645.3671583459909</v>
      </c>
      <c r="E95" s="23">
        <v>8762.1651344775855</v>
      </c>
      <c r="F95" s="4">
        <v>10244.657889028356</v>
      </c>
      <c r="G95" s="4">
        <f t="shared" si="2"/>
        <v>28652.190181851933</v>
      </c>
      <c r="H95" s="4">
        <f t="shared" si="3"/>
        <v>5.5366551076042381</v>
      </c>
    </row>
    <row r="96" spans="1:8" s="1" customFormat="1" ht="15.4" customHeight="1" x14ac:dyDescent="0.15">
      <c r="A96" s="2" t="s">
        <v>97</v>
      </c>
      <c r="B96" s="3">
        <v>3743</v>
      </c>
      <c r="C96" s="23">
        <v>7035.1049910620386</v>
      </c>
      <c r="D96" s="4">
        <v>0</v>
      </c>
      <c r="E96" s="23">
        <v>0</v>
      </c>
      <c r="F96" s="4">
        <v>7409.8076287213789</v>
      </c>
      <c r="G96" s="4">
        <f t="shared" si="2"/>
        <v>14444.912619783418</v>
      </c>
      <c r="H96" s="4">
        <f t="shared" si="3"/>
        <v>3.8591805022130425</v>
      </c>
    </row>
    <row r="97" spans="1:8" s="1" customFormat="1" ht="15.4" customHeight="1" x14ac:dyDescent="0.15">
      <c r="A97" s="2" t="s">
        <v>98</v>
      </c>
      <c r="B97" s="3">
        <v>5960</v>
      </c>
      <c r="C97" s="23">
        <v>0</v>
      </c>
      <c r="D97" s="4">
        <v>11108.480823911517</v>
      </c>
      <c r="E97" s="23">
        <v>10091.305159707521</v>
      </c>
      <c r="F97" s="4">
        <v>11798.678457702223</v>
      </c>
      <c r="G97" s="4">
        <f t="shared" si="2"/>
        <v>32998.464441321266</v>
      </c>
      <c r="H97" s="4">
        <f t="shared" si="3"/>
        <v>5.536655107604239</v>
      </c>
    </row>
    <row r="98" spans="1:8" s="1" customFormat="1" ht="15.4" customHeight="1" x14ac:dyDescent="0.15">
      <c r="A98" s="2" t="s">
        <v>99</v>
      </c>
      <c r="B98" s="3">
        <v>3011</v>
      </c>
      <c r="C98" s="23">
        <v>0</v>
      </c>
      <c r="D98" s="4">
        <v>0</v>
      </c>
      <c r="E98" s="23">
        <v>0</v>
      </c>
      <c r="F98" s="4">
        <v>0</v>
      </c>
      <c r="G98" s="4">
        <f t="shared" si="2"/>
        <v>0</v>
      </c>
      <c r="H98" s="4">
        <f t="shared" si="3"/>
        <v>0</v>
      </c>
    </row>
    <row r="99" spans="1:8" s="1" customFormat="1" ht="15.4" customHeight="1" x14ac:dyDescent="0.15">
      <c r="A99" s="2" t="s">
        <v>100</v>
      </c>
      <c r="B99" s="3">
        <v>4517</v>
      </c>
      <c r="C99" s="23">
        <v>8489.8662155028651</v>
      </c>
      <c r="D99" s="4">
        <v>0</v>
      </c>
      <c r="E99" s="23">
        <v>7648.0579540937697</v>
      </c>
      <c r="F99" s="4">
        <v>8942.0521129934459</v>
      </c>
      <c r="G99" s="4">
        <f t="shared" si="2"/>
        <v>25079.97628259008</v>
      </c>
      <c r="H99" s="4">
        <f t="shared" si="3"/>
        <v>5.5523525088753773</v>
      </c>
    </row>
    <row r="100" spans="1:8" s="1" customFormat="1" ht="15.4" customHeight="1" x14ac:dyDescent="0.15">
      <c r="A100" s="2" t="s">
        <v>101</v>
      </c>
      <c r="B100" s="3">
        <v>7411</v>
      </c>
      <c r="C100" s="23">
        <v>13929.244747197639</v>
      </c>
      <c r="D100" s="4">
        <v>13812.911306377224</v>
      </c>
      <c r="E100" s="23">
        <v>12548.09774137457</v>
      </c>
      <c r="F100" s="4">
        <v>14671.141954703216</v>
      </c>
      <c r="G100" s="4">
        <f t="shared" si="2"/>
        <v>54961.395749652656</v>
      </c>
      <c r="H100" s="4">
        <f t="shared" si="3"/>
        <v>7.416191573290063</v>
      </c>
    </row>
    <row r="101" spans="1:8" s="1" customFormat="1" ht="15.4" customHeight="1" x14ac:dyDescent="0.15">
      <c r="A101" s="2" t="s">
        <v>293</v>
      </c>
      <c r="B101" s="3">
        <v>3071</v>
      </c>
      <c r="C101" s="23">
        <v>5772.0564861211642</v>
      </c>
      <c r="D101" s="4">
        <v>5723.849766817495</v>
      </c>
      <c r="E101" s="23">
        <v>5199.7312324600325</v>
      </c>
      <c r="F101" s="4">
        <v>0</v>
      </c>
      <c r="G101" s="4">
        <f t="shared" si="2"/>
        <v>16695.637485398693</v>
      </c>
      <c r="H101" s="4">
        <f t="shared" si="3"/>
        <v>5.436547536762844</v>
      </c>
    </row>
    <row r="102" spans="1:8" s="1" customFormat="1" ht="15.4" customHeight="1" x14ac:dyDescent="0.15">
      <c r="A102" s="2" t="s">
        <v>102</v>
      </c>
      <c r="B102" s="3">
        <v>3210</v>
      </c>
      <c r="C102" s="23">
        <v>0</v>
      </c>
      <c r="D102" s="4">
        <v>5982.9233967711361</v>
      </c>
      <c r="E102" s="23">
        <v>0</v>
      </c>
      <c r="F102" s="4">
        <v>6354.6573572523721</v>
      </c>
      <c r="G102" s="4">
        <f t="shared" si="2"/>
        <v>12337.580754023507</v>
      </c>
      <c r="H102" s="4">
        <f t="shared" si="3"/>
        <v>3.8434831009419024</v>
      </c>
    </row>
    <row r="103" spans="1:8" s="1" customFormat="1" ht="15.4" customHeight="1" x14ac:dyDescent="0.15">
      <c r="A103" s="2" t="s">
        <v>103</v>
      </c>
      <c r="B103" s="3">
        <v>5888</v>
      </c>
      <c r="C103" s="23">
        <v>11066.71070995813</v>
      </c>
      <c r="D103" s="4">
        <v>10974.28441127366</v>
      </c>
      <c r="E103" s="23">
        <v>9969.3967752278313</v>
      </c>
      <c r="F103" s="4">
        <v>11656.144087072262</v>
      </c>
      <c r="G103" s="4">
        <f t="shared" si="2"/>
        <v>43666.535983531881</v>
      </c>
      <c r="H103" s="4">
        <f t="shared" si="3"/>
        <v>7.4161915732900612</v>
      </c>
    </row>
    <row r="104" spans="1:8" s="1" customFormat="1" ht="15.4" customHeight="1" x14ac:dyDescent="0.15">
      <c r="A104" s="2" t="s">
        <v>104</v>
      </c>
      <c r="B104" s="3">
        <v>6654</v>
      </c>
      <c r="C104" s="23">
        <v>12506.43564267347</v>
      </c>
      <c r="D104" s="4">
        <v>0</v>
      </c>
      <c r="E104" s="23">
        <v>11266.366532331182</v>
      </c>
      <c r="F104" s="4">
        <v>13172.551419052113</v>
      </c>
      <c r="G104" s="4">
        <f t="shared" si="2"/>
        <v>36945.353594056767</v>
      </c>
      <c r="H104" s="4">
        <f t="shared" si="3"/>
        <v>5.5523525088753782</v>
      </c>
    </row>
    <row r="105" spans="1:8" s="1" customFormat="1" ht="15.4" customHeight="1" x14ac:dyDescent="0.15">
      <c r="A105" s="2" t="s">
        <v>105</v>
      </c>
      <c r="B105" s="3">
        <v>6444</v>
      </c>
      <c r="C105" s="23">
        <v>12111.732984879447</v>
      </c>
      <c r="D105" s="4">
        <v>0</v>
      </c>
      <c r="E105" s="23">
        <v>10910.80041093209</v>
      </c>
      <c r="F105" s="4">
        <v>0</v>
      </c>
      <c r="G105" s="4">
        <f t="shared" si="2"/>
        <v>23022.533395811537</v>
      </c>
      <c r="H105" s="4">
        <f t="shared" si="3"/>
        <v>3.5727084723481592</v>
      </c>
    </row>
    <row r="106" spans="1:8" s="1" customFormat="1" ht="15.4" customHeight="1" x14ac:dyDescent="0.15">
      <c r="A106" s="2" t="s">
        <v>106</v>
      </c>
      <c r="B106" s="3">
        <v>3757</v>
      </c>
      <c r="C106" s="23">
        <v>0</v>
      </c>
      <c r="D106" s="4">
        <v>7002.4433650059682</v>
      </c>
      <c r="E106" s="23">
        <v>0</v>
      </c>
      <c r="F106" s="4">
        <v>7437.5226452327606</v>
      </c>
      <c r="G106" s="4">
        <f t="shared" si="2"/>
        <v>14439.966010238728</v>
      </c>
      <c r="H106" s="4">
        <f t="shared" si="3"/>
        <v>3.8434831009419024</v>
      </c>
    </row>
    <row r="107" spans="1:8" s="1" customFormat="1" ht="15.4" customHeight="1" x14ac:dyDescent="0.15">
      <c r="A107" s="2" t="s">
        <v>107</v>
      </c>
      <c r="B107" s="3">
        <v>6030</v>
      </c>
      <c r="C107" s="23">
        <v>0</v>
      </c>
      <c r="D107" s="4">
        <v>0</v>
      </c>
      <c r="E107" s="23">
        <v>10209.827200173884</v>
      </c>
      <c r="F107" s="4">
        <v>11937.253540259127</v>
      </c>
      <c r="G107" s="4">
        <f t="shared" si="2"/>
        <v>22147.080740433012</v>
      </c>
      <c r="H107" s="4">
        <f t="shared" si="3"/>
        <v>3.6728160431895542</v>
      </c>
    </row>
    <row r="108" spans="1:8" s="1" customFormat="1" ht="15.4" customHeight="1" x14ac:dyDescent="0.15">
      <c r="A108" s="2" t="s">
        <v>108</v>
      </c>
      <c r="B108" s="3">
        <v>3211</v>
      </c>
      <c r="C108" s="23">
        <v>6035.1915913171797</v>
      </c>
      <c r="D108" s="4">
        <v>5984.7872358355507</v>
      </c>
      <c r="E108" s="23">
        <v>5436.7753133927599</v>
      </c>
      <c r="F108" s="4">
        <v>0</v>
      </c>
      <c r="G108" s="4">
        <f t="shared" si="2"/>
        <v>17456.75414054549</v>
      </c>
      <c r="H108" s="4">
        <f t="shared" si="3"/>
        <v>5.4365475367628431</v>
      </c>
    </row>
    <row r="109" spans="1:8" s="1" customFormat="1" ht="15.4" customHeight="1" x14ac:dyDescent="0.15">
      <c r="A109" s="2" t="s">
        <v>109</v>
      </c>
      <c r="B109" s="3">
        <v>4994</v>
      </c>
      <c r="C109" s="23">
        <v>0</v>
      </c>
      <c r="D109" s="4">
        <v>0</v>
      </c>
      <c r="E109" s="23">
        <v>8455.7010012717037</v>
      </c>
      <c r="F109" s="4">
        <v>0</v>
      </c>
      <c r="G109" s="4">
        <f t="shared" si="2"/>
        <v>8455.7010012717037</v>
      </c>
      <c r="H109" s="4">
        <f t="shared" si="3"/>
        <v>1.6931720066623355</v>
      </c>
    </row>
    <row r="110" spans="1:8" s="1" customFormat="1" ht="15.4" customHeight="1" x14ac:dyDescent="0.15">
      <c r="A110" s="2" t="s">
        <v>110</v>
      </c>
      <c r="B110" s="3">
        <v>4098</v>
      </c>
      <c r="C110" s="23">
        <v>7702.3404363805057</v>
      </c>
      <c r="D110" s="4">
        <v>7638.012485971376</v>
      </c>
      <c r="E110" s="23">
        <v>6938.6188833022516</v>
      </c>
      <c r="F110" s="4">
        <v>8112.5812616885414</v>
      </c>
      <c r="G110" s="4">
        <f t="shared" si="2"/>
        <v>30391.553067342673</v>
      </c>
      <c r="H110" s="4">
        <f t="shared" si="3"/>
        <v>7.4161915732900621</v>
      </c>
    </row>
    <row r="111" spans="1:8" s="1" customFormat="1" ht="15.4" customHeight="1" x14ac:dyDescent="0.15">
      <c r="A111" s="2" t="s">
        <v>111</v>
      </c>
      <c r="B111" s="3">
        <v>7659</v>
      </c>
      <c r="C111" s="23">
        <v>14395.369790687724</v>
      </c>
      <c r="D111" s="4">
        <v>14275.143394352066</v>
      </c>
      <c r="E111" s="23">
        <v>12968.004399026828</v>
      </c>
      <c r="F111" s="4">
        <v>15162.093675761967</v>
      </c>
      <c r="G111" s="4">
        <f t="shared" si="2"/>
        <v>56800.611259828584</v>
      </c>
      <c r="H111" s="4">
        <f t="shared" si="3"/>
        <v>7.4161915732900621</v>
      </c>
    </row>
    <row r="112" spans="1:8" s="1" customFormat="1" ht="15.4" customHeight="1" x14ac:dyDescent="0.15">
      <c r="A112" s="2" t="s">
        <v>112</v>
      </c>
      <c r="B112" s="3">
        <v>4622</v>
      </c>
      <c r="C112" s="23">
        <v>0</v>
      </c>
      <c r="D112" s="4">
        <v>8614.6641557246694</v>
      </c>
      <c r="E112" s="23">
        <v>0</v>
      </c>
      <c r="F112" s="4">
        <v>0</v>
      </c>
      <c r="G112" s="4">
        <f t="shared" si="2"/>
        <v>8614.6641557246694</v>
      </c>
      <c r="H112" s="4">
        <f t="shared" si="3"/>
        <v>1.8638390644146841</v>
      </c>
    </row>
    <row r="113" spans="1:8" s="1" customFormat="1" ht="15.4" customHeight="1" x14ac:dyDescent="0.15">
      <c r="A113" s="2" t="s">
        <v>113</v>
      </c>
      <c r="B113" s="3">
        <v>4416</v>
      </c>
      <c r="C113" s="23">
        <v>0</v>
      </c>
      <c r="D113" s="4">
        <v>8230.7133084552443</v>
      </c>
      <c r="E113" s="23">
        <v>7477.0475814208739</v>
      </c>
      <c r="F113" s="4">
        <v>0</v>
      </c>
      <c r="G113" s="4">
        <f t="shared" si="2"/>
        <v>15707.760889876117</v>
      </c>
      <c r="H113" s="4">
        <f t="shared" si="3"/>
        <v>3.5570110710770195</v>
      </c>
    </row>
    <row r="114" spans="1:8" s="1" customFormat="1" ht="15.4" customHeight="1" x14ac:dyDescent="0.15">
      <c r="A114" s="2" t="s">
        <v>114</v>
      </c>
      <c r="B114" s="3">
        <v>3337</v>
      </c>
      <c r="C114" s="23">
        <v>0</v>
      </c>
      <c r="D114" s="4">
        <v>6219.6309579518011</v>
      </c>
      <c r="E114" s="23">
        <v>5650.1149862322136</v>
      </c>
      <c r="F114" s="4">
        <v>6606.0721498913281</v>
      </c>
      <c r="G114" s="4">
        <f t="shared" si="2"/>
        <v>18475.818094075345</v>
      </c>
      <c r="H114" s="4">
        <f t="shared" si="3"/>
        <v>5.536655107604239</v>
      </c>
    </row>
    <row r="115" spans="1:8" s="1" customFormat="1" ht="15.4" customHeight="1" x14ac:dyDescent="0.15">
      <c r="A115" s="2" t="s">
        <v>115</v>
      </c>
      <c r="B115" s="3">
        <v>5442</v>
      </c>
      <c r="C115" s="23">
        <v>0</v>
      </c>
      <c r="D115" s="4">
        <v>0</v>
      </c>
      <c r="E115" s="23">
        <v>9214.2420602564307</v>
      </c>
      <c r="F115" s="4">
        <v>10773.222846781124</v>
      </c>
      <c r="G115" s="4">
        <f t="shared" si="2"/>
        <v>19987.464907037553</v>
      </c>
      <c r="H115" s="4">
        <f t="shared" si="3"/>
        <v>3.6728160431895538</v>
      </c>
    </row>
    <row r="116" spans="1:8" s="1" customFormat="1" ht="15.4" customHeight="1" x14ac:dyDescent="0.15">
      <c r="A116" s="2" t="s">
        <v>116</v>
      </c>
      <c r="B116" s="3">
        <v>7228</v>
      </c>
      <c r="C116" s="23">
        <v>0</v>
      </c>
      <c r="D116" s="4">
        <v>13471.828757589337</v>
      </c>
      <c r="E116" s="23">
        <v>12238.247264155361</v>
      </c>
      <c r="F116" s="4">
        <v>0</v>
      </c>
      <c r="G116" s="4">
        <f t="shared" si="2"/>
        <v>25710.076021744699</v>
      </c>
      <c r="H116" s="4">
        <f t="shared" si="3"/>
        <v>3.5570110710770195</v>
      </c>
    </row>
    <row r="117" spans="1:8" s="1" customFormat="1" ht="15.4" customHeight="1" x14ac:dyDescent="0.15">
      <c r="A117" s="2" t="s">
        <v>117</v>
      </c>
      <c r="B117" s="3">
        <v>5427</v>
      </c>
      <c r="C117" s="23">
        <v>0</v>
      </c>
      <c r="D117" s="4">
        <v>0</v>
      </c>
      <c r="E117" s="23">
        <v>0</v>
      </c>
      <c r="F117" s="4">
        <v>10743.528186233216</v>
      </c>
      <c r="G117" s="4">
        <f t="shared" si="2"/>
        <v>10743.528186233216</v>
      </c>
      <c r="H117" s="4">
        <f t="shared" si="3"/>
        <v>1.9796440365272188</v>
      </c>
    </row>
    <row r="118" spans="1:8" s="1" customFormat="1" ht="15.4" customHeight="1" x14ac:dyDescent="0.15">
      <c r="A118" s="2" t="s">
        <v>118</v>
      </c>
      <c r="B118" s="3">
        <v>3559</v>
      </c>
      <c r="C118" s="23">
        <v>0</v>
      </c>
      <c r="D118" s="4">
        <v>6633.4032302518608</v>
      </c>
      <c r="E118" s="23">
        <v>6025.9991717112525</v>
      </c>
      <c r="F118" s="4">
        <v>0</v>
      </c>
      <c r="G118" s="4">
        <f t="shared" si="2"/>
        <v>12659.402401963114</v>
      </c>
      <c r="H118" s="4">
        <f t="shared" si="3"/>
        <v>3.55701107107702</v>
      </c>
    </row>
    <row r="119" spans="1:8" s="1" customFormat="1" ht="15.4" customHeight="1" x14ac:dyDescent="0.15">
      <c r="A119" s="2" t="s">
        <v>119</v>
      </c>
      <c r="B119" s="3">
        <v>2731</v>
      </c>
      <c r="C119" s="23">
        <v>5133.014087787984</v>
      </c>
      <c r="D119" s="4">
        <v>5090.1444849165027</v>
      </c>
      <c r="E119" s="23">
        <v>0</v>
      </c>
      <c r="F119" s="4">
        <v>0</v>
      </c>
      <c r="G119" s="4">
        <f t="shared" si="2"/>
        <v>10223.158572704488</v>
      </c>
      <c r="H119" s="4">
        <f t="shared" si="3"/>
        <v>3.7433755301005083</v>
      </c>
    </row>
    <row r="120" spans="1:8" s="1" customFormat="1" ht="15.4" customHeight="1" x14ac:dyDescent="0.15">
      <c r="A120" s="2" t="s">
        <v>120</v>
      </c>
      <c r="B120" s="3">
        <v>5843</v>
      </c>
      <c r="C120" s="23">
        <v>10982.131569002267</v>
      </c>
      <c r="D120" s="4">
        <v>10890.411653375</v>
      </c>
      <c r="E120" s="23">
        <v>0</v>
      </c>
      <c r="F120" s="4">
        <v>11567.060105428538</v>
      </c>
      <c r="G120" s="4">
        <f t="shared" si="2"/>
        <v>33439.603327805802</v>
      </c>
      <c r="H120" s="4">
        <f t="shared" si="3"/>
        <v>5.7230195666277259</v>
      </c>
    </row>
    <row r="121" spans="1:8" s="1" customFormat="1" ht="15.4" customHeight="1" x14ac:dyDescent="0.15">
      <c r="A121" s="2" t="s">
        <v>121</v>
      </c>
      <c r="B121" s="3">
        <v>2878</v>
      </c>
      <c r="C121" s="23">
        <v>5409.3059482438002</v>
      </c>
      <c r="D121" s="4">
        <v>5364.1288273854607</v>
      </c>
      <c r="E121" s="23">
        <v>0</v>
      </c>
      <c r="F121" s="4">
        <v>0</v>
      </c>
      <c r="G121" s="4">
        <f t="shared" si="2"/>
        <v>10773.434775629261</v>
      </c>
      <c r="H121" s="4">
        <f t="shared" si="3"/>
        <v>3.7433755301005078</v>
      </c>
    </row>
    <row r="122" spans="1:8" s="1" customFormat="1" ht="15.4" customHeight="1" x14ac:dyDescent="0.15">
      <c r="A122" s="2" t="s">
        <v>122</v>
      </c>
      <c r="B122" s="3">
        <v>3272</v>
      </c>
      <c r="C122" s="23">
        <v>6149.8433157240152</v>
      </c>
      <c r="D122" s="4">
        <v>0</v>
      </c>
      <c r="E122" s="23">
        <v>5540.0588057991617</v>
      </c>
      <c r="F122" s="4">
        <v>0</v>
      </c>
      <c r="G122" s="4">
        <f t="shared" si="2"/>
        <v>11689.902121523177</v>
      </c>
      <c r="H122" s="4">
        <f t="shared" si="3"/>
        <v>3.5727084723481592</v>
      </c>
    </row>
    <row r="123" spans="1:8" s="1" customFormat="1" ht="15.4" customHeight="1" x14ac:dyDescent="0.15">
      <c r="A123" s="2" t="s">
        <v>123</v>
      </c>
      <c r="B123" s="3">
        <v>5350</v>
      </c>
      <c r="C123" s="23">
        <v>10055.520091419156</v>
      </c>
      <c r="D123" s="4">
        <v>9971.5389946185605</v>
      </c>
      <c r="E123" s="23">
        <v>9058.4702356434955</v>
      </c>
      <c r="F123" s="4">
        <v>10591.095595420618</v>
      </c>
      <c r="G123" s="4">
        <f t="shared" si="2"/>
        <v>39676.624917101828</v>
      </c>
      <c r="H123" s="4">
        <f t="shared" si="3"/>
        <v>7.4161915732900612</v>
      </c>
    </row>
    <row r="124" spans="1:8" s="1" customFormat="1" ht="15.4" customHeight="1" x14ac:dyDescent="0.15">
      <c r="A124" s="2" t="s">
        <v>124</v>
      </c>
      <c r="B124" s="3">
        <v>3791</v>
      </c>
      <c r="C124" s="23">
        <v>0</v>
      </c>
      <c r="D124" s="4">
        <v>0</v>
      </c>
      <c r="E124" s="23">
        <v>6418.8150772569143</v>
      </c>
      <c r="F124" s="4">
        <v>0</v>
      </c>
      <c r="G124" s="4">
        <f t="shared" si="2"/>
        <v>6418.8150772569143</v>
      </c>
      <c r="H124" s="4">
        <f t="shared" si="3"/>
        <v>1.6931720066623357</v>
      </c>
    </row>
    <row r="125" spans="1:8" s="1" customFormat="1" ht="15.4" customHeight="1" x14ac:dyDescent="0.15">
      <c r="A125" s="2" t="s">
        <v>125</v>
      </c>
      <c r="B125" s="3">
        <v>1152</v>
      </c>
      <c r="C125" s="23">
        <v>2165.2260084700688</v>
      </c>
      <c r="D125" s="4">
        <v>2147.1426022057162</v>
      </c>
      <c r="E125" s="23">
        <v>0</v>
      </c>
      <c r="F125" s="4">
        <v>0</v>
      </c>
      <c r="G125" s="4">
        <f t="shared" si="2"/>
        <v>4312.368610675785</v>
      </c>
      <c r="H125" s="4">
        <f t="shared" si="3"/>
        <v>3.7433755301005078</v>
      </c>
    </row>
    <row r="126" spans="1:8" s="1" customFormat="1" ht="15.4" customHeight="1" x14ac:dyDescent="0.15">
      <c r="A126" s="2" t="s">
        <v>126</v>
      </c>
      <c r="B126" s="3">
        <v>1928</v>
      </c>
      <c r="C126" s="23">
        <v>3623.7463058422682</v>
      </c>
      <c r="D126" s="4">
        <v>0</v>
      </c>
      <c r="E126" s="23">
        <v>3264.4356288449831</v>
      </c>
      <c r="F126" s="4">
        <v>0</v>
      </c>
      <c r="G126" s="4">
        <f t="shared" si="2"/>
        <v>6888.1819346872508</v>
      </c>
      <c r="H126" s="4">
        <f t="shared" si="3"/>
        <v>3.5727084723481592</v>
      </c>
    </row>
    <row r="127" spans="1:8" s="1" customFormat="1" ht="15.4" customHeight="1" x14ac:dyDescent="0.15">
      <c r="A127" s="2" t="s">
        <v>127</v>
      </c>
      <c r="B127" s="3">
        <v>2240</v>
      </c>
      <c r="C127" s="23">
        <v>0</v>
      </c>
      <c r="D127" s="4">
        <v>4174.9995042888922</v>
      </c>
      <c r="E127" s="23">
        <v>3792.7052949236318</v>
      </c>
      <c r="F127" s="4">
        <v>4434.4026418209696</v>
      </c>
      <c r="G127" s="4">
        <f t="shared" si="2"/>
        <v>12402.107441033495</v>
      </c>
      <c r="H127" s="4">
        <f t="shared" si="3"/>
        <v>5.536655107604239</v>
      </c>
    </row>
    <row r="128" spans="1:8" s="1" customFormat="1" ht="15.4" customHeight="1" x14ac:dyDescent="0.15">
      <c r="A128" s="2" t="s">
        <v>128</v>
      </c>
      <c r="B128" s="3">
        <v>5559</v>
      </c>
      <c r="C128" s="23">
        <v>0</v>
      </c>
      <c r="D128" s="4">
        <v>0</v>
      </c>
      <c r="E128" s="23">
        <v>9412.3431850359229</v>
      </c>
      <c r="F128" s="4">
        <v>0</v>
      </c>
      <c r="G128" s="4">
        <f t="shared" si="2"/>
        <v>9412.3431850359229</v>
      </c>
      <c r="H128" s="4">
        <f t="shared" si="3"/>
        <v>1.6931720066623355</v>
      </c>
    </row>
    <row r="129" spans="1:8" s="1" customFormat="1" ht="15.4" customHeight="1" x14ac:dyDescent="0.15">
      <c r="A129" s="2" t="s">
        <v>129</v>
      </c>
      <c r="B129" s="3">
        <v>4276</v>
      </c>
      <c r="C129" s="23">
        <v>0</v>
      </c>
      <c r="D129" s="4">
        <v>7969.7758394371895</v>
      </c>
      <c r="E129" s="23">
        <v>7240.0035004881465</v>
      </c>
      <c r="F129" s="4">
        <v>8464.9579001903876</v>
      </c>
      <c r="G129" s="4">
        <f t="shared" si="2"/>
        <v>23674.737240115723</v>
      </c>
      <c r="H129" s="4">
        <f t="shared" si="3"/>
        <v>5.5366551076042381</v>
      </c>
    </row>
    <row r="130" spans="1:8" s="1" customFormat="1" ht="15.4" customHeight="1" x14ac:dyDescent="0.15">
      <c r="A130" s="2" t="s">
        <v>130</v>
      </c>
      <c r="B130" s="3">
        <v>4172</v>
      </c>
      <c r="C130" s="23">
        <v>0</v>
      </c>
      <c r="D130" s="4">
        <v>0</v>
      </c>
      <c r="E130" s="23">
        <v>7063.9136117952639</v>
      </c>
      <c r="F130" s="4">
        <v>8259.0749203915548</v>
      </c>
      <c r="G130" s="4">
        <f t="shared" si="2"/>
        <v>15322.988532186819</v>
      </c>
      <c r="H130" s="4">
        <f t="shared" si="3"/>
        <v>3.6728160431895538</v>
      </c>
    </row>
    <row r="131" spans="1:8" s="1" customFormat="1" ht="15.4" customHeight="1" x14ac:dyDescent="0.15">
      <c r="A131" s="2" t="s">
        <v>131</v>
      </c>
      <c r="B131" s="3">
        <v>3683</v>
      </c>
      <c r="C131" s="23">
        <v>6922.3328031208885</v>
      </c>
      <c r="D131" s="4">
        <v>0</v>
      </c>
      <c r="E131" s="23">
        <v>6235.9525005373816</v>
      </c>
      <c r="F131" s="4">
        <v>7291.0289865297455</v>
      </c>
      <c r="G131" s="4">
        <f t="shared" si="2"/>
        <v>20449.314290188016</v>
      </c>
      <c r="H131" s="4">
        <f t="shared" si="3"/>
        <v>5.5523525088753782</v>
      </c>
    </row>
    <row r="132" spans="1:8" s="1" customFormat="1" ht="15.4" customHeight="1" x14ac:dyDescent="0.15">
      <c r="A132" s="2" t="s">
        <v>132</v>
      </c>
      <c r="B132" s="3">
        <v>4221</v>
      </c>
      <c r="C132" s="23">
        <v>7933.5234216598619</v>
      </c>
      <c r="D132" s="4">
        <v>7867.2646908943825</v>
      </c>
      <c r="E132" s="23">
        <v>0</v>
      </c>
      <c r="F132" s="4">
        <v>8356.0774781813889</v>
      </c>
      <c r="G132" s="4">
        <f t="shared" ref="G132:G195" si="4">C132+D132+E132+F132</f>
        <v>24156.865590735633</v>
      </c>
      <c r="H132" s="4">
        <f t="shared" ref="H132:H195" si="5">G132/B132</f>
        <v>5.7230195666277268</v>
      </c>
    </row>
    <row r="133" spans="1:8" s="1" customFormat="1" ht="15.4" customHeight="1" x14ac:dyDescent="0.15">
      <c r="A133" s="2" t="s">
        <v>294</v>
      </c>
      <c r="B133" s="3">
        <v>2880</v>
      </c>
      <c r="C133" s="23">
        <v>5413.0650211751727</v>
      </c>
      <c r="D133" s="4">
        <v>5367.8565055142899</v>
      </c>
      <c r="E133" s="23">
        <v>4876.335379187527</v>
      </c>
      <c r="F133" s="4">
        <v>5701.3748251983889</v>
      </c>
      <c r="G133" s="4">
        <f t="shared" si="4"/>
        <v>21358.63173107538</v>
      </c>
      <c r="H133" s="4">
        <f t="shared" si="5"/>
        <v>7.416191573290063</v>
      </c>
    </row>
    <row r="134" spans="1:8" s="1" customFormat="1" ht="15.4" customHeight="1" x14ac:dyDescent="0.15">
      <c r="A134" s="2" t="s">
        <v>133</v>
      </c>
      <c r="B134" s="3">
        <v>5177</v>
      </c>
      <c r="C134" s="23">
        <v>0</v>
      </c>
      <c r="D134" s="4">
        <v>9649.0948364748201</v>
      </c>
      <c r="E134" s="23">
        <v>8765.5514784909119</v>
      </c>
      <c r="F134" s="4">
        <v>10248.617177101411</v>
      </c>
      <c r="G134" s="4">
        <f t="shared" si="4"/>
        <v>28663.263492067141</v>
      </c>
      <c r="H134" s="4">
        <f t="shared" si="5"/>
        <v>5.5366551076042381</v>
      </c>
    </row>
    <row r="135" spans="1:8" s="1" customFormat="1" ht="15.4" customHeight="1" x14ac:dyDescent="0.15">
      <c r="A135" s="2" t="s">
        <v>134</v>
      </c>
      <c r="B135" s="3">
        <v>3357</v>
      </c>
      <c r="C135" s="23">
        <v>0</v>
      </c>
      <c r="D135" s="4">
        <v>6256.9077392400941</v>
      </c>
      <c r="E135" s="23">
        <v>5683.9784263654601</v>
      </c>
      <c r="F135" s="4">
        <v>6645.6650306218726</v>
      </c>
      <c r="G135" s="4">
        <f t="shared" si="4"/>
        <v>18586.551196227425</v>
      </c>
      <c r="H135" s="4">
        <f t="shared" si="5"/>
        <v>5.5366551076042372</v>
      </c>
    </row>
    <row r="136" spans="1:8" s="1" customFormat="1" ht="15.4" customHeight="1" x14ac:dyDescent="0.15">
      <c r="A136" s="2" t="s">
        <v>135</v>
      </c>
      <c r="B136" s="3">
        <v>2736</v>
      </c>
      <c r="C136" s="23">
        <v>5142.4117701164132</v>
      </c>
      <c r="D136" s="4">
        <v>5099.4636802385758</v>
      </c>
      <c r="E136" s="23">
        <v>4632.5186102281505</v>
      </c>
      <c r="F136" s="4">
        <v>0</v>
      </c>
      <c r="G136" s="4">
        <f t="shared" si="4"/>
        <v>14874.394060583141</v>
      </c>
      <c r="H136" s="4">
        <f t="shared" si="5"/>
        <v>5.436547536762844</v>
      </c>
    </row>
    <row r="137" spans="1:8" s="1" customFormat="1" ht="15.4" customHeight="1" x14ac:dyDescent="0.15">
      <c r="A137" s="2" t="s">
        <v>136</v>
      </c>
      <c r="B137" s="3">
        <v>7274</v>
      </c>
      <c r="C137" s="23">
        <v>13671.748251398682</v>
      </c>
      <c r="D137" s="4">
        <v>0</v>
      </c>
      <c r="E137" s="23">
        <v>12316.13317646183</v>
      </c>
      <c r="F137" s="4">
        <v>0</v>
      </c>
      <c r="G137" s="4">
        <f t="shared" si="4"/>
        <v>25987.881427860513</v>
      </c>
      <c r="H137" s="4">
        <f t="shared" si="5"/>
        <v>3.5727084723481597</v>
      </c>
    </row>
    <row r="138" spans="1:8" s="1" customFormat="1" ht="15.4" customHeight="1" x14ac:dyDescent="0.15">
      <c r="A138" s="2" t="s">
        <v>137</v>
      </c>
      <c r="B138" s="3">
        <v>2722</v>
      </c>
      <c r="C138" s="23">
        <v>5116.0982595968126</v>
      </c>
      <c r="D138" s="4">
        <v>5073.3699333367704</v>
      </c>
      <c r="E138" s="23">
        <v>4608.8142021348776</v>
      </c>
      <c r="F138" s="4">
        <v>0</v>
      </c>
      <c r="G138" s="4">
        <f t="shared" si="4"/>
        <v>14798.28239506846</v>
      </c>
      <c r="H138" s="4">
        <f t="shared" si="5"/>
        <v>5.4365475367628431</v>
      </c>
    </row>
    <row r="139" spans="1:8" s="1" customFormat="1" ht="15.4" customHeight="1" x14ac:dyDescent="0.15">
      <c r="A139" s="2" t="s">
        <v>138</v>
      </c>
      <c r="B139" s="3">
        <v>3944</v>
      </c>
      <c r="C139" s="23">
        <v>7412.8918206648887</v>
      </c>
      <c r="D139" s="4">
        <v>7350.981270051514</v>
      </c>
      <c r="E139" s="23">
        <v>6677.8703942762513</v>
      </c>
      <c r="F139" s="4">
        <v>7807.7160800633501</v>
      </c>
      <c r="G139" s="4">
        <f t="shared" si="4"/>
        <v>29249.459565056004</v>
      </c>
      <c r="H139" s="4">
        <f t="shared" si="5"/>
        <v>7.4161915732900621</v>
      </c>
    </row>
    <row r="140" spans="1:8" s="1" customFormat="1" ht="15.4" customHeight="1" x14ac:dyDescent="0.15">
      <c r="A140" s="2" t="s">
        <v>139</v>
      </c>
      <c r="B140" s="3">
        <v>3443</v>
      </c>
      <c r="C140" s="23">
        <v>6471.2440513562906</v>
      </c>
      <c r="D140" s="4">
        <v>0</v>
      </c>
      <c r="E140" s="23">
        <v>5829.5912189384217</v>
      </c>
      <c r="F140" s="4">
        <v>6815.9144177632134</v>
      </c>
      <c r="G140" s="4">
        <f t="shared" si="4"/>
        <v>19116.749688057927</v>
      </c>
      <c r="H140" s="4">
        <f t="shared" si="5"/>
        <v>5.5523525088753782</v>
      </c>
    </row>
    <row r="141" spans="1:8" s="1" customFormat="1" ht="15.4" customHeight="1" x14ac:dyDescent="0.15">
      <c r="A141" s="2" t="s">
        <v>140</v>
      </c>
      <c r="B141" s="3">
        <v>3339</v>
      </c>
      <c r="C141" s="23">
        <v>6275.7722589249652</v>
      </c>
      <c r="D141" s="4">
        <v>0</v>
      </c>
      <c r="E141" s="23">
        <v>0</v>
      </c>
      <c r="F141" s="4">
        <v>6610.0314379643823</v>
      </c>
      <c r="G141" s="4">
        <f t="shared" si="4"/>
        <v>12885.803696889347</v>
      </c>
      <c r="H141" s="4">
        <f t="shared" si="5"/>
        <v>3.8591805022130417</v>
      </c>
    </row>
    <row r="142" spans="1:8" s="1" customFormat="1" ht="15.4" customHeight="1" x14ac:dyDescent="0.15">
      <c r="A142" s="2" t="s">
        <v>141</v>
      </c>
      <c r="B142" s="3">
        <v>2706</v>
      </c>
      <c r="C142" s="23">
        <v>5086.0256761458386</v>
      </c>
      <c r="D142" s="4">
        <v>0</v>
      </c>
      <c r="E142" s="23">
        <v>4581.7234500282802</v>
      </c>
      <c r="F142" s="4">
        <v>5356.916762842653</v>
      </c>
      <c r="G142" s="4">
        <f t="shared" si="4"/>
        <v>15024.665889016773</v>
      </c>
      <c r="H142" s="4">
        <f t="shared" si="5"/>
        <v>5.5523525088753782</v>
      </c>
    </row>
    <row r="143" spans="1:8" s="1" customFormat="1" ht="15.4" customHeight="1" x14ac:dyDescent="0.15">
      <c r="A143" s="2" t="s">
        <v>142</v>
      </c>
      <c r="B143" s="3">
        <v>2091</v>
      </c>
      <c r="C143" s="23">
        <v>0</v>
      </c>
      <c r="D143" s="4">
        <v>0</v>
      </c>
      <c r="E143" s="23">
        <v>0</v>
      </c>
      <c r="F143" s="4">
        <v>0</v>
      </c>
      <c r="G143" s="4">
        <f t="shared" si="4"/>
        <v>0</v>
      </c>
      <c r="H143" s="4">
        <f t="shared" si="5"/>
        <v>0</v>
      </c>
    </row>
    <row r="144" spans="1:8" s="1" customFormat="1" ht="15.4" customHeight="1" x14ac:dyDescent="0.15">
      <c r="A144" s="2" t="s">
        <v>143</v>
      </c>
      <c r="B144" s="3">
        <v>2887</v>
      </c>
      <c r="C144" s="23">
        <v>0</v>
      </c>
      <c r="D144" s="4">
        <v>0</v>
      </c>
      <c r="E144" s="23">
        <v>0</v>
      </c>
      <c r="F144" s="4">
        <v>5715.2323334540797</v>
      </c>
      <c r="G144" s="4">
        <f t="shared" si="4"/>
        <v>5715.2323334540797</v>
      </c>
      <c r="H144" s="4">
        <f t="shared" si="5"/>
        <v>1.9796440365272185</v>
      </c>
    </row>
    <row r="145" spans="1:8" s="1" customFormat="1" ht="15.4" customHeight="1" x14ac:dyDescent="0.15">
      <c r="A145" s="2" t="s">
        <v>144</v>
      </c>
      <c r="B145" s="3">
        <v>6341</v>
      </c>
      <c r="C145" s="23">
        <v>11918.140728913808</v>
      </c>
      <c r="D145" s="4">
        <v>11818.603507453512</v>
      </c>
      <c r="E145" s="23">
        <v>10736.40369424587</v>
      </c>
      <c r="F145" s="4">
        <v>0</v>
      </c>
      <c r="G145" s="4">
        <f t="shared" si="4"/>
        <v>34473.147930613188</v>
      </c>
      <c r="H145" s="4">
        <f t="shared" si="5"/>
        <v>5.4365475367628431</v>
      </c>
    </row>
    <row r="146" spans="1:8" s="1" customFormat="1" ht="15.4" customHeight="1" x14ac:dyDescent="0.15">
      <c r="A146" s="2" t="s">
        <v>145</v>
      </c>
      <c r="B146" s="3">
        <v>3579</v>
      </c>
      <c r="C146" s="23">
        <v>6726.861010689563</v>
      </c>
      <c r="D146" s="4">
        <v>6670.6800115401547</v>
      </c>
      <c r="E146" s="23">
        <v>6059.862611844499</v>
      </c>
      <c r="F146" s="4">
        <v>7085.1460067309154</v>
      </c>
      <c r="G146" s="4">
        <f t="shared" si="4"/>
        <v>26542.549640805133</v>
      </c>
      <c r="H146" s="4">
        <f t="shared" si="5"/>
        <v>7.4161915732900621</v>
      </c>
    </row>
    <row r="147" spans="1:8" s="1" customFormat="1" ht="15.4" customHeight="1" x14ac:dyDescent="0.15">
      <c r="A147" s="2" t="s">
        <v>146</v>
      </c>
      <c r="B147" s="3">
        <v>2089</v>
      </c>
      <c r="C147" s="23">
        <v>3926.3516768176855</v>
      </c>
      <c r="D147" s="4">
        <v>3893.559805562275</v>
      </c>
      <c r="E147" s="23">
        <v>3537.0363219176188</v>
      </c>
      <c r="F147" s="4">
        <v>0</v>
      </c>
      <c r="G147" s="4">
        <f t="shared" si="4"/>
        <v>11356.947804297579</v>
      </c>
      <c r="H147" s="4">
        <f t="shared" si="5"/>
        <v>5.4365475367628431</v>
      </c>
    </row>
    <row r="148" spans="1:8" s="1" customFormat="1" ht="15.4" customHeight="1" x14ac:dyDescent="0.15">
      <c r="A148" s="2" t="s">
        <v>147</v>
      </c>
      <c r="B148" s="3">
        <v>2496</v>
      </c>
      <c r="C148" s="23">
        <v>0</v>
      </c>
      <c r="D148" s="4">
        <v>0</v>
      </c>
      <c r="E148" s="23">
        <v>0</v>
      </c>
      <c r="F148" s="4">
        <v>0</v>
      </c>
      <c r="G148" s="4">
        <f t="shared" si="4"/>
        <v>0</v>
      </c>
      <c r="H148" s="4">
        <f t="shared" si="5"/>
        <v>0</v>
      </c>
    </row>
    <row r="149" spans="1:8" s="1" customFormat="1" ht="15.4" customHeight="1" x14ac:dyDescent="0.15">
      <c r="A149" s="17" t="s">
        <v>148</v>
      </c>
      <c r="B149" s="18">
        <v>5655</v>
      </c>
      <c r="C149" s="23">
        <v>0</v>
      </c>
      <c r="D149" s="4">
        <v>0</v>
      </c>
      <c r="E149" s="23">
        <v>0</v>
      </c>
      <c r="F149" s="4">
        <v>0</v>
      </c>
      <c r="G149" s="4">
        <f t="shared" si="4"/>
        <v>0</v>
      </c>
      <c r="H149" s="4">
        <f t="shared" si="5"/>
        <v>0</v>
      </c>
    </row>
    <row r="150" spans="1:8" s="1" customFormat="1" ht="15.4" customHeight="1" x14ac:dyDescent="0.15">
      <c r="A150" s="2" t="s">
        <v>149</v>
      </c>
      <c r="B150" s="3">
        <v>2386</v>
      </c>
      <c r="C150" s="23">
        <v>0</v>
      </c>
      <c r="D150" s="4">
        <v>0</v>
      </c>
      <c r="E150" s="23">
        <v>0</v>
      </c>
      <c r="F150" s="4">
        <v>0</v>
      </c>
      <c r="G150" s="4">
        <f t="shared" si="4"/>
        <v>0</v>
      </c>
      <c r="H150" s="4">
        <f t="shared" si="5"/>
        <v>0</v>
      </c>
    </row>
    <row r="151" spans="1:8" s="1" customFormat="1" ht="15.4" customHeight="1" x14ac:dyDescent="0.15">
      <c r="A151" s="2" t="s">
        <v>150</v>
      </c>
      <c r="B151" s="3">
        <v>4904</v>
      </c>
      <c r="C151" s="23">
        <v>9217.2468277232801</v>
      </c>
      <c r="D151" s="4">
        <v>9140.2667718896118</v>
      </c>
      <c r="E151" s="23">
        <v>8303.315520672093</v>
      </c>
      <c r="F151" s="4">
        <v>9708.1743551294803</v>
      </c>
      <c r="G151" s="4">
        <f t="shared" si="4"/>
        <v>36369.003475414465</v>
      </c>
      <c r="H151" s="4">
        <f t="shared" si="5"/>
        <v>7.4161915732900621</v>
      </c>
    </row>
    <row r="152" spans="1:8" s="1" customFormat="1" ht="15.4" customHeight="1" x14ac:dyDescent="0.15">
      <c r="A152" s="2" t="s">
        <v>151</v>
      </c>
      <c r="B152" s="3">
        <v>2798</v>
      </c>
      <c r="C152" s="23">
        <v>5258.9430309889349</v>
      </c>
      <c r="D152" s="4">
        <v>5215.0217022322868</v>
      </c>
      <c r="E152" s="23">
        <v>4737.4952746412146</v>
      </c>
      <c r="F152" s="4">
        <v>5539.0440142031575</v>
      </c>
      <c r="G152" s="4">
        <f t="shared" si="4"/>
        <v>20750.504022065594</v>
      </c>
      <c r="H152" s="4">
        <f t="shared" si="5"/>
        <v>7.4161915732900621</v>
      </c>
    </row>
    <row r="153" spans="1:8" s="1" customFormat="1" ht="15.4" customHeight="1" x14ac:dyDescent="0.15">
      <c r="A153" s="2" t="s">
        <v>152</v>
      </c>
      <c r="B153" s="3">
        <v>4112</v>
      </c>
      <c r="C153" s="23">
        <v>7728.6539469001073</v>
      </c>
      <c r="D153" s="4">
        <v>7664.1062328731814</v>
      </c>
      <c r="E153" s="23">
        <v>6962.3232913955235</v>
      </c>
      <c r="F153" s="4">
        <v>0</v>
      </c>
      <c r="G153" s="4">
        <f t="shared" si="4"/>
        <v>22355.083471168815</v>
      </c>
      <c r="H153" s="4">
        <f t="shared" si="5"/>
        <v>5.436547536762844</v>
      </c>
    </row>
    <row r="154" spans="1:8" s="1" customFormat="1" ht="15.4" customHeight="1" x14ac:dyDescent="0.15">
      <c r="A154" s="2" t="s">
        <v>153</v>
      </c>
      <c r="B154" s="3">
        <v>2520</v>
      </c>
      <c r="C154" s="23">
        <v>0</v>
      </c>
      <c r="D154" s="4">
        <v>4696.8744423250046</v>
      </c>
      <c r="E154" s="23">
        <v>0</v>
      </c>
      <c r="F154" s="4">
        <v>0</v>
      </c>
      <c r="G154" s="4">
        <f t="shared" si="4"/>
        <v>4696.8744423250046</v>
      </c>
      <c r="H154" s="4">
        <f t="shared" si="5"/>
        <v>1.8638390644146843</v>
      </c>
    </row>
    <row r="155" spans="1:8" s="1" customFormat="1" ht="15.4" customHeight="1" x14ac:dyDescent="0.15">
      <c r="A155" s="2" t="s">
        <v>154</v>
      </c>
      <c r="B155" s="3">
        <v>7230</v>
      </c>
      <c r="C155" s="23">
        <v>0</v>
      </c>
      <c r="D155" s="4">
        <v>13475.556435718167</v>
      </c>
      <c r="E155" s="23">
        <v>0</v>
      </c>
      <c r="F155" s="4">
        <v>0</v>
      </c>
      <c r="G155" s="4">
        <f t="shared" si="4"/>
        <v>13475.556435718167</v>
      </c>
      <c r="H155" s="4">
        <f t="shared" si="5"/>
        <v>1.8638390644146843</v>
      </c>
    </row>
    <row r="156" spans="1:8" s="1" customFormat="1" ht="15.4" customHeight="1" x14ac:dyDescent="0.15">
      <c r="A156" s="2" t="s">
        <v>155</v>
      </c>
      <c r="B156" s="3">
        <v>3358</v>
      </c>
      <c r="C156" s="23">
        <v>6311.483451772996</v>
      </c>
      <c r="D156" s="4">
        <v>0</v>
      </c>
      <c r="E156" s="23">
        <v>5685.6715983721224</v>
      </c>
      <c r="F156" s="4">
        <v>6647.6446746583997</v>
      </c>
      <c r="G156" s="4">
        <f t="shared" si="4"/>
        <v>18644.799724803517</v>
      </c>
      <c r="H156" s="4">
        <f t="shared" si="5"/>
        <v>5.5523525088753773</v>
      </c>
    </row>
    <row r="157" spans="1:8" s="1" customFormat="1" ht="15.4" customHeight="1" x14ac:dyDescent="0.15">
      <c r="A157" s="17" t="s">
        <v>156</v>
      </c>
      <c r="B157" s="18">
        <v>1929</v>
      </c>
      <c r="C157" s="23">
        <v>0</v>
      </c>
      <c r="D157" s="4">
        <v>3595.3455552559258</v>
      </c>
      <c r="E157" s="23">
        <v>3266.1288008516453</v>
      </c>
      <c r="F157" s="4">
        <v>3818.7333464610047</v>
      </c>
      <c r="G157" s="4">
        <f t="shared" si="4"/>
        <v>10680.207702568576</v>
      </c>
      <c r="H157" s="4">
        <f t="shared" si="5"/>
        <v>5.5366551076042381</v>
      </c>
    </row>
    <row r="158" spans="1:8" s="1" customFormat="1" ht="15.4" customHeight="1" x14ac:dyDescent="0.15">
      <c r="A158" s="2" t="s">
        <v>157</v>
      </c>
      <c r="B158" s="3">
        <v>7498</v>
      </c>
      <c r="C158" s="23">
        <v>14092.764419712305</v>
      </c>
      <c r="D158" s="4">
        <v>13975.065304981301</v>
      </c>
      <c r="E158" s="23">
        <v>12695.403705954192</v>
      </c>
      <c r="F158" s="4">
        <v>14843.370985881083</v>
      </c>
      <c r="G158" s="4">
        <f t="shared" si="4"/>
        <v>55606.604416528884</v>
      </c>
      <c r="H158" s="4">
        <f t="shared" si="5"/>
        <v>7.4161915732900621</v>
      </c>
    </row>
    <row r="159" spans="1:8" s="1" customFormat="1" ht="15.4" customHeight="1" x14ac:dyDescent="0.15">
      <c r="A159" s="2" t="s">
        <v>158</v>
      </c>
      <c r="B159" s="3">
        <v>3115</v>
      </c>
      <c r="C159" s="23">
        <v>0</v>
      </c>
      <c r="D159" s="4">
        <v>0</v>
      </c>
      <c r="E159" s="23">
        <v>5274.2308007531756</v>
      </c>
      <c r="F159" s="4">
        <v>6166.5911737822862</v>
      </c>
      <c r="G159" s="4">
        <f t="shared" si="4"/>
        <v>11440.821974535462</v>
      </c>
      <c r="H159" s="4">
        <f t="shared" si="5"/>
        <v>3.6728160431895542</v>
      </c>
    </row>
    <row r="160" spans="1:8" s="1" customFormat="1" ht="15.4" customHeight="1" x14ac:dyDescent="0.15">
      <c r="A160" s="2" t="s">
        <v>159</v>
      </c>
      <c r="B160" s="3">
        <v>3113</v>
      </c>
      <c r="C160" s="23">
        <v>5850.9970176799688</v>
      </c>
      <c r="D160" s="4">
        <v>5802.1310075229121</v>
      </c>
      <c r="E160" s="23">
        <v>5270.844456739851</v>
      </c>
      <c r="F160" s="4">
        <v>6162.6318857092319</v>
      </c>
      <c r="G160" s="4">
        <f t="shared" si="4"/>
        <v>23086.604367651962</v>
      </c>
      <c r="H160" s="4">
        <f t="shared" si="5"/>
        <v>7.4161915732900621</v>
      </c>
    </row>
    <row r="161" spans="1:8" s="1" customFormat="1" ht="15.4" customHeight="1" x14ac:dyDescent="0.15">
      <c r="A161" s="2" t="s">
        <v>160</v>
      </c>
      <c r="B161" s="3">
        <v>4661</v>
      </c>
      <c r="C161" s="23">
        <v>0</v>
      </c>
      <c r="D161" s="4">
        <v>0</v>
      </c>
      <c r="E161" s="23">
        <v>7891.8747230531462</v>
      </c>
      <c r="F161" s="4">
        <v>9227.1208542533659</v>
      </c>
      <c r="G161" s="4">
        <f t="shared" si="4"/>
        <v>17118.995577306512</v>
      </c>
      <c r="H161" s="4">
        <f t="shared" si="5"/>
        <v>3.6728160431895542</v>
      </c>
    </row>
    <row r="162" spans="1:8" s="1" customFormat="1" ht="15.4" customHeight="1" x14ac:dyDescent="0.15">
      <c r="A162" s="2" t="s">
        <v>161</v>
      </c>
      <c r="B162" s="3">
        <v>2763</v>
      </c>
      <c r="C162" s="23">
        <v>5193.159254689931</v>
      </c>
      <c r="D162" s="4">
        <v>5149.7873349777728</v>
      </c>
      <c r="E162" s="23">
        <v>4678.2342544080329</v>
      </c>
      <c r="F162" s="4">
        <v>5469.7564729247051</v>
      </c>
      <c r="G162" s="4">
        <f t="shared" si="4"/>
        <v>20490.93731700044</v>
      </c>
      <c r="H162" s="4">
        <f t="shared" si="5"/>
        <v>7.4161915732900612</v>
      </c>
    </row>
    <row r="163" spans="1:8" s="1" customFormat="1" ht="15.4" customHeight="1" x14ac:dyDescent="0.15">
      <c r="A163" s="2" t="s">
        <v>162</v>
      </c>
      <c r="B163" s="3">
        <v>8251</v>
      </c>
      <c r="C163" s="23">
        <v>15508.05537837373</v>
      </c>
      <c r="D163" s="4">
        <v>15378.536120485558</v>
      </c>
      <c r="E163" s="23">
        <v>13970.36222697093</v>
      </c>
      <c r="F163" s="4">
        <v>0</v>
      </c>
      <c r="G163" s="4">
        <f t="shared" si="4"/>
        <v>44856.953725830215</v>
      </c>
      <c r="H163" s="4">
        <f t="shared" si="5"/>
        <v>5.4365475367628431</v>
      </c>
    </row>
    <row r="164" spans="1:8" s="1" customFormat="1" ht="15.4" customHeight="1" x14ac:dyDescent="0.15">
      <c r="A164" s="2" t="s">
        <v>163</v>
      </c>
      <c r="B164" s="3">
        <v>4605</v>
      </c>
      <c r="C164" s="23">
        <v>8655.2654244832174</v>
      </c>
      <c r="D164" s="4">
        <v>8582.9788916296202</v>
      </c>
      <c r="E164" s="23">
        <v>7797.0570906800549</v>
      </c>
      <c r="F164" s="4">
        <v>9116.260788207841</v>
      </c>
      <c r="G164" s="4">
        <f t="shared" si="4"/>
        <v>34151.562195000733</v>
      </c>
      <c r="H164" s="4">
        <f t="shared" si="5"/>
        <v>7.4161915732900612</v>
      </c>
    </row>
    <row r="165" spans="1:8" s="1" customFormat="1" ht="15.4" customHeight="1" x14ac:dyDescent="0.15">
      <c r="A165" s="2" t="s">
        <v>164</v>
      </c>
      <c r="B165" s="3">
        <v>2750</v>
      </c>
      <c r="C165" s="23">
        <v>5168.7252806360148</v>
      </c>
      <c r="D165" s="4">
        <v>0</v>
      </c>
      <c r="E165" s="23">
        <v>0</v>
      </c>
      <c r="F165" s="4">
        <v>0</v>
      </c>
      <c r="G165" s="4">
        <f t="shared" si="4"/>
        <v>5168.7252806360148</v>
      </c>
      <c r="H165" s="4">
        <f t="shared" si="5"/>
        <v>1.8795364656858236</v>
      </c>
    </row>
    <row r="166" spans="1:8" s="1" customFormat="1" ht="15.4" customHeight="1" x14ac:dyDescent="0.15">
      <c r="A166" s="2" t="s">
        <v>165</v>
      </c>
      <c r="B166" s="3">
        <v>3896</v>
      </c>
      <c r="C166" s="23">
        <v>0</v>
      </c>
      <c r="D166" s="4">
        <v>7261.5169949596093</v>
      </c>
      <c r="E166" s="23">
        <v>6596.5981379564591</v>
      </c>
      <c r="F166" s="4">
        <v>7712.693166310044</v>
      </c>
      <c r="G166" s="4">
        <f t="shared" si="4"/>
        <v>21570.808299226112</v>
      </c>
      <c r="H166" s="4">
        <f t="shared" si="5"/>
        <v>5.5366551076042381</v>
      </c>
    </row>
    <row r="167" spans="1:8" s="1" customFormat="1" ht="15.4" customHeight="1" x14ac:dyDescent="0.15">
      <c r="A167" s="2" t="s">
        <v>166</v>
      </c>
      <c r="B167" s="3">
        <v>2874</v>
      </c>
      <c r="C167" s="23">
        <v>0</v>
      </c>
      <c r="D167" s="4">
        <v>5356.6734711278023</v>
      </c>
      <c r="E167" s="23">
        <v>4866.1763471475524</v>
      </c>
      <c r="F167" s="4">
        <v>5689.4969609792261</v>
      </c>
      <c r="G167" s="4">
        <f t="shared" si="4"/>
        <v>15912.34677925458</v>
      </c>
      <c r="H167" s="4">
        <f t="shared" si="5"/>
        <v>5.5366551076042381</v>
      </c>
    </row>
    <row r="168" spans="1:8" s="1" customFormat="1" ht="15.4" customHeight="1" x14ac:dyDescent="0.15">
      <c r="A168" s="2" t="s">
        <v>167</v>
      </c>
      <c r="B168" s="3">
        <v>1462</v>
      </c>
      <c r="C168" s="23">
        <v>0</v>
      </c>
      <c r="D168" s="4">
        <v>0</v>
      </c>
      <c r="E168" s="23">
        <v>2475.4174737403346</v>
      </c>
      <c r="F168" s="4">
        <v>2894.2395814027932</v>
      </c>
      <c r="G168" s="4">
        <f t="shared" si="4"/>
        <v>5369.6570551431278</v>
      </c>
      <c r="H168" s="4">
        <f t="shared" si="5"/>
        <v>3.6728160431895538</v>
      </c>
    </row>
    <row r="169" spans="1:8" s="1" customFormat="1" ht="15.4" customHeight="1" x14ac:dyDescent="0.15">
      <c r="A169" s="2" t="s">
        <v>168</v>
      </c>
      <c r="B169" s="3">
        <v>3078</v>
      </c>
      <c r="C169" s="23">
        <v>5785.213241380965</v>
      </c>
      <c r="D169" s="4">
        <v>5736.8966402683982</v>
      </c>
      <c r="E169" s="23">
        <v>5211.5834365066694</v>
      </c>
      <c r="F169" s="4">
        <v>6093.3443444307786</v>
      </c>
      <c r="G169" s="4">
        <f t="shared" si="4"/>
        <v>22827.037662586808</v>
      </c>
      <c r="H169" s="4">
        <f t="shared" si="5"/>
        <v>7.4161915732900612</v>
      </c>
    </row>
    <row r="170" spans="1:8" s="1" customFormat="1" ht="15.4" customHeight="1" x14ac:dyDescent="0.15">
      <c r="A170" s="2" t="s">
        <v>169</v>
      </c>
      <c r="B170" s="3">
        <v>2971</v>
      </c>
      <c r="C170" s="23">
        <v>5584.1028395525818</v>
      </c>
      <c r="D170" s="4">
        <v>5537.4658603760272</v>
      </c>
      <c r="E170" s="23">
        <v>5030.414031793799</v>
      </c>
      <c r="F170" s="4">
        <v>5881.5224325223662</v>
      </c>
      <c r="G170" s="4">
        <f t="shared" si="4"/>
        <v>22033.505164244772</v>
      </c>
      <c r="H170" s="4">
        <f t="shared" si="5"/>
        <v>7.4161915732900612</v>
      </c>
    </row>
    <row r="171" spans="1:8" s="1" customFormat="1" ht="15.4" customHeight="1" x14ac:dyDescent="0.15">
      <c r="A171" s="2" t="s">
        <v>170</v>
      </c>
      <c r="B171" s="3">
        <v>3619</v>
      </c>
      <c r="C171" s="23">
        <v>6802.0424693169953</v>
      </c>
      <c r="D171" s="4">
        <v>6745.2335741167426</v>
      </c>
      <c r="E171" s="23">
        <v>6127.5894921109921</v>
      </c>
      <c r="F171" s="4">
        <v>0</v>
      </c>
      <c r="G171" s="4">
        <f t="shared" si="4"/>
        <v>19674.86553554473</v>
      </c>
      <c r="H171" s="4">
        <f t="shared" si="5"/>
        <v>5.4365475367628431</v>
      </c>
    </row>
    <row r="172" spans="1:8" s="1" customFormat="1" ht="15.4" customHeight="1" x14ac:dyDescent="0.15">
      <c r="A172" s="2" t="s">
        <v>171</v>
      </c>
      <c r="B172" s="3">
        <v>5100</v>
      </c>
      <c r="C172" s="23">
        <v>9585.6359749977</v>
      </c>
      <c r="D172" s="4">
        <v>0</v>
      </c>
      <c r="E172" s="23">
        <v>8635.1772339779109</v>
      </c>
      <c r="F172" s="4">
        <v>10096.184586288815</v>
      </c>
      <c r="G172" s="4">
        <f t="shared" si="4"/>
        <v>28316.997795264426</v>
      </c>
      <c r="H172" s="4">
        <f t="shared" si="5"/>
        <v>5.5523525088753773</v>
      </c>
    </row>
    <row r="173" spans="1:8" s="1" customFormat="1" ht="15.4" customHeight="1" x14ac:dyDescent="0.15">
      <c r="A173" s="2" t="s">
        <v>172</v>
      </c>
      <c r="B173" s="3">
        <v>3884</v>
      </c>
      <c r="C173" s="23">
        <v>0</v>
      </c>
      <c r="D173" s="4">
        <v>7239.1509261866331</v>
      </c>
      <c r="E173" s="23">
        <v>6576.2800738765109</v>
      </c>
      <c r="F173" s="4">
        <v>7688.9374378717166</v>
      </c>
      <c r="G173" s="4">
        <f t="shared" si="4"/>
        <v>21504.368437934863</v>
      </c>
      <c r="H173" s="4">
        <f t="shared" si="5"/>
        <v>5.536655107604239</v>
      </c>
    </row>
    <row r="174" spans="1:8" s="1" customFormat="1" ht="15.4" customHeight="1" x14ac:dyDescent="0.15">
      <c r="A174" s="2" t="s">
        <v>173</v>
      </c>
      <c r="B174" s="3">
        <v>3855</v>
      </c>
      <c r="C174" s="23">
        <v>7245.6130752188501</v>
      </c>
      <c r="D174" s="4">
        <v>7185.0995933186077</v>
      </c>
      <c r="E174" s="23">
        <v>6527.1780856833038</v>
      </c>
      <c r="F174" s="4">
        <v>7631.527760812427</v>
      </c>
      <c r="G174" s="4">
        <f t="shared" si="4"/>
        <v>28589.418515033187</v>
      </c>
      <c r="H174" s="4">
        <f t="shared" si="5"/>
        <v>7.4161915732900612</v>
      </c>
    </row>
    <row r="175" spans="1:8" s="1" customFormat="1" ht="15.4" customHeight="1" x14ac:dyDescent="0.15">
      <c r="A175" s="2" t="s">
        <v>174</v>
      </c>
      <c r="B175" s="3">
        <v>3297</v>
      </c>
      <c r="C175" s="23">
        <v>6196.8317273661605</v>
      </c>
      <c r="D175" s="4">
        <v>6145.0773953752141</v>
      </c>
      <c r="E175" s="23">
        <v>5582.3881059657206</v>
      </c>
      <c r="F175" s="4">
        <v>6526.8863884302391</v>
      </c>
      <c r="G175" s="4">
        <f t="shared" si="4"/>
        <v>24451.183617137336</v>
      </c>
      <c r="H175" s="4">
        <f t="shared" si="5"/>
        <v>7.416191573290063</v>
      </c>
    </row>
    <row r="176" spans="1:8" s="1" customFormat="1" ht="15.4" customHeight="1" x14ac:dyDescent="0.15">
      <c r="A176" s="2" t="s">
        <v>175</v>
      </c>
      <c r="B176" s="3">
        <v>4802</v>
      </c>
      <c r="C176" s="23">
        <v>9025.5341082233244</v>
      </c>
      <c r="D176" s="4">
        <v>8950.155187319313</v>
      </c>
      <c r="E176" s="23">
        <v>8130.611975992535</v>
      </c>
      <c r="F176" s="4">
        <v>9506.2506634037036</v>
      </c>
      <c r="G176" s="4">
        <f t="shared" si="4"/>
        <v>35612.551934938878</v>
      </c>
      <c r="H176" s="4">
        <f t="shared" si="5"/>
        <v>7.4161915732900621</v>
      </c>
    </row>
    <row r="177" spans="1:8" s="1" customFormat="1" ht="15.4" customHeight="1" x14ac:dyDescent="0.15">
      <c r="A177" s="17" t="s">
        <v>176</v>
      </c>
      <c r="B177" s="18">
        <v>2118</v>
      </c>
      <c r="C177" s="23">
        <v>0</v>
      </c>
      <c r="D177" s="4">
        <v>3947.6111384303013</v>
      </c>
      <c r="E177" s="23">
        <v>3586.1383101108268</v>
      </c>
      <c r="F177" s="4">
        <v>4192.8860693646493</v>
      </c>
      <c r="G177" s="4">
        <f t="shared" si="4"/>
        <v>11726.635517905777</v>
      </c>
      <c r="H177" s="4">
        <f t="shared" si="5"/>
        <v>5.536655107604239</v>
      </c>
    </row>
    <row r="178" spans="1:8" s="1" customFormat="1" ht="15.4" customHeight="1" x14ac:dyDescent="0.15">
      <c r="A178" s="2" t="s">
        <v>177</v>
      </c>
      <c r="B178" s="3">
        <v>2936</v>
      </c>
      <c r="C178" s="23">
        <v>5518.319063253578</v>
      </c>
      <c r="D178" s="4">
        <v>5472.2314931215133</v>
      </c>
      <c r="E178" s="23">
        <v>4971.1530115606174</v>
      </c>
      <c r="F178" s="4">
        <v>0</v>
      </c>
      <c r="G178" s="4">
        <f t="shared" si="4"/>
        <v>15961.70356793571</v>
      </c>
      <c r="H178" s="4">
        <f t="shared" si="5"/>
        <v>5.436547536762844</v>
      </c>
    </row>
    <row r="179" spans="1:8" s="1" customFormat="1" ht="15.4" customHeight="1" x14ac:dyDescent="0.15">
      <c r="A179" s="2" t="s">
        <v>178</v>
      </c>
      <c r="B179" s="3">
        <v>2757</v>
      </c>
      <c r="C179" s="23">
        <v>5181.8820358958155</v>
      </c>
      <c r="D179" s="4">
        <v>5138.6043005912843</v>
      </c>
      <c r="E179" s="23">
        <v>4668.0752223680593</v>
      </c>
      <c r="F179" s="4">
        <v>5457.8786087055414</v>
      </c>
      <c r="G179" s="4">
        <f t="shared" si="4"/>
        <v>20446.440167560701</v>
      </c>
      <c r="H179" s="4">
        <f t="shared" si="5"/>
        <v>7.4161915732900621</v>
      </c>
    </row>
    <row r="180" spans="1:8" s="1" customFormat="1" ht="15.4" customHeight="1" x14ac:dyDescent="0.15">
      <c r="A180" s="2" t="s">
        <v>179</v>
      </c>
      <c r="B180" s="3">
        <v>6259</v>
      </c>
      <c r="C180" s="23">
        <v>11764.018738727571</v>
      </c>
      <c r="D180" s="4">
        <v>11665.768704171507</v>
      </c>
      <c r="E180" s="23">
        <v>10597.563589699559</v>
      </c>
      <c r="F180" s="4">
        <v>12390.59202462386</v>
      </c>
      <c r="G180" s="4">
        <f t="shared" si="4"/>
        <v>46417.943057222496</v>
      </c>
      <c r="H180" s="4">
        <f t="shared" si="5"/>
        <v>7.4161915732900612</v>
      </c>
    </row>
    <row r="181" spans="1:8" s="1" customFormat="1" ht="15.4" customHeight="1" x14ac:dyDescent="0.15">
      <c r="A181" s="2" t="s">
        <v>180</v>
      </c>
      <c r="B181" s="3">
        <v>3884</v>
      </c>
      <c r="C181" s="23">
        <v>7300.1196327237394</v>
      </c>
      <c r="D181" s="4">
        <v>7239.1509261866331</v>
      </c>
      <c r="E181" s="23">
        <v>6576.2800738765109</v>
      </c>
      <c r="F181" s="4">
        <v>7688.9374378717166</v>
      </c>
      <c r="G181" s="4">
        <f t="shared" si="4"/>
        <v>28804.488070658597</v>
      </c>
      <c r="H181" s="4">
        <f t="shared" si="5"/>
        <v>7.4161915732900612</v>
      </c>
    </row>
    <row r="182" spans="1:8" s="1" customFormat="1" ht="15.4" customHeight="1" x14ac:dyDescent="0.15">
      <c r="A182" s="2" t="s">
        <v>181</v>
      </c>
      <c r="B182" s="3">
        <v>2189</v>
      </c>
      <c r="C182" s="23">
        <v>4114.3053233862684</v>
      </c>
      <c r="D182" s="4">
        <v>4079.9437120037437</v>
      </c>
      <c r="E182" s="23">
        <v>3706.3535225838527</v>
      </c>
      <c r="F182" s="4">
        <v>4333.4407959580813</v>
      </c>
      <c r="G182" s="4">
        <f t="shared" si="4"/>
        <v>16234.043353931946</v>
      </c>
      <c r="H182" s="4">
        <f t="shared" si="5"/>
        <v>7.4161915732900621</v>
      </c>
    </row>
    <row r="183" spans="1:8" s="1" customFormat="1" ht="15.4" customHeight="1" x14ac:dyDescent="0.15">
      <c r="A183" s="17" t="s">
        <v>182</v>
      </c>
      <c r="B183" s="18">
        <v>5569</v>
      </c>
      <c r="C183" s="23">
        <v>10467.138577404352</v>
      </c>
      <c r="D183" s="4">
        <v>10379.719749725376</v>
      </c>
      <c r="E183" s="23">
        <v>9429.2749051025457</v>
      </c>
      <c r="F183" s="4">
        <v>0</v>
      </c>
      <c r="G183" s="4">
        <f t="shared" si="4"/>
        <v>30276.133232232274</v>
      </c>
      <c r="H183" s="4">
        <f t="shared" si="5"/>
        <v>5.4365475367628431</v>
      </c>
    </row>
    <row r="184" spans="1:8" s="1" customFormat="1" ht="15.4" customHeight="1" x14ac:dyDescent="0.15">
      <c r="A184" s="2" t="s">
        <v>183</v>
      </c>
      <c r="B184" s="3">
        <v>2431</v>
      </c>
      <c r="C184" s="23">
        <v>4569.1531480822377</v>
      </c>
      <c r="D184" s="4">
        <v>4530.9927655920974</v>
      </c>
      <c r="E184" s="23">
        <v>4116.1011481961377</v>
      </c>
      <c r="F184" s="4">
        <v>4812.5146527976685</v>
      </c>
      <c r="G184" s="4">
        <f t="shared" si="4"/>
        <v>18028.761714668144</v>
      </c>
      <c r="H184" s="4">
        <f t="shared" si="5"/>
        <v>7.416191573290063</v>
      </c>
    </row>
    <row r="185" spans="1:8" s="1" customFormat="1" ht="15.4" customHeight="1" x14ac:dyDescent="0.15">
      <c r="A185" s="2" t="s">
        <v>184</v>
      </c>
      <c r="B185" s="3">
        <v>6391</v>
      </c>
      <c r="C185" s="23">
        <v>0</v>
      </c>
      <c r="D185" s="4">
        <v>11911.795460674246</v>
      </c>
      <c r="E185" s="23">
        <v>10821.062294578987</v>
      </c>
      <c r="F185" s="4">
        <v>0</v>
      </c>
      <c r="G185" s="4">
        <f t="shared" si="4"/>
        <v>22732.857755253233</v>
      </c>
      <c r="H185" s="4">
        <f t="shared" si="5"/>
        <v>3.55701107107702</v>
      </c>
    </row>
    <row r="186" spans="1:8" s="1" customFormat="1" ht="15.4" customHeight="1" x14ac:dyDescent="0.15">
      <c r="A186" s="2" t="s">
        <v>185</v>
      </c>
      <c r="B186" s="3">
        <v>4641</v>
      </c>
      <c r="C186" s="23">
        <v>8722.9287372479084</v>
      </c>
      <c r="D186" s="4">
        <v>8650.0770979485496</v>
      </c>
      <c r="E186" s="23">
        <v>0</v>
      </c>
      <c r="F186" s="4">
        <v>9187.5279735228214</v>
      </c>
      <c r="G186" s="4">
        <f t="shared" si="4"/>
        <v>26560.533808719279</v>
      </c>
      <c r="H186" s="4">
        <f t="shared" si="5"/>
        <v>5.7230195666277268</v>
      </c>
    </row>
    <row r="187" spans="1:8" s="1" customFormat="1" ht="15.4" customHeight="1" x14ac:dyDescent="0.15">
      <c r="A187" s="2" t="s">
        <v>186</v>
      </c>
      <c r="B187" s="3">
        <v>4431</v>
      </c>
      <c r="C187" s="23">
        <v>0</v>
      </c>
      <c r="D187" s="4">
        <v>8258.6708944214661</v>
      </c>
      <c r="E187" s="23">
        <v>7502.4451615208091</v>
      </c>
      <c r="F187" s="4">
        <v>8771.8027258521051</v>
      </c>
      <c r="G187" s="4">
        <f t="shared" si="4"/>
        <v>24532.918781794382</v>
      </c>
      <c r="H187" s="4">
        <f t="shared" si="5"/>
        <v>5.536655107604239</v>
      </c>
    </row>
    <row r="188" spans="1:8" s="1" customFormat="1" ht="15.4" customHeight="1" x14ac:dyDescent="0.15">
      <c r="A188" s="2" t="s">
        <v>187</v>
      </c>
      <c r="B188" s="3">
        <v>1273</v>
      </c>
      <c r="C188" s="23">
        <v>0</v>
      </c>
      <c r="D188" s="4">
        <v>2372.6671289998931</v>
      </c>
      <c r="E188" s="23">
        <v>0</v>
      </c>
      <c r="F188" s="4">
        <v>2520.0868584991495</v>
      </c>
      <c r="G188" s="4">
        <f t="shared" si="4"/>
        <v>4892.7539874990425</v>
      </c>
      <c r="H188" s="4">
        <f t="shared" si="5"/>
        <v>3.8434831009419028</v>
      </c>
    </row>
    <row r="189" spans="1:8" s="1" customFormat="1" ht="15.4" customHeight="1" x14ac:dyDescent="0.15">
      <c r="A189" s="17" t="s">
        <v>188</v>
      </c>
      <c r="B189" s="18">
        <v>1793</v>
      </c>
      <c r="C189" s="23">
        <v>3370.0088829746819</v>
      </c>
      <c r="D189" s="4">
        <v>3341.8634424955289</v>
      </c>
      <c r="E189" s="23">
        <v>3035.8574079455675</v>
      </c>
      <c r="F189" s="4">
        <v>3549.5017574933026</v>
      </c>
      <c r="G189" s="4">
        <f t="shared" si="4"/>
        <v>13297.23149090908</v>
      </c>
      <c r="H189" s="4">
        <f t="shared" si="5"/>
        <v>7.4161915732900612</v>
      </c>
    </row>
    <row r="190" spans="1:8" s="1" customFormat="1" ht="15.4" customHeight="1" x14ac:dyDescent="0.15">
      <c r="A190" s="2" t="s">
        <v>189</v>
      </c>
      <c r="B190" s="3">
        <v>2272</v>
      </c>
      <c r="C190" s="23">
        <v>4270.3068500381914</v>
      </c>
      <c r="D190" s="4">
        <v>0</v>
      </c>
      <c r="E190" s="23">
        <v>3846.8867991368265</v>
      </c>
      <c r="F190" s="4">
        <v>4497.7512509898406</v>
      </c>
      <c r="G190" s="4">
        <f t="shared" si="4"/>
        <v>12614.944900164859</v>
      </c>
      <c r="H190" s="4">
        <f t="shared" si="5"/>
        <v>5.5523525088753782</v>
      </c>
    </row>
    <row r="191" spans="1:8" s="1" customFormat="1" ht="15.4" customHeight="1" x14ac:dyDescent="0.15">
      <c r="A191" s="2" t="s">
        <v>190</v>
      </c>
      <c r="B191" s="3">
        <v>4361</v>
      </c>
      <c r="C191" s="23">
        <v>8196.6585268558774</v>
      </c>
      <c r="D191" s="4">
        <v>8128.2021599124382</v>
      </c>
      <c r="E191" s="23">
        <v>7383.9231210544458</v>
      </c>
      <c r="F191" s="4">
        <v>0</v>
      </c>
      <c r="G191" s="4">
        <f t="shared" si="4"/>
        <v>23708.783807822761</v>
      </c>
      <c r="H191" s="4">
        <f t="shared" si="5"/>
        <v>5.436547536762844</v>
      </c>
    </row>
    <row r="192" spans="1:8" s="1" customFormat="1" ht="15.4" customHeight="1" x14ac:dyDescent="0.15">
      <c r="A192" s="2" t="s">
        <v>191</v>
      </c>
      <c r="B192" s="3">
        <v>6228</v>
      </c>
      <c r="C192" s="23">
        <v>0</v>
      </c>
      <c r="D192" s="4">
        <v>11607.989693174653</v>
      </c>
      <c r="E192" s="23">
        <v>10545.075257493027</v>
      </c>
      <c r="F192" s="4">
        <v>12329.223059491516</v>
      </c>
      <c r="G192" s="4">
        <f t="shared" si="4"/>
        <v>34482.288010159195</v>
      </c>
      <c r="H192" s="4">
        <f t="shared" si="5"/>
        <v>5.5366551076042381</v>
      </c>
    </row>
    <row r="193" spans="1:8" s="1" customFormat="1" ht="15.4" customHeight="1" x14ac:dyDescent="0.15">
      <c r="A193" s="2" t="s">
        <v>192</v>
      </c>
      <c r="B193" s="3">
        <v>4468</v>
      </c>
      <c r="C193" s="23">
        <v>8397.7689286842597</v>
      </c>
      <c r="D193" s="4">
        <v>8327.6329398048092</v>
      </c>
      <c r="E193" s="23">
        <v>0</v>
      </c>
      <c r="F193" s="4">
        <v>8845.0495552036118</v>
      </c>
      <c r="G193" s="4">
        <f t="shared" si="4"/>
        <v>25570.451423692681</v>
      </c>
      <c r="H193" s="4">
        <f t="shared" si="5"/>
        <v>5.7230195666277259</v>
      </c>
    </row>
    <row r="194" spans="1:8" s="1" customFormat="1" ht="15.4" customHeight="1" x14ac:dyDescent="0.15">
      <c r="A194" s="2" t="s">
        <v>193</v>
      </c>
      <c r="B194" s="3">
        <v>4445</v>
      </c>
      <c r="C194" s="23">
        <v>0</v>
      </c>
      <c r="D194" s="4">
        <v>0</v>
      </c>
      <c r="E194" s="23">
        <v>0</v>
      </c>
      <c r="F194" s="4">
        <v>8799.5177423634868</v>
      </c>
      <c r="G194" s="4">
        <f t="shared" si="4"/>
        <v>8799.5177423634868</v>
      </c>
      <c r="H194" s="4">
        <f t="shared" si="5"/>
        <v>1.9796440365272185</v>
      </c>
    </row>
    <row r="195" spans="1:8" s="1" customFormat="1" ht="15.4" customHeight="1" x14ac:dyDescent="0.15">
      <c r="A195" s="2" t="s">
        <v>194</v>
      </c>
      <c r="B195" s="3">
        <v>5484</v>
      </c>
      <c r="C195" s="23">
        <v>10307.377977821057</v>
      </c>
      <c r="D195" s="4">
        <v>10221.293429250129</v>
      </c>
      <c r="E195" s="23">
        <v>9285.3552845362483</v>
      </c>
      <c r="F195" s="4">
        <v>0</v>
      </c>
      <c r="G195" s="4">
        <f t="shared" si="4"/>
        <v>29814.026691607432</v>
      </c>
      <c r="H195" s="4">
        <f t="shared" si="5"/>
        <v>5.4365475367628431</v>
      </c>
    </row>
    <row r="196" spans="1:8" s="1" customFormat="1" ht="15.4" customHeight="1" x14ac:dyDescent="0.15">
      <c r="A196" s="2" t="s">
        <v>195</v>
      </c>
      <c r="B196" s="3">
        <v>2868</v>
      </c>
      <c r="C196" s="23">
        <v>5390.5105835869417</v>
      </c>
      <c r="D196" s="4">
        <v>0</v>
      </c>
      <c r="E196" s="23">
        <v>4856.0173151075787</v>
      </c>
      <c r="F196" s="4">
        <v>5677.6190967600633</v>
      </c>
      <c r="G196" s="4">
        <f t="shared" ref="G196:G259" si="6">C196+D196+E196+F196</f>
        <v>15924.146995454583</v>
      </c>
      <c r="H196" s="4">
        <f t="shared" ref="H196:H259" si="7">G196/B196</f>
        <v>5.5523525088753773</v>
      </c>
    </row>
    <row r="197" spans="1:8" s="1" customFormat="1" ht="15.4" customHeight="1" x14ac:dyDescent="0.15">
      <c r="A197" s="2" t="s">
        <v>196</v>
      </c>
      <c r="B197" s="3">
        <v>2987</v>
      </c>
      <c r="C197" s="23">
        <v>5614.1754230035549</v>
      </c>
      <c r="D197" s="4">
        <v>5567.2872854066618</v>
      </c>
      <c r="E197" s="23">
        <v>5057.5047839003964</v>
      </c>
      <c r="F197" s="4">
        <v>5913.1967371068022</v>
      </c>
      <c r="G197" s="4">
        <f t="shared" si="6"/>
        <v>22152.164229417416</v>
      </c>
      <c r="H197" s="4">
        <f t="shared" si="7"/>
        <v>7.4161915732900621</v>
      </c>
    </row>
    <row r="198" spans="1:8" s="1" customFormat="1" ht="15.4" customHeight="1" x14ac:dyDescent="0.15">
      <c r="A198" s="2" t="s">
        <v>197</v>
      </c>
      <c r="B198" s="3">
        <v>5116</v>
      </c>
      <c r="C198" s="23">
        <v>9615.708558448674</v>
      </c>
      <c r="D198" s="4">
        <v>9535.4006535455246</v>
      </c>
      <c r="E198" s="23">
        <v>0</v>
      </c>
      <c r="F198" s="4">
        <v>10127.858890873249</v>
      </c>
      <c r="G198" s="4">
        <f t="shared" si="6"/>
        <v>29278.968102867446</v>
      </c>
      <c r="H198" s="4">
        <f t="shared" si="7"/>
        <v>5.7230195666277259</v>
      </c>
    </row>
    <row r="199" spans="1:8" s="1" customFormat="1" ht="15.4" customHeight="1" x14ac:dyDescent="0.15">
      <c r="A199" s="2" t="s">
        <v>198</v>
      </c>
      <c r="B199" s="3">
        <v>2072</v>
      </c>
      <c r="C199" s="23">
        <v>3894.3995569010267</v>
      </c>
      <c r="D199" s="4">
        <v>0</v>
      </c>
      <c r="E199" s="23">
        <v>3508.2523978043591</v>
      </c>
      <c r="F199" s="4">
        <v>4101.8224436843966</v>
      </c>
      <c r="G199" s="4">
        <f t="shared" si="6"/>
        <v>11504.474398389782</v>
      </c>
      <c r="H199" s="4">
        <f t="shared" si="7"/>
        <v>5.5523525088753773</v>
      </c>
    </row>
    <row r="200" spans="1:8" s="1" customFormat="1" ht="15.4" customHeight="1" x14ac:dyDescent="0.15">
      <c r="A200" s="2" t="s">
        <v>199</v>
      </c>
      <c r="B200" s="3">
        <v>3864</v>
      </c>
      <c r="C200" s="23">
        <v>7262.5289034100224</v>
      </c>
      <c r="D200" s="4">
        <v>0</v>
      </c>
      <c r="E200" s="23">
        <v>6542.4166337432644</v>
      </c>
      <c r="F200" s="4">
        <v>0</v>
      </c>
      <c r="G200" s="4">
        <f t="shared" si="6"/>
        <v>13804.945537153286</v>
      </c>
      <c r="H200" s="4">
        <f t="shared" si="7"/>
        <v>3.5727084723481588</v>
      </c>
    </row>
    <row r="201" spans="1:8" s="1" customFormat="1" ht="15.4" customHeight="1" x14ac:dyDescent="0.15">
      <c r="A201" s="2" t="s">
        <v>200</v>
      </c>
      <c r="B201" s="3">
        <v>3807</v>
      </c>
      <c r="C201" s="23">
        <v>7155.3953248659309</v>
      </c>
      <c r="D201" s="4">
        <v>7095.635318226703</v>
      </c>
      <c r="E201" s="23">
        <v>6445.9058293635117</v>
      </c>
      <c r="F201" s="4">
        <v>7536.5048470591209</v>
      </c>
      <c r="G201" s="4">
        <f t="shared" si="6"/>
        <v>28233.441319515267</v>
      </c>
      <c r="H201" s="4">
        <f t="shared" si="7"/>
        <v>7.4161915732900621</v>
      </c>
    </row>
    <row r="202" spans="1:8" s="1" customFormat="1" ht="15.4" customHeight="1" x14ac:dyDescent="0.15">
      <c r="A202" s="2" t="s">
        <v>201</v>
      </c>
      <c r="B202" s="3">
        <v>3310</v>
      </c>
      <c r="C202" s="23">
        <v>6221.2657014200759</v>
      </c>
      <c r="D202" s="4">
        <v>6169.3073032126049</v>
      </c>
      <c r="E202" s="23">
        <v>0</v>
      </c>
      <c r="F202" s="4">
        <v>0</v>
      </c>
      <c r="G202" s="4">
        <f t="shared" si="6"/>
        <v>12390.573004632681</v>
      </c>
      <c r="H202" s="4">
        <f t="shared" si="7"/>
        <v>3.7433755301005078</v>
      </c>
    </row>
    <row r="203" spans="1:8" s="1" customFormat="1" ht="15.4" customHeight="1" x14ac:dyDescent="0.15">
      <c r="A203" s="2" t="s">
        <v>202</v>
      </c>
      <c r="B203" s="3">
        <v>8096</v>
      </c>
      <c r="C203" s="23">
        <v>15216.727226192428</v>
      </c>
      <c r="D203" s="4">
        <v>15089.641065501284</v>
      </c>
      <c r="E203" s="23">
        <v>13707.920565938268</v>
      </c>
      <c r="F203" s="4">
        <v>16027.198119724362</v>
      </c>
      <c r="G203" s="4">
        <f t="shared" si="6"/>
        <v>60041.486977356341</v>
      </c>
      <c r="H203" s="4">
        <f t="shared" si="7"/>
        <v>7.4161915732900621</v>
      </c>
    </row>
    <row r="204" spans="1:8" s="1" customFormat="1" ht="15.4" customHeight="1" x14ac:dyDescent="0.15">
      <c r="A204" s="2" t="s">
        <v>203</v>
      </c>
      <c r="B204" s="3">
        <v>2995</v>
      </c>
      <c r="C204" s="23">
        <v>5629.2117147290419</v>
      </c>
      <c r="D204" s="4">
        <v>0</v>
      </c>
      <c r="E204" s="23">
        <v>5071.0501599536947</v>
      </c>
      <c r="F204" s="4">
        <v>5929.0338893990192</v>
      </c>
      <c r="G204" s="4">
        <f t="shared" si="6"/>
        <v>16629.295764081755</v>
      </c>
      <c r="H204" s="4">
        <f t="shared" si="7"/>
        <v>5.5523525088753773</v>
      </c>
    </row>
    <row r="205" spans="1:8" s="1" customFormat="1" ht="15.4" customHeight="1" x14ac:dyDescent="0.15">
      <c r="A205" s="2" t="s">
        <v>204</v>
      </c>
      <c r="B205" s="3">
        <v>3222</v>
      </c>
      <c r="C205" s="23">
        <v>0</v>
      </c>
      <c r="D205" s="4">
        <v>6005.2894655441123</v>
      </c>
      <c r="E205" s="23">
        <v>5455.400205466045</v>
      </c>
      <c r="F205" s="4">
        <v>0</v>
      </c>
      <c r="G205" s="4">
        <f t="shared" si="6"/>
        <v>11460.689671010157</v>
      </c>
      <c r="H205" s="4">
        <f t="shared" si="7"/>
        <v>3.5570110710770195</v>
      </c>
    </row>
    <row r="206" spans="1:8" s="1" customFormat="1" ht="15.4" customHeight="1" x14ac:dyDescent="0.15">
      <c r="A206" s="2" t="s">
        <v>205</v>
      </c>
      <c r="B206" s="3">
        <v>5618</v>
      </c>
      <c r="C206" s="23">
        <v>10559.235864222957</v>
      </c>
      <c r="D206" s="4">
        <v>0</v>
      </c>
      <c r="E206" s="23">
        <v>9512.2403334290011</v>
      </c>
      <c r="F206" s="4">
        <v>0</v>
      </c>
      <c r="G206" s="4">
        <f t="shared" si="6"/>
        <v>20071.476197651959</v>
      </c>
      <c r="H206" s="4">
        <f t="shared" si="7"/>
        <v>3.5727084723481592</v>
      </c>
    </row>
    <row r="207" spans="1:8" s="1" customFormat="1" ht="15.4" customHeight="1" x14ac:dyDescent="0.15">
      <c r="A207" s="2" t="s">
        <v>206</v>
      </c>
      <c r="B207" s="3">
        <v>5900</v>
      </c>
      <c r="C207" s="23">
        <v>11089.265147546359</v>
      </c>
      <c r="D207" s="4">
        <v>10996.650480046635</v>
      </c>
      <c r="E207" s="23">
        <v>0</v>
      </c>
      <c r="F207" s="4">
        <v>11679.899815510589</v>
      </c>
      <c r="G207" s="4">
        <f t="shared" si="6"/>
        <v>33765.81544310358</v>
      </c>
      <c r="H207" s="4">
        <f t="shared" si="7"/>
        <v>5.723019566627725</v>
      </c>
    </row>
    <row r="208" spans="1:8" s="1" customFormat="1" ht="15.4" customHeight="1" x14ac:dyDescent="0.15">
      <c r="A208" s="2" t="s">
        <v>207</v>
      </c>
      <c r="B208" s="3">
        <v>2643</v>
      </c>
      <c r="C208" s="23">
        <v>4967.6148788076316</v>
      </c>
      <c r="D208" s="4">
        <v>4926.1266472480102</v>
      </c>
      <c r="E208" s="23">
        <v>0</v>
      </c>
      <c r="F208" s="4">
        <v>0</v>
      </c>
      <c r="G208" s="4">
        <f t="shared" si="6"/>
        <v>9893.7415260556409</v>
      </c>
      <c r="H208" s="4">
        <f t="shared" si="7"/>
        <v>3.7433755301005074</v>
      </c>
    </row>
    <row r="209" spans="1:8" s="1" customFormat="1" ht="15.4" customHeight="1" x14ac:dyDescent="0.15">
      <c r="A209" s="2" t="s">
        <v>208</v>
      </c>
      <c r="B209" s="3">
        <v>3668</v>
      </c>
      <c r="C209" s="23">
        <v>6894.1397561356007</v>
      </c>
      <c r="D209" s="4">
        <v>0</v>
      </c>
      <c r="E209" s="23">
        <v>0</v>
      </c>
      <c r="F209" s="4">
        <v>7261.3343259818375</v>
      </c>
      <c r="G209" s="4">
        <f t="shared" si="6"/>
        <v>14155.474082117438</v>
      </c>
      <c r="H209" s="4">
        <f t="shared" si="7"/>
        <v>3.8591805022130421</v>
      </c>
    </row>
    <row r="210" spans="1:8" s="1" customFormat="1" ht="15.4" customHeight="1" x14ac:dyDescent="0.15">
      <c r="A210" s="2" t="s">
        <v>209</v>
      </c>
      <c r="B210" s="3">
        <v>3120</v>
      </c>
      <c r="C210" s="23">
        <v>5864.1537729397696</v>
      </c>
      <c r="D210" s="4">
        <v>5815.1778809738144</v>
      </c>
      <c r="E210" s="23">
        <v>5282.696660786487</v>
      </c>
      <c r="F210" s="4">
        <v>6176.4893939649219</v>
      </c>
      <c r="G210" s="4">
        <f t="shared" si="6"/>
        <v>23138.517708664996</v>
      </c>
      <c r="H210" s="4">
        <f t="shared" si="7"/>
        <v>7.416191573290063</v>
      </c>
    </row>
    <row r="211" spans="1:8" s="1" customFormat="1" ht="15.4" customHeight="1" x14ac:dyDescent="0.15">
      <c r="A211" s="2" t="s">
        <v>210</v>
      </c>
      <c r="B211" s="3">
        <v>3115</v>
      </c>
      <c r="C211" s="23">
        <v>5854.7560906113413</v>
      </c>
      <c r="D211" s="4">
        <v>5805.8586856517413</v>
      </c>
      <c r="E211" s="23">
        <v>5274.2308007531756</v>
      </c>
      <c r="F211" s="4">
        <v>6166.5911737822862</v>
      </c>
      <c r="G211" s="4">
        <f t="shared" si="6"/>
        <v>23101.436750798544</v>
      </c>
      <c r="H211" s="4">
        <f t="shared" si="7"/>
        <v>7.4161915732900621</v>
      </c>
    </row>
    <row r="212" spans="1:8" s="1" customFormat="1" ht="15.4" customHeight="1" x14ac:dyDescent="0.15">
      <c r="A212" s="2" t="s">
        <v>211</v>
      </c>
      <c r="B212" s="3">
        <v>938</v>
      </c>
      <c r="C212" s="23">
        <v>0</v>
      </c>
      <c r="D212" s="4">
        <v>1748.2810424209738</v>
      </c>
      <c r="E212" s="23">
        <v>0</v>
      </c>
      <c r="F212" s="4">
        <v>0</v>
      </c>
      <c r="G212" s="4">
        <f t="shared" si="6"/>
        <v>1748.2810424209738</v>
      </c>
      <c r="H212" s="4">
        <f t="shared" si="7"/>
        <v>1.8638390644146843</v>
      </c>
    </row>
    <row r="213" spans="1:8" s="1" customFormat="1" ht="15.4" customHeight="1" x14ac:dyDescent="0.15">
      <c r="A213" s="2" t="s">
        <v>212</v>
      </c>
      <c r="B213" s="3">
        <v>6141</v>
      </c>
      <c r="C213" s="23">
        <v>11542.233435776643</v>
      </c>
      <c r="D213" s="4">
        <v>11445.835694570575</v>
      </c>
      <c r="E213" s="23">
        <v>10397.769292913403</v>
      </c>
      <c r="F213" s="4">
        <v>0</v>
      </c>
      <c r="G213" s="4">
        <f t="shared" si="6"/>
        <v>33385.838423260619</v>
      </c>
      <c r="H213" s="4">
        <f t="shared" si="7"/>
        <v>5.4365475367628431</v>
      </c>
    </row>
    <row r="214" spans="1:8" s="1" customFormat="1" ht="15.4" customHeight="1" x14ac:dyDescent="0.15">
      <c r="A214" s="17" t="s">
        <v>213</v>
      </c>
      <c r="B214" s="18">
        <v>4135</v>
      </c>
      <c r="C214" s="23">
        <v>0</v>
      </c>
      <c r="D214" s="4">
        <v>0</v>
      </c>
      <c r="E214" s="23">
        <v>0</v>
      </c>
      <c r="F214" s="4">
        <v>0</v>
      </c>
      <c r="G214" s="4">
        <f t="shared" si="6"/>
        <v>0</v>
      </c>
      <c r="H214" s="4">
        <f t="shared" si="7"/>
        <v>0</v>
      </c>
    </row>
    <row r="215" spans="1:8" s="1" customFormat="1" ht="15.4" customHeight="1" x14ac:dyDescent="0.15">
      <c r="A215" s="2" t="s">
        <v>214</v>
      </c>
      <c r="B215" s="3">
        <v>4255</v>
      </c>
      <c r="C215" s="23">
        <v>7997.4276614931796</v>
      </c>
      <c r="D215" s="4">
        <v>7930.6352190844809</v>
      </c>
      <c r="E215" s="23">
        <v>7204.4468883482377</v>
      </c>
      <c r="F215" s="4">
        <v>8423.3853754233151</v>
      </c>
      <c r="G215" s="4">
        <f t="shared" si="6"/>
        <v>31555.895144349211</v>
      </c>
      <c r="H215" s="4">
        <f t="shared" si="7"/>
        <v>7.4161915732900612</v>
      </c>
    </row>
    <row r="216" spans="1:8" s="1" customFormat="1" ht="15.4" customHeight="1" x14ac:dyDescent="0.15">
      <c r="A216" s="2" t="s">
        <v>215</v>
      </c>
      <c r="B216" s="3">
        <v>2544</v>
      </c>
      <c r="C216" s="23">
        <v>4781.5407687047355</v>
      </c>
      <c r="D216" s="4">
        <v>4741.6065798709569</v>
      </c>
      <c r="E216" s="23">
        <v>4307.4295849489818</v>
      </c>
      <c r="F216" s="4">
        <v>5036.2144289252437</v>
      </c>
      <c r="G216" s="4">
        <f t="shared" si="6"/>
        <v>18866.791362449916</v>
      </c>
      <c r="H216" s="4">
        <f t="shared" si="7"/>
        <v>7.4161915732900612</v>
      </c>
    </row>
    <row r="217" spans="1:8" s="1" customFormat="1" ht="15.4" customHeight="1" x14ac:dyDescent="0.15">
      <c r="A217" s="2" t="s">
        <v>216</v>
      </c>
      <c r="B217" s="3">
        <v>3780</v>
      </c>
      <c r="C217" s="23">
        <v>7104.6478402924131</v>
      </c>
      <c r="D217" s="4">
        <v>0</v>
      </c>
      <c r="E217" s="23">
        <v>0</v>
      </c>
      <c r="F217" s="4">
        <v>0</v>
      </c>
      <c r="G217" s="4">
        <f t="shared" si="6"/>
        <v>7104.6478402924131</v>
      </c>
      <c r="H217" s="4">
        <f t="shared" si="7"/>
        <v>1.8795364656858236</v>
      </c>
    </row>
    <row r="218" spans="1:8" s="1" customFormat="1" ht="15.4" customHeight="1" x14ac:dyDescent="0.15">
      <c r="A218" s="2" t="s">
        <v>217</v>
      </c>
      <c r="B218" s="3">
        <v>6036</v>
      </c>
      <c r="C218" s="23">
        <v>11344.882106879631</v>
      </c>
      <c r="D218" s="4">
        <v>0</v>
      </c>
      <c r="E218" s="23">
        <v>10219.986232213858</v>
      </c>
      <c r="F218" s="4">
        <v>0</v>
      </c>
      <c r="G218" s="4">
        <f t="shared" si="6"/>
        <v>21564.868339093489</v>
      </c>
      <c r="H218" s="4">
        <f t="shared" si="7"/>
        <v>3.5727084723481592</v>
      </c>
    </row>
    <row r="219" spans="1:8" s="1" customFormat="1" ht="15.4" customHeight="1" x14ac:dyDescent="0.15">
      <c r="A219" s="2" t="s">
        <v>218</v>
      </c>
      <c r="B219" s="3">
        <v>3031</v>
      </c>
      <c r="C219" s="23">
        <v>5696.875027493732</v>
      </c>
      <c r="D219" s="4">
        <v>5649.2962042409072</v>
      </c>
      <c r="E219" s="23">
        <v>5132.0043521935395</v>
      </c>
      <c r="F219" s="4">
        <v>6000.3010747139997</v>
      </c>
      <c r="G219" s="4">
        <f t="shared" si="6"/>
        <v>22478.476658642179</v>
      </c>
      <c r="H219" s="4">
        <f t="shared" si="7"/>
        <v>7.4161915732900621</v>
      </c>
    </row>
    <row r="220" spans="1:8" s="1" customFormat="1" ht="15.4" customHeight="1" x14ac:dyDescent="0.15">
      <c r="A220" s="2" t="s">
        <v>219</v>
      </c>
      <c r="B220" s="3">
        <v>3787</v>
      </c>
      <c r="C220" s="23">
        <v>7117.8045955522139</v>
      </c>
      <c r="D220" s="4">
        <v>7058.3585369384091</v>
      </c>
      <c r="E220" s="23">
        <v>6412.0423892302651</v>
      </c>
      <c r="F220" s="4">
        <v>7496.9119663285765</v>
      </c>
      <c r="G220" s="4">
        <f t="shared" si="6"/>
        <v>28085.117488049465</v>
      </c>
      <c r="H220" s="4">
        <f t="shared" si="7"/>
        <v>7.4161915732900621</v>
      </c>
    </row>
    <row r="221" spans="1:8" s="1" customFormat="1" ht="15.4" customHeight="1" x14ac:dyDescent="0.15">
      <c r="A221" s="2" t="s">
        <v>220</v>
      </c>
      <c r="B221" s="3">
        <v>2586</v>
      </c>
      <c r="C221" s="23">
        <v>4860.4813002635401</v>
      </c>
      <c r="D221" s="4">
        <v>0</v>
      </c>
      <c r="E221" s="23">
        <v>4378.5428092288003</v>
      </c>
      <c r="F221" s="4">
        <v>5119.359478459387</v>
      </c>
      <c r="G221" s="4">
        <f t="shared" si="6"/>
        <v>14358.383587951728</v>
      </c>
      <c r="H221" s="4">
        <f t="shared" si="7"/>
        <v>5.5523525088753782</v>
      </c>
    </row>
    <row r="222" spans="1:8" s="1" customFormat="1" ht="15.4" customHeight="1" x14ac:dyDescent="0.15">
      <c r="A222" s="2" t="s">
        <v>221</v>
      </c>
      <c r="B222" s="3">
        <v>3891</v>
      </c>
      <c r="C222" s="23">
        <v>7313.2763879835402</v>
      </c>
      <c r="D222" s="4">
        <v>0</v>
      </c>
      <c r="E222" s="23">
        <v>0</v>
      </c>
      <c r="F222" s="4">
        <v>7702.7949461274075</v>
      </c>
      <c r="G222" s="4">
        <f t="shared" si="6"/>
        <v>15016.071334110948</v>
      </c>
      <c r="H222" s="4">
        <f t="shared" si="7"/>
        <v>3.8591805022130421</v>
      </c>
    </row>
    <row r="223" spans="1:8" s="1" customFormat="1" ht="15.4" customHeight="1" x14ac:dyDescent="0.15">
      <c r="A223" s="2" t="s">
        <v>222</v>
      </c>
      <c r="B223" s="3">
        <v>2336</v>
      </c>
      <c r="C223" s="23">
        <v>4390.5971838420846</v>
      </c>
      <c r="D223" s="4">
        <v>0</v>
      </c>
      <c r="E223" s="23">
        <v>0</v>
      </c>
      <c r="F223" s="4">
        <v>4624.4484693275826</v>
      </c>
      <c r="G223" s="4">
        <f t="shared" si="6"/>
        <v>9015.0456531696673</v>
      </c>
      <c r="H223" s="4">
        <f t="shared" si="7"/>
        <v>3.8591805022130425</v>
      </c>
    </row>
    <row r="224" spans="1:8" s="1" customFormat="1" ht="15.4" customHeight="1" x14ac:dyDescent="0.15">
      <c r="A224" s="2" t="s">
        <v>223</v>
      </c>
      <c r="B224" s="3">
        <v>3087</v>
      </c>
      <c r="C224" s="23">
        <v>0</v>
      </c>
      <c r="D224" s="4">
        <v>5753.6711918481305</v>
      </c>
      <c r="E224" s="23">
        <v>0</v>
      </c>
      <c r="F224" s="4">
        <v>6111.1611407595237</v>
      </c>
      <c r="G224" s="4">
        <f t="shared" si="6"/>
        <v>11864.832332607653</v>
      </c>
      <c r="H224" s="4">
        <f t="shared" si="7"/>
        <v>3.8434831009419028</v>
      </c>
    </row>
    <row r="225" spans="1:8" s="1" customFormat="1" ht="15.4" customHeight="1" x14ac:dyDescent="0.15">
      <c r="A225" s="2" t="s">
        <v>224</v>
      </c>
      <c r="B225" s="3">
        <v>2175</v>
      </c>
      <c r="C225" s="23">
        <v>4087.9918128666668</v>
      </c>
      <c r="D225" s="4">
        <v>4053.8499651019383</v>
      </c>
      <c r="E225" s="23">
        <v>3682.6491144905799</v>
      </c>
      <c r="F225" s="4">
        <v>4305.7257794467005</v>
      </c>
      <c r="G225" s="4">
        <f t="shared" si="6"/>
        <v>16130.216671905886</v>
      </c>
      <c r="H225" s="4">
        <f t="shared" si="7"/>
        <v>7.4161915732900621</v>
      </c>
    </row>
    <row r="226" spans="1:8" s="1" customFormat="1" ht="15.4" customHeight="1" x14ac:dyDescent="0.15">
      <c r="A226" s="2" t="s">
        <v>225</v>
      </c>
      <c r="B226" s="3">
        <v>5418</v>
      </c>
      <c r="C226" s="23">
        <v>10183.328571085793</v>
      </c>
      <c r="D226" s="4">
        <v>10098.280050998759</v>
      </c>
      <c r="E226" s="23">
        <v>9173.6059320965342</v>
      </c>
      <c r="F226" s="4">
        <v>10725.711389904471</v>
      </c>
      <c r="G226" s="4">
        <f t="shared" si="6"/>
        <v>40180.92594408556</v>
      </c>
      <c r="H226" s="4">
        <f t="shared" si="7"/>
        <v>7.416191573290063</v>
      </c>
    </row>
    <row r="227" spans="1:8" s="1" customFormat="1" ht="15.4" customHeight="1" x14ac:dyDescent="0.15">
      <c r="A227" s="2" t="s">
        <v>226</v>
      </c>
      <c r="B227" s="3">
        <v>5434</v>
      </c>
      <c r="C227" s="23">
        <v>10213.401154536765</v>
      </c>
      <c r="D227" s="4">
        <v>10128.101476029395</v>
      </c>
      <c r="E227" s="23">
        <v>9200.6966842031325</v>
      </c>
      <c r="F227" s="4">
        <v>0</v>
      </c>
      <c r="G227" s="4">
        <f t="shared" si="6"/>
        <v>29542.199314769292</v>
      </c>
      <c r="H227" s="4">
        <f t="shared" si="7"/>
        <v>5.436547536762844</v>
      </c>
    </row>
    <row r="228" spans="1:8" s="1" customFormat="1" ht="15.4" customHeight="1" x14ac:dyDescent="0.15">
      <c r="A228" s="2" t="s">
        <v>227</v>
      </c>
      <c r="B228" s="3">
        <v>3851</v>
      </c>
      <c r="C228" s="23">
        <v>7238.0949293561071</v>
      </c>
      <c r="D228" s="4">
        <v>0</v>
      </c>
      <c r="E228" s="23">
        <v>6520.4053976566538</v>
      </c>
      <c r="F228" s="4">
        <v>7623.6091846663185</v>
      </c>
      <c r="G228" s="4">
        <f t="shared" si="6"/>
        <v>21382.109511679078</v>
      </c>
      <c r="H228" s="4">
        <f t="shared" si="7"/>
        <v>5.5523525088753773</v>
      </c>
    </row>
    <row r="229" spans="1:8" s="1" customFormat="1" ht="15.4" customHeight="1" x14ac:dyDescent="0.15">
      <c r="A229" s="2" t="s">
        <v>228</v>
      </c>
      <c r="B229" s="3">
        <v>3331</v>
      </c>
      <c r="C229" s="23">
        <v>0</v>
      </c>
      <c r="D229" s="4">
        <v>6208.4479235653125</v>
      </c>
      <c r="E229" s="23">
        <v>5639.9559541922399</v>
      </c>
      <c r="F229" s="4">
        <v>6594.1942856721653</v>
      </c>
      <c r="G229" s="4">
        <f t="shared" si="6"/>
        <v>18442.598163429717</v>
      </c>
      <c r="H229" s="4">
        <f t="shared" si="7"/>
        <v>5.5366551076042381</v>
      </c>
    </row>
    <row r="230" spans="1:8" s="1" customFormat="1" ht="15.4" customHeight="1" x14ac:dyDescent="0.15">
      <c r="A230" s="2" t="s">
        <v>229</v>
      </c>
      <c r="B230" s="3">
        <v>1977</v>
      </c>
      <c r="C230" s="23">
        <v>3715.8435926608736</v>
      </c>
      <c r="D230" s="4">
        <v>0</v>
      </c>
      <c r="E230" s="23">
        <v>3347.4010571714375</v>
      </c>
      <c r="F230" s="4">
        <v>0</v>
      </c>
      <c r="G230" s="4">
        <f t="shared" si="6"/>
        <v>7063.2446498323116</v>
      </c>
      <c r="H230" s="4">
        <f t="shared" si="7"/>
        <v>3.5727084723481597</v>
      </c>
    </row>
    <row r="231" spans="1:8" s="1" customFormat="1" ht="15.4" customHeight="1" x14ac:dyDescent="0.15">
      <c r="A231" s="2" t="s">
        <v>230</v>
      </c>
      <c r="B231" s="3">
        <v>2715</v>
      </c>
      <c r="C231" s="23">
        <v>0</v>
      </c>
      <c r="D231" s="4">
        <v>0</v>
      </c>
      <c r="E231" s="23">
        <v>0</v>
      </c>
      <c r="F231" s="4">
        <v>0</v>
      </c>
      <c r="G231" s="4">
        <f t="shared" si="6"/>
        <v>0</v>
      </c>
      <c r="H231" s="4">
        <f t="shared" si="7"/>
        <v>0</v>
      </c>
    </row>
    <row r="232" spans="1:8" s="1" customFormat="1" ht="15.4" customHeight="1" x14ac:dyDescent="0.15">
      <c r="A232" s="2" t="s">
        <v>231</v>
      </c>
      <c r="B232" s="3">
        <v>3723</v>
      </c>
      <c r="C232" s="23">
        <v>6997.5142617483216</v>
      </c>
      <c r="D232" s="4">
        <v>6939.0728368158689</v>
      </c>
      <c r="E232" s="23">
        <v>6303.6793808038756</v>
      </c>
      <c r="F232" s="4">
        <v>0</v>
      </c>
      <c r="G232" s="4">
        <f t="shared" si="6"/>
        <v>20240.266479368067</v>
      </c>
      <c r="H232" s="4">
        <f t="shared" si="7"/>
        <v>5.436547536762844</v>
      </c>
    </row>
    <row r="233" spans="1:8" s="1" customFormat="1" ht="15.4" customHeight="1" x14ac:dyDescent="0.15">
      <c r="A233" s="2" t="s">
        <v>232</v>
      </c>
      <c r="B233" s="3">
        <v>17707</v>
      </c>
      <c r="C233" s="23">
        <v>33280.952197898878</v>
      </c>
      <c r="D233" s="4">
        <v>33002.998313590811</v>
      </c>
      <c r="E233" s="23">
        <v>29980.996721969976</v>
      </c>
      <c r="F233" s="4">
        <v>35053.556954787462</v>
      </c>
      <c r="G233" s="4">
        <f t="shared" si="6"/>
        <v>131318.50418824714</v>
      </c>
      <c r="H233" s="4">
        <f t="shared" si="7"/>
        <v>7.416191573290063</v>
      </c>
    </row>
    <row r="234" spans="1:8" s="1" customFormat="1" ht="15.4" customHeight="1" x14ac:dyDescent="0.15">
      <c r="A234" s="2" t="s">
        <v>233</v>
      </c>
      <c r="B234" s="3">
        <v>4116</v>
      </c>
      <c r="C234" s="23">
        <v>7736.1720927628503</v>
      </c>
      <c r="D234" s="4">
        <v>7671.5615891308398</v>
      </c>
      <c r="E234" s="23">
        <v>6969.0959794221735</v>
      </c>
      <c r="F234" s="4">
        <v>0</v>
      </c>
      <c r="G234" s="4">
        <f t="shared" si="6"/>
        <v>22376.829661315864</v>
      </c>
      <c r="H234" s="4">
        <f t="shared" si="7"/>
        <v>5.4365475367628431</v>
      </c>
    </row>
    <row r="235" spans="1:8" s="1" customFormat="1" ht="15.4" customHeight="1" x14ac:dyDescent="0.15">
      <c r="A235" s="2" t="s">
        <v>234</v>
      </c>
      <c r="B235" s="3">
        <v>4540</v>
      </c>
      <c r="C235" s="23">
        <v>8533.0955542136398</v>
      </c>
      <c r="D235" s="4">
        <v>0</v>
      </c>
      <c r="E235" s="23">
        <v>7687.000910247003</v>
      </c>
      <c r="F235" s="4">
        <v>0</v>
      </c>
      <c r="G235" s="4">
        <f t="shared" si="6"/>
        <v>16220.096464460643</v>
      </c>
      <c r="H235" s="4">
        <f t="shared" si="7"/>
        <v>3.5727084723481592</v>
      </c>
    </row>
    <row r="236" spans="1:8" s="1" customFormat="1" ht="15.4" customHeight="1" x14ac:dyDescent="0.15">
      <c r="A236" s="2" t="s">
        <v>235</v>
      </c>
      <c r="B236" s="3">
        <v>3098</v>
      </c>
      <c r="C236" s="23">
        <v>0</v>
      </c>
      <c r="D236" s="4">
        <v>5774.1734215566912</v>
      </c>
      <c r="E236" s="23">
        <v>0</v>
      </c>
      <c r="F236" s="4">
        <v>0</v>
      </c>
      <c r="G236" s="4">
        <f t="shared" si="6"/>
        <v>5774.1734215566912</v>
      </c>
      <c r="H236" s="4">
        <f t="shared" si="7"/>
        <v>1.8638390644146841</v>
      </c>
    </row>
    <row r="237" spans="1:8" s="1" customFormat="1" ht="15.4" customHeight="1" x14ac:dyDescent="0.15">
      <c r="A237" s="2" t="s">
        <v>236</v>
      </c>
      <c r="B237" s="3">
        <v>2433</v>
      </c>
      <c r="C237" s="23">
        <v>4572.9122210136093</v>
      </c>
      <c r="D237" s="4">
        <v>4534.7204437209266</v>
      </c>
      <c r="E237" s="23">
        <v>4119.4874922094623</v>
      </c>
      <c r="F237" s="4">
        <v>4816.4739408707228</v>
      </c>
      <c r="G237" s="4">
        <f t="shared" si="6"/>
        <v>18043.594097814719</v>
      </c>
      <c r="H237" s="4">
        <f t="shared" si="7"/>
        <v>7.4161915732900612</v>
      </c>
    </row>
    <row r="238" spans="1:8" s="1" customFormat="1" ht="15.4" customHeight="1" x14ac:dyDescent="0.15">
      <c r="A238" s="2" t="s">
        <v>237</v>
      </c>
      <c r="B238" s="3">
        <v>4239</v>
      </c>
      <c r="C238" s="23">
        <v>7967.3550780422065</v>
      </c>
      <c r="D238" s="4">
        <v>7900.8137940538463</v>
      </c>
      <c r="E238" s="23">
        <v>7177.3561362416403</v>
      </c>
      <c r="F238" s="4">
        <v>8391.7110708388791</v>
      </c>
      <c r="G238" s="4">
        <f t="shared" si="6"/>
        <v>31437.236079176571</v>
      </c>
      <c r="H238" s="4">
        <f t="shared" si="7"/>
        <v>7.4161915732900621</v>
      </c>
    </row>
    <row r="239" spans="1:8" s="1" customFormat="1" ht="15.4" customHeight="1" x14ac:dyDescent="0.15">
      <c r="A239" s="2" t="s">
        <v>238</v>
      </c>
      <c r="B239" s="3">
        <v>3755</v>
      </c>
      <c r="C239" s="23">
        <v>7057.6594286502677</v>
      </c>
      <c r="D239" s="4">
        <v>6998.715686877139</v>
      </c>
      <c r="E239" s="23">
        <v>6357.8608850170704</v>
      </c>
      <c r="F239" s="4">
        <v>7433.5633571597054</v>
      </c>
      <c r="G239" s="4">
        <f t="shared" si="6"/>
        <v>27847.799357704185</v>
      </c>
      <c r="H239" s="4">
        <f t="shared" si="7"/>
        <v>7.416191573290063</v>
      </c>
    </row>
    <row r="240" spans="1:8" s="1" customFormat="1" ht="15.4" customHeight="1" x14ac:dyDescent="0.15">
      <c r="A240" s="2" t="s">
        <v>239</v>
      </c>
      <c r="B240" s="3">
        <v>4181</v>
      </c>
      <c r="C240" s="23">
        <v>7858.3419630324288</v>
      </c>
      <c r="D240" s="4">
        <v>7792.7111283177946</v>
      </c>
      <c r="E240" s="23">
        <v>7079.1521598552254</v>
      </c>
      <c r="F240" s="4">
        <v>8276.8917167202999</v>
      </c>
      <c r="G240" s="4">
        <f t="shared" si="6"/>
        <v>31007.096967925747</v>
      </c>
      <c r="H240" s="4">
        <f t="shared" si="7"/>
        <v>7.4161915732900612</v>
      </c>
    </row>
    <row r="241" spans="1:8" s="1" customFormat="1" ht="15.4" customHeight="1" x14ac:dyDescent="0.15">
      <c r="A241" s="2" t="s">
        <v>240</v>
      </c>
      <c r="B241" s="3">
        <v>2090</v>
      </c>
      <c r="C241" s="23">
        <v>0</v>
      </c>
      <c r="D241" s="4">
        <v>3895.4236446266896</v>
      </c>
      <c r="E241" s="23">
        <v>3538.7294939242811</v>
      </c>
      <c r="F241" s="4">
        <v>4137.4560363418868</v>
      </c>
      <c r="G241" s="4">
        <f t="shared" si="6"/>
        <v>11571.609174892857</v>
      </c>
      <c r="H241" s="4">
        <f t="shared" si="7"/>
        <v>5.5366551076042381</v>
      </c>
    </row>
    <row r="242" spans="1:8" s="1" customFormat="1" ht="15.4" customHeight="1" x14ac:dyDescent="0.15">
      <c r="A242" s="2" t="s">
        <v>241</v>
      </c>
      <c r="B242" s="3">
        <v>4232</v>
      </c>
      <c r="C242" s="23">
        <v>7954.1983227824057</v>
      </c>
      <c r="D242" s="4">
        <v>7887.7669206029432</v>
      </c>
      <c r="E242" s="23">
        <v>0</v>
      </c>
      <c r="F242" s="4">
        <v>8377.8535625831882</v>
      </c>
      <c r="G242" s="4">
        <f t="shared" si="6"/>
        <v>24219.818805968534</v>
      </c>
      <c r="H242" s="4">
        <f t="shared" si="7"/>
        <v>5.7230195666277259</v>
      </c>
    </row>
    <row r="243" spans="1:8" s="1" customFormat="1" ht="15.4" customHeight="1" x14ac:dyDescent="0.15">
      <c r="A243" s="2" t="s">
        <v>242</v>
      </c>
      <c r="B243" s="3">
        <v>2538</v>
      </c>
      <c r="C243" s="23">
        <v>4770.26354991062</v>
      </c>
      <c r="D243" s="4">
        <v>0</v>
      </c>
      <c r="E243" s="23">
        <v>4297.2705529090072</v>
      </c>
      <c r="F243" s="4">
        <v>5024.3365647060809</v>
      </c>
      <c r="G243" s="4">
        <f t="shared" si="6"/>
        <v>14091.870667525709</v>
      </c>
      <c r="H243" s="4">
        <f t="shared" si="7"/>
        <v>5.5523525088753782</v>
      </c>
    </row>
    <row r="244" spans="1:8" s="1" customFormat="1" ht="15.4" customHeight="1" x14ac:dyDescent="0.15">
      <c r="A244" s="2" t="s">
        <v>243</v>
      </c>
      <c r="B244" s="3">
        <v>2359</v>
      </c>
      <c r="C244" s="23">
        <v>4433.8265225528576</v>
      </c>
      <c r="D244" s="4">
        <v>4396.7963529542394</v>
      </c>
      <c r="E244" s="23">
        <v>3994.1927637164499</v>
      </c>
      <c r="F244" s="4">
        <v>4669.9802821677085</v>
      </c>
      <c r="G244" s="4">
        <f t="shared" si="6"/>
        <v>17494.795921391255</v>
      </c>
      <c r="H244" s="4">
        <f t="shared" si="7"/>
        <v>7.4161915732900612</v>
      </c>
    </row>
    <row r="245" spans="1:8" s="1" customFormat="1" ht="15.4" customHeight="1" x14ac:dyDescent="0.15">
      <c r="A245" s="17" t="s">
        <v>244</v>
      </c>
      <c r="B245" s="18">
        <v>2888</v>
      </c>
      <c r="C245" s="23">
        <v>5428.1013129006587</v>
      </c>
      <c r="D245" s="4">
        <v>0</v>
      </c>
      <c r="E245" s="23">
        <v>0</v>
      </c>
      <c r="F245" s="4">
        <v>0</v>
      </c>
      <c r="G245" s="4">
        <f t="shared" si="6"/>
        <v>5428.1013129006587</v>
      </c>
      <c r="H245" s="4">
        <f t="shared" si="7"/>
        <v>1.8795364656858236</v>
      </c>
    </row>
    <row r="246" spans="1:8" s="1" customFormat="1" ht="15.4" customHeight="1" x14ac:dyDescent="0.15">
      <c r="A246" s="17" t="s">
        <v>245</v>
      </c>
      <c r="B246" s="18">
        <v>5890</v>
      </c>
      <c r="C246" s="23">
        <v>0</v>
      </c>
      <c r="D246" s="4">
        <v>0</v>
      </c>
      <c r="E246" s="23">
        <v>9972.7831192411577</v>
      </c>
      <c r="F246" s="4">
        <v>0</v>
      </c>
      <c r="G246" s="4">
        <f t="shared" si="6"/>
        <v>9972.7831192411577</v>
      </c>
      <c r="H246" s="4">
        <f t="shared" si="7"/>
        <v>1.6931720066623357</v>
      </c>
    </row>
    <row r="247" spans="1:8" s="1" customFormat="1" ht="15.4" customHeight="1" x14ac:dyDescent="0.15">
      <c r="A247" s="2" t="s">
        <v>246</v>
      </c>
      <c r="B247" s="3">
        <v>4687</v>
      </c>
      <c r="C247" s="23">
        <v>8809.3874146694561</v>
      </c>
      <c r="D247" s="4">
        <v>0</v>
      </c>
      <c r="E247" s="23">
        <v>7935.8971952263673</v>
      </c>
      <c r="F247" s="4">
        <v>0</v>
      </c>
      <c r="G247" s="4">
        <f t="shared" si="6"/>
        <v>16745.284609895825</v>
      </c>
      <c r="H247" s="4">
        <f t="shared" si="7"/>
        <v>3.5727084723481597</v>
      </c>
    </row>
    <row r="248" spans="1:8" s="1" customFormat="1" ht="15.4" customHeight="1" x14ac:dyDescent="0.15">
      <c r="A248" s="2" t="s">
        <v>247</v>
      </c>
      <c r="B248" s="3">
        <v>4659</v>
      </c>
      <c r="C248" s="23">
        <v>8756.760393630253</v>
      </c>
      <c r="D248" s="4">
        <v>8683.6262011080144</v>
      </c>
      <c r="E248" s="23">
        <v>7888.4883790398217</v>
      </c>
      <c r="F248" s="4">
        <v>0</v>
      </c>
      <c r="G248" s="4">
        <f t="shared" si="6"/>
        <v>25328.874973778089</v>
      </c>
      <c r="H248" s="4">
        <f t="shared" si="7"/>
        <v>5.436547536762844</v>
      </c>
    </row>
    <row r="249" spans="1:8" s="1" customFormat="1" ht="15.4" customHeight="1" x14ac:dyDescent="0.15">
      <c r="A249" s="2" t="s">
        <v>248</v>
      </c>
      <c r="B249" s="3">
        <v>5382</v>
      </c>
      <c r="C249" s="23">
        <v>10115.665258321103</v>
      </c>
      <c r="D249" s="4">
        <v>10031.18184467983</v>
      </c>
      <c r="E249" s="23">
        <v>9112.6517398566903</v>
      </c>
      <c r="F249" s="4">
        <v>10654.44420458949</v>
      </c>
      <c r="G249" s="4">
        <f t="shared" si="6"/>
        <v>39913.943047447116</v>
      </c>
      <c r="H249" s="4">
        <f t="shared" si="7"/>
        <v>7.4161915732900621</v>
      </c>
    </row>
    <row r="250" spans="1:8" s="1" customFormat="1" ht="15.4" customHeight="1" x14ac:dyDescent="0.15">
      <c r="A250" s="2" t="s">
        <v>249</v>
      </c>
      <c r="B250" s="3">
        <v>6769</v>
      </c>
      <c r="C250" s="23">
        <v>0</v>
      </c>
      <c r="D250" s="4">
        <v>12616.326627022998</v>
      </c>
      <c r="E250" s="23">
        <v>0</v>
      </c>
      <c r="F250" s="4">
        <v>0</v>
      </c>
      <c r="G250" s="4">
        <f t="shared" si="6"/>
        <v>12616.326627022998</v>
      </c>
      <c r="H250" s="4">
        <f t="shared" si="7"/>
        <v>1.8638390644146843</v>
      </c>
    </row>
    <row r="251" spans="1:8" s="1" customFormat="1" ht="15.4" customHeight="1" x14ac:dyDescent="0.15">
      <c r="A251" s="2" t="s">
        <v>250</v>
      </c>
      <c r="B251" s="3">
        <v>89</v>
      </c>
      <c r="C251" s="23">
        <v>167.2787454460383</v>
      </c>
      <c r="D251" s="4">
        <v>165.8816767329069</v>
      </c>
      <c r="E251" s="23">
        <v>150.69230859294788</v>
      </c>
      <c r="F251" s="4">
        <v>176.18831925092246</v>
      </c>
      <c r="G251" s="4">
        <f t="shared" si="6"/>
        <v>660.04105002281551</v>
      </c>
      <c r="H251" s="4">
        <f t="shared" si="7"/>
        <v>7.4161915732900621</v>
      </c>
    </row>
    <row r="252" spans="1:8" s="1" customFormat="1" ht="15.4" customHeight="1" x14ac:dyDescent="0.15">
      <c r="A252" s="2" t="s">
        <v>251</v>
      </c>
      <c r="B252" s="3">
        <v>2586</v>
      </c>
      <c r="C252" s="23">
        <v>4860.4813002635401</v>
      </c>
      <c r="D252" s="4">
        <v>0</v>
      </c>
      <c r="E252" s="23">
        <v>4378.5428092288003</v>
      </c>
      <c r="F252" s="4">
        <v>0</v>
      </c>
      <c r="G252" s="4">
        <f t="shared" si="6"/>
        <v>9239.0241094923404</v>
      </c>
      <c r="H252" s="4">
        <f t="shared" si="7"/>
        <v>3.5727084723481592</v>
      </c>
    </row>
    <row r="253" spans="1:8" s="1" customFormat="1" ht="15.4" customHeight="1" x14ac:dyDescent="0.15">
      <c r="A253" s="2" t="s">
        <v>252</v>
      </c>
      <c r="B253" s="3">
        <v>6394</v>
      </c>
      <c r="C253" s="23">
        <v>12017.756161595156</v>
      </c>
      <c r="D253" s="4">
        <v>0</v>
      </c>
      <c r="E253" s="23">
        <v>0</v>
      </c>
      <c r="F253" s="4">
        <v>0</v>
      </c>
      <c r="G253" s="4">
        <f t="shared" si="6"/>
        <v>12017.756161595156</v>
      </c>
      <c r="H253" s="4">
        <f t="shared" si="7"/>
        <v>1.8795364656858236</v>
      </c>
    </row>
    <row r="254" spans="1:8" s="1" customFormat="1" ht="15.4" customHeight="1" x14ac:dyDescent="0.15">
      <c r="A254" s="2" t="s">
        <v>253</v>
      </c>
      <c r="B254" s="3">
        <v>4597</v>
      </c>
      <c r="C254" s="23">
        <v>8640.2291327577313</v>
      </c>
      <c r="D254" s="4">
        <v>8568.0681791143033</v>
      </c>
      <c r="E254" s="23">
        <v>7783.5117146267567</v>
      </c>
      <c r="F254" s="4">
        <v>9100.4236359156239</v>
      </c>
      <c r="G254" s="4">
        <f t="shared" si="6"/>
        <v>34092.232662414419</v>
      </c>
      <c r="H254" s="4">
        <f t="shared" si="7"/>
        <v>7.416191573290063</v>
      </c>
    </row>
    <row r="255" spans="1:8" s="1" customFormat="1" ht="15.4" customHeight="1" x14ac:dyDescent="0.15">
      <c r="A255" s="2" t="s">
        <v>254</v>
      </c>
      <c r="B255" s="3">
        <v>5729</v>
      </c>
      <c r="C255" s="23">
        <v>10767.864411914084</v>
      </c>
      <c r="D255" s="4">
        <v>10677.934000031726</v>
      </c>
      <c r="E255" s="23">
        <v>9700.1824261685215</v>
      </c>
      <c r="F255" s="4">
        <v>11341.380685264434</v>
      </c>
      <c r="G255" s="4">
        <f t="shared" si="6"/>
        <v>42487.361523378771</v>
      </c>
      <c r="H255" s="4">
        <f t="shared" si="7"/>
        <v>7.416191573290063</v>
      </c>
    </row>
    <row r="256" spans="1:8" s="1" customFormat="1" ht="15.4" customHeight="1" x14ac:dyDescent="0.15">
      <c r="A256" s="2" t="s">
        <v>255</v>
      </c>
      <c r="B256" s="3">
        <v>1353</v>
      </c>
      <c r="C256" s="23">
        <v>2543.0128380729193</v>
      </c>
      <c r="D256" s="4">
        <v>2521.7742541530679</v>
      </c>
      <c r="E256" s="23">
        <v>2290.8617250141401</v>
      </c>
      <c r="F256" s="4">
        <v>2678.4583814213265</v>
      </c>
      <c r="G256" s="4">
        <f t="shared" si="6"/>
        <v>10034.107198661455</v>
      </c>
      <c r="H256" s="4">
        <f t="shared" si="7"/>
        <v>7.416191573290063</v>
      </c>
    </row>
    <row r="257" spans="1:8" s="1" customFormat="1" ht="15.4" customHeight="1" x14ac:dyDescent="0.15">
      <c r="A257" s="2" t="s">
        <v>256</v>
      </c>
      <c r="B257" s="3">
        <v>3094</v>
      </c>
      <c r="C257" s="23">
        <v>5815.285824831939</v>
      </c>
      <c r="D257" s="4">
        <v>0</v>
      </c>
      <c r="E257" s="23">
        <v>5238.6741886132659</v>
      </c>
      <c r="F257" s="4">
        <v>6125.0186490152137</v>
      </c>
      <c r="G257" s="4">
        <f t="shared" si="6"/>
        <v>17178.978662460417</v>
      </c>
      <c r="H257" s="4">
        <f t="shared" si="7"/>
        <v>5.5523525088753773</v>
      </c>
    </row>
    <row r="258" spans="1:8" s="1" customFormat="1" ht="15.4" customHeight="1" x14ac:dyDescent="0.15">
      <c r="A258" s="2" t="s">
        <v>257</v>
      </c>
      <c r="B258" s="3">
        <v>2213</v>
      </c>
      <c r="C258" s="23">
        <v>4159.4141985627275</v>
      </c>
      <c r="D258" s="4">
        <v>4124.6758495496961</v>
      </c>
      <c r="E258" s="23">
        <v>0</v>
      </c>
      <c r="F258" s="4">
        <v>4380.9522528347352</v>
      </c>
      <c r="G258" s="4">
        <f t="shared" si="6"/>
        <v>12665.042300947158</v>
      </c>
      <c r="H258" s="4">
        <f t="shared" si="7"/>
        <v>5.7230195666277259</v>
      </c>
    </row>
    <row r="259" spans="1:8" s="1" customFormat="1" ht="15.4" customHeight="1" x14ac:dyDescent="0.15">
      <c r="A259" s="2" t="s">
        <v>258</v>
      </c>
      <c r="B259" s="3">
        <v>3150</v>
      </c>
      <c r="C259" s="23">
        <v>5920.5398669103442</v>
      </c>
      <c r="D259" s="4">
        <v>5871.0930529062553</v>
      </c>
      <c r="E259" s="23">
        <v>0</v>
      </c>
      <c r="F259" s="4">
        <v>6235.8787150607386</v>
      </c>
      <c r="G259" s="4">
        <f t="shared" si="6"/>
        <v>18027.511634877337</v>
      </c>
      <c r="H259" s="4">
        <f t="shared" si="7"/>
        <v>5.7230195666277259</v>
      </c>
    </row>
    <row r="260" spans="1:8" s="1" customFormat="1" ht="15.4" customHeight="1" x14ac:dyDescent="0.15">
      <c r="A260" s="2" t="s">
        <v>259</v>
      </c>
      <c r="B260" s="3">
        <v>421</v>
      </c>
      <c r="C260" s="23">
        <v>791.28485205373181</v>
      </c>
      <c r="D260" s="4">
        <v>784.67624611858196</v>
      </c>
      <c r="E260" s="23">
        <v>712.82541480484326</v>
      </c>
      <c r="F260" s="4">
        <v>833.43013937795899</v>
      </c>
      <c r="G260" s="4">
        <f t="shared" ref="G260:G289" si="8">C260+D260+E260+F260</f>
        <v>3122.2166523551159</v>
      </c>
      <c r="H260" s="4">
        <f t="shared" ref="H260:H289" si="9">G260/B260</f>
        <v>7.4161915732900612</v>
      </c>
    </row>
    <row r="261" spans="1:8" s="1" customFormat="1" ht="15.4" customHeight="1" x14ac:dyDescent="0.15">
      <c r="A261" s="2" t="s">
        <v>260</v>
      </c>
      <c r="B261" s="3">
        <v>4971</v>
      </c>
      <c r="C261" s="23">
        <v>9343.1757709242302</v>
      </c>
      <c r="D261" s="4">
        <v>0</v>
      </c>
      <c r="E261" s="23">
        <v>8416.7580451184695</v>
      </c>
      <c r="F261" s="4">
        <v>0</v>
      </c>
      <c r="G261" s="4">
        <f t="shared" si="8"/>
        <v>17759.9338160427</v>
      </c>
      <c r="H261" s="4">
        <f t="shared" si="9"/>
        <v>3.5727084723481592</v>
      </c>
    </row>
    <row r="262" spans="1:8" s="1" customFormat="1" ht="15.4" customHeight="1" x14ac:dyDescent="0.15">
      <c r="A262" s="2" t="s">
        <v>261</v>
      </c>
      <c r="B262" s="3">
        <v>7888</v>
      </c>
      <c r="C262" s="23">
        <v>14825.783641329777</v>
      </c>
      <c r="D262" s="4">
        <v>0</v>
      </c>
      <c r="E262" s="23">
        <v>13355.740788552503</v>
      </c>
      <c r="F262" s="4">
        <v>15615.4321601267</v>
      </c>
      <c r="G262" s="4">
        <f t="shared" si="8"/>
        <v>43796.95659000898</v>
      </c>
      <c r="H262" s="4">
        <f t="shared" si="9"/>
        <v>5.5523525088753782</v>
      </c>
    </row>
    <row r="263" spans="1:8" s="1" customFormat="1" ht="15.4" customHeight="1" x14ac:dyDescent="0.15">
      <c r="A263" s="2" t="s">
        <v>262</v>
      </c>
      <c r="B263" s="3">
        <v>1866</v>
      </c>
      <c r="C263" s="23">
        <v>3507.2150449697469</v>
      </c>
      <c r="D263" s="4">
        <v>3477.9236941978006</v>
      </c>
      <c r="E263" s="23">
        <v>3159.458964431918</v>
      </c>
      <c r="F263" s="4">
        <v>0</v>
      </c>
      <c r="G263" s="4">
        <f t="shared" si="8"/>
        <v>10144.597703599466</v>
      </c>
      <c r="H263" s="4">
        <f t="shared" si="9"/>
        <v>5.4365475367628431</v>
      </c>
    </row>
    <row r="264" spans="1:8" s="1" customFormat="1" ht="15.4" customHeight="1" x14ac:dyDescent="0.15">
      <c r="A264" s="2" t="s">
        <v>263</v>
      </c>
      <c r="B264" s="3">
        <v>945</v>
      </c>
      <c r="C264" s="23">
        <v>1776.1619600731033</v>
      </c>
      <c r="D264" s="4">
        <v>1761.3279158718765</v>
      </c>
      <c r="E264" s="23">
        <v>1600.0475462959071</v>
      </c>
      <c r="F264" s="4">
        <v>0</v>
      </c>
      <c r="G264" s="4">
        <f t="shared" si="8"/>
        <v>5137.5374222408864</v>
      </c>
      <c r="H264" s="4">
        <f t="shared" si="9"/>
        <v>5.4365475367628431</v>
      </c>
    </row>
    <row r="265" spans="1:8" s="1" customFormat="1" ht="15.4" customHeight="1" x14ac:dyDescent="0.15">
      <c r="A265" s="2" t="s">
        <v>264</v>
      </c>
      <c r="B265" s="3">
        <v>1562</v>
      </c>
      <c r="C265" s="23">
        <v>0</v>
      </c>
      <c r="D265" s="4">
        <v>2911.3166186157368</v>
      </c>
      <c r="E265" s="23">
        <v>0</v>
      </c>
      <c r="F265" s="4">
        <v>0</v>
      </c>
      <c r="G265" s="4">
        <f t="shared" si="8"/>
        <v>2911.3166186157368</v>
      </c>
      <c r="H265" s="4">
        <f t="shared" si="9"/>
        <v>1.8638390644146843</v>
      </c>
    </row>
    <row r="266" spans="1:8" s="1" customFormat="1" ht="15.4" customHeight="1" x14ac:dyDescent="0.15">
      <c r="A266" s="2" t="s">
        <v>265</v>
      </c>
      <c r="B266" s="3">
        <v>4170</v>
      </c>
      <c r="C266" s="23">
        <v>7837.6670619098841</v>
      </c>
      <c r="D266" s="4">
        <v>7772.2088986092331</v>
      </c>
      <c r="E266" s="23">
        <v>0</v>
      </c>
      <c r="F266" s="4">
        <v>0</v>
      </c>
      <c r="G266" s="4">
        <f t="shared" si="8"/>
        <v>15609.875960519117</v>
      </c>
      <c r="H266" s="4">
        <f t="shared" si="9"/>
        <v>3.7433755301005078</v>
      </c>
    </row>
    <row r="267" spans="1:8" s="1" customFormat="1" ht="15.4" customHeight="1" x14ac:dyDescent="0.15">
      <c r="A267" s="2" t="s">
        <v>266</v>
      </c>
      <c r="B267" s="3">
        <v>3572</v>
      </c>
      <c r="C267" s="23">
        <v>0</v>
      </c>
      <c r="D267" s="4">
        <v>0</v>
      </c>
      <c r="E267" s="23">
        <v>6048.0104077978631</v>
      </c>
      <c r="F267" s="4">
        <v>7071.2884984752245</v>
      </c>
      <c r="G267" s="4">
        <f t="shared" si="8"/>
        <v>13119.298906273089</v>
      </c>
      <c r="H267" s="4">
        <f t="shared" si="9"/>
        <v>3.6728160431895542</v>
      </c>
    </row>
    <row r="268" spans="1:8" s="1" customFormat="1" ht="15.4" customHeight="1" x14ac:dyDescent="0.15">
      <c r="A268" s="2" t="s">
        <v>267</v>
      </c>
      <c r="B268" s="3">
        <v>3872</v>
      </c>
      <c r="C268" s="23">
        <v>7277.5651951355094</v>
      </c>
      <c r="D268" s="4">
        <v>7216.7848574136569</v>
      </c>
      <c r="E268" s="23">
        <v>6555.9620097965635</v>
      </c>
      <c r="F268" s="4">
        <v>7665.1817094333901</v>
      </c>
      <c r="G268" s="4">
        <f t="shared" si="8"/>
        <v>28715.493771779118</v>
      </c>
      <c r="H268" s="4">
        <f t="shared" si="9"/>
        <v>7.4161915732900612</v>
      </c>
    </row>
    <row r="269" spans="1:8" s="1" customFormat="1" ht="15.4" customHeight="1" x14ac:dyDescent="0.15">
      <c r="A269" s="2" t="s">
        <v>268</v>
      </c>
      <c r="B269" s="3">
        <v>2387</v>
      </c>
      <c r="C269" s="23">
        <v>4486.4535435920607</v>
      </c>
      <c r="D269" s="4">
        <v>4448.9838467578511</v>
      </c>
      <c r="E269" s="23">
        <v>0</v>
      </c>
      <c r="F269" s="4">
        <v>0</v>
      </c>
      <c r="G269" s="4">
        <f t="shared" si="8"/>
        <v>8935.4373903499109</v>
      </c>
      <c r="H269" s="4">
        <f t="shared" si="9"/>
        <v>3.7433755301005074</v>
      </c>
    </row>
    <row r="270" spans="1:8" s="1" customFormat="1" ht="15.4" customHeight="1" x14ac:dyDescent="0.15">
      <c r="A270" s="2" t="s">
        <v>269</v>
      </c>
      <c r="B270" s="3">
        <v>5548</v>
      </c>
      <c r="C270" s="23">
        <v>10427.66831162495</v>
      </c>
      <c r="D270" s="4">
        <v>10340.579129372669</v>
      </c>
      <c r="E270" s="23">
        <v>9393.7182929626379</v>
      </c>
      <c r="F270" s="4">
        <v>10983.065114653009</v>
      </c>
      <c r="G270" s="4">
        <f t="shared" si="8"/>
        <v>41145.030848613264</v>
      </c>
      <c r="H270" s="4">
        <f t="shared" si="9"/>
        <v>7.4161915732900621</v>
      </c>
    </row>
    <row r="271" spans="1:8" s="1" customFormat="1" ht="15.4" customHeight="1" x14ac:dyDescent="0.15">
      <c r="A271" s="2" t="s">
        <v>270</v>
      </c>
      <c r="B271" s="3">
        <v>4300</v>
      </c>
      <c r="C271" s="23">
        <v>0</v>
      </c>
      <c r="D271" s="4">
        <v>0</v>
      </c>
      <c r="E271" s="23">
        <v>0</v>
      </c>
      <c r="F271" s="4">
        <v>8512.4693570670388</v>
      </c>
      <c r="G271" s="4">
        <f t="shared" si="8"/>
        <v>8512.4693570670388</v>
      </c>
      <c r="H271" s="4">
        <f t="shared" si="9"/>
        <v>1.9796440365272183</v>
      </c>
    </row>
    <row r="272" spans="1:8" s="1" customFormat="1" ht="15.4" customHeight="1" x14ac:dyDescent="0.15">
      <c r="A272" s="2" t="s">
        <v>271</v>
      </c>
      <c r="B272" s="3">
        <v>1792</v>
      </c>
      <c r="C272" s="23">
        <v>3368.1293465089957</v>
      </c>
      <c r="D272" s="4">
        <v>3339.9996034311143</v>
      </c>
      <c r="E272" s="23">
        <v>0</v>
      </c>
      <c r="F272" s="4">
        <v>0</v>
      </c>
      <c r="G272" s="4">
        <f t="shared" si="8"/>
        <v>6708.12894994011</v>
      </c>
      <c r="H272" s="4">
        <f t="shared" si="9"/>
        <v>3.7433755301005078</v>
      </c>
    </row>
    <row r="273" spans="1:10" s="1" customFormat="1" ht="15.4" customHeight="1" x14ac:dyDescent="0.15">
      <c r="A273" s="2" t="s">
        <v>272</v>
      </c>
      <c r="B273" s="3">
        <v>2521</v>
      </c>
      <c r="C273" s="23">
        <v>4738.3114299939616</v>
      </c>
      <c r="D273" s="4">
        <v>4698.7382813894183</v>
      </c>
      <c r="E273" s="23">
        <v>4268.4866287957484</v>
      </c>
      <c r="F273" s="4">
        <v>4990.6826160851178</v>
      </c>
      <c r="G273" s="4">
        <f t="shared" si="8"/>
        <v>18696.218956264245</v>
      </c>
      <c r="H273" s="4">
        <f t="shared" si="9"/>
        <v>7.4161915732900612</v>
      </c>
    </row>
    <row r="274" spans="1:10" s="1" customFormat="1" ht="15.4" customHeight="1" x14ac:dyDescent="0.15">
      <c r="A274" s="2" t="s">
        <v>273</v>
      </c>
      <c r="B274" s="3">
        <v>2121</v>
      </c>
      <c r="C274" s="23">
        <v>3986.4968437196321</v>
      </c>
      <c r="D274" s="4">
        <v>3953.2026556235451</v>
      </c>
      <c r="E274" s="23">
        <v>3591.2178261308136</v>
      </c>
      <c r="F274" s="4">
        <v>4198.8250014742307</v>
      </c>
      <c r="G274" s="4">
        <f t="shared" si="8"/>
        <v>15729.742326948221</v>
      </c>
      <c r="H274" s="4">
        <f t="shared" si="9"/>
        <v>7.4161915732900612</v>
      </c>
    </row>
    <row r="275" spans="1:10" s="1" customFormat="1" ht="15.4" customHeight="1" x14ac:dyDescent="0.15">
      <c r="A275" s="2" t="s">
        <v>274</v>
      </c>
      <c r="B275" s="3">
        <v>3205</v>
      </c>
      <c r="C275" s="23">
        <v>6023.9143725230651</v>
      </c>
      <c r="D275" s="4">
        <v>5973.6042014490631</v>
      </c>
      <c r="E275" s="23">
        <v>5426.6162813527853</v>
      </c>
      <c r="F275" s="4">
        <v>0</v>
      </c>
      <c r="G275" s="4">
        <f t="shared" si="8"/>
        <v>17424.134855324912</v>
      </c>
      <c r="H275" s="4">
        <f t="shared" si="9"/>
        <v>5.4365475367628431</v>
      </c>
    </row>
    <row r="276" spans="1:10" s="1" customFormat="1" ht="15.4" customHeight="1" x14ac:dyDescent="0.15">
      <c r="A276" s="2" t="s">
        <v>275</v>
      </c>
      <c r="B276" s="3">
        <v>2507</v>
      </c>
      <c r="C276" s="23">
        <v>0</v>
      </c>
      <c r="D276" s="4">
        <v>0</v>
      </c>
      <c r="E276" s="23">
        <v>4244.7822207024756</v>
      </c>
      <c r="F276" s="4">
        <v>4962.9675995737371</v>
      </c>
      <c r="G276" s="4">
        <f t="shared" si="8"/>
        <v>9207.7498202762126</v>
      </c>
      <c r="H276" s="4">
        <f t="shared" si="9"/>
        <v>3.6728160431895542</v>
      </c>
    </row>
    <row r="277" spans="1:10" s="1" customFormat="1" ht="15.4" customHeight="1" x14ac:dyDescent="0.15">
      <c r="A277" s="2" t="s">
        <v>276</v>
      </c>
      <c r="B277" s="3">
        <v>2624</v>
      </c>
      <c r="C277" s="23">
        <v>0</v>
      </c>
      <c r="D277" s="4">
        <v>0</v>
      </c>
      <c r="E277" s="23">
        <v>0</v>
      </c>
      <c r="F277" s="4">
        <v>0</v>
      </c>
      <c r="G277" s="4">
        <f t="shared" si="8"/>
        <v>0</v>
      </c>
      <c r="H277" s="4">
        <f t="shared" si="9"/>
        <v>0</v>
      </c>
    </row>
    <row r="278" spans="1:10" s="1" customFormat="1" ht="15.4" customHeight="1" x14ac:dyDescent="0.15">
      <c r="A278" s="2" t="s">
        <v>295</v>
      </c>
      <c r="B278" s="3">
        <v>6062</v>
      </c>
      <c r="C278" s="23">
        <v>11393.750054987464</v>
      </c>
      <c r="D278" s="4">
        <v>11298.592408481814</v>
      </c>
      <c r="E278" s="23">
        <v>10264.008704387079</v>
      </c>
      <c r="F278" s="4">
        <v>12000.602149427999</v>
      </c>
      <c r="G278" s="4">
        <f t="shared" si="8"/>
        <v>44956.953317284358</v>
      </c>
      <c r="H278" s="4">
        <f t="shared" si="9"/>
        <v>7.4161915732900621</v>
      </c>
      <c r="J278" s="25"/>
    </row>
    <row r="279" spans="1:10" s="1" customFormat="1" ht="15.4" customHeight="1" x14ac:dyDescent="0.15">
      <c r="A279" s="2" t="s">
        <v>277</v>
      </c>
      <c r="B279" s="3">
        <v>2490</v>
      </c>
      <c r="C279" s="23">
        <v>4680.0457995577008</v>
      </c>
      <c r="D279" s="4">
        <v>0</v>
      </c>
      <c r="E279" s="23">
        <v>4215.9982965892159</v>
      </c>
      <c r="F279" s="4">
        <v>0</v>
      </c>
      <c r="G279" s="4">
        <f t="shared" si="8"/>
        <v>8896.0440961469176</v>
      </c>
      <c r="H279" s="4">
        <f t="shared" si="9"/>
        <v>3.5727084723481597</v>
      </c>
    </row>
    <row r="280" spans="1:10" s="1" customFormat="1" ht="15.4" customHeight="1" x14ac:dyDescent="0.15">
      <c r="A280" s="2" t="s">
        <v>278</v>
      </c>
      <c r="B280" s="3">
        <v>6629</v>
      </c>
      <c r="C280" s="23">
        <v>12459.447231031325</v>
      </c>
      <c r="D280" s="4">
        <v>0</v>
      </c>
      <c r="E280" s="23">
        <v>0</v>
      </c>
      <c r="F280" s="4">
        <v>0</v>
      </c>
      <c r="G280" s="4">
        <f t="shared" si="8"/>
        <v>12459.447231031325</v>
      </c>
      <c r="H280" s="4">
        <f t="shared" si="9"/>
        <v>1.8795364656858236</v>
      </c>
    </row>
    <row r="281" spans="1:10" s="1" customFormat="1" ht="15.4" customHeight="1" x14ac:dyDescent="0.15">
      <c r="A281" s="2" t="s">
        <v>279</v>
      </c>
      <c r="B281" s="3">
        <v>4945</v>
      </c>
      <c r="C281" s="23">
        <v>0</v>
      </c>
      <c r="D281" s="4">
        <v>0</v>
      </c>
      <c r="E281" s="23">
        <v>8372.7355729452502</v>
      </c>
      <c r="F281" s="4">
        <v>9789.3397606270955</v>
      </c>
      <c r="G281" s="4">
        <f t="shared" si="8"/>
        <v>18162.075333572346</v>
      </c>
      <c r="H281" s="4">
        <f t="shared" si="9"/>
        <v>3.6728160431895542</v>
      </c>
    </row>
    <row r="282" spans="1:10" s="1" customFormat="1" ht="15.4" customHeight="1" x14ac:dyDescent="0.15">
      <c r="A282" s="2" t="s">
        <v>280</v>
      </c>
      <c r="B282" s="3">
        <v>2780</v>
      </c>
      <c r="C282" s="23">
        <v>0</v>
      </c>
      <c r="D282" s="4">
        <v>0</v>
      </c>
      <c r="E282" s="23">
        <v>0</v>
      </c>
      <c r="F282" s="4">
        <v>0</v>
      </c>
      <c r="G282" s="4">
        <f t="shared" si="8"/>
        <v>0</v>
      </c>
      <c r="H282" s="4">
        <f t="shared" si="9"/>
        <v>0</v>
      </c>
    </row>
    <row r="283" spans="1:10" s="1" customFormat="1" ht="15.4" customHeight="1" x14ac:dyDescent="0.15">
      <c r="A283" s="2" t="s">
        <v>281</v>
      </c>
      <c r="B283" s="3">
        <v>5883</v>
      </c>
      <c r="C283" s="23">
        <v>11057.313027629702</v>
      </c>
      <c r="D283" s="4">
        <v>10964.965215951586</v>
      </c>
      <c r="E283" s="23">
        <v>9960.9309151945199</v>
      </c>
      <c r="F283" s="4">
        <v>11646.245866889627</v>
      </c>
      <c r="G283" s="4">
        <f t="shared" si="8"/>
        <v>43629.455025665433</v>
      </c>
      <c r="H283" s="4">
        <f t="shared" si="9"/>
        <v>7.4161915732900621</v>
      </c>
    </row>
    <row r="284" spans="1:10" s="1" customFormat="1" ht="15.4" customHeight="1" x14ac:dyDescent="0.15">
      <c r="A284" s="17" t="s">
        <v>282</v>
      </c>
      <c r="B284" s="18">
        <v>2838</v>
      </c>
      <c r="C284" s="23">
        <v>5334.124489616368</v>
      </c>
      <c r="D284" s="4">
        <v>0</v>
      </c>
      <c r="E284" s="23">
        <v>4805.2221549077085</v>
      </c>
      <c r="F284" s="4">
        <v>5618.2297756642456</v>
      </c>
      <c r="G284" s="4">
        <f t="shared" si="8"/>
        <v>15757.576420188323</v>
      </c>
      <c r="H284" s="4">
        <f t="shared" si="9"/>
        <v>5.5523525088753782</v>
      </c>
    </row>
    <row r="285" spans="1:10" s="1" customFormat="1" ht="15.4" customHeight="1" x14ac:dyDescent="0.15">
      <c r="A285" s="2" t="s">
        <v>283</v>
      </c>
      <c r="B285" s="3">
        <v>5083</v>
      </c>
      <c r="C285" s="23">
        <v>9553.6838550810426</v>
      </c>
      <c r="D285" s="4">
        <v>9473.8939644198399</v>
      </c>
      <c r="E285" s="23">
        <v>8606.3933098646521</v>
      </c>
      <c r="F285" s="4">
        <v>10062.530637667853</v>
      </c>
      <c r="G285" s="4">
        <f t="shared" si="8"/>
        <v>37696.501767033391</v>
      </c>
      <c r="H285" s="4">
        <f t="shared" si="9"/>
        <v>7.416191573290063</v>
      </c>
    </row>
    <row r="286" spans="1:10" s="1" customFormat="1" ht="15.4" customHeight="1" x14ac:dyDescent="0.15">
      <c r="A286" s="2" t="s">
        <v>284</v>
      </c>
      <c r="B286" s="3">
        <v>2747</v>
      </c>
      <c r="C286" s="23">
        <v>5163.0866712389579</v>
      </c>
      <c r="D286" s="4">
        <v>0</v>
      </c>
      <c r="E286" s="23">
        <v>4651.1435023014355</v>
      </c>
      <c r="F286" s="4">
        <v>5438.0821683402692</v>
      </c>
      <c r="G286" s="4">
        <f t="shared" si="8"/>
        <v>15252.312341880661</v>
      </c>
      <c r="H286" s="4">
        <f t="shared" si="9"/>
        <v>5.5523525088753773</v>
      </c>
    </row>
    <row r="287" spans="1:10" s="1" customFormat="1" ht="15.4" customHeight="1" x14ac:dyDescent="0.15">
      <c r="A287" s="2" t="s">
        <v>285</v>
      </c>
      <c r="B287" s="3">
        <v>3406</v>
      </c>
      <c r="C287" s="23">
        <v>6401.7012021259152</v>
      </c>
      <c r="D287" s="4">
        <v>0</v>
      </c>
      <c r="E287" s="23">
        <v>5766.9438546919155</v>
      </c>
      <c r="F287" s="4">
        <v>6742.6675884117067</v>
      </c>
      <c r="G287" s="4">
        <f t="shared" si="8"/>
        <v>18911.312645229536</v>
      </c>
      <c r="H287" s="4">
        <f t="shared" si="9"/>
        <v>5.5523525088753773</v>
      </c>
    </row>
    <row r="288" spans="1:10" s="1" customFormat="1" ht="15.4" customHeight="1" x14ac:dyDescent="0.15">
      <c r="A288" s="2" t="s">
        <v>286</v>
      </c>
      <c r="B288" s="3">
        <v>3405</v>
      </c>
      <c r="C288" s="23">
        <v>6399.821665660229</v>
      </c>
      <c r="D288" s="4">
        <v>6346.3720143319997</v>
      </c>
      <c r="E288" s="23">
        <v>5765.2506826852532</v>
      </c>
      <c r="F288" s="4">
        <v>6740.6879443751786</v>
      </c>
      <c r="G288" s="4">
        <f t="shared" si="8"/>
        <v>25252.13230705266</v>
      </c>
      <c r="H288" s="4">
        <f t="shared" si="9"/>
        <v>7.4161915732900612</v>
      </c>
    </row>
    <row r="289" spans="1:8" s="1" customFormat="1" ht="15.4" customHeight="1" x14ac:dyDescent="0.15">
      <c r="A289" s="2" t="s">
        <v>287</v>
      </c>
      <c r="B289" s="10">
        <v>3896</v>
      </c>
      <c r="C289" s="23">
        <v>7322.6740703119685</v>
      </c>
      <c r="D289" s="20">
        <v>7261.5169949596093</v>
      </c>
      <c r="E289" s="23">
        <v>0</v>
      </c>
      <c r="F289" s="20">
        <v>7712.693166310044</v>
      </c>
      <c r="G289" s="20">
        <f t="shared" si="8"/>
        <v>22296.884231581622</v>
      </c>
      <c r="H289" s="20">
        <f t="shared" si="9"/>
        <v>5.7230195666277259</v>
      </c>
    </row>
    <row r="290" spans="1:8" s="1" customFormat="1" ht="15.4" customHeight="1" thickBot="1" x14ac:dyDescent="0.2">
      <c r="A290" s="19"/>
      <c r="B290" s="21">
        <v>1127979</v>
      </c>
      <c r="C290" s="24">
        <f t="shared" ref="C290:E290" si="10">SUM(C4:C289)</f>
        <v>1409973.75</v>
      </c>
      <c r="D290" s="24">
        <f t="shared" si="10"/>
        <v>1409973.7500000005</v>
      </c>
      <c r="E290" s="24">
        <f t="shared" si="10"/>
        <v>1409973.75</v>
      </c>
      <c r="F290" s="24">
        <f>SUM(F4:F289)</f>
        <v>1409973.7499999998</v>
      </c>
      <c r="G290" s="22">
        <f>SUM(G4:G289)</f>
        <v>5639894.9999999953</v>
      </c>
      <c r="H290" s="22"/>
    </row>
    <row r="291" spans="1:8" s="1" customFormat="1" ht="15.4" customHeight="1" thickTop="1" x14ac:dyDescent="0.15">
      <c r="A291" s="6"/>
      <c r="B291" s="9"/>
    </row>
    <row r="292" spans="1:8" s="1" customFormat="1" ht="28.7" customHeight="1" x14ac:dyDescent="0.15">
      <c r="A292" s="8"/>
      <c r="B292" s="9"/>
    </row>
    <row r="293" spans="1:8" x14ac:dyDescent="0.2">
      <c r="A293" s="7"/>
    </row>
  </sheetData>
  <sheetProtection algorithmName="SHA-512" hashValue="N3cxyu+RMfYj4kPIJ0/oA9S78H5ma7lqsCISJC4vOQn5qqHNVmIRWUcdXkJTJa+Wh1SUAIz90RX8Z3M9iE/Kng==" saltValue="1qb/B/h0kcltDrzwOMo/tQ==" spinCount="100000" sheet="1" objects="1" scenarios="1"/>
  <mergeCells count="1">
    <mergeCell ref="A1:H1"/>
  </mergeCells>
  <pageMargins left="0.7" right="0.7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3"/>
  <sheetViews>
    <sheetView workbookViewId="0">
      <pane ySplit="1" topLeftCell="A2" activePane="bottomLeft" state="frozen"/>
      <selection pane="bottomLeft" activeCell="H10" sqref="H10"/>
    </sheetView>
  </sheetViews>
  <sheetFormatPr defaultRowHeight="12.75" x14ac:dyDescent="0.2"/>
  <cols>
    <col min="1" max="1" width="58.42578125" customWidth="1"/>
    <col min="2" max="2" width="9.140625" bestFit="1" customWidth="1"/>
    <col min="3" max="3" width="9.140625" customWidth="1"/>
    <col min="4" max="4" width="9.85546875" bestFit="1" customWidth="1"/>
    <col min="5" max="5" width="11.28515625" bestFit="1" customWidth="1"/>
    <col min="6" max="6" width="9.140625" customWidth="1"/>
    <col min="7" max="7" width="12" customWidth="1"/>
    <col min="8" max="8" width="14" customWidth="1"/>
    <col min="9" max="9" width="10.7109375" bestFit="1" customWidth="1"/>
    <col min="10" max="10" width="7.85546875" bestFit="1" customWidth="1"/>
    <col min="11" max="11" width="13.28515625" customWidth="1"/>
    <col min="12" max="12" width="13.7109375" customWidth="1"/>
  </cols>
  <sheetData>
    <row r="1" spans="1:12" s="26" customFormat="1" ht="19.5" customHeight="1" x14ac:dyDescent="0.25">
      <c r="A1" s="81" t="s">
        <v>296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s="26" customFormat="1" ht="40.5" customHeight="1" x14ac:dyDescent="0.15">
      <c r="A2" s="5" t="s">
        <v>0</v>
      </c>
      <c r="B2" s="5" t="s">
        <v>1</v>
      </c>
      <c r="C2" s="5" t="s">
        <v>297</v>
      </c>
      <c r="D2" s="5" t="s">
        <v>298</v>
      </c>
      <c r="E2" s="5" t="s">
        <v>299</v>
      </c>
      <c r="F2" s="5" t="s">
        <v>6</v>
      </c>
      <c r="G2" s="5" t="s">
        <v>5</v>
      </c>
      <c r="H2" s="5" t="s">
        <v>300</v>
      </c>
      <c r="I2" s="5" t="s">
        <v>301</v>
      </c>
      <c r="J2" s="5" t="s">
        <v>302</v>
      </c>
      <c r="K2" s="5" t="s">
        <v>303</v>
      </c>
      <c r="L2" s="5" t="s">
        <v>304</v>
      </c>
    </row>
    <row r="3" spans="1:12" s="35" customFormat="1" ht="15.4" customHeight="1" x14ac:dyDescent="0.15">
      <c r="A3" s="27" t="s">
        <v>9</v>
      </c>
      <c r="B3" s="28">
        <v>573</v>
      </c>
      <c r="C3" s="28">
        <f t="shared" ref="C3:C66" si="0">B3/I3</f>
        <v>143.25</v>
      </c>
      <c r="D3" s="29">
        <v>1.25</v>
      </c>
      <c r="E3" s="30">
        <f t="shared" ref="E3:E66" si="1">B3*D3</f>
        <v>716.25</v>
      </c>
      <c r="F3" s="29">
        <v>1.25</v>
      </c>
      <c r="G3" s="31">
        <f t="shared" ref="G3:G66" si="2">B3*F3</f>
        <v>716.25</v>
      </c>
      <c r="H3" s="32">
        <f t="shared" ref="H3:H66" si="3">E3-G3</f>
        <v>0</v>
      </c>
      <c r="I3" s="32">
        <v>4</v>
      </c>
      <c r="J3" s="32">
        <f t="shared" ref="J3:J66" si="4">F3/1.25</f>
        <v>1</v>
      </c>
      <c r="K3" s="33">
        <f t="shared" ref="K3:K66" si="5">J3*$H$293</f>
        <v>2.5181458627432947</v>
      </c>
      <c r="L3" s="34">
        <f t="shared" ref="L3:L66" si="6">K3*C3</f>
        <v>360.72439483797694</v>
      </c>
    </row>
    <row r="4" spans="1:12" s="26" customFormat="1" ht="15.4" customHeight="1" x14ac:dyDescent="0.15">
      <c r="A4" s="36" t="s">
        <v>289</v>
      </c>
      <c r="B4" s="37">
        <v>4721</v>
      </c>
      <c r="C4" s="37">
        <f t="shared" si="0"/>
        <v>1180.25</v>
      </c>
      <c r="D4" s="38">
        <v>1.25</v>
      </c>
      <c r="E4" s="39">
        <f t="shared" si="1"/>
        <v>5901.25</v>
      </c>
      <c r="F4" s="38">
        <v>1.25</v>
      </c>
      <c r="G4" s="40">
        <f t="shared" si="2"/>
        <v>5901.25</v>
      </c>
      <c r="H4" s="41">
        <f t="shared" si="3"/>
        <v>0</v>
      </c>
      <c r="I4" s="41">
        <v>4</v>
      </c>
      <c r="J4" s="41">
        <f t="shared" si="4"/>
        <v>1</v>
      </c>
      <c r="K4" s="42">
        <f t="shared" si="5"/>
        <v>2.5181458627432947</v>
      </c>
      <c r="L4" s="43">
        <f t="shared" si="6"/>
        <v>2972.0416545027733</v>
      </c>
    </row>
    <row r="5" spans="1:12" s="26" customFormat="1" ht="15.4" customHeight="1" x14ac:dyDescent="0.15">
      <c r="A5" s="27" t="s">
        <v>10</v>
      </c>
      <c r="B5" s="28">
        <v>7625</v>
      </c>
      <c r="C5" s="28">
        <f t="shared" si="0"/>
        <v>1906.25</v>
      </c>
      <c r="D5" s="29">
        <v>1.25</v>
      </c>
      <c r="E5" s="30">
        <f t="shared" si="1"/>
        <v>9531.25</v>
      </c>
      <c r="F5" s="29">
        <v>0</v>
      </c>
      <c r="G5" s="31">
        <f t="shared" si="2"/>
        <v>0</v>
      </c>
      <c r="H5" s="32">
        <f t="shared" si="3"/>
        <v>9531.25</v>
      </c>
      <c r="I5" s="32">
        <v>4</v>
      </c>
      <c r="J5" s="32">
        <f t="shared" si="4"/>
        <v>0</v>
      </c>
      <c r="K5" s="33">
        <f t="shared" si="5"/>
        <v>0</v>
      </c>
      <c r="L5" s="34">
        <f t="shared" si="6"/>
        <v>0</v>
      </c>
    </row>
    <row r="6" spans="1:12" s="26" customFormat="1" ht="15.4" customHeight="1" x14ac:dyDescent="0.15">
      <c r="A6" s="27" t="s">
        <v>11</v>
      </c>
      <c r="B6" s="28">
        <v>6455</v>
      </c>
      <c r="C6" s="28">
        <f t="shared" si="0"/>
        <v>1613.75</v>
      </c>
      <c r="D6" s="29">
        <v>1.25</v>
      </c>
      <c r="E6" s="30">
        <f t="shared" si="1"/>
        <v>8068.75</v>
      </c>
      <c r="F6" s="29">
        <v>1.25</v>
      </c>
      <c r="G6" s="31">
        <f t="shared" si="2"/>
        <v>8068.75</v>
      </c>
      <c r="H6" s="32">
        <f t="shared" si="3"/>
        <v>0</v>
      </c>
      <c r="I6" s="32">
        <v>4</v>
      </c>
      <c r="J6" s="32">
        <f t="shared" si="4"/>
        <v>1</v>
      </c>
      <c r="K6" s="33">
        <f t="shared" si="5"/>
        <v>2.5181458627432947</v>
      </c>
      <c r="L6" s="34">
        <f t="shared" si="6"/>
        <v>4063.6578860019918</v>
      </c>
    </row>
    <row r="7" spans="1:12" s="26" customFormat="1" ht="15.4" customHeight="1" x14ac:dyDescent="0.15">
      <c r="A7" s="27" t="s">
        <v>12</v>
      </c>
      <c r="B7" s="28">
        <v>2531</v>
      </c>
      <c r="C7" s="28">
        <f t="shared" si="0"/>
        <v>632.75</v>
      </c>
      <c r="D7" s="29">
        <v>1.25</v>
      </c>
      <c r="E7" s="30">
        <f t="shared" si="1"/>
        <v>3163.75</v>
      </c>
      <c r="F7" s="29">
        <v>1.25</v>
      </c>
      <c r="G7" s="31">
        <f t="shared" si="2"/>
        <v>3163.75</v>
      </c>
      <c r="H7" s="32">
        <f t="shared" si="3"/>
        <v>0</v>
      </c>
      <c r="I7" s="32">
        <v>4</v>
      </c>
      <c r="J7" s="32">
        <f t="shared" si="4"/>
        <v>1</v>
      </c>
      <c r="K7" s="33">
        <f t="shared" si="5"/>
        <v>2.5181458627432947</v>
      </c>
      <c r="L7" s="34">
        <f t="shared" si="6"/>
        <v>1593.3567946508197</v>
      </c>
    </row>
    <row r="8" spans="1:12" s="26" customFormat="1" ht="15.4" customHeight="1" x14ac:dyDescent="0.15">
      <c r="A8" s="27" t="s">
        <v>13</v>
      </c>
      <c r="B8" s="28">
        <v>6273</v>
      </c>
      <c r="C8" s="28">
        <f t="shared" si="0"/>
        <v>1568.25</v>
      </c>
      <c r="D8" s="29">
        <v>1.25</v>
      </c>
      <c r="E8" s="30">
        <f t="shared" si="1"/>
        <v>7841.25</v>
      </c>
      <c r="F8" s="29">
        <v>1.25</v>
      </c>
      <c r="G8" s="31">
        <f t="shared" si="2"/>
        <v>7841.25</v>
      </c>
      <c r="H8" s="32">
        <f t="shared" si="3"/>
        <v>0</v>
      </c>
      <c r="I8" s="32">
        <v>4</v>
      </c>
      <c r="J8" s="32">
        <f t="shared" si="4"/>
        <v>1</v>
      </c>
      <c r="K8" s="33">
        <f t="shared" si="5"/>
        <v>2.5181458627432947</v>
      </c>
      <c r="L8" s="34">
        <f t="shared" si="6"/>
        <v>3949.0822492471721</v>
      </c>
    </row>
    <row r="9" spans="1:12" s="26" customFormat="1" ht="15.4" customHeight="1" x14ac:dyDescent="0.15">
      <c r="A9" s="27" t="s">
        <v>14</v>
      </c>
      <c r="B9" s="28">
        <v>4980</v>
      </c>
      <c r="C9" s="28">
        <f t="shared" si="0"/>
        <v>1245</v>
      </c>
      <c r="D9" s="29">
        <v>1.25</v>
      </c>
      <c r="E9" s="30">
        <f t="shared" si="1"/>
        <v>6225</v>
      </c>
      <c r="F9" s="29">
        <v>1.25</v>
      </c>
      <c r="G9" s="31">
        <f t="shared" si="2"/>
        <v>6225</v>
      </c>
      <c r="H9" s="32">
        <f t="shared" si="3"/>
        <v>0</v>
      </c>
      <c r="I9" s="32">
        <v>4</v>
      </c>
      <c r="J9" s="32">
        <f t="shared" si="4"/>
        <v>1</v>
      </c>
      <c r="K9" s="33">
        <f t="shared" si="5"/>
        <v>2.5181458627432947</v>
      </c>
      <c r="L9" s="34">
        <f t="shared" si="6"/>
        <v>3135.091599115402</v>
      </c>
    </row>
    <row r="10" spans="1:12" s="26" customFormat="1" ht="15.4" customHeight="1" x14ac:dyDescent="0.15">
      <c r="A10" s="27" t="s">
        <v>15</v>
      </c>
      <c r="B10" s="28">
        <v>3491</v>
      </c>
      <c r="C10" s="28">
        <f t="shared" si="0"/>
        <v>872.75</v>
      </c>
      <c r="D10" s="29">
        <v>1.25</v>
      </c>
      <c r="E10" s="30">
        <f t="shared" si="1"/>
        <v>4363.75</v>
      </c>
      <c r="F10" s="29">
        <v>1.25</v>
      </c>
      <c r="G10" s="31">
        <f t="shared" si="2"/>
        <v>4363.75</v>
      </c>
      <c r="H10" s="32">
        <f t="shared" si="3"/>
        <v>0</v>
      </c>
      <c r="I10" s="32">
        <v>4</v>
      </c>
      <c r="J10" s="32">
        <f t="shared" si="4"/>
        <v>1</v>
      </c>
      <c r="K10" s="33">
        <f t="shared" si="5"/>
        <v>2.5181458627432947</v>
      </c>
      <c r="L10" s="34">
        <f t="shared" si="6"/>
        <v>2197.7118017092102</v>
      </c>
    </row>
    <row r="11" spans="1:12" s="26" customFormat="1" ht="15.4" customHeight="1" x14ac:dyDescent="0.15">
      <c r="A11" s="27" t="s">
        <v>16</v>
      </c>
      <c r="B11" s="28">
        <v>1222</v>
      </c>
      <c r="C11" s="28">
        <f t="shared" si="0"/>
        <v>305.5</v>
      </c>
      <c r="D11" s="29">
        <v>1.25</v>
      </c>
      <c r="E11" s="30">
        <f t="shared" si="1"/>
        <v>1527.5</v>
      </c>
      <c r="F11" s="29">
        <v>1.25</v>
      </c>
      <c r="G11" s="31">
        <f t="shared" si="2"/>
        <v>1527.5</v>
      </c>
      <c r="H11" s="32">
        <f t="shared" si="3"/>
        <v>0</v>
      </c>
      <c r="I11" s="32">
        <v>4</v>
      </c>
      <c r="J11" s="32">
        <f t="shared" si="4"/>
        <v>1</v>
      </c>
      <c r="K11" s="33">
        <f t="shared" si="5"/>
        <v>2.5181458627432947</v>
      </c>
      <c r="L11" s="34">
        <f t="shared" si="6"/>
        <v>769.29356106807654</v>
      </c>
    </row>
    <row r="12" spans="1:12" s="26" customFormat="1" ht="15.4" customHeight="1" x14ac:dyDescent="0.15">
      <c r="A12" s="27" t="s">
        <v>17</v>
      </c>
      <c r="B12" s="28">
        <v>3063</v>
      </c>
      <c r="C12" s="28">
        <f t="shared" si="0"/>
        <v>765.75</v>
      </c>
      <c r="D12" s="29">
        <v>1.25</v>
      </c>
      <c r="E12" s="30">
        <f t="shared" si="1"/>
        <v>3828.75</v>
      </c>
      <c r="F12" s="29">
        <v>0</v>
      </c>
      <c r="G12" s="31">
        <f t="shared" si="2"/>
        <v>0</v>
      </c>
      <c r="H12" s="32">
        <f t="shared" si="3"/>
        <v>3828.75</v>
      </c>
      <c r="I12" s="32">
        <v>4</v>
      </c>
      <c r="J12" s="32">
        <f t="shared" si="4"/>
        <v>0</v>
      </c>
      <c r="K12" s="33">
        <f t="shared" si="5"/>
        <v>0</v>
      </c>
      <c r="L12" s="34">
        <f t="shared" si="6"/>
        <v>0</v>
      </c>
    </row>
    <row r="13" spans="1:12" s="26" customFormat="1" ht="15.4" customHeight="1" x14ac:dyDescent="0.15">
      <c r="A13" s="27" t="s">
        <v>18</v>
      </c>
      <c r="B13" s="28">
        <v>5029</v>
      </c>
      <c r="C13" s="28">
        <f t="shared" si="0"/>
        <v>1257.25</v>
      </c>
      <c r="D13" s="29">
        <v>1.25</v>
      </c>
      <c r="E13" s="30">
        <f t="shared" si="1"/>
        <v>6286.25</v>
      </c>
      <c r="F13" s="29">
        <v>0</v>
      </c>
      <c r="G13" s="31">
        <f t="shared" si="2"/>
        <v>0</v>
      </c>
      <c r="H13" s="32">
        <f t="shared" si="3"/>
        <v>6286.25</v>
      </c>
      <c r="I13" s="32">
        <v>4</v>
      </c>
      <c r="J13" s="32">
        <f t="shared" si="4"/>
        <v>0</v>
      </c>
      <c r="K13" s="33">
        <f t="shared" si="5"/>
        <v>0</v>
      </c>
      <c r="L13" s="34">
        <f t="shared" si="6"/>
        <v>0</v>
      </c>
    </row>
    <row r="14" spans="1:12" s="26" customFormat="1" ht="15.4" customHeight="1" x14ac:dyDescent="0.15">
      <c r="A14" s="27" t="s">
        <v>19</v>
      </c>
      <c r="B14" s="28">
        <v>2854</v>
      </c>
      <c r="C14" s="28">
        <f t="shared" si="0"/>
        <v>713.5</v>
      </c>
      <c r="D14" s="29">
        <v>1.25</v>
      </c>
      <c r="E14" s="30">
        <f t="shared" si="1"/>
        <v>3567.5</v>
      </c>
      <c r="F14" s="29">
        <v>1.25</v>
      </c>
      <c r="G14" s="31">
        <f t="shared" si="2"/>
        <v>3567.5</v>
      </c>
      <c r="H14" s="32">
        <f t="shared" si="3"/>
        <v>0</v>
      </c>
      <c r="I14" s="32">
        <v>4</v>
      </c>
      <c r="J14" s="32">
        <f t="shared" si="4"/>
        <v>1</v>
      </c>
      <c r="K14" s="33">
        <f t="shared" si="5"/>
        <v>2.5181458627432947</v>
      </c>
      <c r="L14" s="34">
        <f t="shared" si="6"/>
        <v>1796.6970730673409</v>
      </c>
    </row>
    <row r="15" spans="1:12" s="26" customFormat="1" ht="15.4" customHeight="1" x14ac:dyDescent="0.15">
      <c r="A15" s="27" t="s">
        <v>20</v>
      </c>
      <c r="B15" s="28">
        <v>2444</v>
      </c>
      <c r="C15" s="28">
        <f t="shared" si="0"/>
        <v>611</v>
      </c>
      <c r="D15" s="29">
        <v>1.25</v>
      </c>
      <c r="E15" s="30">
        <f t="shared" si="1"/>
        <v>3055</v>
      </c>
      <c r="F15" s="29">
        <v>0</v>
      </c>
      <c r="G15" s="31">
        <f t="shared" si="2"/>
        <v>0</v>
      </c>
      <c r="H15" s="32">
        <f t="shared" si="3"/>
        <v>3055</v>
      </c>
      <c r="I15" s="32">
        <v>4</v>
      </c>
      <c r="J15" s="32">
        <f t="shared" si="4"/>
        <v>0</v>
      </c>
      <c r="K15" s="33">
        <f t="shared" si="5"/>
        <v>0</v>
      </c>
      <c r="L15" s="34">
        <f t="shared" si="6"/>
        <v>0</v>
      </c>
    </row>
    <row r="16" spans="1:12" s="26" customFormat="1" ht="15.4" customHeight="1" x14ac:dyDescent="0.15">
      <c r="A16" s="27" t="s">
        <v>21</v>
      </c>
      <c r="B16" s="28">
        <v>3224</v>
      </c>
      <c r="C16" s="28">
        <f t="shared" si="0"/>
        <v>806</v>
      </c>
      <c r="D16" s="29">
        <v>1.25</v>
      </c>
      <c r="E16" s="30">
        <f t="shared" si="1"/>
        <v>4030</v>
      </c>
      <c r="F16" s="29">
        <v>1.25</v>
      </c>
      <c r="G16" s="31">
        <f t="shared" si="2"/>
        <v>4030</v>
      </c>
      <c r="H16" s="32">
        <f t="shared" si="3"/>
        <v>0</v>
      </c>
      <c r="I16" s="32">
        <v>4</v>
      </c>
      <c r="J16" s="32">
        <f t="shared" si="4"/>
        <v>1</v>
      </c>
      <c r="K16" s="33">
        <f t="shared" si="5"/>
        <v>2.5181458627432947</v>
      </c>
      <c r="L16" s="34">
        <f t="shared" si="6"/>
        <v>2029.6255653710955</v>
      </c>
    </row>
    <row r="17" spans="1:12" s="26" customFormat="1" ht="15.4" customHeight="1" x14ac:dyDescent="0.15">
      <c r="A17" s="27" t="s">
        <v>22</v>
      </c>
      <c r="B17" s="28">
        <v>3681</v>
      </c>
      <c r="C17" s="28">
        <f t="shared" si="0"/>
        <v>920.25</v>
      </c>
      <c r="D17" s="29">
        <v>1.25</v>
      </c>
      <c r="E17" s="30">
        <f t="shared" si="1"/>
        <v>4601.25</v>
      </c>
      <c r="F17" s="29">
        <v>1.25</v>
      </c>
      <c r="G17" s="31">
        <f t="shared" si="2"/>
        <v>4601.25</v>
      </c>
      <c r="H17" s="32">
        <f t="shared" si="3"/>
        <v>0</v>
      </c>
      <c r="I17" s="32">
        <v>4</v>
      </c>
      <c r="J17" s="32">
        <f t="shared" si="4"/>
        <v>1</v>
      </c>
      <c r="K17" s="33">
        <f t="shared" si="5"/>
        <v>2.5181458627432947</v>
      </c>
      <c r="L17" s="34">
        <f t="shared" si="6"/>
        <v>2317.3237301895169</v>
      </c>
    </row>
    <row r="18" spans="1:12" s="26" customFormat="1" ht="15.4" customHeight="1" x14ac:dyDescent="0.15">
      <c r="A18" s="27" t="s">
        <v>23</v>
      </c>
      <c r="B18" s="28">
        <v>2067</v>
      </c>
      <c r="C18" s="28">
        <f t="shared" si="0"/>
        <v>516.75</v>
      </c>
      <c r="D18" s="29">
        <v>1.25</v>
      </c>
      <c r="E18" s="30">
        <f t="shared" si="1"/>
        <v>2583.75</v>
      </c>
      <c r="F18" s="29">
        <v>1.25</v>
      </c>
      <c r="G18" s="31">
        <f t="shared" si="2"/>
        <v>2583.75</v>
      </c>
      <c r="H18" s="32">
        <f t="shared" si="3"/>
        <v>0</v>
      </c>
      <c r="I18" s="32">
        <v>4</v>
      </c>
      <c r="J18" s="32">
        <f t="shared" si="4"/>
        <v>1</v>
      </c>
      <c r="K18" s="33">
        <f t="shared" si="5"/>
        <v>2.5181458627432947</v>
      </c>
      <c r="L18" s="34">
        <f t="shared" si="6"/>
        <v>1301.2518745725974</v>
      </c>
    </row>
    <row r="19" spans="1:12" s="26" customFormat="1" ht="15.4" customHeight="1" x14ac:dyDescent="0.15">
      <c r="A19" s="27" t="s">
        <v>24</v>
      </c>
      <c r="B19" s="28">
        <v>3469</v>
      </c>
      <c r="C19" s="28">
        <f t="shared" si="0"/>
        <v>867.25</v>
      </c>
      <c r="D19" s="29">
        <v>1.25</v>
      </c>
      <c r="E19" s="30">
        <f t="shared" si="1"/>
        <v>4336.25</v>
      </c>
      <c r="F19" s="29">
        <v>0</v>
      </c>
      <c r="G19" s="31">
        <f t="shared" si="2"/>
        <v>0</v>
      </c>
      <c r="H19" s="32">
        <f t="shared" si="3"/>
        <v>4336.25</v>
      </c>
      <c r="I19" s="32">
        <v>4</v>
      </c>
      <c r="J19" s="32">
        <f t="shared" si="4"/>
        <v>0</v>
      </c>
      <c r="K19" s="33">
        <f t="shared" si="5"/>
        <v>0</v>
      </c>
      <c r="L19" s="34">
        <f t="shared" si="6"/>
        <v>0</v>
      </c>
    </row>
    <row r="20" spans="1:12" s="26" customFormat="1" ht="15.4" customHeight="1" x14ac:dyDescent="0.15">
      <c r="A20" s="27" t="s">
        <v>25</v>
      </c>
      <c r="B20" s="28">
        <v>2136</v>
      </c>
      <c r="C20" s="28">
        <f t="shared" si="0"/>
        <v>534</v>
      </c>
      <c r="D20" s="29">
        <v>1.25</v>
      </c>
      <c r="E20" s="30">
        <f t="shared" si="1"/>
        <v>2670</v>
      </c>
      <c r="F20" s="29">
        <v>1.25</v>
      </c>
      <c r="G20" s="31">
        <f t="shared" si="2"/>
        <v>2670</v>
      </c>
      <c r="H20" s="32">
        <f t="shared" si="3"/>
        <v>0</v>
      </c>
      <c r="I20" s="32">
        <v>4</v>
      </c>
      <c r="J20" s="32">
        <f t="shared" si="4"/>
        <v>1</v>
      </c>
      <c r="K20" s="33">
        <f t="shared" si="5"/>
        <v>2.5181458627432947</v>
      </c>
      <c r="L20" s="34">
        <f t="shared" si="6"/>
        <v>1344.6898907049194</v>
      </c>
    </row>
    <row r="21" spans="1:12" s="26" customFormat="1" ht="15.4" customHeight="1" x14ac:dyDescent="0.15">
      <c r="A21" s="27" t="s">
        <v>26</v>
      </c>
      <c r="B21" s="28">
        <v>2836</v>
      </c>
      <c r="C21" s="28">
        <f t="shared" si="0"/>
        <v>709</v>
      </c>
      <c r="D21" s="29">
        <v>1.25</v>
      </c>
      <c r="E21" s="30">
        <f t="shared" si="1"/>
        <v>3545</v>
      </c>
      <c r="F21" s="29">
        <v>0</v>
      </c>
      <c r="G21" s="31">
        <f t="shared" si="2"/>
        <v>0</v>
      </c>
      <c r="H21" s="32">
        <f t="shared" si="3"/>
        <v>3545</v>
      </c>
      <c r="I21" s="32">
        <v>4</v>
      </c>
      <c r="J21" s="32">
        <f t="shared" si="4"/>
        <v>0</v>
      </c>
      <c r="K21" s="33">
        <f t="shared" si="5"/>
        <v>0</v>
      </c>
      <c r="L21" s="34">
        <f t="shared" si="6"/>
        <v>0</v>
      </c>
    </row>
    <row r="22" spans="1:12" s="26" customFormat="1" ht="15.4" customHeight="1" x14ac:dyDescent="0.15">
      <c r="A22" s="27" t="s">
        <v>27</v>
      </c>
      <c r="B22" s="28">
        <v>2139</v>
      </c>
      <c r="C22" s="28">
        <f t="shared" si="0"/>
        <v>534.75</v>
      </c>
      <c r="D22" s="29">
        <v>1.25</v>
      </c>
      <c r="E22" s="30">
        <f t="shared" si="1"/>
        <v>2673.75</v>
      </c>
      <c r="F22" s="29">
        <v>1.25</v>
      </c>
      <c r="G22" s="31">
        <f t="shared" si="2"/>
        <v>2673.75</v>
      </c>
      <c r="H22" s="32">
        <f t="shared" si="3"/>
        <v>0</v>
      </c>
      <c r="I22" s="32">
        <v>4</v>
      </c>
      <c r="J22" s="32">
        <f t="shared" si="4"/>
        <v>1</v>
      </c>
      <c r="K22" s="33">
        <f t="shared" si="5"/>
        <v>2.5181458627432947</v>
      </c>
      <c r="L22" s="34">
        <f t="shared" si="6"/>
        <v>1346.5785001019767</v>
      </c>
    </row>
    <row r="23" spans="1:12" s="26" customFormat="1" ht="15.4" customHeight="1" x14ac:dyDescent="0.15">
      <c r="A23" s="27" t="s">
        <v>28</v>
      </c>
      <c r="B23" s="28">
        <v>2584</v>
      </c>
      <c r="C23" s="28">
        <f t="shared" si="0"/>
        <v>646</v>
      </c>
      <c r="D23" s="29">
        <v>1.25</v>
      </c>
      <c r="E23" s="30">
        <f t="shared" si="1"/>
        <v>3230</v>
      </c>
      <c r="F23" s="29">
        <v>1.25</v>
      </c>
      <c r="G23" s="31">
        <f t="shared" si="2"/>
        <v>3230</v>
      </c>
      <c r="H23" s="32">
        <f t="shared" si="3"/>
        <v>0</v>
      </c>
      <c r="I23" s="32">
        <v>4</v>
      </c>
      <c r="J23" s="32">
        <f t="shared" si="4"/>
        <v>1</v>
      </c>
      <c r="K23" s="33">
        <f t="shared" si="5"/>
        <v>2.5181458627432947</v>
      </c>
      <c r="L23" s="34">
        <f t="shared" si="6"/>
        <v>1626.7222273321684</v>
      </c>
    </row>
    <row r="24" spans="1:12" s="26" customFormat="1" ht="15.4" customHeight="1" x14ac:dyDescent="0.15">
      <c r="A24" s="27" t="s">
        <v>29</v>
      </c>
      <c r="B24" s="28">
        <v>2099</v>
      </c>
      <c r="C24" s="28">
        <f t="shared" si="0"/>
        <v>524.75</v>
      </c>
      <c r="D24" s="29">
        <v>1.25</v>
      </c>
      <c r="E24" s="30">
        <f t="shared" si="1"/>
        <v>2623.75</v>
      </c>
      <c r="F24" s="29">
        <v>1.25</v>
      </c>
      <c r="G24" s="31">
        <f t="shared" si="2"/>
        <v>2623.75</v>
      </c>
      <c r="H24" s="32">
        <f t="shared" si="3"/>
        <v>0</v>
      </c>
      <c r="I24" s="32">
        <v>4</v>
      </c>
      <c r="J24" s="32">
        <f t="shared" si="4"/>
        <v>1</v>
      </c>
      <c r="K24" s="33">
        <f t="shared" si="5"/>
        <v>2.5181458627432947</v>
      </c>
      <c r="L24" s="34">
        <f t="shared" si="6"/>
        <v>1321.3970414745438</v>
      </c>
    </row>
    <row r="25" spans="1:12" s="26" customFormat="1" ht="15.4" customHeight="1" x14ac:dyDescent="0.15">
      <c r="A25" s="27" t="s">
        <v>30</v>
      </c>
      <c r="B25" s="28">
        <v>4586</v>
      </c>
      <c r="C25" s="28">
        <f t="shared" si="0"/>
        <v>1146.5</v>
      </c>
      <c r="D25" s="29">
        <v>1.25</v>
      </c>
      <c r="E25" s="30">
        <f t="shared" si="1"/>
        <v>5732.5</v>
      </c>
      <c r="F25" s="29">
        <v>0</v>
      </c>
      <c r="G25" s="31">
        <f t="shared" si="2"/>
        <v>0</v>
      </c>
      <c r="H25" s="32">
        <f t="shared" si="3"/>
        <v>5732.5</v>
      </c>
      <c r="I25" s="32">
        <v>4</v>
      </c>
      <c r="J25" s="32">
        <f t="shared" si="4"/>
        <v>0</v>
      </c>
      <c r="K25" s="33">
        <f t="shared" si="5"/>
        <v>0</v>
      </c>
      <c r="L25" s="34">
        <f t="shared" si="6"/>
        <v>0</v>
      </c>
    </row>
    <row r="26" spans="1:12" s="26" customFormat="1" ht="15.4" customHeight="1" x14ac:dyDescent="0.15">
      <c r="A26" s="27" t="s">
        <v>31</v>
      </c>
      <c r="B26" s="28">
        <v>1882</v>
      </c>
      <c r="C26" s="28">
        <f t="shared" si="0"/>
        <v>470.5</v>
      </c>
      <c r="D26" s="29">
        <v>1.25</v>
      </c>
      <c r="E26" s="30">
        <f t="shared" si="1"/>
        <v>2352.5</v>
      </c>
      <c r="F26" s="29">
        <v>1.25</v>
      </c>
      <c r="G26" s="31">
        <f t="shared" si="2"/>
        <v>2352.5</v>
      </c>
      <c r="H26" s="32">
        <f t="shared" si="3"/>
        <v>0</v>
      </c>
      <c r="I26" s="32">
        <v>4</v>
      </c>
      <c r="J26" s="32">
        <f t="shared" si="4"/>
        <v>1</v>
      </c>
      <c r="K26" s="33">
        <f t="shared" si="5"/>
        <v>2.5181458627432947</v>
      </c>
      <c r="L26" s="34">
        <f t="shared" si="6"/>
        <v>1184.7876284207202</v>
      </c>
    </row>
    <row r="27" spans="1:12" s="26" customFormat="1" ht="15.4" customHeight="1" x14ac:dyDescent="0.15">
      <c r="A27" s="27" t="s">
        <v>32</v>
      </c>
      <c r="B27" s="28">
        <v>3528</v>
      </c>
      <c r="C27" s="28">
        <f t="shared" si="0"/>
        <v>882</v>
      </c>
      <c r="D27" s="29">
        <v>1.25</v>
      </c>
      <c r="E27" s="30">
        <f t="shared" si="1"/>
        <v>4410</v>
      </c>
      <c r="F27" s="29">
        <v>1.25</v>
      </c>
      <c r="G27" s="31">
        <f t="shared" si="2"/>
        <v>4410</v>
      </c>
      <c r="H27" s="32">
        <f t="shared" si="3"/>
        <v>0</v>
      </c>
      <c r="I27" s="32">
        <v>4</v>
      </c>
      <c r="J27" s="32">
        <f t="shared" si="4"/>
        <v>1</v>
      </c>
      <c r="K27" s="33">
        <f t="shared" si="5"/>
        <v>2.5181458627432947</v>
      </c>
      <c r="L27" s="34">
        <f t="shared" si="6"/>
        <v>2221.0046509395861</v>
      </c>
    </row>
    <row r="28" spans="1:12" s="26" customFormat="1" ht="15.4" customHeight="1" x14ac:dyDescent="0.15">
      <c r="A28" s="27" t="s">
        <v>33</v>
      </c>
      <c r="B28" s="28">
        <v>4316</v>
      </c>
      <c r="C28" s="28">
        <f t="shared" si="0"/>
        <v>1079</v>
      </c>
      <c r="D28" s="29">
        <v>1.25</v>
      </c>
      <c r="E28" s="30">
        <f t="shared" si="1"/>
        <v>5395</v>
      </c>
      <c r="F28" s="29">
        <v>0</v>
      </c>
      <c r="G28" s="31">
        <f t="shared" si="2"/>
        <v>0</v>
      </c>
      <c r="H28" s="32">
        <f t="shared" si="3"/>
        <v>5395</v>
      </c>
      <c r="I28" s="32">
        <v>4</v>
      </c>
      <c r="J28" s="32">
        <f t="shared" si="4"/>
        <v>0</v>
      </c>
      <c r="K28" s="33">
        <f t="shared" si="5"/>
        <v>0</v>
      </c>
      <c r="L28" s="34">
        <f t="shared" si="6"/>
        <v>0</v>
      </c>
    </row>
    <row r="29" spans="1:12" s="26" customFormat="1" ht="15.4" customHeight="1" x14ac:dyDescent="0.15">
      <c r="A29" s="27" t="s">
        <v>34</v>
      </c>
      <c r="B29" s="28">
        <v>4463</v>
      </c>
      <c r="C29" s="28">
        <f t="shared" si="0"/>
        <v>1115.75</v>
      </c>
      <c r="D29" s="29">
        <v>1.25</v>
      </c>
      <c r="E29" s="30">
        <f t="shared" si="1"/>
        <v>5578.75</v>
      </c>
      <c r="F29" s="29">
        <v>1.25</v>
      </c>
      <c r="G29" s="31">
        <f t="shared" si="2"/>
        <v>5578.75</v>
      </c>
      <c r="H29" s="32">
        <f t="shared" si="3"/>
        <v>0</v>
      </c>
      <c r="I29" s="32">
        <v>4</v>
      </c>
      <c r="J29" s="32">
        <f t="shared" si="4"/>
        <v>1</v>
      </c>
      <c r="K29" s="33">
        <f t="shared" si="5"/>
        <v>2.5181458627432947</v>
      </c>
      <c r="L29" s="34">
        <f t="shared" si="6"/>
        <v>2809.6212463558309</v>
      </c>
    </row>
    <row r="30" spans="1:12" s="26" customFormat="1" ht="15.4" customHeight="1" x14ac:dyDescent="0.15">
      <c r="A30" s="27" t="s">
        <v>35</v>
      </c>
      <c r="B30" s="28">
        <v>5761</v>
      </c>
      <c r="C30" s="28">
        <f t="shared" si="0"/>
        <v>1440.25</v>
      </c>
      <c r="D30" s="29">
        <v>1.25</v>
      </c>
      <c r="E30" s="30">
        <f t="shared" si="1"/>
        <v>7201.25</v>
      </c>
      <c r="F30" s="29">
        <v>0</v>
      </c>
      <c r="G30" s="31">
        <f t="shared" si="2"/>
        <v>0</v>
      </c>
      <c r="H30" s="32">
        <f t="shared" si="3"/>
        <v>7201.25</v>
      </c>
      <c r="I30" s="32">
        <v>4</v>
      </c>
      <c r="J30" s="32">
        <f t="shared" si="4"/>
        <v>0</v>
      </c>
      <c r="K30" s="33">
        <f t="shared" si="5"/>
        <v>0</v>
      </c>
      <c r="L30" s="34">
        <f t="shared" si="6"/>
        <v>0</v>
      </c>
    </row>
    <row r="31" spans="1:12" s="26" customFormat="1" ht="15.4" customHeight="1" x14ac:dyDescent="0.15">
      <c r="A31" s="27" t="s">
        <v>36</v>
      </c>
      <c r="B31" s="28">
        <v>7806</v>
      </c>
      <c r="C31" s="28">
        <f t="shared" si="0"/>
        <v>1951.5</v>
      </c>
      <c r="D31" s="29">
        <v>1.25</v>
      </c>
      <c r="E31" s="30">
        <f t="shared" si="1"/>
        <v>9757.5</v>
      </c>
      <c r="F31" s="29">
        <v>0</v>
      </c>
      <c r="G31" s="31">
        <f t="shared" si="2"/>
        <v>0</v>
      </c>
      <c r="H31" s="32">
        <f t="shared" si="3"/>
        <v>9757.5</v>
      </c>
      <c r="I31" s="32">
        <v>4</v>
      </c>
      <c r="J31" s="32">
        <f t="shared" si="4"/>
        <v>0</v>
      </c>
      <c r="K31" s="33">
        <f t="shared" si="5"/>
        <v>0</v>
      </c>
      <c r="L31" s="34">
        <f t="shared" si="6"/>
        <v>0</v>
      </c>
    </row>
    <row r="32" spans="1:12" s="26" customFormat="1" ht="15.4" customHeight="1" x14ac:dyDescent="0.15">
      <c r="A32" s="27" t="s">
        <v>37</v>
      </c>
      <c r="B32" s="28">
        <v>2564</v>
      </c>
      <c r="C32" s="28">
        <f t="shared" si="0"/>
        <v>641</v>
      </c>
      <c r="D32" s="29">
        <v>1.25</v>
      </c>
      <c r="E32" s="30">
        <f t="shared" si="1"/>
        <v>3205</v>
      </c>
      <c r="F32" s="29">
        <v>0</v>
      </c>
      <c r="G32" s="31">
        <f t="shared" si="2"/>
        <v>0</v>
      </c>
      <c r="H32" s="32">
        <f t="shared" si="3"/>
        <v>3205</v>
      </c>
      <c r="I32" s="32">
        <v>4</v>
      </c>
      <c r="J32" s="32">
        <f t="shared" si="4"/>
        <v>0</v>
      </c>
      <c r="K32" s="33">
        <f t="shared" si="5"/>
        <v>0</v>
      </c>
      <c r="L32" s="34">
        <f t="shared" si="6"/>
        <v>0</v>
      </c>
    </row>
    <row r="33" spans="1:12" s="26" customFormat="1" ht="15.4" customHeight="1" x14ac:dyDescent="0.15">
      <c r="A33" s="27" t="s">
        <v>38</v>
      </c>
      <c r="B33" s="28">
        <v>5500</v>
      </c>
      <c r="C33" s="28">
        <f t="shared" si="0"/>
        <v>1375</v>
      </c>
      <c r="D33" s="29">
        <v>1.25</v>
      </c>
      <c r="E33" s="30">
        <f t="shared" si="1"/>
        <v>6875</v>
      </c>
      <c r="F33" s="29">
        <v>1.25</v>
      </c>
      <c r="G33" s="31">
        <f t="shared" si="2"/>
        <v>6875</v>
      </c>
      <c r="H33" s="32">
        <f t="shared" si="3"/>
        <v>0</v>
      </c>
      <c r="I33" s="32">
        <v>4</v>
      </c>
      <c r="J33" s="32">
        <f t="shared" si="4"/>
        <v>1</v>
      </c>
      <c r="K33" s="33">
        <f t="shared" si="5"/>
        <v>2.5181458627432947</v>
      </c>
      <c r="L33" s="34">
        <f t="shared" si="6"/>
        <v>3462.45056127203</v>
      </c>
    </row>
    <row r="34" spans="1:12" s="26" customFormat="1" ht="15.4" customHeight="1" x14ac:dyDescent="0.15">
      <c r="A34" s="27" t="s">
        <v>39</v>
      </c>
      <c r="B34" s="28">
        <v>4901</v>
      </c>
      <c r="C34" s="28">
        <f t="shared" si="0"/>
        <v>1225.25</v>
      </c>
      <c r="D34" s="29">
        <v>1.25</v>
      </c>
      <c r="E34" s="30">
        <f t="shared" si="1"/>
        <v>6126.25</v>
      </c>
      <c r="F34" s="29">
        <v>0</v>
      </c>
      <c r="G34" s="31">
        <f t="shared" si="2"/>
        <v>0</v>
      </c>
      <c r="H34" s="32">
        <f t="shared" si="3"/>
        <v>6126.25</v>
      </c>
      <c r="I34" s="32">
        <v>4</v>
      </c>
      <c r="J34" s="32">
        <f t="shared" si="4"/>
        <v>0</v>
      </c>
      <c r="K34" s="33">
        <f t="shared" si="5"/>
        <v>0</v>
      </c>
      <c r="L34" s="34">
        <f t="shared" si="6"/>
        <v>0</v>
      </c>
    </row>
    <row r="35" spans="1:12" s="26" customFormat="1" ht="15.4" customHeight="1" x14ac:dyDescent="0.15">
      <c r="A35" s="27" t="s">
        <v>40</v>
      </c>
      <c r="B35" s="28">
        <v>3771</v>
      </c>
      <c r="C35" s="28">
        <f t="shared" si="0"/>
        <v>942.75</v>
      </c>
      <c r="D35" s="29">
        <v>1.25</v>
      </c>
      <c r="E35" s="30">
        <f t="shared" si="1"/>
        <v>4713.75</v>
      </c>
      <c r="F35" s="29">
        <v>1.25</v>
      </c>
      <c r="G35" s="31">
        <f t="shared" si="2"/>
        <v>4713.75</v>
      </c>
      <c r="H35" s="32">
        <f t="shared" si="3"/>
        <v>0</v>
      </c>
      <c r="I35" s="32">
        <v>4</v>
      </c>
      <c r="J35" s="32">
        <f t="shared" si="4"/>
        <v>1</v>
      </c>
      <c r="K35" s="33">
        <f t="shared" si="5"/>
        <v>2.5181458627432947</v>
      </c>
      <c r="L35" s="34">
        <f t="shared" si="6"/>
        <v>2373.9820121012413</v>
      </c>
    </row>
    <row r="36" spans="1:12" s="26" customFormat="1" ht="15.4" customHeight="1" x14ac:dyDescent="0.15">
      <c r="A36" s="27" t="s">
        <v>41</v>
      </c>
      <c r="B36" s="28">
        <v>3588</v>
      </c>
      <c r="C36" s="28">
        <f t="shared" si="0"/>
        <v>897</v>
      </c>
      <c r="D36" s="29">
        <v>1.25</v>
      </c>
      <c r="E36" s="30">
        <f t="shared" si="1"/>
        <v>4485</v>
      </c>
      <c r="F36" s="29">
        <v>1.25</v>
      </c>
      <c r="G36" s="31">
        <f t="shared" si="2"/>
        <v>4485</v>
      </c>
      <c r="H36" s="32">
        <f t="shared" si="3"/>
        <v>0</v>
      </c>
      <c r="I36" s="32">
        <v>4</v>
      </c>
      <c r="J36" s="32">
        <f t="shared" si="4"/>
        <v>1</v>
      </c>
      <c r="K36" s="33">
        <f t="shared" si="5"/>
        <v>2.5181458627432947</v>
      </c>
      <c r="L36" s="34">
        <f t="shared" si="6"/>
        <v>2258.7768388807353</v>
      </c>
    </row>
    <row r="37" spans="1:12" s="26" customFormat="1" ht="15.4" customHeight="1" x14ac:dyDescent="0.15">
      <c r="A37" s="27" t="s">
        <v>42</v>
      </c>
      <c r="B37" s="28">
        <v>3383</v>
      </c>
      <c r="C37" s="28">
        <f t="shared" si="0"/>
        <v>845.75</v>
      </c>
      <c r="D37" s="29">
        <v>1.25</v>
      </c>
      <c r="E37" s="30">
        <f t="shared" si="1"/>
        <v>4228.75</v>
      </c>
      <c r="F37" s="29">
        <v>1.25</v>
      </c>
      <c r="G37" s="31">
        <f t="shared" si="2"/>
        <v>4228.75</v>
      </c>
      <c r="H37" s="32">
        <f t="shared" si="3"/>
        <v>0</v>
      </c>
      <c r="I37" s="32">
        <v>4</v>
      </c>
      <c r="J37" s="32">
        <f t="shared" si="4"/>
        <v>1</v>
      </c>
      <c r="K37" s="33">
        <f t="shared" si="5"/>
        <v>2.5181458627432947</v>
      </c>
      <c r="L37" s="34">
        <f t="shared" si="6"/>
        <v>2129.7218634151413</v>
      </c>
    </row>
    <row r="38" spans="1:12" s="35" customFormat="1" ht="15.4" customHeight="1" x14ac:dyDescent="0.15">
      <c r="A38" s="27" t="s">
        <v>43</v>
      </c>
      <c r="B38" s="28">
        <v>4795</v>
      </c>
      <c r="C38" s="28">
        <f t="shared" si="0"/>
        <v>1198.75</v>
      </c>
      <c r="D38" s="29">
        <v>1.25</v>
      </c>
      <c r="E38" s="30">
        <f t="shared" si="1"/>
        <v>5993.75</v>
      </c>
      <c r="F38" s="29">
        <v>0</v>
      </c>
      <c r="G38" s="31">
        <f t="shared" si="2"/>
        <v>0</v>
      </c>
      <c r="H38" s="32">
        <f t="shared" si="3"/>
        <v>5993.75</v>
      </c>
      <c r="I38" s="32">
        <v>4</v>
      </c>
      <c r="J38" s="32">
        <f t="shared" si="4"/>
        <v>0</v>
      </c>
      <c r="K38" s="33">
        <f t="shared" si="5"/>
        <v>0</v>
      </c>
      <c r="L38" s="34">
        <f t="shared" si="6"/>
        <v>0</v>
      </c>
    </row>
    <row r="39" spans="1:12" s="26" customFormat="1" ht="15.4" customHeight="1" x14ac:dyDescent="0.15">
      <c r="A39" s="36" t="s">
        <v>290</v>
      </c>
      <c r="B39" s="37">
        <v>5449</v>
      </c>
      <c r="C39" s="37">
        <f t="shared" si="0"/>
        <v>1362.25</v>
      </c>
      <c r="D39" s="38">
        <v>1.25</v>
      </c>
      <c r="E39" s="39">
        <f t="shared" si="1"/>
        <v>6811.25</v>
      </c>
      <c r="F39" s="38">
        <v>1.25</v>
      </c>
      <c r="G39" s="40">
        <f t="shared" si="2"/>
        <v>6811.25</v>
      </c>
      <c r="H39" s="41">
        <f t="shared" si="3"/>
        <v>0</v>
      </c>
      <c r="I39" s="41">
        <v>4</v>
      </c>
      <c r="J39" s="41">
        <f t="shared" si="4"/>
        <v>1</v>
      </c>
      <c r="K39" s="42">
        <f t="shared" si="5"/>
        <v>2.5181458627432947</v>
      </c>
      <c r="L39" s="43">
        <f t="shared" si="6"/>
        <v>3430.344201522053</v>
      </c>
    </row>
    <row r="40" spans="1:12" s="35" customFormat="1" ht="15.4" customHeight="1" x14ac:dyDescent="0.15">
      <c r="A40" s="27" t="s">
        <v>44</v>
      </c>
      <c r="B40" s="28">
        <v>2868</v>
      </c>
      <c r="C40" s="28">
        <f t="shared" si="0"/>
        <v>717</v>
      </c>
      <c r="D40" s="29">
        <v>1.25</v>
      </c>
      <c r="E40" s="30">
        <f t="shared" si="1"/>
        <v>3585</v>
      </c>
      <c r="F40" s="29">
        <v>0</v>
      </c>
      <c r="G40" s="31">
        <f t="shared" si="2"/>
        <v>0</v>
      </c>
      <c r="H40" s="32">
        <f t="shared" si="3"/>
        <v>3585</v>
      </c>
      <c r="I40" s="32">
        <v>4</v>
      </c>
      <c r="J40" s="32">
        <f t="shared" si="4"/>
        <v>0</v>
      </c>
      <c r="K40" s="33">
        <f t="shared" si="5"/>
        <v>0</v>
      </c>
      <c r="L40" s="34">
        <f t="shared" si="6"/>
        <v>0</v>
      </c>
    </row>
    <row r="41" spans="1:12" s="26" customFormat="1" ht="15.4" customHeight="1" x14ac:dyDescent="0.15">
      <c r="A41" s="36" t="s">
        <v>45</v>
      </c>
      <c r="B41" s="37">
        <v>5330</v>
      </c>
      <c r="C41" s="37">
        <f t="shared" si="0"/>
        <v>1332.5</v>
      </c>
      <c r="D41" s="38">
        <v>1.25</v>
      </c>
      <c r="E41" s="39">
        <f t="shared" si="1"/>
        <v>6662.5</v>
      </c>
      <c r="F41" s="38">
        <v>0</v>
      </c>
      <c r="G41" s="40">
        <f t="shared" si="2"/>
        <v>0</v>
      </c>
      <c r="H41" s="41">
        <f t="shared" si="3"/>
        <v>6662.5</v>
      </c>
      <c r="I41" s="41">
        <v>4</v>
      </c>
      <c r="J41" s="41">
        <f t="shared" si="4"/>
        <v>0</v>
      </c>
      <c r="K41" s="42">
        <f t="shared" si="5"/>
        <v>0</v>
      </c>
      <c r="L41" s="43">
        <f t="shared" si="6"/>
        <v>0</v>
      </c>
    </row>
    <row r="42" spans="1:12" s="26" customFormat="1" ht="15.4" customHeight="1" x14ac:dyDescent="0.15">
      <c r="A42" s="27" t="s">
        <v>46</v>
      </c>
      <c r="B42" s="28">
        <v>5666</v>
      </c>
      <c r="C42" s="28">
        <f t="shared" si="0"/>
        <v>1416.5</v>
      </c>
      <c r="D42" s="29">
        <v>1.25</v>
      </c>
      <c r="E42" s="30">
        <f t="shared" si="1"/>
        <v>7082.5</v>
      </c>
      <c r="F42" s="29">
        <v>0</v>
      </c>
      <c r="G42" s="31">
        <f t="shared" si="2"/>
        <v>0</v>
      </c>
      <c r="H42" s="32">
        <f t="shared" si="3"/>
        <v>7082.5</v>
      </c>
      <c r="I42" s="32">
        <v>4</v>
      </c>
      <c r="J42" s="32">
        <f t="shared" si="4"/>
        <v>0</v>
      </c>
      <c r="K42" s="33">
        <f t="shared" si="5"/>
        <v>0</v>
      </c>
      <c r="L42" s="34">
        <f t="shared" si="6"/>
        <v>0</v>
      </c>
    </row>
    <row r="43" spans="1:12" s="26" customFormat="1" ht="15.4" customHeight="1" x14ac:dyDescent="0.15">
      <c r="A43" s="27" t="s">
        <v>47</v>
      </c>
      <c r="B43" s="28">
        <v>4125</v>
      </c>
      <c r="C43" s="28">
        <f t="shared" si="0"/>
        <v>1031.25</v>
      </c>
      <c r="D43" s="29">
        <v>1.25</v>
      </c>
      <c r="E43" s="30">
        <f t="shared" si="1"/>
        <v>5156.25</v>
      </c>
      <c r="F43" s="29">
        <v>0</v>
      </c>
      <c r="G43" s="31">
        <f t="shared" si="2"/>
        <v>0</v>
      </c>
      <c r="H43" s="32">
        <f t="shared" si="3"/>
        <v>5156.25</v>
      </c>
      <c r="I43" s="32">
        <v>4</v>
      </c>
      <c r="J43" s="32">
        <f t="shared" si="4"/>
        <v>0</v>
      </c>
      <c r="K43" s="33">
        <f t="shared" si="5"/>
        <v>0</v>
      </c>
      <c r="L43" s="34">
        <f t="shared" si="6"/>
        <v>0</v>
      </c>
    </row>
    <row r="44" spans="1:12" s="26" customFormat="1" ht="15.4" customHeight="1" x14ac:dyDescent="0.15">
      <c r="A44" s="27" t="s">
        <v>48</v>
      </c>
      <c r="B44" s="28">
        <v>3240</v>
      </c>
      <c r="C44" s="28">
        <f t="shared" si="0"/>
        <v>810</v>
      </c>
      <c r="D44" s="29">
        <v>1.25</v>
      </c>
      <c r="E44" s="30">
        <f t="shared" si="1"/>
        <v>4050</v>
      </c>
      <c r="F44" s="29">
        <v>0</v>
      </c>
      <c r="G44" s="31">
        <f t="shared" si="2"/>
        <v>0</v>
      </c>
      <c r="H44" s="32">
        <f t="shared" si="3"/>
        <v>4050</v>
      </c>
      <c r="I44" s="32">
        <v>4</v>
      </c>
      <c r="J44" s="32">
        <f t="shared" si="4"/>
        <v>0</v>
      </c>
      <c r="K44" s="33">
        <f t="shared" si="5"/>
        <v>0</v>
      </c>
      <c r="L44" s="34">
        <f t="shared" si="6"/>
        <v>0</v>
      </c>
    </row>
    <row r="45" spans="1:12" s="26" customFormat="1" ht="15.4" customHeight="1" x14ac:dyDescent="0.15">
      <c r="A45" s="27" t="s">
        <v>49</v>
      </c>
      <c r="B45" s="28">
        <v>2692</v>
      </c>
      <c r="C45" s="28">
        <f t="shared" si="0"/>
        <v>673</v>
      </c>
      <c r="D45" s="29">
        <v>1.25</v>
      </c>
      <c r="E45" s="30">
        <f t="shared" si="1"/>
        <v>3365</v>
      </c>
      <c r="F45" s="29">
        <v>0</v>
      </c>
      <c r="G45" s="31">
        <f t="shared" si="2"/>
        <v>0</v>
      </c>
      <c r="H45" s="32">
        <f t="shared" si="3"/>
        <v>3365</v>
      </c>
      <c r="I45" s="32">
        <v>4</v>
      </c>
      <c r="J45" s="32">
        <f t="shared" si="4"/>
        <v>0</v>
      </c>
      <c r="K45" s="33">
        <f t="shared" si="5"/>
        <v>0</v>
      </c>
      <c r="L45" s="34">
        <f t="shared" si="6"/>
        <v>0</v>
      </c>
    </row>
    <row r="46" spans="1:12" s="26" customFormat="1" ht="15.4" customHeight="1" x14ac:dyDescent="0.15">
      <c r="A46" s="27" t="s">
        <v>50</v>
      </c>
      <c r="B46" s="28">
        <v>5360</v>
      </c>
      <c r="C46" s="28">
        <f t="shared" si="0"/>
        <v>1340</v>
      </c>
      <c r="D46" s="29">
        <v>1.25</v>
      </c>
      <c r="E46" s="30">
        <f t="shared" si="1"/>
        <v>6700</v>
      </c>
      <c r="F46" s="29">
        <v>1.25</v>
      </c>
      <c r="G46" s="31">
        <f t="shared" si="2"/>
        <v>6700</v>
      </c>
      <c r="H46" s="32">
        <f t="shared" si="3"/>
        <v>0</v>
      </c>
      <c r="I46" s="32">
        <v>4</v>
      </c>
      <c r="J46" s="32">
        <f t="shared" si="4"/>
        <v>1</v>
      </c>
      <c r="K46" s="33">
        <f t="shared" si="5"/>
        <v>2.5181458627432947</v>
      </c>
      <c r="L46" s="34">
        <f t="shared" si="6"/>
        <v>3374.3154560760149</v>
      </c>
    </row>
    <row r="47" spans="1:12" s="26" customFormat="1" ht="15.4" customHeight="1" x14ac:dyDescent="0.15">
      <c r="A47" s="27" t="s">
        <v>51</v>
      </c>
      <c r="B47" s="28">
        <v>3135</v>
      </c>
      <c r="C47" s="28">
        <f t="shared" si="0"/>
        <v>783.75</v>
      </c>
      <c r="D47" s="29">
        <v>1.25</v>
      </c>
      <c r="E47" s="30">
        <f t="shared" si="1"/>
        <v>3918.75</v>
      </c>
      <c r="F47" s="29">
        <v>1.25</v>
      </c>
      <c r="G47" s="31">
        <f t="shared" si="2"/>
        <v>3918.75</v>
      </c>
      <c r="H47" s="32">
        <f t="shared" si="3"/>
        <v>0</v>
      </c>
      <c r="I47" s="32">
        <v>4</v>
      </c>
      <c r="J47" s="32">
        <f t="shared" si="4"/>
        <v>1</v>
      </c>
      <c r="K47" s="33">
        <f t="shared" si="5"/>
        <v>2.5181458627432947</v>
      </c>
      <c r="L47" s="34">
        <f t="shared" si="6"/>
        <v>1973.5968199250572</v>
      </c>
    </row>
    <row r="48" spans="1:12" s="26" customFormat="1" ht="15.4" customHeight="1" x14ac:dyDescent="0.15">
      <c r="A48" s="27" t="s">
        <v>52</v>
      </c>
      <c r="B48" s="28">
        <v>2566</v>
      </c>
      <c r="C48" s="28">
        <f t="shared" si="0"/>
        <v>641.5</v>
      </c>
      <c r="D48" s="29">
        <v>1.25</v>
      </c>
      <c r="E48" s="30">
        <f t="shared" si="1"/>
        <v>3207.5</v>
      </c>
      <c r="F48" s="29">
        <v>1.25</v>
      </c>
      <c r="G48" s="31">
        <f t="shared" si="2"/>
        <v>3207.5</v>
      </c>
      <c r="H48" s="32">
        <f t="shared" si="3"/>
        <v>0</v>
      </c>
      <c r="I48" s="32">
        <v>4</v>
      </c>
      <c r="J48" s="32">
        <f t="shared" si="4"/>
        <v>1</v>
      </c>
      <c r="K48" s="33">
        <f t="shared" si="5"/>
        <v>2.5181458627432947</v>
      </c>
      <c r="L48" s="34">
        <f t="shared" si="6"/>
        <v>1615.3905709498235</v>
      </c>
    </row>
    <row r="49" spans="1:12" s="26" customFormat="1" ht="15.4" customHeight="1" x14ac:dyDescent="0.15">
      <c r="A49" s="27" t="s">
        <v>53</v>
      </c>
      <c r="B49" s="28">
        <v>3909</v>
      </c>
      <c r="C49" s="28">
        <f t="shared" si="0"/>
        <v>977.25</v>
      </c>
      <c r="D49" s="29">
        <v>1.25</v>
      </c>
      <c r="E49" s="30">
        <f t="shared" si="1"/>
        <v>4886.25</v>
      </c>
      <c r="F49" s="29">
        <v>1.25</v>
      </c>
      <c r="G49" s="31">
        <f t="shared" si="2"/>
        <v>4886.25</v>
      </c>
      <c r="H49" s="32">
        <f t="shared" si="3"/>
        <v>0</v>
      </c>
      <c r="I49" s="32">
        <v>4</v>
      </c>
      <c r="J49" s="32">
        <f t="shared" si="4"/>
        <v>1</v>
      </c>
      <c r="K49" s="33">
        <f t="shared" si="5"/>
        <v>2.5181458627432947</v>
      </c>
      <c r="L49" s="34">
        <f t="shared" si="6"/>
        <v>2460.8580443658848</v>
      </c>
    </row>
    <row r="50" spans="1:12" s="26" customFormat="1" ht="15.4" customHeight="1" x14ac:dyDescent="0.15">
      <c r="A50" s="27" t="s">
        <v>54</v>
      </c>
      <c r="B50" s="28">
        <v>3479</v>
      </c>
      <c r="C50" s="28">
        <f t="shared" si="0"/>
        <v>869.75</v>
      </c>
      <c r="D50" s="29">
        <v>1.25</v>
      </c>
      <c r="E50" s="30">
        <f t="shared" si="1"/>
        <v>4348.75</v>
      </c>
      <c r="F50" s="29">
        <v>1.25</v>
      </c>
      <c r="G50" s="31">
        <f t="shared" si="2"/>
        <v>4348.75</v>
      </c>
      <c r="H50" s="32">
        <f t="shared" si="3"/>
        <v>0</v>
      </c>
      <c r="I50" s="32">
        <v>4</v>
      </c>
      <c r="J50" s="32">
        <f t="shared" si="4"/>
        <v>1</v>
      </c>
      <c r="K50" s="33">
        <f t="shared" si="5"/>
        <v>2.5181458627432947</v>
      </c>
      <c r="L50" s="34">
        <f t="shared" si="6"/>
        <v>2190.1573641209807</v>
      </c>
    </row>
    <row r="51" spans="1:12" s="26" customFormat="1" ht="15.4" customHeight="1" x14ac:dyDescent="0.15">
      <c r="A51" s="27" t="s">
        <v>291</v>
      </c>
      <c r="B51" s="28">
        <v>5554</v>
      </c>
      <c r="C51" s="28">
        <f t="shared" si="0"/>
        <v>1388.5</v>
      </c>
      <c r="D51" s="29">
        <v>1.25</v>
      </c>
      <c r="E51" s="30">
        <f t="shared" si="1"/>
        <v>6942.5</v>
      </c>
      <c r="F51" s="29">
        <v>1.25</v>
      </c>
      <c r="G51" s="31">
        <f t="shared" si="2"/>
        <v>6942.5</v>
      </c>
      <c r="H51" s="32">
        <f t="shared" si="3"/>
        <v>0</v>
      </c>
      <c r="I51" s="32">
        <v>4</v>
      </c>
      <c r="J51" s="32">
        <f t="shared" si="4"/>
        <v>1</v>
      </c>
      <c r="K51" s="33">
        <f t="shared" si="5"/>
        <v>2.5181458627432947</v>
      </c>
      <c r="L51" s="34">
        <f t="shared" si="6"/>
        <v>3496.4455304190647</v>
      </c>
    </row>
    <row r="52" spans="1:12" s="26" customFormat="1" ht="15.4" customHeight="1" x14ac:dyDescent="0.15">
      <c r="A52" s="27" t="s">
        <v>55</v>
      </c>
      <c r="B52" s="28">
        <v>5184</v>
      </c>
      <c r="C52" s="28">
        <f t="shared" si="0"/>
        <v>1296</v>
      </c>
      <c r="D52" s="29">
        <v>1.25</v>
      </c>
      <c r="E52" s="30">
        <f t="shared" si="1"/>
        <v>6480</v>
      </c>
      <c r="F52" s="29">
        <v>1.25</v>
      </c>
      <c r="G52" s="31">
        <f t="shared" si="2"/>
        <v>6480</v>
      </c>
      <c r="H52" s="32">
        <f t="shared" si="3"/>
        <v>0</v>
      </c>
      <c r="I52" s="32">
        <v>4</v>
      </c>
      <c r="J52" s="32">
        <f t="shared" si="4"/>
        <v>1</v>
      </c>
      <c r="K52" s="33">
        <f t="shared" si="5"/>
        <v>2.5181458627432947</v>
      </c>
      <c r="L52" s="34">
        <f t="shared" si="6"/>
        <v>3263.5170381153098</v>
      </c>
    </row>
    <row r="53" spans="1:12" s="26" customFormat="1" ht="15.4" customHeight="1" x14ac:dyDescent="0.15">
      <c r="A53" s="27" t="s">
        <v>56</v>
      </c>
      <c r="B53" s="28">
        <v>2654</v>
      </c>
      <c r="C53" s="28">
        <f t="shared" si="0"/>
        <v>663.5</v>
      </c>
      <c r="D53" s="29">
        <v>1.25</v>
      </c>
      <c r="E53" s="30">
        <f t="shared" si="1"/>
        <v>3317.5</v>
      </c>
      <c r="F53" s="29">
        <v>1.25</v>
      </c>
      <c r="G53" s="31">
        <f t="shared" si="2"/>
        <v>3317.5</v>
      </c>
      <c r="H53" s="32">
        <f t="shared" si="3"/>
        <v>0</v>
      </c>
      <c r="I53" s="32">
        <v>4</v>
      </c>
      <c r="J53" s="32">
        <f t="shared" si="4"/>
        <v>1</v>
      </c>
      <c r="K53" s="33">
        <f t="shared" si="5"/>
        <v>2.5181458627432947</v>
      </c>
      <c r="L53" s="34">
        <f t="shared" si="6"/>
        <v>1670.7897799301761</v>
      </c>
    </row>
    <row r="54" spans="1:12" s="26" customFormat="1" ht="15.4" customHeight="1" x14ac:dyDescent="0.15">
      <c r="A54" s="27" t="s">
        <v>57</v>
      </c>
      <c r="B54" s="28">
        <v>2348</v>
      </c>
      <c r="C54" s="28">
        <f t="shared" si="0"/>
        <v>587</v>
      </c>
      <c r="D54" s="29">
        <v>1.25</v>
      </c>
      <c r="E54" s="30">
        <f t="shared" si="1"/>
        <v>2935</v>
      </c>
      <c r="F54" s="29">
        <v>0</v>
      </c>
      <c r="G54" s="31">
        <f t="shared" si="2"/>
        <v>0</v>
      </c>
      <c r="H54" s="32">
        <f t="shared" si="3"/>
        <v>2935</v>
      </c>
      <c r="I54" s="32">
        <v>4</v>
      </c>
      <c r="J54" s="32">
        <f t="shared" si="4"/>
        <v>0</v>
      </c>
      <c r="K54" s="33">
        <f t="shared" si="5"/>
        <v>0</v>
      </c>
      <c r="L54" s="34">
        <f t="shared" si="6"/>
        <v>0</v>
      </c>
    </row>
    <row r="55" spans="1:12" s="26" customFormat="1" ht="15.4" customHeight="1" x14ac:dyDescent="0.15">
      <c r="A55" s="27" t="s">
        <v>58</v>
      </c>
      <c r="B55" s="28">
        <v>4020</v>
      </c>
      <c r="C55" s="28">
        <f t="shared" si="0"/>
        <v>1005</v>
      </c>
      <c r="D55" s="29">
        <v>1.25</v>
      </c>
      <c r="E55" s="30">
        <f t="shared" si="1"/>
        <v>5025</v>
      </c>
      <c r="F55" s="29">
        <v>1.25</v>
      </c>
      <c r="G55" s="31">
        <f t="shared" si="2"/>
        <v>5025</v>
      </c>
      <c r="H55" s="32">
        <f t="shared" si="3"/>
        <v>0</v>
      </c>
      <c r="I55" s="32">
        <v>4</v>
      </c>
      <c r="J55" s="32">
        <f t="shared" si="4"/>
        <v>1</v>
      </c>
      <c r="K55" s="33">
        <f t="shared" si="5"/>
        <v>2.5181458627432947</v>
      </c>
      <c r="L55" s="34">
        <f t="shared" si="6"/>
        <v>2530.736592057011</v>
      </c>
    </row>
    <row r="56" spans="1:12" s="26" customFormat="1" ht="15.4" customHeight="1" x14ac:dyDescent="0.15">
      <c r="A56" s="27" t="s">
        <v>59</v>
      </c>
      <c r="B56" s="28">
        <v>4727</v>
      </c>
      <c r="C56" s="28">
        <f t="shared" si="0"/>
        <v>1181.75</v>
      </c>
      <c r="D56" s="29">
        <v>1.25</v>
      </c>
      <c r="E56" s="30">
        <f t="shared" si="1"/>
        <v>5908.75</v>
      </c>
      <c r="F56" s="29">
        <v>1.25</v>
      </c>
      <c r="G56" s="31">
        <f t="shared" si="2"/>
        <v>5908.75</v>
      </c>
      <c r="H56" s="32">
        <f t="shared" si="3"/>
        <v>0</v>
      </c>
      <c r="I56" s="32">
        <v>4</v>
      </c>
      <c r="J56" s="32">
        <f t="shared" si="4"/>
        <v>1</v>
      </c>
      <c r="K56" s="33">
        <f t="shared" si="5"/>
        <v>2.5181458627432947</v>
      </c>
      <c r="L56" s="34">
        <f t="shared" si="6"/>
        <v>2975.8188732968883</v>
      </c>
    </row>
    <row r="57" spans="1:12" s="26" customFormat="1" ht="15.4" customHeight="1" x14ac:dyDescent="0.15">
      <c r="A57" s="27" t="s">
        <v>60</v>
      </c>
      <c r="B57" s="28">
        <v>3541</v>
      </c>
      <c r="C57" s="28">
        <f t="shared" si="0"/>
        <v>885.25</v>
      </c>
      <c r="D57" s="29">
        <v>1.25</v>
      </c>
      <c r="E57" s="30">
        <f t="shared" si="1"/>
        <v>4426.25</v>
      </c>
      <c r="F57" s="29">
        <v>1.25</v>
      </c>
      <c r="G57" s="31">
        <f t="shared" si="2"/>
        <v>4426.25</v>
      </c>
      <c r="H57" s="32">
        <f t="shared" si="3"/>
        <v>0</v>
      </c>
      <c r="I57" s="32">
        <v>4</v>
      </c>
      <c r="J57" s="32">
        <f t="shared" si="4"/>
        <v>1</v>
      </c>
      <c r="K57" s="33">
        <f t="shared" si="5"/>
        <v>2.5181458627432947</v>
      </c>
      <c r="L57" s="34">
        <f t="shared" si="6"/>
        <v>2229.1886249935014</v>
      </c>
    </row>
    <row r="58" spans="1:12" s="26" customFormat="1" ht="15.4" customHeight="1" x14ac:dyDescent="0.15">
      <c r="A58" s="27" t="s">
        <v>61</v>
      </c>
      <c r="B58" s="28">
        <v>2800</v>
      </c>
      <c r="C58" s="28">
        <f t="shared" si="0"/>
        <v>700</v>
      </c>
      <c r="D58" s="29">
        <v>1.25</v>
      </c>
      <c r="E58" s="30">
        <f t="shared" si="1"/>
        <v>3500</v>
      </c>
      <c r="F58" s="29">
        <v>0</v>
      </c>
      <c r="G58" s="31">
        <f t="shared" si="2"/>
        <v>0</v>
      </c>
      <c r="H58" s="32">
        <f t="shared" si="3"/>
        <v>3500</v>
      </c>
      <c r="I58" s="32">
        <v>4</v>
      </c>
      <c r="J58" s="32">
        <f t="shared" si="4"/>
        <v>0</v>
      </c>
      <c r="K58" s="33">
        <f t="shared" si="5"/>
        <v>0</v>
      </c>
      <c r="L58" s="34">
        <f t="shared" si="6"/>
        <v>0</v>
      </c>
    </row>
    <row r="59" spans="1:12" s="26" customFormat="1" ht="15.4" customHeight="1" x14ac:dyDescent="0.15">
      <c r="A59" s="27" t="s">
        <v>62</v>
      </c>
      <c r="B59" s="28">
        <v>1674</v>
      </c>
      <c r="C59" s="28">
        <f t="shared" si="0"/>
        <v>418.5</v>
      </c>
      <c r="D59" s="29">
        <v>1.25</v>
      </c>
      <c r="E59" s="30">
        <f t="shared" si="1"/>
        <v>2092.5</v>
      </c>
      <c r="F59" s="29">
        <v>1.25</v>
      </c>
      <c r="G59" s="31">
        <f t="shared" si="2"/>
        <v>2092.5</v>
      </c>
      <c r="H59" s="32">
        <f t="shared" si="3"/>
        <v>0</v>
      </c>
      <c r="I59" s="32">
        <v>4</v>
      </c>
      <c r="J59" s="32">
        <f t="shared" si="4"/>
        <v>1</v>
      </c>
      <c r="K59" s="33">
        <f t="shared" si="5"/>
        <v>2.5181458627432947</v>
      </c>
      <c r="L59" s="34">
        <f t="shared" si="6"/>
        <v>1053.8440435580687</v>
      </c>
    </row>
    <row r="60" spans="1:12" s="26" customFormat="1" ht="15.4" customHeight="1" x14ac:dyDescent="0.15">
      <c r="A60" s="27" t="s">
        <v>63</v>
      </c>
      <c r="B60" s="28">
        <v>3436</v>
      </c>
      <c r="C60" s="28">
        <f t="shared" si="0"/>
        <v>859</v>
      </c>
      <c r="D60" s="29">
        <v>1.25</v>
      </c>
      <c r="E60" s="30">
        <f t="shared" si="1"/>
        <v>4295</v>
      </c>
      <c r="F60" s="29">
        <v>0</v>
      </c>
      <c r="G60" s="31">
        <f t="shared" si="2"/>
        <v>0</v>
      </c>
      <c r="H60" s="32">
        <f t="shared" si="3"/>
        <v>4295</v>
      </c>
      <c r="I60" s="32">
        <v>4</v>
      </c>
      <c r="J60" s="32">
        <f t="shared" si="4"/>
        <v>0</v>
      </c>
      <c r="K60" s="33">
        <f t="shared" si="5"/>
        <v>0</v>
      </c>
      <c r="L60" s="34">
        <f t="shared" si="6"/>
        <v>0</v>
      </c>
    </row>
    <row r="61" spans="1:12" s="26" customFormat="1" ht="15.4" customHeight="1" x14ac:dyDescent="0.15">
      <c r="A61" s="27" t="s">
        <v>64</v>
      </c>
      <c r="B61" s="28">
        <v>4019</v>
      </c>
      <c r="C61" s="28">
        <f t="shared" si="0"/>
        <v>1004.75</v>
      </c>
      <c r="D61" s="29">
        <v>1.25</v>
      </c>
      <c r="E61" s="30">
        <f t="shared" si="1"/>
        <v>5023.75</v>
      </c>
      <c r="F61" s="29">
        <v>1.25</v>
      </c>
      <c r="G61" s="31">
        <f t="shared" si="2"/>
        <v>5023.75</v>
      </c>
      <c r="H61" s="32">
        <f t="shared" si="3"/>
        <v>0</v>
      </c>
      <c r="I61" s="32">
        <v>4</v>
      </c>
      <c r="J61" s="32">
        <f t="shared" si="4"/>
        <v>1</v>
      </c>
      <c r="K61" s="33">
        <f t="shared" si="5"/>
        <v>2.5181458627432947</v>
      </c>
      <c r="L61" s="34">
        <f t="shared" si="6"/>
        <v>2530.1070555913252</v>
      </c>
    </row>
    <row r="62" spans="1:12" s="26" customFormat="1" ht="15.4" customHeight="1" x14ac:dyDescent="0.15">
      <c r="A62" s="27" t="s">
        <v>292</v>
      </c>
      <c r="B62" s="28">
        <v>3436</v>
      </c>
      <c r="C62" s="28">
        <f t="shared" si="0"/>
        <v>859</v>
      </c>
      <c r="D62" s="29">
        <v>1.25</v>
      </c>
      <c r="E62" s="30">
        <f t="shared" si="1"/>
        <v>4295</v>
      </c>
      <c r="F62" s="29">
        <v>0</v>
      </c>
      <c r="G62" s="31">
        <f t="shared" si="2"/>
        <v>0</v>
      </c>
      <c r="H62" s="32">
        <f t="shared" si="3"/>
        <v>4295</v>
      </c>
      <c r="I62" s="32">
        <v>4</v>
      </c>
      <c r="J62" s="32">
        <f t="shared" si="4"/>
        <v>0</v>
      </c>
      <c r="K62" s="33">
        <f t="shared" si="5"/>
        <v>0</v>
      </c>
      <c r="L62" s="34">
        <f t="shared" si="6"/>
        <v>0</v>
      </c>
    </row>
    <row r="63" spans="1:12" s="26" customFormat="1" ht="15.4" customHeight="1" x14ac:dyDescent="0.15">
      <c r="A63" s="27" t="s">
        <v>65</v>
      </c>
      <c r="B63" s="28">
        <v>4512</v>
      </c>
      <c r="C63" s="28">
        <f t="shared" si="0"/>
        <v>1128</v>
      </c>
      <c r="D63" s="29">
        <v>1.25</v>
      </c>
      <c r="E63" s="30">
        <f t="shared" si="1"/>
        <v>5640</v>
      </c>
      <c r="F63" s="29">
        <v>1.25</v>
      </c>
      <c r="G63" s="31">
        <f t="shared" si="2"/>
        <v>5640</v>
      </c>
      <c r="H63" s="32">
        <f t="shared" si="3"/>
        <v>0</v>
      </c>
      <c r="I63" s="32">
        <v>4</v>
      </c>
      <c r="J63" s="32">
        <f t="shared" si="4"/>
        <v>1</v>
      </c>
      <c r="K63" s="33">
        <f t="shared" si="5"/>
        <v>2.5181458627432947</v>
      </c>
      <c r="L63" s="34">
        <f t="shared" si="6"/>
        <v>2840.4685331744363</v>
      </c>
    </row>
    <row r="64" spans="1:12" s="26" customFormat="1" ht="15.4" customHeight="1" x14ac:dyDescent="0.15">
      <c r="A64" s="27" t="s">
        <v>66</v>
      </c>
      <c r="B64" s="28">
        <v>6247</v>
      </c>
      <c r="C64" s="28">
        <f t="shared" si="0"/>
        <v>1561.75</v>
      </c>
      <c r="D64" s="29">
        <v>1.25</v>
      </c>
      <c r="E64" s="30">
        <f t="shared" si="1"/>
        <v>7808.75</v>
      </c>
      <c r="F64" s="29">
        <v>1.25</v>
      </c>
      <c r="G64" s="31">
        <f t="shared" si="2"/>
        <v>7808.75</v>
      </c>
      <c r="H64" s="32">
        <f t="shared" si="3"/>
        <v>0</v>
      </c>
      <c r="I64" s="32">
        <v>4</v>
      </c>
      <c r="J64" s="32">
        <f t="shared" si="4"/>
        <v>1</v>
      </c>
      <c r="K64" s="33">
        <f t="shared" si="5"/>
        <v>2.5181458627432947</v>
      </c>
      <c r="L64" s="34">
        <f t="shared" si="6"/>
        <v>3932.7143011393405</v>
      </c>
    </row>
    <row r="65" spans="1:12" s="26" customFormat="1" ht="15.4" customHeight="1" x14ac:dyDescent="0.15">
      <c r="A65" s="27" t="s">
        <v>67</v>
      </c>
      <c r="B65" s="28">
        <v>3232</v>
      </c>
      <c r="C65" s="28">
        <f t="shared" si="0"/>
        <v>808</v>
      </c>
      <c r="D65" s="29">
        <v>1.25</v>
      </c>
      <c r="E65" s="30">
        <f t="shared" si="1"/>
        <v>4040</v>
      </c>
      <c r="F65" s="29">
        <v>0</v>
      </c>
      <c r="G65" s="31">
        <f t="shared" si="2"/>
        <v>0</v>
      </c>
      <c r="H65" s="32">
        <f t="shared" si="3"/>
        <v>4040</v>
      </c>
      <c r="I65" s="32">
        <v>4</v>
      </c>
      <c r="J65" s="32">
        <f t="shared" si="4"/>
        <v>0</v>
      </c>
      <c r="K65" s="33">
        <f t="shared" si="5"/>
        <v>0</v>
      </c>
      <c r="L65" s="34">
        <f t="shared" si="6"/>
        <v>0</v>
      </c>
    </row>
    <row r="66" spans="1:12" s="26" customFormat="1" ht="15.4" customHeight="1" x14ac:dyDescent="0.15">
      <c r="A66" s="27" t="s">
        <v>68</v>
      </c>
      <c r="B66" s="28">
        <v>5840</v>
      </c>
      <c r="C66" s="28">
        <f t="shared" si="0"/>
        <v>1460</v>
      </c>
      <c r="D66" s="29">
        <v>1.25</v>
      </c>
      <c r="E66" s="30">
        <f t="shared" si="1"/>
        <v>7300</v>
      </c>
      <c r="F66" s="29">
        <v>1.25</v>
      </c>
      <c r="G66" s="31">
        <f t="shared" si="2"/>
        <v>7300</v>
      </c>
      <c r="H66" s="32">
        <f t="shared" si="3"/>
        <v>0</v>
      </c>
      <c r="I66" s="32">
        <v>4</v>
      </c>
      <c r="J66" s="32">
        <f t="shared" si="4"/>
        <v>1</v>
      </c>
      <c r="K66" s="33">
        <f t="shared" si="5"/>
        <v>2.5181458627432947</v>
      </c>
      <c r="L66" s="34">
        <f t="shared" si="6"/>
        <v>3676.4929596052102</v>
      </c>
    </row>
    <row r="67" spans="1:12" s="26" customFormat="1" ht="15.4" customHeight="1" x14ac:dyDescent="0.15">
      <c r="A67" s="27" t="s">
        <v>69</v>
      </c>
      <c r="B67" s="28">
        <v>3181</v>
      </c>
      <c r="C67" s="28">
        <f t="shared" ref="C67:C130" si="7">B67/I67</f>
        <v>795.25</v>
      </c>
      <c r="D67" s="29">
        <v>1.25</v>
      </c>
      <c r="E67" s="30">
        <f t="shared" ref="E67:E130" si="8">B67*D67</f>
        <v>3976.25</v>
      </c>
      <c r="F67" s="29">
        <v>1.25</v>
      </c>
      <c r="G67" s="31">
        <f t="shared" ref="G67:G130" si="9">B67*F67</f>
        <v>3976.25</v>
      </c>
      <c r="H67" s="32">
        <f t="shared" ref="H67:H130" si="10">E67-G67</f>
        <v>0</v>
      </c>
      <c r="I67" s="32">
        <v>4</v>
      </c>
      <c r="J67" s="32">
        <f t="shared" ref="J67:J130" si="11">F67/1.25</f>
        <v>1</v>
      </c>
      <c r="K67" s="33">
        <f t="shared" ref="K67:K130" si="12">J67*$H$293</f>
        <v>2.5181458627432947</v>
      </c>
      <c r="L67" s="34">
        <f t="shared" ref="L67:L130" si="13">K67*C67</f>
        <v>2002.5554973466051</v>
      </c>
    </row>
    <row r="68" spans="1:12" s="26" customFormat="1" ht="15.4" customHeight="1" x14ac:dyDescent="0.15">
      <c r="A68" s="27" t="s">
        <v>70</v>
      </c>
      <c r="B68" s="28">
        <v>2844</v>
      </c>
      <c r="C68" s="28">
        <f t="shared" si="7"/>
        <v>711</v>
      </c>
      <c r="D68" s="29">
        <v>1.25</v>
      </c>
      <c r="E68" s="30">
        <f t="shared" si="8"/>
        <v>3555</v>
      </c>
      <c r="F68" s="29">
        <v>1.25</v>
      </c>
      <c r="G68" s="31">
        <f t="shared" si="9"/>
        <v>3555</v>
      </c>
      <c r="H68" s="32">
        <f t="shared" si="10"/>
        <v>0</v>
      </c>
      <c r="I68" s="32">
        <v>4</v>
      </c>
      <c r="J68" s="32">
        <f t="shared" si="11"/>
        <v>1</v>
      </c>
      <c r="K68" s="33">
        <f t="shared" si="12"/>
        <v>2.5181458627432947</v>
      </c>
      <c r="L68" s="34">
        <f t="shared" si="13"/>
        <v>1790.4017084104826</v>
      </c>
    </row>
    <row r="69" spans="1:12" s="26" customFormat="1" ht="15.4" customHeight="1" x14ac:dyDescent="0.15">
      <c r="A69" s="27" t="s">
        <v>71</v>
      </c>
      <c r="B69" s="28">
        <v>4044</v>
      </c>
      <c r="C69" s="28">
        <f t="shared" si="7"/>
        <v>1011</v>
      </c>
      <c r="D69" s="29">
        <v>1.25</v>
      </c>
      <c r="E69" s="30">
        <f t="shared" si="8"/>
        <v>5055</v>
      </c>
      <c r="F69" s="29">
        <v>1.25</v>
      </c>
      <c r="G69" s="31">
        <f t="shared" si="9"/>
        <v>5055</v>
      </c>
      <c r="H69" s="32">
        <f t="shared" si="10"/>
        <v>0</v>
      </c>
      <c r="I69" s="32">
        <v>4</v>
      </c>
      <c r="J69" s="32">
        <f t="shared" si="11"/>
        <v>1</v>
      </c>
      <c r="K69" s="33">
        <f t="shared" si="12"/>
        <v>2.5181458627432947</v>
      </c>
      <c r="L69" s="34">
        <f t="shared" si="13"/>
        <v>2545.845467233471</v>
      </c>
    </row>
    <row r="70" spans="1:12" s="26" customFormat="1" ht="15.4" customHeight="1" x14ac:dyDescent="0.15">
      <c r="A70" s="27" t="s">
        <v>72</v>
      </c>
      <c r="B70" s="28">
        <v>2991</v>
      </c>
      <c r="C70" s="28">
        <f t="shared" si="7"/>
        <v>747.75</v>
      </c>
      <c r="D70" s="29">
        <v>1.25</v>
      </c>
      <c r="E70" s="30">
        <f t="shared" si="8"/>
        <v>3738.75</v>
      </c>
      <c r="F70" s="29">
        <v>1.25</v>
      </c>
      <c r="G70" s="31">
        <f t="shared" si="9"/>
        <v>3738.75</v>
      </c>
      <c r="H70" s="32">
        <f t="shared" si="10"/>
        <v>0</v>
      </c>
      <c r="I70" s="32">
        <v>4</v>
      </c>
      <c r="J70" s="32">
        <f t="shared" si="11"/>
        <v>1</v>
      </c>
      <c r="K70" s="33">
        <f t="shared" si="12"/>
        <v>2.5181458627432947</v>
      </c>
      <c r="L70" s="34">
        <f t="shared" si="13"/>
        <v>1882.9435688662986</v>
      </c>
    </row>
    <row r="71" spans="1:12" s="26" customFormat="1" ht="15.4" customHeight="1" x14ac:dyDescent="0.15">
      <c r="A71" s="27" t="s">
        <v>73</v>
      </c>
      <c r="B71" s="28">
        <v>6119</v>
      </c>
      <c r="C71" s="28">
        <f t="shared" si="7"/>
        <v>1529.75</v>
      </c>
      <c r="D71" s="29">
        <v>1.25</v>
      </c>
      <c r="E71" s="30">
        <f t="shared" si="8"/>
        <v>7648.75</v>
      </c>
      <c r="F71" s="29">
        <v>0</v>
      </c>
      <c r="G71" s="31">
        <f t="shared" si="9"/>
        <v>0</v>
      </c>
      <c r="H71" s="32">
        <f t="shared" si="10"/>
        <v>7648.75</v>
      </c>
      <c r="I71" s="32">
        <v>4</v>
      </c>
      <c r="J71" s="32">
        <f t="shared" si="11"/>
        <v>0</v>
      </c>
      <c r="K71" s="33">
        <f t="shared" si="12"/>
        <v>0</v>
      </c>
      <c r="L71" s="34">
        <f t="shared" si="13"/>
        <v>0</v>
      </c>
    </row>
    <row r="72" spans="1:12" s="26" customFormat="1" ht="15.4" customHeight="1" x14ac:dyDescent="0.15">
      <c r="A72" s="27" t="s">
        <v>74</v>
      </c>
      <c r="B72" s="28">
        <v>3194</v>
      </c>
      <c r="C72" s="28">
        <f t="shared" si="7"/>
        <v>798.5</v>
      </c>
      <c r="D72" s="29">
        <v>1.25</v>
      </c>
      <c r="E72" s="30">
        <f t="shared" si="8"/>
        <v>3992.5</v>
      </c>
      <c r="F72" s="29">
        <v>1.25</v>
      </c>
      <c r="G72" s="31">
        <f t="shared" si="9"/>
        <v>3992.5</v>
      </c>
      <c r="H72" s="32">
        <f t="shared" si="10"/>
        <v>0</v>
      </c>
      <c r="I72" s="32">
        <v>4</v>
      </c>
      <c r="J72" s="32">
        <f t="shared" si="11"/>
        <v>1</v>
      </c>
      <c r="K72" s="33">
        <f t="shared" si="12"/>
        <v>2.5181458627432947</v>
      </c>
      <c r="L72" s="34">
        <f t="shared" si="13"/>
        <v>2010.7394714005209</v>
      </c>
    </row>
    <row r="73" spans="1:12" s="26" customFormat="1" ht="15.4" customHeight="1" x14ac:dyDescent="0.15">
      <c r="A73" s="27" t="s">
        <v>75</v>
      </c>
      <c r="B73" s="28">
        <v>3223</v>
      </c>
      <c r="C73" s="28">
        <f t="shared" si="7"/>
        <v>805.75</v>
      </c>
      <c r="D73" s="29">
        <v>1.25</v>
      </c>
      <c r="E73" s="30">
        <f t="shared" si="8"/>
        <v>4028.75</v>
      </c>
      <c r="F73" s="29">
        <v>0</v>
      </c>
      <c r="G73" s="31">
        <f t="shared" si="9"/>
        <v>0</v>
      </c>
      <c r="H73" s="32">
        <f t="shared" si="10"/>
        <v>4028.75</v>
      </c>
      <c r="I73" s="32">
        <v>4</v>
      </c>
      <c r="J73" s="32">
        <f t="shared" si="11"/>
        <v>0</v>
      </c>
      <c r="K73" s="33">
        <f t="shared" si="12"/>
        <v>0</v>
      </c>
      <c r="L73" s="34">
        <f t="shared" si="13"/>
        <v>0</v>
      </c>
    </row>
    <row r="74" spans="1:12" s="26" customFormat="1" ht="15.4" customHeight="1" x14ac:dyDescent="0.15">
      <c r="A74" s="27" t="s">
        <v>76</v>
      </c>
      <c r="B74" s="28">
        <v>3435</v>
      </c>
      <c r="C74" s="28">
        <f t="shared" si="7"/>
        <v>858.75</v>
      </c>
      <c r="D74" s="29">
        <v>1.25</v>
      </c>
      <c r="E74" s="30">
        <f t="shared" si="8"/>
        <v>4293.75</v>
      </c>
      <c r="F74" s="29">
        <v>1.25</v>
      </c>
      <c r="G74" s="31">
        <f t="shared" si="9"/>
        <v>4293.75</v>
      </c>
      <c r="H74" s="32">
        <f t="shared" si="10"/>
        <v>0</v>
      </c>
      <c r="I74" s="32">
        <v>4</v>
      </c>
      <c r="J74" s="32">
        <f t="shared" si="11"/>
        <v>1</v>
      </c>
      <c r="K74" s="33">
        <f t="shared" si="12"/>
        <v>2.5181458627432947</v>
      </c>
      <c r="L74" s="34">
        <f t="shared" si="13"/>
        <v>2162.4577596308045</v>
      </c>
    </row>
    <row r="75" spans="1:12" s="26" customFormat="1" ht="15.4" customHeight="1" x14ac:dyDescent="0.15">
      <c r="A75" s="27" t="s">
        <v>77</v>
      </c>
      <c r="B75" s="28">
        <v>4298</v>
      </c>
      <c r="C75" s="28">
        <f t="shared" si="7"/>
        <v>1074.5</v>
      </c>
      <c r="D75" s="29">
        <v>1.25</v>
      </c>
      <c r="E75" s="30">
        <f t="shared" si="8"/>
        <v>5372.5</v>
      </c>
      <c r="F75" s="29">
        <v>1.25</v>
      </c>
      <c r="G75" s="31">
        <f t="shared" si="9"/>
        <v>5372.5</v>
      </c>
      <c r="H75" s="32">
        <f t="shared" si="10"/>
        <v>0</v>
      </c>
      <c r="I75" s="32">
        <v>4</v>
      </c>
      <c r="J75" s="32">
        <f t="shared" si="11"/>
        <v>1</v>
      </c>
      <c r="K75" s="33">
        <f t="shared" si="12"/>
        <v>2.5181458627432947</v>
      </c>
      <c r="L75" s="34">
        <f t="shared" si="13"/>
        <v>2705.74772951767</v>
      </c>
    </row>
    <row r="76" spans="1:12" s="26" customFormat="1" ht="15.4" customHeight="1" x14ac:dyDescent="0.15">
      <c r="A76" s="27" t="s">
        <v>78</v>
      </c>
      <c r="B76" s="28">
        <v>3694</v>
      </c>
      <c r="C76" s="28">
        <f t="shared" si="7"/>
        <v>923.5</v>
      </c>
      <c r="D76" s="29">
        <v>1.25</v>
      </c>
      <c r="E76" s="30">
        <f t="shared" si="8"/>
        <v>4617.5</v>
      </c>
      <c r="F76" s="29">
        <v>0</v>
      </c>
      <c r="G76" s="31">
        <f t="shared" si="9"/>
        <v>0</v>
      </c>
      <c r="H76" s="32">
        <f t="shared" si="10"/>
        <v>4617.5</v>
      </c>
      <c r="I76" s="32">
        <v>4</v>
      </c>
      <c r="J76" s="32">
        <f t="shared" si="11"/>
        <v>0</v>
      </c>
      <c r="K76" s="33">
        <f t="shared" si="12"/>
        <v>0</v>
      </c>
      <c r="L76" s="34">
        <f t="shared" si="13"/>
        <v>0</v>
      </c>
    </row>
    <row r="77" spans="1:12" s="26" customFormat="1" ht="15.4" customHeight="1" x14ac:dyDescent="0.15">
      <c r="A77" s="27" t="s">
        <v>79</v>
      </c>
      <c r="B77" s="28">
        <v>6263</v>
      </c>
      <c r="C77" s="28">
        <f t="shared" si="7"/>
        <v>1565.75</v>
      </c>
      <c r="D77" s="29">
        <v>1.25</v>
      </c>
      <c r="E77" s="30">
        <f t="shared" si="8"/>
        <v>7828.75</v>
      </c>
      <c r="F77" s="29">
        <v>0</v>
      </c>
      <c r="G77" s="31">
        <f t="shared" si="9"/>
        <v>0</v>
      </c>
      <c r="H77" s="32">
        <f t="shared" si="10"/>
        <v>7828.75</v>
      </c>
      <c r="I77" s="32">
        <v>4</v>
      </c>
      <c r="J77" s="32">
        <f t="shared" si="11"/>
        <v>0</v>
      </c>
      <c r="K77" s="33">
        <f t="shared" si="12"/>
        <v>0</v>
      </c>
      <c r="L77" s="34">
        <f t="shared" si="13"/>
        <v>0</v>
      </c>
    </row>
    <row r="78" spans="1:12" s="26" customFormat="1" ht="15.4" customHeight="1" x14ac:dyDescent="0.15">
      <c r="A78" s="27" t="s">
        <v>80</v>
      </c>
      <c r="B78" s="28">
        <v>3133</v>
      </c>
      <c r="C78" s="28">
        <f t="shared" si="7"/>
        <v>783.25</v>
      </c>
      <c r="D78" s="29">
        <v>1.25</v>
      </c>
      <c r="E78" s="30">
        <f t="shared" si="8"/>
        <v>3916.25</v>
      </c>
      <c r="F78" s="29">
        <v>0</v>
      </c>
      <c r="G78" s="31">
        <f t="shared" si="9"/>
        <v>0</v>
      </c>
      <c r="H78" s="32">
        <f t="shared" si="10"/>
        <v>3916.25</v>
      </c>
      <c r="I78" s="32">
        <v>4</v>
      </c>
      <c r="J78" s="32">
        <f t="shared" si="11"/>
        <v>0</v>
      </c>
      <c r="K78" s="33">
        <f t="shared" si="12"/>
        <v>0</v>
      </c>
      <c r="L78" s="34">
        <f t="shared" si="13"/>
        <v>0</v>
      </c>
    </row>
    <row r="79" spans="1:12" s="26" customFormat="1" ht="15.4" customHeight="1" x14ac:dyDescent="0.15">
      <c r="A79" s="27" t="s">
        <v>81</v>
      </c>
      <c r="B79" s="28">
        <v>3288</v>
      </c>
      <c r="C79" s="28">
        <f t="shared" si="7"/>
        <v>822</v>
      </c>
      <c r="D79" s="29">
        <v>1.25</v>
      </c>
      <c r="E79" s="30">
        <f t="shared" si="8"/>
        <v>4110</v>
      </c>
      <c r="F79" s="29">
        <v>1.25</v>
      </c>
      <c r="G79" s="31">
        <f t="shared" si="9"/>
        <v>4110</v>
      </c>
      <c r="H79" s="32">
        <f t="shared" si="10"/>
        <v>0</v>
      </c>
      <c r="I79" s="32">
        <v>4</v>
      </c>
      <c r="J79" s="32">
        <f t="shared" si="11"/>
        <v>1</v>
      </c>
      <c r="K79" s="33">
        <f t="shared" si="12"/>
        <v>2.5181458627432947</v>
      </c>
      <c r="L79" s="34">
        <f t="shared" si="13"/>
        <v>2069.9158991749882</v>
      </c>
    </row>
    <row r="80" spans="1:12" s="26" customFormat="1" ht="15.4" customHeight="1" x14ac:dyDescent="0.15">
      <c r="A80" s="27" t="s">
        <v>82</v>
      </c>
      <c r="B80" s="28">
        <v>3450</v>
      </c>
      <c r="C80" s="28">
        <f t="shared" si="7"/>
        <v>862.5</v>
      </c>
      <c r="D80" s="29">
        <v>1.25</v>
      </c>
      <c r="E80" s="30">
        <f t="shared" si="8"/>
        <v>4312.5</v>
      </c>
      <c r="F80" s="29">
        <v>1.25</v>
      </c>
      <c r="G80" s="31">
        <f t="shared" si="9"/>
        <v>4312.5</v>
      </c>
      <c r="H80" s="32">
        <f t="shared" si="10"/>
        <v>0</v>
      </c>
      <c r="I80" s="32">
        <v>4</v>
      </c>
      <c r="J80" s="32">
        <f t="shared" si="11"/>
        <v>1</v>
      </c>
      <c r="K80" s="33">
        <f t="shared" si="12"/>
        <v>2.5181458627432947</v>
      </c>
      <c r="L80" s="34">
        <f t="shared" si="13"/>
        <v>2171.9008066160918</v>
      </c>
    </row>
    <row r="81" spans="1:12" s="26" customFormat="1" ht="15.4" customHeight="1" x14ac:dyDescent="0.15">
      <c r="A81" s="27" t="s">
        <v>83</v>
      </c>
      <c r="B81" s="28">
        <v>7440</v>
      </c>
      <c r="C81" s="28">
        <f t="shared" si="7"/>
        <v>1860</v>
      </c>
      <c r="D81" s="29">
        <v>1.25</v>
      </c>
      <c r="E81" s="30">
        <f t="shared" si="8"/>
        <v>9300</v>
      </c>
      <c r="F81" s="29">
        <v>0</v>
      </c>
      <c r="G81" s="31">
        <f t="shared" si="9"/>
        <v>0</v>
      </c>
      <c r="H81" s="32">
        <f t="shared" si="10"/>
        <v>9300</v>
      </c>
      <c r="I81" s="32">
        <v>4</v>
      </c>
      <c r="J81" s="32">
        <f t="shared" si="11"/>
        <v>0</v>
      </c>
      <c r="K81" s="33">
        <f t="shared" si="12"/>
        <v>0</v>
      </c>
      <c r="L81" s="34">
        <f t="shared" si="13"/>
        <v>0</v>
      </c>
    </row>
    <row r="82" spans="1:12" s="26" customFormat="1" ht="15.4" customHeight="1" x14ac:dyDescent="0.15">
      <c r="A82" s="27" t="s">
        <v>84</v>
      </c>
      <c r="B82" s="28">
        <v>5691</v>
      </c>
      <c r="C82" s="28">
        <f t="shared" si="7"/>
        <v>1422.75</v>
      </c>
      <c r="D82" s="29">
        <v>1.25</v>
      </c>
      <c r="E82" s="30">
        <f t="shared" si="8"/>
        <v>7113.75</v>
      </c>
      <c r="F82" s="29">
        <v>0</v>
      </c>
      <c r="G82" s="31">
        <f t="shared" si="9"/>
        <v>0</v>
      </c>
      <c r="H82" s="32">
        <f t="shared" si="10"/>
        <v>7113.75</v>
      </c>
      <c r="I82" s="32">
        <v>4</v>
      </c>
      <c r="J82" s="32">
        <f t="shared" si="11"/>
        <v>0</v>
      </c>
      <c r="K82" s="33">
        <f t="shared" si="12"/>
        <v>0</v>
      </c>
      <c r="L82" s="34">
        <f t="shared" si="13"/>
        <v>0</v>
      </c>
    </row>
    <row r="83" spans="1:12" s="26" customFormat="1" ht="15.4" customHeight="1" x14ac:dyDescent="0.15">
      <c r="A83" s="27" t="s">
        <v>85</v>
      </c>
      <c r="B83" s="28">
        <v>3952</v>
      </c>
      <c r="C83" s="28">
        <f t="shared" si="7"/>
        <v>988</v>
      </c>
      <c r="D83" s="29">
        <v>1.25</v>
      </c>
      <c r="E83" s="30">
        <f t="shared" si="8"/>
        <v>4940</v>
      </c>
      <c r="F83" s="29">
        <v>0</v>
      </c>
      <c r="G83" s="31">
        <f t="shared" si="9"/>
        <v>0</v>
      </c>
      <c r="H83" s="32">
        <f t="shared" si="10"/>
        <v>4940</v>
      </c>
      <c r="I83" s="32">
        <v>4</v>
      </c>
      <c r="J83" s="32">
        <f t="shared" si="11"/>
        <v>0</v>
      </c>
      <c r="K83" s="33">
        <f t="shared" si="12"/>
        <v>0</v>
      </c>
      <c r="L83" s="34">
        <f t="shared" si="13"/>
        <v>0</v>
      </c>
    </row>
    <row r="84" spans="1:12" s="26" customFormat="1" ht="15.4" customHeight="1" x14ac:dyDescent="0.15">
      <c r="A84" s="27" t="s">
        <v>86</v>
      </c>
      <c r="B84" s="28">
        <v>2016</v>
      </c>
      <c r="C84" s="28">
        <f t="shared" si="7"/>
        <v>504</v>
      </c>
      <c r="D84" s="29">
        <v>1.25</v>
      </c>
      <c r="E84" s="30">
        <f t="shared" si="8"/>
        <v>2520</v>
      </c>
      <c r="F84" s="29">
        <v>1.25</v>
      </c>
      <c r="G84" s="31">
        <f t="shared" si="9"/>
        <v>2520</v>
      </c>
      <c r="H84" s="32">
        <f t="shared" si="10"/>
        <v>0</v>
      </c>
      <c r="I84" s="32">
        <v>4</v>
      </c>
      <c r="J84" s="32">
        <f t="shared" si="11"/>
        <v>1</v>
      </c>
      <c r="K84" s="33">
        <f t="shared" si="12"/>
        <v>2.5181458627432947</v>
      </c>
      <c r="L84" s="34">
        <f t="shared" si="13"/>
        <v>1269.1455148226205</v>
      </c>
    </row>
    <row r="85" spans="1:12" s="26" customFormat="1" ht="15.4" customHeight="1" x14ac:dyDescent="0.15">
      <c r="A85" s="27" t="s">
        <v>87</v>
      </c>
      <c r="B85" s="28">
        <v>7143</v>
      </c>
      <c r="C85" s="28">
        <f t="shared" si="7"/>
        <v>1785.75</v>
      </c>
      <c r="D85" s="29">
        <v>1.25</v>
      </c>
      <c r="E85" s="30">
        <f t="shared" si="8"/>
        <v>8928.75</v>
      </c>
      <c r="F85" s="29">
        <v>1.25</v>
      </c>
      <c r="G85" s="31">
        <f t="shared" si="9"/>
        <v>8928.75</v>
      </c>
      <c r="H85" s="32">
        <f t="shared" si="10"/>
        <v>0</v>
      </c>
      <c r="I85" s="32">
        <v>4</v>
      </c>
      <c r="J85" s="32">
        <f t="shared" si="11"/>
        <v>1</v>
      </c>
      <c r="K85" s="33">
        <f t="shared" si="12"/>
        <v>2.5181458627432947</v>
      </c>
      <c r="L85" s="34">
        <f t="shared" si="13"/>
        <v>4496.7789743938383</v>
      </c>
    </row>
    <row r="86" spans="1:12" s="26" customFormat="1" ht="15.4" customHeight="1" x14ac:dyDescent="0.15">
      <c r="A86" s="27" t="s">
        <v>88</v>
      </c>
      <c r="B86" s="28">
        <v>3808</v>
      </c>
      <c r="C86" s="28">
        <f t="shared" si="7"/>
        <v>952</v>
      </c>
      <c r="D86" s="29">
        <v>1.25</v>
      </c>
      <c r="E86" s="30">
        <f t="shared" si="8"/>
        <v>4760</v>
      </c>
      <c r="F86" s="29">
        <v>0</v>
      </c>
      <c r="G86" s="31">
        <f t="shared" si="9"/>
        <v>0</v>
      </c>
      <c r="H86" s="32">
        <f t="shared" si="10"/>
        <v>4760</v>
      </c>
      <c r="I86" s="32">
        <v>4</v>
      </c>
      <c r="J86" s="32">
        <f t="shared" si="11"/>
        <v>0</v>
      </c>
      <c r="K86" s="33">
        <f t="shared" si="12"/>
        <v>0</v>
      </c>
      <c r="L86" s="34">
        <f t="shared" si="13"/>
        <v>0</v>
      </c>
    </row>
    <row r="87" spans="1:12" s="26" customFormat="1" ht="15.4" customHeight="1" x14ac:dyDescent="0.15">
      <c r="A87" s="27" t="s">
        <v>89</v>
      </c>
      <c r="B87" s="28">
        <v>1577</v>
      </c>
      <c r="C87" s="28">
        <f t="shared" si="7"/>
        <v>394.25</v>
      </c>
      <c r="D87" s="29">
        <v>1.25</v>
      </c>
      <c r="E87" s="30">
        <f t="shared" si="8"/>
        <v>1971.25</v>
      </c>
      <c r="F87" s="29">
        <v>0</v>
      </c>
      <c r="G87" s="31">
        <f t="shared" si="9"/>
        <v>0</v>
      </c>
      <c r="H87" s="32">
        <f t="shared" si="10"/>
        <v>1971.25</v>
      </c>
      <c r="I87" s="32">
        <v>4</v>
      </c>
      <c r="J87" s="32">
        <f t="shared" si="11"/>
        <v>0</v>
      </c>
      <c r="K87" s="33">
        <f t="shared" si="12"/>
        <v>0</v>
      </c>
      <c r="L87" s="34">
        <f t="shared" si="13"/>
        <v>0</v>
      </c>
    </row>
    <row r="88" spans="1:12" s="35" customFormat="1" ht="15.4" customHeight="1" x14ac:dyDescent="0.15">
      <c r="A88" s="27" t="s">
        <v>90</v>
      </c>
      <c r="B88" s="28">
        <v>2009</v>
      </c>
      <c r="C88" s="28">
        <f t="shared" si="7"/>
        <v>502.25</v>
      </c>
      <c r="D88" s="29">
        <v>1.25</v>
      </c>
      <c r="E88" s="30">
        <f t="shared" si="8"/>
        <v>2511.25</v>
      </c>
      <c r="F88" s="29">
        <v>1.25</v>
      </c>
      <c r="G88" s="31">
        <f t="shared" si="9"/>
        <v>2511.25</v>
      </c>
      <c r="H88" s="32">
        <f t="shared" si="10"/>
        <v>0</v>
      </c>
      <c r="I88" s="32">
        <v>4</v>
      </c>
      <c r="J88" s="32">
        <f t="shared" si="11"/>
        <v>1</v>
      </c>
      <c r="K88" s="33">
        <f t="shared" si="12"/>
        <v>2.5181458627432947</v>
      </c>
      <c r="L88" s="34">
        <f t="shared" si="13"/>
        <v>1264.7387595628197</v>
      </c>
    </row>
    <row r="89" spans="1:12" s="26" customFormat="1" ht="15.4" customHeight="1" x14ac:dyDescent="0.15">
      <c r="A89" s="36" t="s">
        <v>91</v>
      </c>
      <c r="B89" s="37">
        <v>4074</v>
      </c>
      <c r="C89" s="37">
        <f t="shared" si="7"/>
        <v>1018.5</v>
      </c>
      <c r="D89" s="38">
        <v>1.25</v>
      </c>
      <c r="E89" s="39">
        <f t="shared" si="8"/>
        <v>5092.5</v>
      </c>
      <c r="F89" s="38">
        <v>1.25</v>
      </c>
      <c r="G89" s="40">
        <f t="shared" si="9"/>
        <v>5092.5</v>
      </c>
      <c r="H89" s="41">
        <f t="shared" si="10"/>
        <v>0</v>
      </c>
      <c r="I89" s="41">
        <v>4</v>
      </c>
      <c r="J89" s="41">
        <f t="shared" si="11"/>
        <v>1</v>
      </c>
      <c r="K89" s="42">
        <f t="shared" si="12"/>
        <v>2.5181458627432947</v>
      </c>
      <c r="L89" s="43">
        <f t="shared" si="13"/>
        <v>2564.7315612040456</v>
      </c>
    </row>
    <row r="90" spans="1:12" s="26" customFormat="1" ht="15.4" customHeight="1" x14ac:dyDescent="0.15">
      <c r="A90" s="27" t="s">
        <v>92</v>
      </c>
      <c r="B90" s="28">
        <v>4842</v>
      </c>
      <c r="C90" s="28">
        <f t="shared" si="7"/>
        <v>1210.5</v>
      </c>
      <c r="D90" s="29">
        <v>1.25</v>
      </c>
      <c r="E90" s="30">
        <f t="shared" si="8"/>
        <v>6052.5</v>
      </c>
      <c r="F90" s="29">
        <v>1.25</v>
      </c>
      <c r="G90" s="31">
        <f t="shared" si="9"/>
        <v>6052.5</v>
      </c>
      <c r="H90" s="32">
        <f t="shared" si="10"/>
        <v>0</v>
      </c>
      <c r="I90" s="32">
        <v>4</v>
      </c>
      <c r="J90" s="32">
        <f t="shared" si="11"/>
        <v>1</v>
      </c>
      <c r="K90" s="33">
        <f t="shared" si="12"/>
        <v>2.5181458627432947</v>
      </c>
      <c r="L90" s="34">
        <f t="shared" si="13"/>
        <v>3048.215566850758</v>
      </c>
    </row>
    <row r="91" spans="1:12" s="26" customFormat="1" ht="15.4" customHeight="1" x14ac:dyDescent="0.15">
      <c r="A91" s="27" t="s">
        <v>93</v>
      </c>
      <c r="B91" s="28">
        <v>4411</v>
      </c>
      <c r="C91" s="28">
        <f t="shared" si="7"/>
        <v>1102.75</v>
      </c>
      <c r="D91" s="29">
        <v>1.25</v>
      </c>
      <c r="E91" s="30">
        <f t="shared" si="8"/>
        <v>5513.75</v>
      </c>
      <c r="F91" s="29">
        <v>1.25</v>
      </c>
      <c r="G91" s="31">
        <f t="shared" si="9"/>
        <v>5513.75</v>
      </c>
      <c r="H91" s="32">
        <f t="shared" si="10"/>
        <v>0</v>
      </c>
      <c r="I91" s="32">
        <v>4</v>
      </c>
      <c r="J91" s="32">
        <f t="shared" si="11"/>
        <v>1</v>
      </c>
      <c r="K91" s="33">
        <f t="shared" si="12"/>
        <v>2.5181458627432947</v>
      </c>
      <c r="L91" s="34">
        <f t="shared" si="13"/>
        <v>2776.8853501401682</v>
      </c>
    </row>
    <row r="92" spans="1:12" s="26" customFormat="1" ht="15.4" customHeight="1" x14ac:dyDescent="0.15">
      <c r="A92" s="27" t="s">
        <v>94</v>
      </c>
      <c r="B92" s="28">
        <v>3036</v>
      </c>
      <c r="C92" s="28">
        <f t="shared" si="7"/>
        <v>759</v>
      </c>
      <c r="D92" s="29">
        <v>1.25</v>
      </c>
      <c r="E92" s="30">
        <f t="shared" si="8"/>
        <v>3795</v>
      </c>
      <c r="F92" s="29">
        <v>0</v>
      </c>
      <c r="G92" s="31">
        <f t="shared" si="9"/>
        <v>0</v>
      </c>
      <c r="H92" s="32">
        <f t="shared" si="10"/>
        <v>3795</v>
      </c>
      <c r="I92" s="32">
        <v>4</v>
      </c>
      <c r="J92" s="32">
        <f t="shared" si="11"/>
        <v>0</v>
      </c>
      <c r="K92" s="33">
        <f t="shared" si="12"/>
        <v>0</v>
      </c>
      <c r="L92" s="34">
        <f t="shared" si="13"/>
        <v>0</v>
      </c>
    </row>
    <row r="93" spans="1:12" s="26" customFormat="1" ht="15.4" customHeight="1" x14ac:dyDescent="0.15">
      <c r="A93" s="27" t="s">
        <v>95</v>
      </c>
      <c r="B93" s="28">
        <v>7227</v>
      </c>
      <c r="C93" s="28">
        <f t="shared" si="7"/>
        <v>1806.75</v>
      </c>
      <c r="D93" s="29">
        <v>1.25</v>
      </c>
      <c r="E93" s="30">
        <f t="shared" si="8"/>
        <v>9033.75</v>
      </c>
      <c r="F93" s="29">
        <v>0</v>
      </c>
      <c r="G93" s="31">
        <f t="shared" si="9"/>
        <v>0</v>
      </c>
      <c r="H93" s="32">
        <f t="shared" si="10"/>
        <v>9033.75</v>
      </c>
      <c r="I93" s="32">
        <v>4</v>
      </c>
      <c r="J93" s="32">
        <f t="shared" si="11"/>
        <v>0</v>
      </c>
      <c r="K93" s="33">
        <f t="shared" si="12"/>
        <v>0</v>
      </c>
      <c r="L93" s="34">
        <f t="shared" si="13"/>
        <v>0</v>
      </c>
    </row>
    <row r="94" spans="1:12" s="26" customFormat="1" ht="15.4" customHeight="1" x14ac:dyDescent="0.15">
      <c r="A94" s="27" t="s">
        <v>96</v>
      </c>
      <c r="B94" s="28">
        <v>5175</v>
      </c>
      <c r="C94" s="28">
        <f t="shared" si="7"/>
        <v>1293.75</v>
      </c>
      <c r="D94" s="29">
        <v>1.25</v>
      </c>
      <c r="E94" s="30">
        <f t="shared" si="8"/>
        <v>6468.75</v>
      </c>
      <c r="F94" s="29">
        <v>0</v>
      </c>
      <c r="G94" s="31">
        <f t="shared" si="9"/>
        <v>0</v>
      </c>
      <c r="H94" s="32">
        <f t="shared" si="10"/>
        <v>6468.75</v>
      </c>
      <c r="I94" s="32">
        <v>4</v>
      </c>
      <c r="J94" s="32">
        <f t="shared" si="11"/>
        <v>0</v>
      </c>
      <c r="K94" s="33">
        <f t="shared" si="12"/>
        <v>0</v>
      </c>
      <c r="L94" s="34">
        <f t="shared" si="13"/>
        <v>0</v>
      </c>
    </row>
    <row r="95" spans="1:12" s="26" customFormat="1" ht="15.4" customHeight="1" x14ac:dyDescent="0.15">
      <c r="A95" s="27" t="s">
        <v>97</v>
      </c>
      <c r="B95" s="28">
        <v>3743</v>
      </c>
      <c r="C95" s="28">
        <f t="shared" si="7"/>
        <v>935.75</v>
      </c>
      <c r="D95" s="29">
        <v>1.25</v>
      </c>
      <c r="E95" s="30">
        <f t="shared" si="8"/>
        <v>4678.75</v>
      </c>
      <c r="F95" s="29">
        <v>1.25</v>
      </c>
      <c r="G95" s="31">
        <f t="shared" si="9"/>
        <v>4678.75</v>
      </c>
      <c r="H95" s="32">
        <f t="shared" si="10"/>
        <v>0</v>
      </c>
      <c r="I95" s="32">
        <v>4</v>
      </c>
      <c r="J95" s="32">
        <f t="shared" si="11"/>
        <v>1</v>
      </c>
      <c r="K95" s="33">
        <f t="shared" si="12"/>
        <v>2.5181458627432947</v>
      </c>
      <c r="L95" s="34">
        <f t="shared" si="13"/>
        <v>2356.3549910620382</v>
      </c>
    </row>
    <row r="96" spans="1:12" s="26" customFormat="1" ht="15.4" customHeight="1" x14ac:dyDescent="0.15">
      <c r="A96" s="27" t="s">
        <v>98</v>
      </c>
      <c r="B96" s="28">
        <v>5960</v>
      </c>
      <c r="C96" s="28">
        <f t="shared" si="7"/>
        <v>1490</v>
      </c>
      <c r="D96" s="29">
        <v>1.25</v>
      </c>
      <c r="E96" s="30">
        <f t="shared" si="8"/>
        <v>7450</v>
      </c>
      <c r="F96" s="29">
        <v>0</v>
      </c>
      <c r="G96" s="31">
        <f t="shared" si="9"/>
        <v>0</v>
      </c>
      <c r="H96" s="32">
        <f t="shared" si="10"/>
        <v>7450</v>
      </c>
      <c r="I96" s="32">
        <v>4</v>
      </c>
      <c r="J96" s="32">
        <f t="shared" si="11"/>
        <v>0</v>
      </c>
      <c r="K96" s="33">
        <f t="shared" si="12"/>
        <v>0</v>
      </c>
      <c r="L96" s="34">
        <f t="shared" si="13"/>
        <v>0</v>
      </c>
    </row>
    <row r="97" spans="1:12" s="26" customFormat="1" ht="15.4" customHeight="1" x14ac:dyDescent="0.15">
      <c r="A97" s="27" t="s">
        <v>99</v>
      </c>
      <c r="B97" s="28">
        <v>3011</v>
      </c>
      <c r="C97" s="28">
        <f t="shared" si="7"/>
        <v>752.75</v>
      </c>
      <c r="D97" s="29">
        <v>1.25</v>
      </c>
      <c r="E97" s="30">
        <f t="shared" si="8"/>
        <v>3763.75</v>
      </c>
      <c r="F97" s="29">
        <v>0</v>
      </c>
      <c r="G97" s="31">
        <f t="shared" si="9"/>
        <v>0</v>
      </c>
      <c r="H97" s="32">
        <f t="shared" si="10"/>
        <v>3763.75</v>
      </c>
      <c r="I97" s="32">
        <v>4</v>
      </c>
      <c r="J97" s="32">
        <f t="shared" si="11"/>
        <v>0</v>
      </c>
      <c r="K97" s="33">
        <f t="shared" si="12"/>
        <v>0</v>
      </c>
      <c r="L97" s="34">
        <f t="shared" si="13"/>
        <v>0</v>
      </c>
    </row>
    <row r="98" spans="1:12" s="26" customFormat="1" ht="15.4" customHeight="1" x14ac:dyDescent="0.15">
      <c r="A98" s="27" t="s">
        <v>100</v>
      </c>
      <c r="B98" s="28">
        <v>4517</v>
      </c>
      <c r="C98" s="28">
        <f t="shared" si="7"/>
        <v>1129.25</v>
      </c>
      <c r="D98" s="29">
        <v>1.25</v>
      </c>
      <c r="E98" s="30">
        <f t="shared" si="8"/>
        <v>5646.25</v>
      </c>
      <c r="F98" s="29">
        <v>1.25</v>
      </c>
      <c r="G98" s="31">
        <f t="shared" si="9"/>
        <v>5646.25</v>
      </c>
      <c r="H98" s="32">
        <f t="shared" si="10"/>
        <v>0</v>
      </c>
      <c r="I98" s="32">
        <v>4</v>
      </c>
      <c r="J98" s="32">
        <f t="shared" si="11"/>
        <v>1</v>
      </c>
      <c r="K98" s="33">
        <f t="shared" si="12"/>
        <v>2.5181458627432947</v>
      </c>
      <c r="L98" s="34">
        <f t="shared" si="13"/>
        <v>2843.6162155028655</v>
      </c>
    </row>
    <row r="99" spans="1:12" s="26" customFormat="1" ht="15.4" customHeight="1" x14ac:dyDescent="0.15">
      <c r="A99" s="27" t="s">
        <v>101</v>
      </c>
      <c r="B99" s="28">
        <v>7411</v>
      </c>
      <c r="C99" s="28">
        <f t="shared" si="7"/>
        <v>1852.75</v>
      </c>
      <c r="D99" s="29">
        <v>1.25</v>
      </c>
      <c r="E99" s="30">
        <f t="shared" si="8"/>
        <v>9263.75</v>
      </c>
      <c r="F99" s="29">
        <v>1.25</v>
      </c>
      <c r="G99" s="31">
        <f t="shared" si="9"/>
        <v>9263.75</v>
      </c>
      <c r="H99" s="32">
        <f t="shared" si="10"/>
        <v>0</v>
      </c>
      <c r="I99" s="32">
        <v>4</v>
      </c>
      <c r="J99" s="32">
        <f t="shared" si="11"/>
        <v>1</v>
      </c>
      <c r="K99" s="33">
        <f t="shared" si="12"/>
        <v>2.5181458627432947</v>
      </c>
      <c r="L99" s="34">
        <f t="shared" si="13"/>
        <v>4665.4947471976393</v>
      </c>
    </row>
    <row r="100" spans="1:12" s="26" customFormat="1" ht="15.4" customHeight="1" x14ac:dyDescent="0.15">
      <c r="A100" s="27" t="s">
        <v>293</v>
      </c>
      <c r="B100" s="28">
        <v>3071</v>
      </c>
      <c r="C100" s="28">
        <f t="shared" si="7"/>
        <v>767.75</v>
      </c>
      <c r="D100" s="29">
        <v>1.25</v>
      </c>
      <c r="E100" s="30">
        <f t="shared" si="8"/>
        <v>3838.75</v>
      </c>
      <c r="F100" s="29">
        <v>1.25</v>
      </c>
      <c r="G100" s="31">
        <f t="shared" si="9"/>
        <v>3838.75</v>
      </c>
      <c r="H100" s="32">
        <f t="shared" si="10"/>
        <v>0</v>
      </c>
      <c r="I100" s="32">
        <v>4</v>
      </c>
      <c r="J100" s="32">
        <f t="shared" si="11"/>
        <v>1</v>
      </c>
      <c r="K100" s="33">
        <f t="shared" si="12"/>
        <v>2.5181458627432947</v>
      </c>
      <c r="L100" s="34">
        <f t="shared" si="13"/>
        <v>1933.3064861211644</v>
      </c>
    </row>
    <row r="101" spans="1:12" s="26" customFormat="1" ht="15.4" customHeight="1" x14ac:dyDescent="0.15">
      <c r="A101" s="27" t="s">
        <v>102</v>
      </c>
      <c r="B101" s="28">
        <v>3210</v>
      </c>
      <c r="C101" s="28">
        <f t="shared" si="7"/>
        <v>802.5</v>
      </c>
      <c r="D101" s="29">
        <v>1.25</v>
      </c>
      <c r="E101" s="30">
        <f t="shared" si="8"/>
        <v>4012.5</v>
      </c>
      <c r="F101" s="29">
        <v>0</v>
      </c>
      <c r="G101" s="31">
        <f t="shared" si="9"/>
        <v>0</v>
      </c>
      <c r="H101" s="32">
        <f t="shared" si="10"/>
        <v>4012.5</v>
      </c>
      <c r="I101" s="32">
        <v>4</v>
      </c>
      <c r="J101" s="32">
        <f t="shared" si="11"/>
        <v>0</v>
      </c>
      <c r="K101" s="33">
        <f t="shared" si="12"/>
        <v>0</v>
      </c>
      <c r="L101" s="34">
        <f t="shared" si="13"/>
        <v>0</v>
      </c>
    </row>
    <row r="102" spans="1:12" s="26" customFormat="1" ht="15.4" customHeight="1" x14ac:dyDescent="0.15">
      <c r="A102" s="27" t="s">
        <v>103</v>
      </c>
      <c r="B102" s="28">
        <v>5888</v>
      </c>
      <c r="C102" s="28">
        <f t="shared" si="7"/>
        <v>1472</v>
      </c>
      <c r="D102" s="29">
        <v>1.25</v>
      </c>
      <c r="E102" s="30">
        <f t="shared" si="8"/>
        <v>7360</v>
      </c>
      <c r="F102" s="29">
        <v>1.25</v>
      </c>
      <c r="G102" s="31">
        <f t="shared" si="9"/>
        <v>7360</v>
      </c>
      <c r="H102" s="32">
        <f t="shared" si="10"/>
        <v>0</v>
      </c>
      <c r="I102" s="32">
        <v>4</v>
      </c>
      <c r="J102" s="32">
        <f t="shared" si="11"/>
        <v>1</v>
      </c>
      <c r="K102" s="33">
        <f t="shared" si="12"/>
        <v>2.5181458627432947</v>
      </c>
      <c r="L102" s="34">
        <f t="shared" si="13"/>
        <v>3706.7107099581299</v>
      </c>
    </row>
    <row r="103" spans="1:12" s="26" customFormat="1" ht="15.4" customHeight="1" x14ac:dyDescent="0.15">
      <c r="A103" s="27" t="s">
        <v>104</v>
      </c>
      <c r="B103" s="28">
        <v>6654</v>
      </c>
      <c r="C103" s="28">
        <f t="shared" si="7"/>
        <v>1663.5</v>
      </c>
      <c r="D103" s="29">
        <v>1.25</v>
      </c>
      <c r="E103" s="30">
        <f t="shared" si="8"/>
        <v>8317.5</v>
      </c>
      <c r="F103" s="29">
        <v>1.25</v>
      </c>
      <c r="G103" s="31">
        <f t="shared" si="9"/>
        <v>8317.5</v>
      </c>
      <c r="H103" s="32">
        <f t="shared" si="10"/>
        <v>0</v>
      </c>
      <c r="I103" s="32">
        <v>4</v>
      </c>
      <c r="J103" s="32">
        <f t="shared" si="11"/>
        <v>1</v>
      </c>
      <c r="K103" s="33">
        <f t="shared" si="12"/>
        <v>2.5181458627432947</v>
      </c>
      <c r="L103" s="34">
        <f t="shared" si="13"/>
        <v>4188.9356426734703</v>
      </c>
    </row>
    <row r="104" spans="1:12" s="26" customFormat="1" ht="15.4" customHeight="1" x14ac:dyDescent="0.15">
      <c r="A104" s="27" t="s">
        <v>105</v>
      </c>
      <c r="B104" s="28">
        <v>6444</v>
      </c>
      <c r="C104" s="28">
        <f t="shared" si="7"/>
        <v>1611</v>
      </c>
      <c r="D104" s="29">
        <v>1.25</v>
      </c>
      <c r="E104" s="30">
        <f t="shared" si="8"/>
        <v>8055</v>
      </c>
      <c r="F104" s="29">
        <v>1.25</v>
      </c>
      <c r="G104" s="31">
        <f t="shared" si="9"/>
        <v>8055</v>
      </c>
      <c r="H104" s="32">
        <f t="shared" si="10"/>
        <v>0</v>
      </c>
      <c r="I104" s="32">
        <v>4</v>
      </c>
      <c r="J104" s="32">
        <f t="shared" si="11"/>
        <v>1</v>
      </c>
      <c r="K104" s="33">
        <f t="shared" si="12"/>
        <v>2.5181458627432947</v>
      </c>
      <c r="L104" s="34">
        <f t="shared" si="13"/>
        <v>4056.7329848794475</v>
      </c>
    </row>
    <row r="105" spans="1:12" s="26" customFormat="1" ht="15.4" customHeight="1" x14ac:dyDescent="0.15">
      <c r="A105" s="27" t="s">
        <v>106</v>
      </c>
      <c r="B105" s="28">
        <v>3757</v>
      </c>
      <c r="C105" s="28">
        <f t="shared" si="7"/>
        <v>939.25</v>
      </c>
      <c r="D105" s="29">
        <v>1.25</v>
      </c>
      <c r="E105" s="30">
        <f t="shared" si="8"/>
        <v>4696.25</v>
      </c>
      <c r="F105" s="29">
        <v>0</v>
      </c>
      <c r="G105" s="31">
        <f t="shared" si="9"/>
        <v>0</v>
      </c>
      <c r="H105" s="32">
        <f t="shared" si="10"/>
        <v>4696.25</v>
      </c>
      <c r="I105" s="32">
        <v>4</v>
      </c>
      <c r="J105" s="32">
        <f t="shared" si="11"/>
        <v>0</v>
      </c>
      <c r="K105" s="33">
        <f t="shared" si="12"/>
        <v>0</v>
      </c>
      <c r="L105" s="34">
        <f t="shared" si="13"/>
        <v>0</v>
      </c>
    </row>
    <row r="106" spans="1:12" s="26" customFormat="1" ht="15.4" customHeight="1" x14ac:dyDescent="0.15">
      <c r="A106" s="27" t="s">
        <v>107</v>
      </c>
      <c r="B106" s="28">
        <v>6030</v>
      </c>
      <c r="C106" s="28">
        <f t="shared" si="7"/>
        <v>1507.5</v>
      </c>
      <c r="D106" s="29">
        <v>1.25</v>
      </c>
      <c r="E106" s="30">
        <f t="shared" si="8"/>
        <v>7537.5</v>
      </c>
      <c r="F106" s="29">
        <v>0</v>
      </c>
      <c r="G106" s="31">
        <f t="shared" si="9"/>
        <v>0</v>
      </c>
      <c r="H106" s="32">
        <f t="shared" si="10"/>
        <v>7537.5</v>
      </c>
      <c r="I106" s="32">
        <v>4</v>
      </c>
      <c r="J106" s="32">
        <f t="shared" si="11"/>
        <v>0</v>
      </c>
      <c r="K106" s="33">
        <f t="shared" si="12"/>
        <v>0</v>
      </c>
      <c r="L106" s="34">
        <f t="shared" si="13"/>
        <v>0</v>
      </c>
    </row>
    <row r="107" spans="1:12" s="26" customFormat="1" ht="15.4" customHeight="1" x14ac:dyDescent="0.15">
      <c r="A107" s="27" t="s">
        <v>108</v>
      </c>
      <c r="B107" s="28">
        <v>3211</v>
      </c>
      <c r="C107" s="28">
        <f t="shared" si="7"/>
        <v>802.75</v>
      </c>
      <c r="D107" s="29">
        <v>1.25</v>
      </c>
      <c r="E107" s="30">
        <f t="shared" si="8"/>
        <v>4013.75</v>
      </c>
      <c r="F107" s="29">
        <v>1.25</v>
      </c>
      <c r="G107" s="31">
        <f t="shared" si="9"/>
        <v>4013.75</v>
      </c>
      <c r="H107" s="32">
        <f t="shared" si="10"/>
        <v>0</v>
      </c>
      <c r="I107" s="32">
        <v>4</v>
      </c>
      <c r="J107" s="32">
        <f t="shared" si="11"/>
        <v>1</v>
      </c>
      <c r="K107" s="33">
        <f t="shared" si="12"/>
        <v>2.5181458627432947</v>
      </c>
      <c r="L107" s="34">
        <f t="shared" si="13"/>
        <v>2021.4415913171797</v>
      </c>
    </row>
    <row r="108" spans="1:12" s="35" customFormat="1" ht="15.4" customHeight="1" x14ac:dyDescent="0.15">
      <c r="A108" s="27" t="s">
        <v>109</v>
      </c>
      <c r="B108" s="28">
        <v>4994</v>
      </c>
      <c r="C108" s="28">
        <f t="shared" si="7"/>
        <v>1248.5</v>
      </c>
      <c r="D108" s="29">
        <v>1.25</v>
      </c>
      <c r="E108" s="30">
        <f t="shared" si="8"/>
        <v>6242.5</v>
      </c>
      <c r="F108" s="29">
        <v>0</v>
      </c>
      <c r="G108" s="31">
        <f t="shared" si="9"/>
        <v>0</v>
      </c>
      <c r="H108" s="32">
        <f t="shared" si="10"/>
        <v>6242.5</v>
      </c>
      <c r="I108" s="32">
        <v>4</v>
      </c>
      <c r="J108" s="32">
        <f t="shared" si="11"/>
        <v>0</v>
      </c>
      <c r="K108" s="33">
        <f t="shared" si="12"/>
        <v>0</v>
      </c>
      <c r="L108" s="34">
        <f t="shared" si="13"/>
        <v>0</v>
      </c>
    </row>
    <row r="109" spans="1:12" s="26" customFormat="1" ht="15.4" customHeight="1" x14ac:dyDescent="0.15">
      <c r="A109" s="36" t="s">
        <v>110</v>
      </c>
      <c r="B109" s="37">
        <v>4098</v>
      </c>
      <c r="C109" s="37">
        <f t="shared" si="7"/>
        <v>1024.5</v>
      </c>
      <c r="D109" s="38">
        <v>1.25</v>
      </c>
      <c r="E109" s="39">
        <f t="shared" si="8"/>
        <v>5122.5</v>
      </c>
      <c r="F109" s="38">
        <v>1.25</v>
      </c>
      <c r="G109" s="40">
        <f t="shared" si="9"/>
        <v>5122.5</v>
      </c>
      <c r="H109" s="41">
        <f t="shared" si="10"/>
        <v>0</v>
      </c>
      <c r="I109" s="41">
        <v>4</v>
      </c>
      <c r="J109" s="41">
        <f t="shared" si="11"/>
        <v>1</v>
      </c>
      <c r="K109" s="42">
        <f t="shared" si="12"/>
        <v>2.5181458627432947</v>
      </c>
      <c r="L109" s="43">
        <f t="shared" si="13"/>
        <v>2579.8404363805053</v>
      </c>
    </row>
    <row r="110" spans="1:12" s="26" customFormat="1" ht="15.4" customHeight="1" x14ac:dyDescent="0.15">
      <c r="A110" s="27" t="s">
        <v>111</v>
      </c>
      <c r="B110" s="28">
        <v>7659</v>
      </c>
      <c r="C110" s="28">
        <f t="shared" si="7"/>
        <v>1914.75</v>
      </c>
      <c r="D110" s="29">
        <v>1.25</v>
      </c>
      <c r="E110" s="30">
        <f t="shared" si="8"/>
        <v>9573.75</v>
      </c>
      <c r="F110" s="29">
        <v>1.25</v>
      </c>
      <c r="G110" s="31">
        <f t="shared" si="9"/>
        <v>9573.75</v>
      </c>
      <c r="H110" s="32">
        <f t="shared" si="10"/>
        <v>0</v>
      </c>
      <c r="I110" s="32">
        <v>4</v>
      </c>
      <c r="J110" s="32">
        <f t="shared" si="11"/>
        <v>1</v>
      </c>
      <c r="K110" s="33">
        <f t="shared" si="12"/>
        <v>2.5181458627432947</v>
      </c>
      <c r="L110" s="34">
        <f t="shared" si="13"/>
        <v>4821.6197906877233</v>
      </c>
    </row>
    <row r="111" spans="1:12" s="26" customFormat="1" ht="15.4" customHeight="1" x14ac:dyDescent="0.15">
      <c r="A111" s="27" t="s">
        <v>112</v>
      </c>
      <c r="B111" s="28">
        <v>4622</v>
      </c>
      <c r="C111" s="28">
        <f t="shared" si="7"/>
        <v>1155.5</v>
      </c>
      <c r="D111" s="29">
        <v>1.25</v>
      </c>
      <c r="E111" s="30">
        <f t="shared" si="8"/>
        <v>5777.5</v>
      </c>
      <c r="F111" s="29">
        <v>0</v>
      </c>
      <c r="G111" s="31">
        <f t="shared" si="9"/>
        <v>0</v>
      </c>
      <c r="H111" s="32">
        <f t="shared" si="10"/>
        <v>5777.5</v>
      </c>
      <c r="I111" s="32">
        <v>4</v>
      </c>
      <c r="J111" s="32">
        <f t="shared" si="11"/>
        <v>0</v>
      </c>
      <c r="K111" s="33">
        <f t="shared" si="12"/>
        <v>0</v>
      </c>
      <c r="L111" s="34">
        <f t="shared" si="13"/>
        <v>0</v>
      </c>
    </row>
    <row r="112" spans="1:12" s="26" customFormat="1" ht="15.4" customHeight="1" x14ac:dyDescent="0.15">
      <c r="A112" s="27" t="s">
        <v>113</v>
      </c>
      <c r="B112" s="28">
        <v>4416</v>
      </c>
      <c r="C112" s="28">
        <f t="shared" si="7"/>
        <v>1104</v>
      </c>
      <c r="D112" s="29">
        <v>1.25</v>
      </c>
      <c r="E112" s="30">
        <f t="shared" si="8"/>
        <v>5520</v>
      </c>
      <c r="F112" s="29">
        <v>0</v>
      </c>
      <c r="G112" s="31">
        <f t="shared" si="9"/>
        <v>0</v>
      </c>
      <c r="H112" s="32">
        <f t="shared" si="10"/>
        <v>5520</v>
      </c>
      <c r="I112" s="32">
        <v>4</v>
      </c>
      <c r="J112" s="32">
        <f t="shared" si="11"/>
        <v>0</v>
      </c>
      <c r="K112" s="33">
        <f t="shared" si="12"/>
        <v>0</v>
      </c>
      <c r="L112" s="34">
        <f t="shared" si="13"/>
        <v>0</v>
      </c>
    </row>
    <row r="113" spans="1:12" s="26" customFormat="1" ht="15.4" customHeight="1" x14ac:dyDescent="0.15">
      <c r="A113" s="27" t="s">
        <v>114</v>
      </c>
      <c r="B113" s="28">
        <v>3337</v>
      </c>
      <c r="C113" s="28">
        <f t="shared" si="7"/>
        <v>834.25</v>
      </c>
      <c r="D113" s="29">
        <v>1.25</v>
      </c>
      <c r="E113" s="30">
        <f t="shared" si="8"/>
        <v>4171.25</v>
      </c>
      <c r="F113" s="29">
        <v>0</v>
      </c>
      <c r="G113" s="31">
        <f t="shared" si="9"/>
        <v>0</v>
      </c>
      <c r="H113" s="32">
        <f t="shared" si="10"/>
        <v>4171.25</v>
      </c>
      <c r="I113" s="32">
        <v>4</v>
      </c>
      <c r="J113" s="32">
        <f t="shared" si="11"/>
        <v>0</v>
      </c>
      <c r="K113" s="33">
        <f t="shared" si="12"/>
        <v>0</v>
      </c>
      <c r="L113" s="34">
        <f t="shared" si="13"/>
        <v>0</v>
      </c>
    </row>
    <row r="114" spans="1:12" s="26" customFormat="1" ht="15.4" customHeight="1" x14ac:dyDescent="0.15">
      <c r="A114" s="27" t="s">
        <v>115</v>
      </c>
      <c r="B114" s="28">
        <v>5442</v>
      </c>
      <c r="C114" s="28">
        <f t="shared" si="7"/>
        <v>1360.5</v>
      </c>
      <c r="D114" s="29">
        <v>1.25</v>
      </c>
      <c r="E114" s="30">
        <f t="shared" si="8"/>
        <v>6802.5</v>
      </c>
      <c r="F114" s="29">
        <v>0</v>
      </c>
      <c r="G114" s="31">
        <f t="shared" si="9"/>
        <v>0</v>
      </c>
      <c r="H114" s="32">
        <f t="shared" si="10"/>
        <v>6802.5</v>
      </c>
      <c r="I114" s="32">
        <v>4</v>
      </c>
      <c r="J114" s="32">
        <f t="shared" si="11"/>
        <v>0</v>
      </c>
      <c r="K114" s="33">
        <f t="shared" si="12"/>
        <v>0</v>
      </c>
      <c r="L114" s="34">
        <f t="shared" si="13"/>
        <v>0</v>
      </c>
    </row>
    <row r="115" spans="1:12" s="26" customFormat="1" ht="15.4" customHeight="1" x14ac:dyDescent="0.15">
      <c r="A115" s="27" t="s">
        <v>116</v>
      </c>
      <c r="B115" s="28">
        <v>7228</v>
      </c>
      <c r="C115" s="28">
        <f t="shared" si="7"/>
        <v>1807</v>
      </c>
      <c r="D115" s="29">
        <v>1.25</v>
      </c>
      <c r="E115" s="30">
        <f t="shared" si="8"/>
        <v>9035</v>
      </c>
      <c r="F115" s="29">
        <v>0</v>
      </c>
      <c r="G115" s="31">
        <f t="shared" si="9"/>
        <v>0</v>
      </c>
      <c r="H115" s="32">
        <f t="shared" si="10"/>
        <v>9035</v>
      </c>
      <c r="I115" s="32">
        <v>4</v>
      </c>
      <c r="J115" s="32">
        <f t="shared" si="11"/>
        <v>0</v>
      </c>
      <c r="K115" s="33">
        <f t="shared" si="12"/>
        <v>0</v>
      </c>
      <c r="L115" s="34">
        <f t="shared" si="13"/>
        <v>0</v>
      </c>
    </row>
    <row r="116" spans="1:12" s="26" customFormat="1" ht="15.4" customHeight="1" x14ac:dyDescent="0.15">
      <c r="A116" s="27" t="s">
        <v>117</v>
      </c>
      <c r="B116" s="28">
        <v>5427</v>
      </c>
      <c r="C116" s="28">
        <f t="shared" si="7"/>
        <v>1356.75</v>
      </c>
      <c r="D116" s="29">
        <v>1.25</v>
      </c>
      <c r="E116" s="30">
        <f t="shared" si="8"/>
        <v>6783.75</v>
      </c>
      <c r="F116" s="29">
        <v>0</v>
      </c>
      <c r="G116" s="31">
        <f t="shared" si="9"/>
        <v>0</v>
      </c>
      <c r="H116" s="32">
        <f t="shared" si="10"/>
        <v>6783.75</v>
      </c>
      <c r="I116" s="32">
        <v>4</v>
      </c>
      <c r="J116" s="32">
        <f t="shared" si="11"/>
        <v>0</v>
      </c>
      <c r="K116" s="33">
        <f t="shared" si="12"/>
        <v>0</v>
      </c>
      <c r="L116" s="34">
        <f t="shared" si="13"/>
        <v>0</v>
      </c>
    </row>
    <row r="117" spans="1:12" s="26" customFormat="1" ht="15.4" customHeight="1" x14ac:dyDescent="0.15">
      <c r="A117" s="27" t="s">
        <v>118</v>
      </c>
      <c r="B117" s="28">
        <v>3559</v>
      </c>
      <c r="C117" s="28">
        <f t="shared" si="7"/>
        <v>889.75</v>
      </c>
      <c r="D117" s="29">
        <v>1.25</v>
      </c>
      <c r="E117" s="30">
        <f t="shared" si="8"/>
        <v>4448.75</v>
      </c>
      <c r="F117" s="29">
        <v>0</v>
      </c>
      <c r="G117" s="31">
        <f t="shared" si="9"/>
        <v>0</v>
      </c>
      <c r="H117" s="32">
        <f t="shared" si="10"/>
        <v>4448.75</v>
      </c>
      <c r="I117" s="32">
        <v>4</v>
      </c>
      <c r="J117" s="32">
        <f t="shared" si="11"/>
        <v>0</v>
      </c>
      <c r="K117" s="33">
        <f t="shared" si="12"/>
        <v>0</v>
      </c>
      <c r="L117" s="34">
        <f t="shared" si="13"/>
        <v>0</v>
      </c>
    </row>
    <row r="118" spans="1:12" s="26" customFormat="1" ht="15.4" customHeight="1" x14ac:dyDescent="0.15">
      <c r="A118" s="27" t="s">
        <v>119</v>
      </c>
      <c r="B118" s="28">
        <v>2731</v>
      </c>
      <c r="C118" s="28">
        <f t="shared" si="7"/>
        <v>682.75</v>
      </c>
      <c r="D118" s="29">
        <v>1.25</v>
      </c>
      <c r="E118" s="30">
        <f t="shared" si="8"/>
        <v>3413.75</v>
      </c>
      <c r="F118" s="29">
        <v>1.25</v>
      </c>
      <c r="G118" s="31">
        <f t="shared" si="9"/>
        <v>3413.75</v>
      </c>
      <c r="H118" s="32">
        <f t="shared" si="10"/>
        <v>0</v>
      </c>
      <c r="I118" s="32">
        <v>4</v>
      </c>
      <c r="J118" s="32">
        <f t="shared" si="11"/>
        <v>1</v>
      </c>
      <c r="K118" s="33">
        <f t="shared" si="12"/>
        <v>2.5181458627432947</v>
      </c>
      <c r="L118" s="34">
        <f t="shared" si="13"/>
        <v>1719.2640877879844</v>
      </c>
    </row>
    <row r="119" spans="1:12" s="26" customFormat="1" ht="15.4" customHeight="1" x14ac:dyDescent="0.15">
      <c r="A119" s="27" t="s">
        <v>120</v>
      </c>
      <c r="B119" s="28">
        <v>5843</v>
      </c>
      <c r="C119" s="28">
        <f t="shared" si="7"/>
        <v>1460.75</v>
      </c>
      <c r="D119" s="29">
        <v>1.25</v>
      </c>
      <c r="E119" s="30">
        <f t="shared" si="8"/>
        <v>7303.75</v>
      </c>
      <c r="F119" s="29">
        <v>1.25</v>
      </c>
      <c r="G119" s="31">
        <f t="shared" si="9"/>
        <v>7303.75</v>
      </c>
      <c r="H119" s="32">
        <f t="shared" si="10"/>
        <v>0</v>
      </c>
      <c r="I119" s="32">
        <v>4</v>
      </c>
      <c r="J119" s="32">
        <f t="shared" si="11"/>
        <v>1</v>
      </c>
      <c r="K119" s="33">
        <f t="shared" si="12"/>
        <v>2.5181458627432947</v>
      </c>
      <c r="L119" s="34">
        <f t="shared" si="13"/>
        <v>3678.3815690022675</v>
      </c>
    </row>
    <row r="120" spans="1:12" s="26" customFormat="1" ht="15.4" customHeight="1" x14ac:dyDescent="0.15">
      <c r="A120" s="27" t="s">
        <v>121</v>
      </c>
      <c r="B120" s="28">
        <v>2878</v>
      </c>
      <c r="C120" s="28">
        <f t="shared" si="7"/>
        <v>719.5</v>
      </c>
      <c r="D120" s="29">
        <v>1.25</v>
      </c>
      <c r="E120" s="30">
        <f t="shared" si="8"/>
        <v>3597.5</v>
      </c>
      <c r="F120" s="29">
        <v>1.25</v>
      </c>
      <c r="G120" s="31">
        <f t="shared" si="9"/>
        <v>3597.5</v>
      </c>
      <c r="H120" s="32">
        <f t="shared" si="10"/>
        <v>0</v>
      </c>
      <c r="I120" s="32">
        <v>4</v>
      </c>
      <c r="J120" s="32">
        <f t="shared" si="11"/>
        <v>1</v>
      </c>
      <c r="K120" s="33">
        <f t="shared" si="12"/>
        <v>2.5181458627432947</v>
      </c>
      <c r="L120" s="34">
        <f t="shared" si="13"/>
        <v>1811.8059482438005</v>
      </c>
    </row>
    <row r="121" spans="1:12" s="26" customFormat="1" ht="15.4" customHeight="1" x14ac:dyDescent="0.15">
      <c r="A121" s="27" t="s">
        <v>122</v>
      </c>
      <c r="B121" s="28">
        <v>3272</v>
      </c>
      <c r="C121" s="28">
        <f t="shared" si="7"/>
        <v>818</v>
      </c>
      <c r="D121" s="29">
        <v>1.25</v>
      </c>
      <c r="E121" s="30">
        <f t="shared" si="8"/>
        <v>4090</v>
      </c>
      <c r="F121" s="29">
        <v>1.25</v>
      </c>
      <c r="G121" s="31">
        <f t="shared" si="9"/>
        <v>4090</v>
      </c>
      <c r="H121" s="32">
        <f t="shared" si="10"/>
        <v>0</v>
      </c>
      <c r="I121" s="32">
        <v>4</v>
      </c>
      <c r="J121" s="32">
        <f t="shared" si="11"/>
        <v>1</v>
      </c>
      <c r="K121" s="33">
        <f t="shared" si="12"/>
        <v>2.5181458627432947</v>
      </c>
      <c r="L121" s="34">
        <f t="shared" si="13"/>
        <v>2059.8433157240152</v>
      </c>
    </row>
    <row r="122" spans="1:12" s="26" customFormat="1" ht="15.4" customHeight="1" x14ac:dyDescent="0.15">
      <c r="A122" s="27" t="s">
        <v>123</v>
      </c>
      <c r="B122" s="28">
        <v>5350</v>
      </c>
      <c r="C122" s="28">
        <f t="shared" si="7"/>
        <v>1337.5</v>
      </c>
      <c r="D122" s="29">
        <v>1.25</v>
      </c>
      <c r="E122" s="30">
        <f t="shared" si="8"/>
        <v>6687.5</v>
      </c>
      <c r="F122" s="29">
        <v>1.25</v>
      </c>
      <c r="G122" s="31">
        <f t="shared" si="9"/>
        <v>6687.5</v>
      </c>
      <c r="H122" s="32">
        <f t="shared" si="10"/>
        <v>0</v>
      </c>
      <c r="I122" s="32">
        <v>4</v>
      </c>
      <c r="J122" s="32">
        <f t="shared" si="11"/>
        <v>1</v>
      </c>
      <c r="K122" s="33">
        <f t="shared" si="12"/>
        <v>2.5181458627432947</v>
      </c>
      <c r="L122" s="34">
        <f t="shared" si="13"/>
        <v>3368.0200914191564</v>
      </c>
    </row>
    <row r="123" spans="1:12" s="26" customFormat="1" ht="15.4" customHeight="1" x14ac:dyDescent="0.15">
      <c r="A123" s="27" t="s">
        <v>124</v>
      </c>
      <c r="B123" s="28">
        <v>3791</v>
      </c>
      <c r="C123" s="28">
        <f t="shared" si="7"/>
        <v>947.75</v>
      </c>
      <c r="D123" s="29">
        <v>1.25</v>
      </c>
      <c r="E123" s="30">
        <f t="shared" si="8"/>
        <v>4738.75</v>
      </c>
      <c r="F123" s="29">
        <v>0</v>
      </c>
      <c r="G123" s="31">
        <f t="shared" si="9"/>
        <v>0</v>
      </c>
      <c r="H123" s="32">
        <f t="shared" si="10"/>
        <v>4738.75</v>
      </c>
      <c r="I123" s="32">
        <v>4</v>
      </c>
      <c r="J123" s="32">
        <f t="shared" si="11"/>
        <v>0</v>
      </c>
      <c r="K123" s="33">
        <f t="shared" si="12"/>
        <v>0</v>
      </c>
      <c r="L123" s="34">
        <f t="shared" si="13"/>
        <v>0</v>
      </c>
    </row>
    <row r="124" spans="1:12" s="26" customFormat="1" ht="15.4" customHeight="1" x14ac:dyDescent="0.15">
      <c r="A124" s="27" t="s">
        <v>125</v>
      </c>
      <c r="B124" s="28">
        <v>1152</v>
      </c>
      <c r="C124" s="28">
        <f t="shared" si="7"/>
        <v>288</v>
      </c>
      <c r="D124" s="29">
        <v>1.25</v>
      </c>
      <c r="E124" s="30">
        <f t="shared" si="8"/>
        <v>1440</v>
      </c>
      <c r="F124" s="29">
        <v>1.25</v>
      </c>
      <c r="G124" s="31">
        <f t="shared" si="9"/>
        <v>1440</v>
      </c>
      <c r="H124" s="32">
        <f t="shared" si="10"/>
        <v>0</v>
      </c>
      <c r="I124" s="32">
        <v>4</v>
      </c>
      <c r="J124" s="32">
        <f t="shared" si="11"/>
        <v>1</v>
      </c>
      <c r="K124" s="33">
        <f t="shared" si="12"/>
        <v>2.5181458627432947</v>
      </c>
      <c r="L124" s="34">
        <f t="shared" si="13"/>
        <v>725.2260084700689</v>
      </c>
    </row>
    <row r="125" spans="1:12" s="26" customFormat="1" ht="15.4" customHeight="1" x14ac:dyDescent="0.15">
      <c r="A125" s="27" t="s">
        <v>126</v>
      </c>
      <c r="B125" s="28">
        <v>1928</v>
      </c>
      <c r="C125" s="28">
        <f t="shared" si="7"/>
        <v>482</v>
      </c>
      <c r="D125" s="29">
        <v>1.25</v>
      </c>
      <c r="E125" s="30">
        <f t="shared" si="8"/>
        <v>2410</v>
      </c>
      <c r="F125" s="29">
        <v>1.25</v>
      </c>
      <c r="G125" s="31">
        <f t="shared" si="9"/>
        <v>2410</v>
      </c>
      <c r="H125" s="32">
        <f t="shared" si="10"/>
        <v>0</v>
      </c>
      <c r="I125" s="32">
        <v>4</v>
      </c>
      <c r="J125" s="32">
        <f t="shared" si="11"/>
        <v>1</v>
      </c>
      <c r="K125" s="33">
        <f t="shared" si="12"/>
        <v>2.5181458627432947</v>
      </c>
      <c r="L125" s="34">
        <f t="shared" si="13"/>
        <v>1213.7463058422679</v>
      </c>
    </row>
    <row r="126" spans="1:12" s="26" customFormat="1" ht="15.4" customHeight="1" x14ac:dyDescent="0.15">
      <c r="A126" s="27" t="s">
        <v>127</v>
      </c>
      <c r="B126" s="28">
        <v>2240</v>
      </c>
      <c r="C126" s="28">
        <f t="shared" si="7"/>
        <v>560</v>
      </c>
      <c r="D126" s="29">
        <v>1.25</v>
      </c>
      <c r="E126" s="30">
        <f t="shared" si="8"/>
        <v>2800</v>
      </c>
      <c r="F126" s="29">
        <v>0</v>
      </c>
      <c r="G126" s="31">
        <f t="shared" si="9"/>
        <v>0</v>
      </c>
      <c r="H126" s="32">
        <f t="shared" si="10"/>
        <v>2800</v>
      </c>
      <c r="I126" s="32">
        <v>4</v>
      </c>
      <c r="J126" s="32">
        <f t="shared" si="11"/>
        <v>0</v>
      </c>
      <c r="K126" s="33">
        <f t="shared" si="12"/>
        <v>0</v>
      </c>
      <c r="L126" s="34">
        <f t="shared" si="13"/>
        <v>0</v>
      </c>
    </row>
    <row r="127" spans="1:12" s="26" customFormat="1" ht="15.4" customHeight="1" x14ac:dyDescent="0.15">
      <c r="A127" s="27" t="s">
        <v>128</v>
      </c>
      <c r="B127" s="28">
        <v>5559</v>
      </c>
      <c r="C127" s="28">
        <f t="shared" si="7"/>
        <v>1389.75</v>
      </c>
      <c r="D127" s="29">
        <v>1.25</v>
      </c>
      <c r="E127" s="30">
        <f t="shared" si="8"/>
        <v>6948.75</v>
      </c>
      <c r="F127" s="29">
        <v>0</v>
      </c>
      <c r="G127" s="31">
        <f t="shared" si="9"/>
        <v>0</v>
      </c>
      <c r="H127" s="32">
        <f t="shared" si="10"/>
        <v>6948.75</v>
      </c>
      <c r="I127" s="32">
        <v>4</v>
      </c>
      <c r="J127" s="32">
        <f t="shared" si="11"/>
        <v>0</v>
      </c>
      <c r="K127" s="33">
        <f t="shared" si="12"/>
        <v>0</v>
      </c>
      <c r="L127" s="34">
        <f t="shared" si="13"/>
        <v>0</v>
      </c>
    </row>
    <row r="128" spans="1:12" s="26" customFormat="1" ht="15.4" customHeight="1" x14ac:dyDescent="0.15">
      <c r="A128" s="27" t="s">
        <v>129</v>
      </c>
      <c r="B128" s="28">
        <v>4276</v>
      </c>
      <c r="C128" s="28">
        <f t="shared" si="7"/>
        <v>1069</v>
      </c>
      <c r="D128" s="29">
        <v>1.25</v>
      </c>
      <c r="E128" s="30">
        <f t="shared" si="8"/>
        <v>5345</v>
      </c>
      <c r="F128" s="29">
        <v>0</v>
      </c>
      <c r="G128" s="31">
        <f t="shared" si="9"/>
        <v>0</v>
      </c>
      <c r="H128" s="32">
        <f t="shared" si="10"/>
        <v>5345</v>
      </c>
      <c r="I128" s="32">
        <v>4</v>
      </c>
      <c r="J128" s="32">
        <f t="shared" si="11"/>
        <v>0</v>
      </c>
      <c r="K128" s="33">
        <f t="shared" si="12"/>
        <v>0</v>
      </c>
      <c r="L128" s="34">
        <f t="shared" si="13"/>
        <v>0</v>
      </c>
    </row>
    <row r="129" spans="1:12" s="26" customFormat="1" ht="15.4" customHeight="1" x14ac:dyDescent="0.15">
      <c r="A129" s="27" t="s">
        <v>130</v>
      </c>
      <c r="B129" s="28">
        <v>4172</v>
      </c>
      <c r="C129" s="28">
        <f t="shared" si="7"/>
        <v>1043</v>
      </c>
      <c r="D129" s="29">
        <v>1.25</v>
      </c>
      <c r="E129" s="30">
        <f t="shared" si="8"/>
        <v>5215</v>
      </c>
      <c r="F129" s="29">
        <v>0</v>
      </c>
      <c r="G129" s="31">
        <f t="shared" si="9"/>
        <v>0</v>
      </c>
      <c r="H129" s="32">
        <f t="shared" si="10"/>
        <v>5215</v>
      </c>
      <c r="I129" s="32">
        <v>4</v>
      </c>
      <c r="J129" s="32">
        <f t="shared" si="11"/>
        <v>0</v>
      </c>
      <c r="K129" s="33">
        <f t="shared" si="12"/>
        <v>0</v>
      </c>
      <c r="L129" s="34">
        <f t="shared" si="13"/>
        <v>0</v>
      </c>
    </row>
    <row r="130" spans="1:12" s="26" customFormat="1" ht="15.4" customHeight="1" x14ac:dyDescent="0.15">
      <c r="A130" s="27" t="s">
        <v>131</v>
      </c>
      <c r="B130" s="28">
        <v>3683</v>
      </c>
      <c r="C130" s="28">
        <f t="shared" si="7"/>
        <v>920.75</v>
      </c>
      <c r="D130" s="29">
        <v>1.25</v>
      </c>
      <c r="E130" s="30">
        <f t="shared" si="8"/>
        <v>4603.75</v>
      </c>
      <c r="F130" s="29">
        <v>1.25</v>
      </c>
      <c r="G130" s="31">
        <f t="shared" si="9"/>
        <v>4603.75</v>
      </c>
      <c r="H130" s="32">
        <f t="shared" si="10"/>
        <v>0</v>
      </c>
      <c r="I130" s="32">
        <v>4</v>
      </c>
      <c r="J130" s="32">
        <f t="shared" si="11"/>
        <v>1</v>
      </c>
      <c r="K130" s="33">
        <f t="shared" si="12"/>
        <v>2.5181458627432947</v>
      </c>
      <c r="L130" s="34">
        <f t="shared" si="13"/>
        <v>2318.5828031208885</v>
      </c>
    </row>
    <row r="131" spans="1:12" s="35" customFormat="1" ht="15.4" customHeight="1" x14ac:dyDescent="0.15">
      <c r="A131" s="27" t="s">
        <v>132</v>
      </c>
      <c r="B131" s="28">
        <v>4221</v>
      </c>
      <c r="C131" s="28">
        <f t="shared" ref="C131:C194" si="14">B131/I131</f>
        <v>1055.25</v>
      </c>
      <c r="D131" s="29">
        <v>1.25</v>
      </c>
      <c r="E131" s="30">
        <f t="shared" ref="E131:E194" si="15">B131*D131</f>
        <v>5276.25</v>
      </c>
      <c r="F131" s="29">
        <v>1.25</v>
      </c>
      <c r="G131" s="31">
        <f t="shared" ref="G131:G194" si="16">B131*F131</f>
        <v>5276.25</v>
      </c>
      <c r="H131" s="32">
        <f t="shared" ref="H131:H194" si="17">E131-G131</f>
        <v>0</v>
      </c>
      <c r="I131" s="32">
        <v>4</v>
      </c>
      <c r="J131" s="32">
        <f t="shared" ref="J131:J194" si="18">F131/1.25</f>
        <v>1</v>
      </c>
      <c r="K131" s="33">
        <f t="shared" ref="K131:K194" si="19">J131*$H$293</f>
        <v>2.5181458627432947</v>
      </c>
      <c r="L131" s="34">
        <f t="shared" ref="L131:L194" si="20">K131*C131</f>
        <v>2657.2734216598615</v>
      </c>
    </row>
    <row r="132" spans="1:12" s="26" customFormat="1" ht="15.4" customHeight="1" x14ac:dyDescent="0.15">
      <c r="A132" s="36" t="s">
        <v>294</v>
      </c>
      <c r="B132" s="37">
        <v>2880</v>
      </c>
      <c r="C132" s="37">
        <f t="shared" si="14"/>
        <v>720</v>
      </c>
      <c r="D132" s="38">
        <v>1.25</v>
      </c>
      <c r="E132" s="39">
        <f t="shared" si="15"/>
        <v>3600</v>
      </c>
      <c r="F132" s="38">
        <v>1.25</v>
      </c>
      <c r="G132" s="40">
        <f t="shared" si="16"/>
        <v>3600</v>
      </c>
      <c r="H132" s="41">
        <f t="shared" si="17"/>
        <v>0</v>
      </c>
      <c r="I132" s="41">
        <v>4</v>
      </c>
      <c r="J132" s="41">
        <f t="shared" si="18"/>
        <v>1</v>
      </c>
      <c r="K132" s="42">
        <f t="shared" si="19"/>
        <v>2.5181458627432947</v>
      </c>
      <c r="L132" s="43">
        <f t="shared" si="20"/>
        <v>1813.0650211751722</v>
      </c>
    </row>
    <row r="133" spans="1:12" s="26" customFormat="1" ht="15.4" customHeight="1" x14ac:dyDescent="0.15">
      <c r="A133" s="27" t="s">
        <v>133</v>
      </c>
      <c r="B133" s="28">
        <v>5177</v>
      </c>
      <c r="C133" s="28">
        <f t="shared" si="14"/>
        <v>1294.25</v>
      </c>
      <c r="D133" s="29">
        <v>1.25</v>
      </c>
      <c r="E133" s="30">
        <f t="shared" si="15"/>
        <v>6471.25</v>
      </c>
      <c r="F133" s="29">
        <v>0</v>
      </c>
      <c r="G133" s="31">
        <f t="shared" si="16"/>
        <v>0</v>
      </c>
      <c r="H133" s="32">
        <f t="shared" si="17"/>
        <v>6471.25</v>
      </c>
      <c r="I133" s="32">
        <v>4</v>
      </c>
      <c r="J133" s="32">
        <f t="shared" si="18"/>
        <v>0</v>
      </c>
      <c r="K133" s="33">
        <f t="shared" si="19"/>
        <v>0</v>
      </c>
      <c r="L133" s="34">
        <f t="shared" si="20"/>
        <v>0</v>
      </c>
    </row>
    <row r="134" spans="1:12" s="26" customFormat="1" ht="15.4" customHeight="1" x14ac:dyDescent="0.15">
      <c r="A134" s="27" t="s">
        <v>134</v>
      </c>
      <c r="B134" s="28">
        <v>3357</v>
      </c>
      <c r="C134" s="28">
        <f t="shared" si="14"/>
        <v>839.25</v>
      </c>
      <c r="D134" s="29">
        <v>1.25</v>
      </c>
      <c r="E134" s="30">
        <f t="shared" si="15"/>
        <v>4196.25</v>
      </c>
      <c r="F134" s="29">
        <v>0</v>
      </c>
      <c r="G134" s="31">
        <f t="shared" si="16"/>
        <v>0</v>
      </c>
      <c r="H134" s="32">
        <f t="shared" si="17"/>
        <v>4196.25</v>
      </c>
      <c r="I134" s="32">
        <v>4</v>
      </c>
      <c r="J134" s="32">
        <f t="shared" si="18"/>
        <v>0</v>
      </c>
      <c r="K134" s="33">
        <f t="shared" si="19"/>
        <v>0</v>
      </c>
      <c r="L134" s="34">
        <f t="shared" si="20"/>
        <v>0</v>
      </c>
    </row>
    <row r="135" spans="1:12" s="26" customFormat="1" ht="15.4" customHeight="1" x14ac:dyDescent="0.15">
      <c r="A135" s="27" t="s">
        <v>135</v>
      </c>
      <c r="B135" s="28">
        <v>2736</v>
      </c>
      <c r="C135" s="28">
        <f t="shared" si="14"/>
        <v>684</v>
      </c>
      <c r="D135" s="29">
        <v>1.25</v>
      </c>
      <c r="E135" s="30">
        <f t="shared" si="15"/>
        <v>3420</v>
      </c>
      <c r="F135" s="29">
        <v>1.25</v>
      </c>
      <c r="G135" s="31">
        <f t="shared" si="16"/>
        <v>3420</v>
      </c>
      <c r="H135" s="32">
        <f t="shared" si="17"/>
        <v>0</v>
      </c>
      <c r="I135" s="32">
        <v>4</v>
      </c>
      <c r="J135" s="32">
        <f t="shared" si="18"/>
        <v>1</v>
      </c>
      <c r="K135" s="33">
        <f t="shared" si="19"/>
        <v>2.5181458627432947</v>
      </c>
      <c r="L135" s="34">
        <f t="shared" si="20"/>
        <v>1722.4117701164134</v>
      </c>
    </row>
    <row r="136" spans="1:12" s="26" customFormat="1" ht="15.4" customHeight="1" x14ac:dyDescent="0.15">
      <c r="A136" s="27" t="s">
        <v>136</v>
      </c>
      <c r="B136" s="28">
        <v>7274</v>
      </c>
      <c r="C136" s="28">
        <f t="shared" si="14"/>
        <v>1818.5</v>
      </c>
      <c r="D136" s="29">
        <v>1.25</v>
      </c>
      <c r="E136" s="30">
        <f t="shared" si="15"/>
        <v>9092.5</v>
      </c>
      <c r="F136" s="29">
        <v>1.25</v>
      </c>
      <c r="G136" s="31">
        <f t="shared" si="16"/>
        <v>9092.5</v>
      </c>
      <c r="H136" s="32">
        <f t="shared" si="17"/>
        <v>0</v>
      </c>
      <c r="I136" s="32">
        <v>4</v>
      </c>
      <c r="J136" s="32">
        <f t="shared" si="18"/>
        <v>1</v>
      </c>
      <c r="K136" s="33">
        <f t="shared" si="19"/>
        <v>2.5181458627432947</v>
      </c>
      <c r="L136" s="34">
        <f t="shared" si="20"/>
        <v>4579.2482513986815</v>
      </c>
    </row>
    <row r="137" spans="1:12" s="26" customFormat="1" ht="15.4" customHeight="1" x14ac:dyDescent="0.15">
      <c r="A137" s="27" t="s">
        <v>137</v>
      </c>
      <c r="B137" s="28">
        <v>2722</v>
      </c>
      <c r="C137" s="28">
        <f t="shared" si="14"/>
        <v>680.5</v>
      </c>
      <c r="D137" s="29">
        <v>1.25</v>
      </c>
      <c r="E137" s="30">
        <f t="shared" si="15"/>
        <v>3402.5</v>
      </c>
      <c r="F137" s="29">
        <v>1.25</v>
      </c>
      <c r="G137" s="31">
        <f t="shared" si="16"/>
        <v>3402.5</v>
      </c>
      <c r="H137" s="32">
        <f t="shared" si="17"/>
        <v>0</v>
      </c>
      <c r="I137" s="32">
        <v>4</v>
      </c>
      <c r="J137" s="32">
        <f t="shared" si="18"/>
        <v>1</v>
      </c>
      <c r="K137" s="33">
        <f t="shared" si="19"/>
        <v>2.5181458627432947</v>
      </c>
      <c r="L137" s="34">
        <f t="shared" si="20"/>
        <v>1713.5982595968121</v>
      </c>
    </row>
    <row r="138" spans="1:12" s="26" customFormat="1" ht="15.4" customHeight="1" x14ac:dyDescent="0.15">
      <c r="A138" s="27" t="s">
        <v>138</v>
      </c>
      <c r="B138" s="28">
        <v>3944</v>
      </c>
      <c r="C138" s="28">
        <f t="shared" si="14"/>
        <v>986</v>
      </c>
      <c r="D138" s="29">
        <v>1.25</v>
      </c>
      <c r="E138" s="30">
        <f t="shared" si="15"/>
        <v>4930</v>
      </c>
      <c r="F138" s="29">
        <v>1.25</v>
      </c>
      <c r="G138" s="31">
        <f t="shared" si="16"/>
        <v>4930</v>
      </c>
      <c r="H138" s="32">
        <f t="shared" si="17"/>
        <v>0</v>
      </c>
      <c r="I138" s="32">
        <v>4</v>
      </c>
      <c r="J138" s="32">
        <f t="shared" si="18"/>
        <v>1</v>
      </c>
      <c r="K138" s="33">
        <f t="shared" si="19"/>
        <v>2.5181458627432947</v>
      </c>
      <c r="L138" s="34">
        <f t="shared" si="20"/>
        <v>2482.8918206648887</v>
      </c>
    </row>
    <row r="139" spans="1:12" s="26" customFormat="1" ht="15.4" customHeight="1" x14ac:dyDescent="0.15">
      <c r="A139" s="27" t="s">
        <v>139</v>
      </c>
      <c r="B139" s="28">
        <v>3443</v>
      </c>
      <c r="C139" s="28">
        <f t="shared" si="14"/>
        <v>860.75</v>
      </c>
      <c r="D139" s="29">
        <v>1.25</v>
      </c>
      <c r="E139" s="30">
        <f t="shared" si="15"/>
        <v>4303.75</v>
      </c>
      <c r="F139" s="29">
        <v>1.25</v>
      </c>
      <c r="G139" s="31">
        <f t="shared" si="16"/>
        <v>4303.75</v>
      </c>
      <c r="H139" s="32">
        <f t="shared" si="17"/>
        <v>0</v>
      </c>
      <c r="I139" s="32">
        <v>4</v>
      </c>
      <c r="J139" s="32">
        <f t="shared" si="18"/>
        <v>1</v>
      </c>
      <c r="K139" s="33">
        <f t="shared" si="19"/>
        <v>2.5181458627432947</v>
      </c>
      <c r="L139" s="34">
        <f t="shared" si="20"/>
        <v>2167.494051356291</v>
      </c>
    </row>
    <row r="140" spans="1:12" s="26" customFormat="1" ht="15.4" customHeight="1" x14ac:dyDescent="0.15">
      <c r="A140" s="27" t="s">
        <v>140</v>
      </c>
      <c r="B140" s="28">
        <v>3339</v>
      </c>
      <c r="C140" s="28">
        <f t="shared" si="14"/>
        <v>834.75</v>
      </c>
      <c r="D140" s="29">
        <v>1.25</v>
      </c>
      <c r="E140" s="30">
        <f t="shared" si="15"/>
        <v>4173.75</v>
      </c>
      <c r="F140" s="29">
        <v>1.25</v>
      </c>
      <c r="G140" s="31">
        <f t="shared" si="16"/>
        <v>4173.75</v>
      </c>
      <c r="H140" s="32">
        <f t="shared" si="17"/>
        <v>0</v>
      </c>
      <c r="I140" s="32">
        <v>4</v>
      </c>
      <c r="J140" s="32">
        <f t="shared" si="18"/>
        <v>1</v>
      </c>
      <c r="K140" s="33">
        <f t="shared" si="19"/>
        <v>2.5181458627432947</v>
      </c>
      <c r="L140" s="34">
        <f t="shared" si="20"/>
        <v>2102.0222589249652</v>
      </c>
    </row>
    <row r="141" spans="1:12" s="26" customFormat="1" ht="15.4" customHeight="1" x14ac:dyDescent="0.15">
      <c r="A141" s="27" t="s">
        <v>141</v>
      </c>
      <c r="B141" s="28">
        <v>2706</v>
      </c>
      <c r="C141" s="28">
        <f t="shared" si="14"/>
        <v>676.5</v>
      </c>
      <c r="D141" s="29">
        <v>1.25</v>
      </c>
      <c r="E141" s="30">
        <f t="shared" si="15"/>
        <v>3382.5</v>
      </c>
      <c r="F141" s="29">
        <v>1.25</v>
      </c>
      <c r="G141" s="31">
        <f t="shared" si="16"/>
        <v>3382.5</v>
      </c>
      <c r="H141" s="32">
        <f t="shared" si="17"/>
        <v>0</v>
      </c>
      <c r="I141" s="32">
        <v>4</v>
      </c>
      <c r="J141" s="32">
        <f t="shared" si="18"/>
        <v>1</v>
      </c>
      <c r="K141" s="33">
        <f t="shared" si="19"/>
        <v>2.5181458627432947</v>
      </c>
      <c r="L141" s="34">
        <f t="shared" si="20"/>
        <v>1703.5256761458388</v>
      </c>
    </row>
    <row r="142" spans="1:12" s="26" customFormat="1" ht="15.4" customHeight="1" x14ac:dyDescent="0.15">
      <c r="A142" s="27" t="s">
        <v>142</v>
      </c>
      <c r="B142" s="28">
        <v>2091</v>
      </c>
      <c r="C142" s="28">
        <f t="shared" si="14"/>
        <v>522.75</v>
      </c>
      <c r="D142" s="29">
        <v>1.25</v>
      </c>
      <c r="E142" s="30">
        <f t="shared" si="15"/>
        <v>2613.75</v>
      </c>
      <c r="F142" s="29">
        <v>0</v>
      </c>
      <c r="G142" s="31">
        <f t="shared" si="16"/>
        <v>0</v>
      </c>
      <c r="H142" s="32">
        <f t="shared" si="17"/>
        <v>2613.75</v>
      </c>
      <c r="I142" s="32">
        <v>4</v>
      </c>
      <c r="J142" s="32">
        <f t="shared" si="18"/>
        <v>0</v>
      </c>
      <c r="K142" s="33">
        <f t="shared" si="19"/>
        <v>0</v>
      </c>
      <c r="L142" s="34">
        <f t="shared" si="20"/>
        <v>0</v>
      </c>
    </row>
    <row r="143" spans="1:12" s="26" customFormat="1" ht="15.4" customHeight="1" x14ac:dyDescent="0.15">
      <c r="A143" s="27" t="s">
        <v>143</v>
      </c>
      <c r="B143" s="28">
        <v>2887</v>
      </c>
      <c r="C143" s="28">
        <f t="shared" si="14"/>
        <v>721.75</v>
      </c>
      <c r="D143" s="29">
        <v>1.25</v>
      </c>
      <c r="E143" s="30">
        <f t="shared" si="15"/>
        <v>3608.75</v>
      </c>
      <c r="F143" s="29">
        <v>0</v>
      </c>
      <c r="G143" s="31">
        <f t="shared" si="16"/>
        <v>0</v>
      </c>
      <c r="H143" s="32">
        <f t="shared" si="17"/>
        <v>3608.75</v>
      </c>
      <c r="I143" s="32">
        <v>4</v>
      </c>
      <c r="J143" s="32">
        <f t="shared" si="18"/>
        <v>0</v>
      </c>
      <c r="K143" s="33">
        <f t="shared" si="19"/>
        <v>0</v>
      </c>
      <c r="L143" s="34">
        <f t="shared" si="20"/>
        <v>0</v>
      </c>
    </row>
    <row r="144" spans="1:12" s="26" customFormat="1" ht="15.4" customHeight="1" x14ac:dyDescent="0.15">
      <c r="A144" s="27" t="s">
        <v>144</v>
      </c>
      <c r="B144" s="28">
        <v>6341</v>
      </c>
      <c r="C144" s="28">
        <f t="shared" si="14"/>
        <v>1585.25</v>
      </c>
      <c r="D144" s="29">
        <v>1.25</v>
      </c>
      <c r="E144" s="30">
        <f t="shared" si="15"/>
        <v>7926.25</v>
      </c>
      <c r="F144" s="29">
        <v>1.25</v>
      </c>
      <c r="G144" s="31">
        <f t="shared" si="16"/>
        <v>7926.25</v>
      </c>
      <c r="H144" s="32">
        <f t="shared" si="17"/>
        <v>0</v>
      </c>
      <c r="I144" s="32">
        <v>4</v>
      </c>
      <c r="J144" s="32">
        <f t="shared" si="18"/>
        <v>1</v>
      </c>
      <c r="K144" s="33">
        <f t="shared" si="19"/>
        <v>2.5181458627432947</v>
      </c>
      <c r="L144" s="34">
        <f t="shared" si="20"/>
        <v>3991.8907289138078</v>
      </c>
    </row>
    <row r="145" spans="1:12" s="26" customFormat="1" ht="15.4" customHeight="1" x14ac:dyDescent="0.15">
      <c r="A145" s="27" t="s">
        <v>145</v>
      </c>
      <c r="B145" s="28">
        <v>3579</v>
      </c>
      <c r="C145" s="28">
        <f t="shared" si="14"/>
        <v>894.75</v>
      </c>
      <c r="D145" s="29">
        <v>1.25</v>
      </c>
      <c r="E145" s="30">
        <f t="shared" si="15"/>
        <v>4473.75</v>
      </c>
      <c r="F145" s="29">
        <v>1.25</v>
      </c>
      <c r="G145" s="31">
        <f t="shared" si="16"/>
        <v>4473.75</v>
      </c>
      <c r="H145" s="32">
        <f t="shared" si="17"/>
        <v>0</v>
      </c>
      <c r="I145" s="32">
        <v>4</v>
      </c>
      <c r="J145" s="32">
        <f t="shared" si="18"/>
        <v>1</v>
      </c>
      <c r="K145" s="33">
        <f t="shared" si="19"/>
        <v>2.5181458627432947</v>
      </c>
      <c r="L145" s="34">
        <f t="shared" si="20"/>
        <v>2253.111010689563</v>
      </c>
    </row>
    <row r="146" spans="1:12" s="26" customFormat="1" ht="15.4" customHeight="1" x14ac:dyDescent="0.15">
      <c r="A146" s="27" t="s">
        <v>146</v>
      </c>
      <c r="B146" s="28">
        <v>2089</v>
      </c>
      <c r="C146" s="28">
        <f t="shared" si="14"/>
        <v>522.25</v>
      </c>
      <c r="D146" s="29">
        <v>1.25</v>
      </c>
      <c r="E146" s="30">
        <f t="shared" si="15"/>
        <v>2611.25</v>
      </c>
      <c r="F146" s="29">
        <v>1.25</v>
      </c>
      <c r="G146" s="31">
        <f t="shared" si="16"/>
        <v>2611.25</v>
      </c>
      <c r="H146" s="32">
        <f t="shared" si="17"/>
        <v>0</v>
      </c>
      <c r="I146" s="32">
        <v>4</v>
      </c>
      <c r="J146" s="32">
        <f t="shared" si="18"/>
        <v>1</v>
      </c>
      <c r="K146" s="33">
        <f t="shared" si="19"/>
        <v>2.5181458627432947</v>
      </c>
      <c r="L146" s="34">
        <f t="shared" si="20"/>
        <v>1315.1016768176855</v>
      </c>
    </row>
    <row r="147" spans="1:12" s="26" customFormat="1" ht="15.4" customHeight="1" x14ac:dyDescent="0.15">
      <c r="A147" s="27" t="s">
        <v>147</v>
      </c>
      <c r="B147" s="28">
        <v>2496</v>
      </c>
      <c r="C147" s="28">
        <f t="shared" si="14"/>
        <v>624</v>
      </c>
      <c r="D147" s="29">
        <v>1.25</v>
      </c>
      <c r="E147" s="30">
        <f t="shared" si="15"/>
        <v>3120</v>
      </c>
      <c r="F147" s="29">
        <v>0</v>
      </c>
      <c r="G147" s="31">
        <f t="shared" si="16"/>
        <v>0</v>
      </c>
      <c r="H147" s="32">
        <f t="shared" si="17"/>
        <v>3120</v>
      </c>
      <c r="I147" s="32">
        <v>4</v>
      </c>
      <c r="J147" s="32">
        <f t="shared" si="18"/>
        <v>0</v>
      </c>
      <c r="K147" s="33">
        <f t="shared" si="19"/>
        <v>0</v>
      </c>
      <c r="L147" s="34">
        <f t="shared" si="20"/>
        <v>0</v>
      </c>
    </row>
    <row r="148" spans="1:12" s="26" customFormat="1" ht="15.4" customHeight="1" x14ac:dyDescent="0.15">
      <c r="A148" s="27" t="s">
        <v>148</v>
      </c>
      <c r="B148" s="28">
        <v>5655</v>
      </c>
      <c r="C148" s="28">
        <f t="shared" si="14"/>
        <v>1413.75</v>
      </c>
      <c r="D148" s="29">
        <v>1.25</v>
      </c>
      <c r="E148" s="30">
        <f t="shared" si="15"/>
        <v>7068.75</v>
      </c>
      <c r="F148" s="29">
        <v>0</v>
      </c>
      <c r="G148" s="31">
        <f t="shared" si="16"/>
        <v>0</v>
      </c>
      <c r="H148" s="32">
        <f t="shared" si="17"/>
        <v>7068.75</v>
      </c>
      <c r="I148" s="32">
        <v>4</v>
      </c>
      <c r="J148" s="32">
        <f t="shared" si="18"/>
        <v>0</v>
      </c>
      <c r="K148" s="33">
        <f t="shared" si="19"/>
        <v>0</v>
      </c>
      <c r="L148" s="34">
        <f t="shared" si="20"/>
        <v>0</v>
      </c>
    </row>
    <row r="149" spans="1:12" s="26" customFormat="1" ht="15.4" customHeight="1" x14ac:dyDescent="0.15">
      <c r="A149" s="27" t="s">
        <v>149</v>
      </c>
      <c r="B149" s="28">
        <v>2386</v>
      </c>
      <c r="C149" s="28">
        <f t="shared" si="14"/>
        <v>596.5</v>
      </c>
      <c r="D149" s="29">
        <v>1.25</v>
      </c>
      <c r="E149" s="30">
        <f t="shared" si="15"/>
        <v>2982.5</v>
      </c>
      <c r="F149" s="29">
        <v>0</v>
      </c>
      <c r="G149" s="31">
        <f t="shared" si="16"/>
        <v>0</v>
      </c>
      <c r="H149" s="32">
        <f t="shared" si="17"/>
        <v>2982.5</v>
      </c>
      <c r="I149" s="32">
        <v>4</v>
      </c>
      <c r="J149" s="32">
        <f t="shared" si="18"/>
        <v>0</v>
      </c>
      <c r="K149" s="33">
        <f t="shared" si="19"/>
        <v>0</v>
      </c>
      <c r="L149" s="34">
        <f t="shared" si="20"/>
        <v>0</v>
      </c>
    </row>
    <row r="150" spans="1:12" s="26" customFormat="1" ht="15.4" customHeight="1" x14ac:dyDescent="0.15">
      <c r="A150" s="27" t="s">
        <v>150</v>
      </c>
      <c r="B150" s="28">
        <v>4904</v>
      </c>
      <c r="C150" s="28">
        <f t="shared" si="14"/>
        <v>1226</v>
      </c>
      <c r="D150" s="29">
        <v>1.25</v>
      </c>
      <c r="E150" s="30">
        <f t="shared" si="15"/>
        <v>6130</v>
      </c>
      <c r="F150" s="29">
        <v>1.25</v>
      </c>
      <c r="G150" s="31">
        <f t="shared" si="16"/>
        <v>6130</v>
      </c>
      <c r="H150" s="32">
        <f t="shared" si="17"/>
        <v>0</v>
      </c>
      <c r="I150" s="32">
        <v>4</v>
      </c>
      <c r="J150" s="32">
        <f t="shared" si="18"/>
        <v>1</v>
      </c>
      <c r="K150" s="33">
        <f t="shared" si="19"/>
        <v>2.5181458627432947</v>
      </c>
      <c r="L150" s="34">
        <f t="shared" si="20"/>
        <v>3087.2468277232792</v>
      </c>
    </row>
    <row r="151" spans="1:12" s="26" customFormat="1" ht="15.4" customHeight="1" x14ac:dyDescent="0.15">
      <c r="A151" s="27" t="s">
        <v>151</v>
      </c>
      <c r="B151" s="28">
        <v>2798</v>
      </c>
      <c r="C151" s="28">
        <f t="shared" si="14"/>
        <v>699.5</v>
      </c>
      <c r="D151" s="29">
        <v>1.25</v>
      </c>
      <c r="E151" s="30">
        <f t="shared" si="15"/>
        <v>3497.5</v>
      </c>
      <c r="F151" s="29">
        <v>1.25</v>
      </c>
      <c r="G151" s="31">
        <f t="shared" si="16"/>
        <v>3497.5</v>
      </c>
      <c r="H151" s="32">
        <f t="shared" si="17"/>
        <v>0</v>
      </c>
      <c r="I151" s="32">
        <v>4</v>
      </c>
      <c r="J151" s="32">
        <f t="shared" si="18"/>
        <v>1</v>
      </c>
      <c r="K151" s="33">
        <f t="shared" si="19"/>
        <v>2.5181458627432947</v>
      </c>
      <c r="L151" s="34">
        <f t="shared" si="20"/>
        <v>1761.4430309889347</v>
      </c>
    </row>
    <row r="152" spans="1:12" s="26" customFormat="1" ht="15.4" customHeight="1" x14ac:dyDescent="0.15">
      <c r="A152" s="27" t="s">
        <v>152</v>
      </c>
      <c r="B152" s="28">
        <v>4112</v>
      </c>
      <c r="C152" s="28">
        <f t="shared" si="14"/>
        <v>1028</v>
      </c>
      <c r="D152" s="29">
        <v>1.25</v>
      </c>
      <c r="E152" s="30">
        <f t="shared" si="15"/>
        <v>5140</v>
      </c>
      <c r="F152" s="29">
        <v>1.25</v>
      </c>
      <c r="G152" s="31">
        <f t="shared" si="16"/>
        <v>5140</v>
      </c>
      <c r="H152" s="32">
        <f t="shared" si="17"/>
        <v>0</v>
      </c>
      <c r="I152" s="32">
        <v>4</v>
      </c>
      <c r="J152" s="32">
        <f t="shared" si="18"/>
        <v>1</v>
      </c>
      <c r="K152" s="33">
        <f t="shared" si="19"/>
        <v>2.5181458627432947</v>
      </c>
      <c r="L152" s="34">
        <f t="shared" si="20"/>
        <v>2588.6539469001068</v>
      </c>
    </row>
    <row r="153" spans="1:12" s="26" customFormat="1" ht="15.4" customHeight="1" x14ac:dyDescent="0.15">
      <c r="A153" s="27" t="s">
        <v>153</v>
      </c>
      <c r="B153" s="28">
        <v>2520</v>
      </c>
      <c r="C153" s="28">
        <f t="shared" si="14"/>
        <v>630</v>
      </c>
      <c r="D153" s="29">
        <v>1.25</v>
      </c>
      <c r="E153" s="30">
        <f t="shared" si="15"/>
        <v>3150</v>
      </c>
      <c r="F153" s="29">
        <v>0</v>
      </c>
      <c r="G153" s="31">
        <f t="shared" si="16"/>
        <v>0</v>
      </c>
      <c r="H153" s="32">
        <f t="shared" si="17"/>
        <v>3150</v>
      </c>
      <c r="I153" s="32">
        <v>4</v>
      </c>
      <c r="J153" s="32">
        <f t="shared" si="18"/>
        <v>0</v>
      </c>
      <c r="K153" s="33">
        <f t="shared" si="19"/>
        <v>0</v>
      </c>
      <c r="L153" s="34">
        <f t="shared" si="20"/>
        <v>0</v>
      </c>
    </row>
    <row r="154" spans="1:12" s="26" customFormat="1" ht="15.4" customHeight="1" x14ac:dyDescent="0.15">
      <c r="A154" s="27" t="s">
        <v>154</v>
      </c>
      <c r="B154" s="28">
        <v>7230</v>
      </c>
      <c r="C154" s="28">
        <f t="shared" si="14"/>
        <v>1807.5</v>
      </c>
      <c r="D154" s="29">
        <v>1.25</v>
      </c>
      <c r="E154" s="30">
        <f t="shared" si="15"/>
        <v>9037.5</v>
      </c>
      <c r="F154" s="29">
        <v>0</v>
      </c>
      <c r="G154" s="31">
        <f t="shared" si="16"/>
        <v>0</v>
      </c>
      <c r="H154" s="32">
        <f t="shared" si="17"/>
        <v>9037.5</v>
      </c>
      <c r="I154" s="32">
        <v>4</v>
      </c>
      <c r="J154" s="32">
        <f t="shared" si="18"/>
        <v>0</v>
      </c>
      <c r="K154" s="33">
        <f t="shared" si="19"/>
        <v>0</v>
      </c>
      <c r="L154" s="34">
        <f t="shared" si="20"/>
        <v>0</v>
      </c>
    </row>
    <row r="155" spans="1:12" s="26" customFormat="1" ht="15.4" customHeight="1" x14ac:dyDescent="0.15">
      <c r="A155" s="27" t="s">
        <v>155</v>
      </c>
      <c r="B155" s="28">
        <v>3358</v>
      </c>
      <c r="C155" s="28">
        <f t="shared" si="14"/>
        <v>839.5</v>
      </c>
      <c r="D155" s="29">
        <v>1.25</v>
      </c>
      <c r="E155" s="30">
        <f t="shared" si="15"/>
        <v>4197.5</v>
      </c>
      <c r="F155" s="29">
        <v>1.25</v>
      </c>
      <c r="G155" s="31">
        <f t="shared" si="16"/>
        <v>4197.5</v>
      </c>
      <c r="H155" s="32">
        <f t="shared" si="17"/>
        <v>0</v>
      </c>
      <c r="I155" s="32">
        <v>4</v>
      </c>
      <c r="J155" s="32">
        <f t="shared" si="18"/>
        <v>1</v>
      </c>
      <c r="K155" s="33">
        <f t="shared" si="19"/>
        <v>2.5181458627432947</v>
      </c>
      <c r="L155" s="34">
        <f t="shared" si="20"/>
        <v>2113.983451772996</v>
      </c>
    </row>
    <row r="156" spans="1:12" s="26" customFormat="1" ht="15.4" customHeight="1" x14ac:dyDescent="0.15">
      <c r="A156" s="27" t="s">
        <v>156</v>
      </c>
      <c r="B156" s="28">
        <v>1929</v>
      </c>
      <c r="C156" s="28">
        <f t="shared" si="14"/>
        <v>482.25</v>
      </c>
      <c r="D156" s="29">
        <v>1.25</v>
      </c>
      <c r="E156" s="30">
        <f t="shared" si="15"/>
        <v>2411.25</v>
      </c>
      <c r="F156" s="29">
        <v>0</v>
      </c>
      <c r="G156" s="31">
        <f t="shared" si="16"/>
        <v>0</v>
      </c>
      <c r="H156" s="32">
        <f t="shared" si="17"/>
        <v>2411.25</v>
      </c>
      <c r="I156" s="32">
        <v>4</v>
      </c>
      <c r="J156" s="32">
        <f t="shared" si="18"/>
        <v>0</v>
      </c>
      <c r="K156" s="33">
        <f t="shared" si="19"/>
        <v>0</v>
      </c>
      <c r="L156" s="34">
        <f t="shared" si="20"/>
        <v>0</v>
      </c>
    </row>
    <row r="157" spans="1:12" s="26" customFormat="1" ht="15.4" customHeight="1" x14ac:dyDescent="0.15">
      <c r="A157" s="27" t="s">
        <v>157</v>
      </c>
      <c r="B157" s="28">
        <v>7498</v>
      </c>
      <c r="C157" s="28">
        <f t="shared" si="14"/>
        <v>1874.5</v>
      </c>
      <c r="D157" s="29">
        <v>1.25</v>
      </c>
      <c r="E157" s="30">
        <f t="shared" si="15"/>
        <v>9372.5</v>
      </c>
      <c r="F157" s="29">
        <v>1.25</v>
      </c>
      <c r="G157" s="31">
        <f t="shared" si="16"/>
        <v>9372.5</v>
      </c>
      <c r="H157" s="32">
        <f t="shared" si="17"/>
        <v>0</v>
      </c>
      <c r="I157" s="32">
        <v>4</v>
      </c>
      <c r="J157" s="32">
        <f t="shared" si="18"/>
        <v>1</v>
      </c>
      <c r="K157" s="33">
        <f t="shared" si="19"/>
        <v>2.5181458627432947</v>
      </c>
      <c r="L157" s="34">
        <f t="shared" si="20"/>
        <v>4720.2644197123054</v>
      </c>
    </row>
    <row r="158" spans="1:12" s="26" customFormat="1" ht="15.4" customHeight="1" x14ac:dyDescent="0.15">
      <c r="A158" s="27" t="s">
        <v>158</v>
      </c>
      <c r="B158" s="28">
        <v>3115</v>
      </c>
      <c r="C158" s="28">
        <f t="shared" si="14"/>
        <v>778.75</v>
      </c>
      <c r="D158" s="29">
        <v>1.25</v>
      </c>
      <c r="E158" s="30">
        <f t="shared" si="15"/>
        <v>3893.75</v>
      </c>
      <c r="F158" s="29">
        <v>0</v>
      </c>
      <c r="G158" s="31">
        <f t="shared" si="16"/>
        <v>0</v>
      </c>
      <c r="H158" s="32">
        <f t="shared" si="17"/>
        <v>3893.75</v>
      </c>
      <c r="I158" s="32">
        <v>4</v>
      </c>
      <c r="J158" s="32">
        <f t="shared" si="18"/>
        <v>0</v>
      </c>
      <c r="K158" s="33">
        <f t="shared" si="19"/>
        <v>0</v>
      </c>
      <c r="L158" s="34">
        <f t="shared" si="20"/>
        <v>0</v>
      </c>
    </row>
    <row r="159" spans="1:12" s="26" customFormat="1" ht="15.4" customHeight="1" x14ac:dyDescent="0.15">
      <c r="A159" s="27" t="s">
        <v>159</v>
      </c>
      <c r="B159" s="28">
        <v>3113</v>
      </c>
      <c r="C159" s="28">
        <f t="shared" si="14"/>
        <v>778.25</v>
      </c>
      <c r="D159" s="29">
        <v>1.25</v>
      </c>
      <c r="E159" s="30">
        <f t="shared" si="15"/>
        <v>3891.25</v>
      </c>
      <c r="F159" s="29">
        <v>1.25</v>
      </c>
      <c r="G159" s="31">
        <f t="shared" si="16"/>
        <v>3891.25</v>
      </c>
      <c r="H159" s="32">
        <f t="shared" si="17"/>
        <v>0</v>
      </c>
      <c r="I159" s="32">
        <v>4</v>
      </c>
      <c r="J159" s="32">
        <f t="shared" si="18"/>
        <v>1</v>
      </c>
      <c r="K159" s="33">
        <f t="shared" si="19"/>
        <v>2.5181458627432947</v>
      </c>
      <c r="L159" s="34">
        <f t="shared" si="20"/>
        <v>1959.7470176799691</v>
      </c>
    </row>
    <row r="160" spans="1:12" s="26" customFormat="1" ht="15.4" customHeight="1" x14ac:dyDescent="0.15">
      <c r="A160" s="27" t="s">
        <v>160</v>
      </c>
      <c r="B160" s="28">
        <v>4661</v>
      </c>
      <c r="C160" s="28">
        <f t="shared" si="14"/>
        <v>1165.25</v>
      </c>
      <c r="D160" s="29">
        <v>1.25</v>
      </c>
      <c r="E160" s="30">
        <f t="shared" si="15"/>
        <v>5826.25</v>
      </c>
      <c r="F160" s="29">
        <v>0</v>
      </c>
      <c r="G160" s="31">
        <f t="shared" si="16"/>
        <v>0</v>
      </c>
      <c r="H160" s="32">
        <f t="shared" si="17"/>
        <v>5826.25</v>
      </c>
      <c r="I160" s="32">
        <v>4</v>
      </c>
      <c r="J160" s="32">
        <f t="shared" si="18"/>
        <v>0</v>
      </c>
      <c r="K160" s="33">
        <f t="shared" si="19"/>
        <v>0</v>
      </c>
      <c r="L160" s="34">
        <f t="shared" si="20"/>
        <v>0</v>
      </c>
    </row>
    <row r="161" spans="1:12" s="26" customFormat="1" ht="15.4" customHeight="1" x14ac:dyDescent="0.15">
      <c r="A161" s="27" t="s">
        <v>161</v>
      </c>
      <c r="B161" s="28">
        <v>2763</v>
      </c>
      <c r="C161" s="28">
        <f t="shared" si="14"/>
        <v>690.75</v>
      </c>
      <c r="D161" s="29">
        <v>1.25</v>
      </c>
      <c r="E161" s="30">
        <f t="shared" si="15"/>
        <v>3453.75</v>
      </c>
      <c r="F161" s="29">
        <v>1.25</v>
      </c>
      <c r="G161" s="31">
        <f t="shared" si="16"/>
        <v>3453.75</v>
      </c>
      <c r="H161" s="32">
        <f t="shared" si="17"/>
        <v>0</v>
      </c>
      <c r="I161" s="32">
        <v>4</v>
      </c>
      <c r="J161" s="32">
        <f t="shared" si="18"/>
        <v>1</v>
      </c>
      <c r="K161" s="33">
        <f t="shared" si="19"/>
        <v>2.5181458627432947</v>
      </c>
      <c r="L161" s="34">
        <f t="shared" si="20"/>
        <v>1739.4092546899308</v>
      </c>
    </row>
    <row r="162" spans="1:12" s="26" customFormat="1" ht="15.4" customHeight="1" x14ac:dyDescent="0.15">
      <c r="A162" s="27" t="s">
        <v>162</v>
      </c>
      <c r="B162" s="28">
        <v>8251</v>
      </c>
      <c r="C162" s="28">
        <f t="shared" si="14"/>
        <v>2062.75</v>
      </c>
      <c r="D162" s="29">
        <v>1.25</v>
      </c>
      <c r="E162" s="30">
        <f t="shared" si="15"/>
        <v>10313.75</v>
      </c>
      <c r="F162" s="29">
        <v>1.25</v>
      </c>
      <c r="G162" s="31">
        <f t="shared" si="16"/>
        <v>10313.75</v>
      </c>
      <c r="H162" s="32">
        <f t="shared" si="17"/>
        <v>0</v>
      </c>
      <c r="I162" s="32">
        <v>4</v>
      </c>
      <c r="J162" s="32">
        <f t="shared" si="18"/>
        <v>1</v>
      </c>
      <c r="K162" s="33">
        <f t="shared" si="19"/>
        <v>2.5181458627432947</v>
      </c>
      <c r="L162" s="34">
        <f t="shared" si="20"/>
        <v>5194.3053783737314</v>
      </c>
    </row>
    <row r="163" spans="1:12" s="26" customFormat="1" ht="15.4" customHeight="1" x14ac:dyDescent="0.15">
      <c r="A163" s="27" t="s">
        <v>163</v>
      </c>
      <c r="B163" s="28">
        <v>4605</v>
      </c>
      <c r="C163" s="28">
        <f t="shared" si="14"/>
        <v>1151.25</v>
      </c>
      <c r="D163" s="29">
        <v>1.25</v>
      </c>
      <c r="E163" s="30">
        <f t="shared" si="15"/>
        <v>5756.25</v>
      </c>
      <c r="F163" s="29">
        <v>1.25</v>
      </c>
      <c r="G163" s="31">
        <f t="shared" si="16"/>
        <v>5756.25</v>
      </c>
      <c r="H163" s="32">
        <f t="shared" si="17"/>
        <v>0</v>
      </c>
      <c r="I163" s="32">
        <v>4</v>
      </c>
      <c r="J163" s="32">
        <f t="shared" si="18"/>
        <v>1</v>
      </c>
      <c r="K163" s="33">
        <f t="shared" si="19"/>
        <v>2.5181458627432947</v>
      </c>
      <c r="L163" s="34">
        <f t="shared" si="20"/>
        <v>2899.0154244832179</v>
      </c>
    </row>
    <row r="164" spans="1:12" s="26" customFormat="1" ht="15.4" customHeight="1" x14ac:dyDescent="0.15">
      <c r="A164" s="27" t="s">
        <v>164</v>
      </c>
      <c r="B164" s="28">
        <v>2750</v>
      </c>
      <c r="C164" s="28">
        <f t="shared" si="14"/>
        <v>687.5</v>
      </c>
      <c r="D164" s="29">
        <v>1.25</v>
      </c>
      <c r="E164" s="30">
        <f t="shared" si="15"/>
        <v>3437.5</v>
      </c>
      <c r="F164" s="29">
        <v>1.25</v>
      </c>
      <c r="G164" s="31">
        <f t="shared" si="16"/>
        <v>3437.5</v>
      </c>
      <c r="H164" s="32">
        <f t="shared" si="17"/>
        <v>0</v>
      </c>
      <c r="I164" s="32">
        <v>4</v>
      </c>
      <c r="J164" s="32">
        <f t="shared" si="18"/>
        <v>1</v>
      </c>
      <c r="K164" s="33">
        <f t="shared" si="19"/>
        <v>2.5181458627432947</v>
      </c>
      <c r="L164" s="34">
        <f t="shared" si="20"/>
        <v>1731.225280636015</v>
      </c>
    </row>
    <row r="165" spans="1:12" s="35" customFormat="1" ht="15.4" customHeight="1" x14ac:dyDescent="0.15">
      <c r="A165" s="27" t="s">
        <v>165</v>
      </c>
      <c r="B165" s="28">
        <v>3896</v>
      </c>
      <c r="C165" s="28">
        <f t="shared" si="14"/>
        <v>974</v>
      </c>
      <c r="D165" s="29">
        <v>1.25</v>
      </c>
      <c r="E165" s="30">
        <f t="shared" si="15"/>
        <v>4870</v>
      </c>
      <c r="F165" s="29">
        <v>0</v>
      </c>
      <c r="G165" s="31">
        <f t="shared" si="16"/>
        <v>0</v>
      </c>
      <c r="H165" s="32">
        <f t="shared" si="17"/>
        <v>4870</v>
      </c>
      <c r="I165" s="32">
        <v>4</v>
      </c>
      <c r="J165" s="32">
        <f t="shared" si="18"/>
        <v>0</v>
      </c>
      <c r="K165" s="33">
        <f t="shared" si="19"/>
        <v>0</v>
      </c>
      <c r="L165" s="34">
        <f t="shared" si="20"/>
        <v>0</v>
      </c>
    </row>
    <row r="166" spans="1:12" s="26" customFormat="1" ht="15.4" customHeight="1" x14ac:dyDescent="0.15">
      <c r="A166" s="36" t="s">
        <v>166</v>
      </c>
      <c r="B166" s="37">
        <v>2874</v>
      </c>
      <c r="C166" s="37">
        <f t="shared" si="14"/>
        <v>718.5</v>
      </c>
      <c r="D166" s="38">
        <v>1.25</v>
      </c>
      <c r="E166" s="39">
        <f t="shared" si="15"/>
        <v>3592.5</v>
      </c>
      <c r="F166" s="38">
        <v>0</v>
      </c>
      <c r="G166" s="40">
        <f t="shared" si="16"/>
        <v>0</v>
      </c>
      <c r="H166" s="41">
        <f t="shared" si="17"/>
        <v>3592.5</v>
      </c>
      <c r="I166" s="41">
        <v>4</v>
      </c>
      <c r="J166" s="41">
        <f t="shared" si="18"/>
        <v>0</v>
      </c>
      <c r="K166" s="42">
        <f t="shared" si="19"/>
        <v>0</v>
      </c>
      <c r="L166" s="43">
        <f t="shared" si="20"/>
        <v>0</v>
      </c>
    </row>
    <row r="167" spans="1:12" s="26" customFormat="1" ht="15.4" customHeight="1" x14ac:dyDescent="0.15">
      <c r="A167" s="27" t="s">
        <v>167</v>
      </c>
      <c r="B167" s="28">
        <v>1462</v>
      </c>
      <c r="C167" s="28">
        <f t="shared" si="14"/>
        <v>365.5</v>
      </c>
      <c r="D167" s="29">
        <v>1.25</v>
      </c>
      <c r="E167" s="30">
        <f t="shared" si="15"/>
        <v>1827.5</v>
      </c>
      <c r="F167" s="29">
        <v>0</v>
      </c>
      <c r="G167" s="31">
        <f t="shared" si="16"/>
        <v>0</v>
      </c>
      <c r="H167" s="32">
        <f t="shared" si="17"/>
        <v>1827.5</v>
      </c>
      <c r="I167" s="32">
        <v>4</v>
      </c>
      <c r="J167" s="32">
        <f t="shared" si="18"/>
        <v>0</v>
      </c>
      <c r="K167" s="33">
        <f t="shared" si="19"/>
        <v>0</v>
      </c>
      <c r="L167" s="34">
        <f t="shared" si="20"/>
        <v>0</v>
      </c>
    </row>
    <row r="168" spans="1:12" s="26" customFormat="1" ht="15.4" customHeight="1" x14ac:dyDescent="0.15">
      <c r="A168" s="27" t="s">
        <v>168</v>
      </c>
      <c r="B168" s="28">
        <v>3078</v>
      </c>
      <c r="C168" s="28">
        <f t="shared" si="14"/>
        <v>769.5</v>
      </c>
      <c r="D168" s="29">
        <v>1.25</v>
      </c>
      <c r="E168" s="30">
        <f t="shared" si="15"/>
        <v>3847.5</v>
      </c>
      <c r="F168" s="29">
        <v>1.25</v>
      </c>
      <c r="G168" s="31">
        <f t="shared" si="16"/>
        <v>3847.5</v>
      </c>
      <c r="H168" s="32">
        <f t="shared" si="17"/>
        <v>0</v>
      </c>
      <c r="I168" s="32">
        <v>4</v>
      </c>
      <c r="J168" s="32">
        <f t="shared" si="18"/>
        <v>1</v>
      </c>
      <c r="K168" s="33">
        <f t="shared" si="19"/>
        <v>2.5181458627432947</v>
      </c>
      <c r="L168" s="34">
        <f t="shared" si="20"/>
        <v>1937.7132413809652</v>
      </c>
    </row>
    <row r="169" spans="1:12" s="26" customFormat="1" ht="15.4" customHeight="1" x14ac:dyDescent="0.15">
      <c r="A169" s="27" t="s">
        <v>169</v>
      </c>
      <c r="B169" s="28">
        <v>2971</v>
      </c>
      <c r="C169" s="28">
        <f t="shared" si="14"/>
        <v>742.75</v>
      </c>
      <c r="D169" s="29">
        <v>1.25</v>
      </c>
      <c r="E169" s="30">
        <f t="shared" si="15"/>
        <v>3713.75</v>
      </c>
      <c r="F169" s="29">
        <v>1.25</v>
      </c>
      <c r="G169" s="31">
        <f t="shared" si="16"/>
        <v>3713.75</v>
      </c>
      <c r="H169" s="32">
        <f t="shared" si="17"/>
        <v>0</v>
      </c>
      <c r="I169" s="32">
        <v>4</v>
      </c>
      <c r="J169" s="32">
        <f t="shared" si="18"/>
        <v>1</v>
      </c>
      <c r="K169" s="33">
        <f t="shared" si="19"/>
        <v>2.5181458627432947</v>
      </c>
      <c r="L169" s="34">
        <f t="shared" si="20"/>
        <v>1870.3528395525821</v>
      </c>
    </row>
    <row r="170" spans="1:12" s="26" customFormat="1" ht="15.4" customHeight="1" x14ac:dyDescent="0.15">
      <c r="A170" s="27" t="s">
        <v>170</v>
      </c>
      <c r="B170" s="28">
        <v>3619</v>
      </c>
      <c r="C170" s="28">
        <f t="shared" si="14"/>
        <v>904.75</v>
      </c>
      <c r="D170" s="29">
        <v>1.25</v>
      </c>
      <c r="E170" s="30">
        <f t="shared" si="15"/>
        <v>4523.75</v>
      </c>
      <c r="F170" s="29">
        <v>1.25</v>
      </c>
      <c r="G170" s="31">
        <f t="shared" si="16"/>
        <v>4523.75</v>
      </c>
      <c r="H170" s="32">
        <f t="shared" si="17"/>
        <v>0</v>
      </c>
      <c r="I170" s="32">
        <v>4</v>
      </c>
      <c r="J170" s="32">
        <f t="shared" si="18"/>
        <v>1</v>
      </c>
      <c r="K170" s="33">
        <f t="shared" si="19"/>
        <v>2.5181458627432947</v>
      </c>
      <c r="L170" s="34">
        <f t="shared" si="20"/>
        <v>2278.2924693169957</v>
      </c>
    </row>
    <row r="171" spans="1:12" s="26" customFormat="1" ht="15.4" customHeight="1" x14ac:dyDescent="0.15">
      <c r="A171" s="27" t="s">
        <v>171</v>
      </c>
      <c r="B171" s="28">
        <v>5100</v>
      </c>
      <c r="C171" s="28">
        <f t="shared" si="14"/>
        <v>1275</v>
      </c>
      <c r="D171" s="29">
        <v>1.25</v>
      </c>
      <c r="E171" s="30">
        <f t="shared" si="15"/>
        <v>6375</v>
      </c>
      <c r="F171" s="29">
        <v>1.25</v>
      </c>
      <c r="G171" s="31">
        <f t="shared" si="16"/>
        <v>6375</v>
      </c>
      <c r="H171" s="32">
        <f t="shared" si="17"/>
        <v>0</v>
      </c>
      <c r="I171" s="32">
        <v>4</v>
      </c>
      <c r="J171" s="32">
        <f t="shared" si="18"/>
        <v>1</v>
      </c>
      <c r="K171" s="33">
        <f t="shared" si="19"/>
        <v>2.5181458627432947</v>
      </c>
      <c r="L171" s="34">
        <f t="shared" si="20"/>
        <v>3210.6359749977005</v>
      </c>
    </row>
    <row r="172" spans="1:12" s="26" customFormat="1" ht="15.4" customHeight="1" x14ac:dyDescent="0.15">
      <c r="A172" s="27" t="s">
        <v>172</v>
      </c>
      <c r="B172" s="28">
        <v>3884</v>
      </c>
      <c r="C172" s="28">
        <f t="shared" si="14"/>
        <v>971</v>
      </c>
      <c r="D172" s="29">
        <v>1.25</v>
      </c>
      <c r="E172" s="30">
        <f t="shared" si="15"/>
        <v>4855</v>
      </c>
      <c r="F172" s="29">
        <v>0</v>
      </c>
      <c r="G172" s="31">
        <f t="shared" si="16"/>
        <v>0</v>
      </c>
      <c r="H172" s="32">
        <f t="shared" si="17"/>
        <v>4855</v>
      </c>
      <c r="I172" s="32">
        <v>4</v>
      </c>
      <c r="J172" s="32">
        <f t="shared" si="18"/>
        <v>0</v>
      </c>
      <c r="K172" s="33">
        <f t="shared" si="19"/>
        <v>0</v>
      </c>
      <c r="L172" s="34">
        <f t="shared" si="20"/>
        <v>0</v>
      </c>
    </row>
    <row r="173" spans="1:12" s="26" customFormat="1" ht="15.4" customHeight="1" x14ac:dyDescent="0.15">
      <c r="A173" s="27" t="s">
        <v>173</v>
      </c>
      <c r="B173" s="28">
        <v>3855</v>
      </c>
      <c r="C173" s="28">
        <f t="shared" si="14"/>
        <v>963.75</v>
      </c>
      <c r="D173" s="29">
        <v>1.25</v>
      </c>
      <c r="E173" s="30">
        <f t="shared" si="15"/>
        <v>4818.75</v>
      </c>
      <c r="F173" s="29">
        <v>1.25</v>
      </c>
      <c r="G173" s="31">
        <f t="shared" si="16"/>
        <v>4818.75</v>
      </c>
      <c r="H173" s="32">
        <f t="shared" si="17"/>
        <v>0</v>
      </c>
      <c r="I173" s="32">
        <v>4</v>
      </c>
      <c r="J173" s="32">
        <f t="shared" si="18"/>
        <v>1</v>
      </c>
      <c r="K173" s="33">
        <f t="shared" si="19"/>
        <v>2.5181458627432947</v>
      </c>
      <c r="L173" s="34">
        <f t="shared" si="20"/>
        <v>2426.8630752188501</v>
      </c>
    </row>
    <row r="174" spans="1:12" s="26" customFormat="1" ht="15.4" customHeight="1" x14ac:dyDescent="0.15">
      <c r="A174" s="27" t="s">
        <v>174</v>
      </c>
      <c r="B174" s="28">
        <v>3297</v>
      </c>
      <c r="C174" s="28">
        <f t="shared" si="14"/>
        <v>824.25</v>
      </c>
      <c r="D174" s="29">
        <v>1.25</v>
      </c>
      <c r="E174" s="30">
        <f t="shared" si="15"/>
        <v>4121.25</v>
      </c>
      <c r="F174" s="29">
        <v>1.25</v>
      </c>
      <c r="G174" s="31">
        <f t="shared" si="16"/>
        <v>4121.25</v>
      </c>
      <c r="H174" s="32">
        <f t="shared" si="17"/>
        <v>0</v>
      </c>
      <c r="I174" s="32">
        <v>4</v>
      </c>
      <c r="J174" s="32">
        <f t="shared" si="18"/>
        <v>1</v>
      </c>
      <c r="K174" s="33">
        <f t="shared" si="19"/>
        <v>2.5181458627432947</v>
      </c>
      <c r="L174" s="34">
        <f t="shared" si="20"/>
        <v>2075.5817273661605</v>
      </c>
    </row>
    <row r="175" spans="1:12" s="26" customFormat="1" ht="15.4" customHeight="1" x14ac:dyDescent="0.15">
      <c r="A175" s="27" t="s">
        <v>175</v>
      </c>
      <c r="B175" s="28">
        <v>4802</v>
      </c>
      <c r="C175" s="28">
        <f t="shared" si="14"/>
        <v>1200.5</v>
      </c>
      <c r="D175" s="29">
        <v>1.25</v>
      </c>
      <c r="E175" s="30">
        <f t="shared" si="15"/>
        <v>6002.5</v>
      </c>
      <c r="F175" s="29">
        <v>1.25</v>
      </c>
      <c r="G175" s="31">
        <f t="shared" si="16"/>
        <v>6002.5</v>
      </c>
      <c r="H175" s="32">
        <f t="shared" si="17"/>
        <v>0</v>
      </c>
      <c r="I175" s="32">
        <v>4</v>
      </c>
      <c r="J175" s="32">
        <f t="shared" si="18"/>
        <v>1</v>
      </c>
      <c r="K175" s="33">
        <f t="shared" si="19"/>
        <v>2.5181458627432947</v>
      </c>
      <c r="L175" s="34">
        <f t="shared" si="20"/>
        <v>3023.0341082233253</v>
      </c>
    </row>
    <row r="176" spans="1:12" s="26" customFormat="1" ht="15.4" customHeight="1" x14ac:dyDescent="0.15">
      <c r="A176" s="27" t="s">
        <v>176</v>
      </c>
      <c r="B176" s="28">
        <v>2118</v>
      </c>
      <c r="C176" s="28">
        <f t="shared" si="14"/>
        <v>529.5</v>
      </c>
      <c r="D176" s="29">
        <v>1.25</v>
      </c>
      <c r="E176" s="30">
        <f t="shared" si="15"/>
        <v>2647.5</v>
      </c>
      <c r="F176" s="29">
        <v>0</v>
      </c>
      <c r="G176" s="31">
        <f t="shared" si="16"/>
        <v>0</v>
      </c>
      <c r="H176" s="32">
        <f t="shared" si="17"/>
        <v>2647.5</v>
      </c>
      <c r="I176" s="32">
        <v>4</v>
      </c>
      <c r="J176" s="32">
        <f t="shared" si="18"/>
        <v>0</v>
      </c>
      <c r="K176" s="33">
        <f t="shared" si="19"/>
        <v>0</v>
      </c>
      <c r="L176" s="34">
        <f t="shared" si="20"/>
        <v>0</v>
      </c>
    </row>
    <row r="177" spans="1:12" s="26" customFormat="1" ht="15.4" customHeight="1" x14ac:dyDescent="0.15">
      <c r="A177" s="27" t="s">
        <v>177</v>
      </c>
      <c r="B177" s="28">
        <v>2936</v>
      </c>
      <c r="C177" s="28">
        <f t="shared" si="14"/>
        <v>734</v>
      </c>
      <c r="D177" s="29">
        <v>1.25</v>
      </c>
      <c r="E177" s="30">
        <f t="shared" si="15"/>
        <v>3670</v>
      </c>
      <c r="F177" s="29">
        <v>1.25</v>
      </c>
      <c r="G177" s="31">
        <f t="shared" si="16"/>
        <v>3670</v>
      </c>
      <c r="H177" s="32">
        <f t="shared" si="17"/>
        <v>0</v>
      </c>
      <c r="I177" s="32">
        <v>4</v>
      </c>
      <c r="J177" s="32">
        <f t="shared" si="18"/>
        <v>1</v>
      </c>
      <c r="K177" s="33">
        <f t="shared" si="19"/>
        <v>2.5181458627432947</v>
      </c>
      <c r="L177" s="34">
        <f t="shared" si="20"/>
        <v>1848.3190632535782</v>
      </c>
    </row>
    <row r="178" spans="1:12" s="26" customFormat="1" ht="15.4" customHeight="1" x14ac:dyDescent="0.15">
      <c r="A178" s="27" t="s">
        <v>178</v>
      </c>
      <c r="B178" s="28">
        <v>2757</v>
      </c>
      <c r="C178" s="28">
        <f t="shared" si="14"/>
        <v>689.25</v>
      </c>
      <c r="D178" s="29">
        <v>1.25</v>
      </c>
      <c r="E178" s="30">
        <f t="shared" si="15"/>
        <v>3446.25</v>
      </c>
      <c r="F178" s="29">
        <v>1.25</v>
      </c>
      <c r="G178" s="31">
        <f t="shared" si="16"/>
        <v>3446.25</v>
      </c>
      <c r="H178" s="32">
        <f t="shared" si="17"/>
        <v>0</v>
      </c>
      <c r="I178" s="32">
        <v>4</v>
      </c>
      <c r="J178" s="32">
        <f t="shared" si="18"/>
        <v>1</v>
      </c>
      <c r="K178" s="33">
        <f t="shared" si="19"/>
        <v>2.5181458627432947</v>
      </c>
      <c r="L178" s="34">
        <f t="shared" si="20"/>
        <v>1735.6320358958158</v>
      </c>
    </row>
    <row r="179" spans="1:12" s="26" customFormat="1" ht="15.4" customHeight="1" x14ac:dyDescent="0.15">
      <c r="A179" s="27" t="s">
        <v>179</v>
      </c>
      <c r="B179" s="28">
        <v>6259</v>
      </c>
      <c r="C179" s="28">
        <f t="shared" si="14"/>
        <v>1564.75</v>
      </c>
      <c r="D179" s="29">
        <v>1.25</v>
      </c>
      <c r="E179" s="30">
        <f t="shared" si="15"/>
        <v>7823.75</v>
      </c>
      <c r="F179" s="29">
        <v>1.25</v>
      </c>
      <c r="G179" s="31">
        <f t="shared" si="16"/>
        <v>7823.75</v>
      </c>
      <c r="H179" s="32">
        <f t="shared" si="17"/>
        <v>0</v>
      </c>
      <c r="I179" s="32">
        <v>4</v>
      </c>
      <c r="J179" s="32">
        <f t="shared" si="18"/>
        <v>1</v>
      </c>
      <c r="K179" s="33">
        <f t="shared" si="19"/>
        <v>2.5181458627432947</v>
      </c>
      <c r="L179" s="34">
        <f t="shared" si="20"/>
        <v>3940.2687387275705</v>
      </c>
    </row>
    <row r="180" spans="1:12" s="26" customFormat="1" ht="15.4" customHeight="1" x14ac:dyDescent="0.15">
      <c r="A180" s="27" t="s">
        <v>180</v>
      </c>
      <c r="B180" s="28">
        <v>3884</v>
      </c>
      <c r="C180" s="28">
        <f t="shared" si="14"/>
        <v>971</v>
      </c>
      <c r="D180" s="29">
        <v>1.25</v>
      </c>
      <c r="E180" s="30">
        <f t="shared" si="15"/>
        <v>4855</v>
      </c>
      <c r="F180" s="29">
        <v>1.25</v>
      </c>
      <c r="G180" s="31">
        <f t="shared" si="16"/>
        <v>4855</v>
      </c>
      <c r="H180" s="32">
        <f t="shared" si="17"/>
        <v>0</v>
      </c>
      <c r="I180" s="32">
        <v>4</v>
      </c>
      <c r="J180" s="32">
        <f t="shared" si="18"/>
        <v>1</v>
      </c>
      <c r="K180" s="33">
        <f t="shared" si="19"/>
        <v>2.5181458627432947</v>
      </c>
      <c r="L180" s="34">
        <f t="shared" si="20"/>
        <v>2445.119632723739</v>
      </c>
    </row>
    <row r="181" spans="1:12" s="26" customFormat="1" ht="15.4" customHeight="1" x14ac:dyDescent="0.15">
      <c r="A181" s="27" t="s">
        <v>181</v>
      </c>
      <c r="B181" s="28">
        <v>2189</v>
      </c>
      <c r="C181" s="28">
        <f t="shared" si="14"/>
        <v>547.25</v>
      </c>
      <c r="D181" s="29">
        <v>1.25</v>
      </c>
      <c r="E181" s="30">
        <f t="shared" si="15"/>
        <v>2736.25</v>
      </c>
      <c r="F181" s="29">
        <v>1.25</v>
      </c>
      <c r="G181" s="31">
        <f t="shared" si="16"/>
        <v>2736.25</v>
      </c>
      <c r="H181" s="32">
        <f t="shared" si="17"/>
        <v>0</v>
      </c>
      <c r="I181" s="32">
        <v>4</v>
      </c>
      <c r="J181" s="32">
        <f t="shared" si="18"/>
        <v>1</v>
      </c>
      <c r="K181" s="33">
        <f t="shared" si="19"/>
        <v>2.5181458627432947</v>
      </c>
      <c r="L181" s="34">
        <f t="shared" si="20"/>
        <v>1378.0553233862679</v>
      </c>
    </row>
    <row r="182" spans="1:12" s="26" customFormat="1" ht="15.4" customHeight="1" x14ac:dyDescent="0.15">
      <c r="A182" s="27" t="s">
        <v>182</v>
      </c>
      <c r="B182" s="28">
        <v>5569</v>
      </c>
      <c r="C182" s="28">
        <f t="shared" si="14"/>
        <v>1392.25</v>
      </c>
      <c r="D182" s="29">
        <v>1.25</v>
      </c>
      <c r="E182" s="30">
        <f t="shared" si="15"/>
        <v>6961.25</v>
      </c>
      <c r="F182" s="29">
        <v>1.25</v>
      </c>
      <c r="G182" s="31">
        <f t="shared" si="16"/>
        <v>6961.25</v>
      </c>
      <c r="H182" s="32">
        <f t="shared" si="17"/>
        <v>0</v>
      </c>
      <c r="I182" s="32">
        <v>4</v>
      </c>
      <c r="J182" s="32">
        <f t="shared" si="18"/>
        <v>1</v>
      </c>
      <c r="K182" s="33">
        <f t="shared" si="19"/>
        <v>2.5181458627432947</v>
      </c>
      <c r="L182" s="34">
        <f t="shared" si="20"/>
        <v>3505.888577404352</v>
      </c>
    </row>
    <row r="183" spans="1:12" s="26" customFormat="1" ht="15.4" customHeight="1" x14ac:dyDescent="0.15">
      <c r="A183" s="27" t="s">
        <v>183</v>
      </c>
      <c r="B183" s="28">
        <v>2431</v>
      </c>
      <c r="C183" s="28">
        <f t="shared" si="14"/>
        <v>607.75</v>
      </c>
      <c r="D183" s="29">
        <v>1.25</v>
      </c>
      <c r="E183" s="30">
        <f t="shared" si="15"/>
        <v>3038.75</v>
      </c>
      <c r="F183" s="29">
        <v>1.25</v>
      </c>
      <c r="G183" s="31">
        <f t="shared" si="16"/>
        <v>3038.75</v>
      </c>
      <c r="H183" s="32">
        <f t="shared" si="17"/>
        <v>0</v>
      </c>
      <c r="I183" s="32">
        <v>4</v>
      </c>
      <c r="J183" s="32">
        <f t="shared" si="18"/>
        <v>1</v>
      </c>
      <c r="K183" s="33">
        <f t="shared" si="19"/>
        <v>2.5181458627432947</v>
      </c>
      <c r="L183" s="34">
        <f t="shared" si="20"/>
        <v>1530.4031480822373</v>
      </c>
    </row>
    <row r="184" spans="1:12" s="26" customFormat="1" ht="15.4" customHeight="1" x14ac:dyDescent="0.15">
      <c r="A184" s="27" t="s">
        <v>184</v>
      </c>
      <c r="B184" s="28">
        <v>6391</v>
      </c>
      <c r="C184" s="28">
        <f t="shared" si="14"/>
        <v>1597.75</v>
      </c>
      <c r="D184" s="29">
        <v>1.25</v>
      </c>
      <c r="E184" s="30">
        <f t="shared" si="15"/>
        <v>7988.75</v>
      </c>
      <c r="F184" s="29">
        <v>0</v>
      </c>
      <c r="G184" s="31">
        <f t="shared" si="16"/>
        <v>0</v>
      </c>
      <c r="H184" s="32">
        <f t="shared" si="17"/>
        <v>7988.75</v>
      </c>
      <c r="I184" s="32">
        <v>4</v>
      </c>
      <c r="J184" s="32">
        <f t="shared" si="18"/>
        <v>0</v>
      </c>
      <c r="K184" s="33">
        <f t="shared" si="19"/>
        <v>0</v>
      </c>
      <c r="L184" s="34">
        <f t="shared" si="20"/>
        <v>0</v>
      </c>
    </row>
    <row r="185" spans="1:12" s="26" customFormat="1" ht="15.4" customHeight="1" x14ac:dyDescent="0.15">
      <c r="A185" s="27" t="s">
        <v>185</v>
      </c>
      <c r="B185" s="28">
        <v>4641</v>
      </c>
      <c r="C185" s="28">
        <f t="shared" si="14"/>
        <v>1160.25</v>
      </c>
      <c r="D185" s="29">
        <v>1.25</v>
      </c>
      <c r="E185" s="30">
        <f t="shared" si="15"/>
        <v>5801.25</v>
      </c>
      <c r="F185" s="29">
        <v>1.25</v>
      </c>
      <c r="G185" s="31">
        <f t="shared" si="16"/>
        <v>5801.25</v>
      </c>
      <c r="H185" s="32">
        <f t="shared" si="17"/>
        <v>0</v>
      </c>
      <c r="I185" s="32">
        <v>4</v>
      </c>
      <c r="J185" s="32">
        <f t="shared" si="18"/>
        <v>1</v>
      </c>
      <c r="K185" s="33">
        <f t="shared" si="19"/>
        <v>2.5181458627432947</v>
      </c>
      <c r="L185" s="34">
        <f t="shared" si="20"/>
        <v>2921.6787372479075</v>
      </c>
    </row>
    <row r="186" spans="1:12" s="26" customFormat="1" ht="15.4" customHeight="1" x14ac:dyDescent="0.15">
      <c r="A186" s="27" t="s">
        <v>186</v>
      </c>
      <c r="B186" s="28">
        <v>4431</v>
      </c>
      <c r="C186" s="28">
        <f t="shared" si="14"/>
        <v>1107.75</v>
      </c>
      <c r="D186" s="29">
        <v>1.25</v>
      </c>
      <c r="E186" s="30">
        <f t="shared" si="15"/>
        <v>5538.75</v>
      </c>
      <c r="F186" s="29">
        <v>0</v>
      </c>
      <c r="G186" s="31">
        <f t="shared" si="16"/>
        <v>0</v>
      </c>
      <c r="H186" s="32">
        <f t="shared" si="17"/>
        <v>5538.75</v>
      </c>
      <c r="I186" s="32">
        <v>4</v>
      </c>
      <c r="J186" s="32">
        <f t="shared" si="18"/>
        <v>0</v>
      </c>
      <c r="K186" s="33">
        <f t="shared" si="19"/>
        <v>0</v>
      </c>
      <c r="L186" s="34">
        <f t="shared" si="20"/>
        <v>0</v>
      </c>
    </row>
    <row r="187" spans="1:12" s="26" customFormat="1" ht="15.4" customHeight="1" x14ac:dyDescent="0.15">
      <c r="A187" s="27" t="s">
        <v>187</v>
      </c>
      <c r="B187" s="28">
        <v>1273</v>
      </c>
      <c r="C187" s="28">
        <f t="shared" si="14"/>
        <v>318.25</v>
      </c>
      <c r="D187" s="29">
        <v>1.25</v>
      </c>
      <c r="E187" s="30">
        <f t="shared" si="15"/>
        <v>1591.25</v>
      </c>
      <c r="F187" s="29">
        <v>0</v>
      </c>
      <c r="G187" s="31">
        <f t="shared" si="16"/>
        <v>0</v>
      </c>
      <c r="H187" s="32">
        <f t="shared" si="17"/>
        <v>1591.25</v>
      </c>
      <c r="I187" s="32">
        <v>4</v>
      </c>
      <c r="J187" s="32">
        <f t="shared" si="18"/>
        <v>0</v>
      </c>
      <c r="K187" s="33">
        <f t="shared" si="19"/>
        <v>0</v>
      </c>
      <c r="L187" s="34">
        <f t="shared" si="20"/>
        <v>0</v>
      </c>
    </row>
    <row r="188" spans="1:12" s="26" customFormat="1" ht="15.4" customHeight="1" x14ac:dyDescent="0.15">
      <c r="A188" s="27" t="s">
        <v>188</v>
      </c>
      <c r="B188" s="28">
        <v>1793</v>
      </c>
      <c r="C188" s="28">
        <f t="shared" si="14"/>
        <v>448.25</v>
      </c>
      <c r="D188" s="29">
        <v>1.25</v>
      </c>
      <c r="E188" s="30">
        <f t="shared" si="15"/>
        <v>2241.25</v>
      </c>
      <c r="F188" s="29">
        <v>1.25</v>
      </c>
      <c r="G188" s="31">
        <f t="shared" si="16"/>
        <v>2241.25</v>
      </c>
      <c r="H188" s="32">
        <f t="shared" si="17"/>
        <v>0</v>
      </c>
      <c r="I188" s="32">
        <v>4</v>
      </c>
      <c r="J188" s="32">
        <f t="shared" si="18"/>
        <v>1</v>
      </c>
      <c r="K188" s="33">
        <f t="shared" si="19"/>
        <v>2.5181458627432947</v>
      </c>
      <c r="L188" s="34">
        <f t="shared" si="20"/>
        <v>1128.7588829746819</v>
      </c>
    </row>
    <row r="189" spans="1:12" s="26" customFormat="1" ht="15.4" customHeight="1" x14ac:dyDescent="0.15">
      <c r="A189" s="27" t="s">
        <v>189</v>
      </c>
      <c r="B189" s="28">
        <v>2272</v>
      </c>
      <c r="C189" s="28">
        <f t="shared" si="14"/>
        <v>568</v>
      </c>
      <c r="D189" s="29">
        <v>1.25</v>
      </c>
      <c r="E189" s="30">
        <f t="shared" si="15"/>
        <v>2840</v>
      </c>
      <c r="F189" s="29">
        <v>1.25</v>
      </c>
      <c r="G189" s="31">
        <f t="shared" si="16"/>
        <v>2840</v>
      </c>
      <c r="H189" s="32">
        <f t="shared" si="17"/>
        <v>0</v>
      </c>
      <c r="I189" s="32">
        <v>4</v>
      </c>
      <c r="J189" s="32">
        <f t="shared" si="18"/>
        <v>1</v>
      </c>
      <c r="K189" s="33">
        <f t="shared" si="19"/>
        <v>2.5181458627432947</v>
      </c>
      <c r="L189" s="34">
        <f t="shared" si="20"/>
        <v>1430.3068500381914</v>
      </c>
    </row>
    <row r="190" spans="1:12" s="26" customFormat="1" ht="15.4" customHeight="1" x14ac:dyDescent="0.15">
      <c r="A190" s="27" t="s">
        <v>190</v>
      </c>
      <c r="B190" s="28">
        <v>4361</v>
      </c>
      <c r="C190" s="28">
        <f t="shared" si="14"/>
        <v>1090.25</v>
      </c>
      <c r="D190" s="29">
        <v>1.25</v>
      </c>
      <c r="E190" s="30">
        <f t="shared" si="15"/>
        <v>5451.25</v>
      </c>
      <c r="F190" s="29">
        <v>1.25</v>
      </c>
      <c r="G190" s="31">
        <f t="shared" si="16"/>
        <v>5451.25</v>
      </c>
      <c r="H190" s="32">
        <f t="shared" si="17"/>
        <v>0</v>
      </c>
      <c r="I190" s="32">
        <v>4</v>
      </c>
      <c r="J190" s="32">
        <f t="shared" si="18"/>
        <v>1</v>
      </c>
      <c r="K190" s="33">
        <f t="shared" si="19"/>
        <v>2.5181458627432947</v>
      </c>
      <c r="L190" s="34">
        <f t="shared" si="20"/>
        <v>2745.408526855877</v>
      </c>
    </row>
    <row r="191" spans="1:12" s="26" customFormat="1" ht="15.4" customHeight="1" x14ac:dyDescent="0.15">
      <c r="A191" s="27" t="s">
        <v>191</v>
      </c>
      <c r="B191" s="28">
        <v>6228</v>
      </c>
      <c r="C191" s="28">
        <f t="shared" si="14"/>
        <v>1557</v>
      </c>
      <c r="D191" s="29">
        <v>1.25</v>
      </c>
      <c r="E191" s="30">
        <f t="shared" si="15"/>
        <v>7785</v>
      </c>
      <c r="F191" s="29">
        <v>0</v>
      </c>
      <c r="G191" s="31">
        <f t="shared" si="16"/>
        <v>0</v>
      </c>
      <c r="H191" s="32">
        <f t="shared" si="17"/>
        <v>7785</v>
      </c>
      <c r="I191" s="32">
        <v>4</v>
      </c>
      <c r="J191" s="32">
        <f t="shared" si="18"/>
        <v>0</v>
      </c>
      <c r="K191" s="33">
        <f t="shared" si="19"/>
        <v>0</v>
      </c>
      <c r="L191" s="34">
        <f t="shared" si="20"/>
        <v>0</v>
      </c>
    </row>
    <row r="192" spans="1:12" s="26" customFormat="1" ht="15.4" customHeight="1" x14ac:dyDescent="0.15">
      <c r="A192" s="27" t="s">
        <v>192</v>
      </c>
      <c r="B192" s="28">
        <v>4468</v>
      </c>
      <c r="C192" s="28">
        <f t="shared" si="14"/>
        <v>1117</v>
      </c>
      <c r="D192" s="29">
        <v>1.25</v>
      </c>
      <c r="E192" s="30">
        <f t="shared" si="15"/>
        <v>5585</v>
      </c>
      <c r="F192" s="29">
        <v>1.25</v>
      </c>
      <c r="G192" s="31">
        <f t="shared" si="16"/>
        <v>5585</v>
      </c>
      <c r="H192" s="32">
        <f t="shared" si="17"/>
        <v>0</v>
      </c>
      <c r="I192" s="32">
        <v>4</v>
      </c>
      <c r="J192" s="32">
        <f t="shared" si="18"/>
        <v>1</v>
      </c>
      <c r="K192" s="33">
        <f t="shared" si="19"/>
        <v>2.5181458627432947</v>
      </c>
      <c r="L192" s="34">
        <f t="shared" si="20"/>
        <v>2812.7689286842601</v>
      </c>
    </row>
    <row r="193" spans="1:12" s="26" customFormat="1" ht="15.4" customHeight="1" x14ac:dyDescent="0.15">
      <c r="A193" s="27" t="s">
        <v>193</v>
      </c>
      <c r="B193" s="28">
        <v>4445</v>
      </c>
      <c r="C193" s="28">
        <f t="shared" si="14"/>
        <v>1111.25</v>
      </c>
      <c r="D193" s="29">
        <v>1.25</v>
      </c>
      <c r="E193" s="30">
        <f t="shared" si="15"/>
        <v>5556.25</v>
      </c>
      <c r="F193" s="29">
        <v>0</v>
      </c>
      <c r="G193" s="31">
        <f t="shared" si="16"/>
        <v>0</v>
      </c>
      <c r="H193" s="32">
        <f t="shared" si="17"/>
        <v>5556.25</v>
      </c>
      <c r="I193" s="32">
        <v>4</v>
      </c>
      <c r="J193" s="32">
        <f t="shared" si="18"/>
        <v>0</v>
      </c>
      <c r="K193" s="33">
        <f t="shared" si="19"/>
        <v>0</v>
      </c>
      <c r="L193" s="34">
        <f t="shared" si="20"/>
        <v>0</v>
      </c>
    </row>
    <row r="194" spans="1:12" s="26" customFormat="1" ht="15.4" customHeight="1" x14ac:dyDescent="0.15">
      <c r="A194" s="27" t="s">
        <v>194</v>
      </c>
      <c r="B194" s="28">
        <v>5484</v>
      </c>
      <c r="C194" s="28">
        <f t="shared" si="14"/>
        <v>1371</v>
      </c>
      <c r="D194" s="29">
        <v>1.25</v>
      </c>
      <c r="E194" s="30">
        <f t="shared" si="15"/>
        <v>6855</v>
      </c>
      <c r="F194" s="29">
        <v>1.25</v>
      </c>
      <c r="G194" s="31">
        <f t="shared" si="16"/>
        <v>6855</v>
      </c>
      <c r="H194" s="32">
        <f t="shared" si="17"/>
        <v>0</v>
      </c>
      <c r="I194" s="32">
        <v>4</v>
      </c>
      <c r="J194" s="32">
        <f t="shared" si="18"/>
        <v>1</v>
      </c>
      <c r="K194" s="33">
        <f t="shared" si="19"/>
        <v>2.5181458627432947</v>
      </c>
      <c r="L194" s="34">
        <f t="shared" si="20"/>
        <v>3452.3779778210569</v>
      </c>
    </row>
    <row r="195" spans="1:12" s="26" customFormat="1" ht="15.4" customHeight="1" x14ac:dyDescent="0.15">
      <c r="A195" s="27" t="s">
        <v>195</v>
      </c>
      <c r="B195" s="28">
        <v>2868</v>
      </c>
      <c r="C195" s="28">
        <f t="shared" ref="C195:C258" si="21">B195/I195</f>
        <v>717</v>
      </c>
      <c r="D195" s="29">
        <v>1.25</v>
      </c>
      <c r="E195" s="30">
        <f t="shared" ref="E195:E258" si="22">B195*D195</f>
        <v>3585</v>
      </c>
      <c r="F195" s="29">
        <v>1.25</v>
      </c>
      <c r="G195" s="31">
        <f t="shared" ref="G195:G258" si="23">B195*F195</f>
        <v>3585</v>
      </c>
      <c r="H195" s="32">
        <f t="shared" ref="H195:H258" si="24">E195-G195</f>
        <v>0</v>
      </c>
      <c r="I195" s="32">
        <v>4</v>
      </c>
      <c r="J195" s="32">
        <f t="shared" ref="J195:J258" si="25">F195/1.25</f>
        <v>1</v>
      </c>
      <c r="K195" s="33">
        <f t="shared" ref="K195:K258" si="26">J195*$H$293</f>
        <v>2.5181458627432947</v>
      </c>
      <c r="L195" s="34">
        <f t="shared" ref="L195:L258" si="27">K195*C195</f>
        <v>1805.5105835869422</v>
      </c>
    </row>
    <row r="196" spans="1:12" s="26" customFormat="1" ht="15.4" customHeight="1" x14ac:dyDescent="0.15">
      <c r="A196" s="27" t="s">
        <v>196</v>
      </c>
      <c r="B196" s="28">
        <v>2987</v>
      </c>
      <c r="C196" s="28">
        <f t="shared" si="21"/>
        <v>746.75</v>
      </c>
      <c r="D196" s="29">
        <v>1.25</v>
      </c>
      <c r="E196" s="30">
        <f t="shared" si="22"/>
        <v>3733.75</v>
      </c>
      <c r="F196" s="29">
        <v>1.25</v>
      </c>
      <c r="G196" s="31">
        <f t="shared" si="23"/>
        <v>3733.75</v>
      </c>
      <c r="H196" s="32">
        <f t="shared" si="24"/>
        <v>0</v>
      </c>
      <c r="I196" s="32">
        <v>4</v>
      </c>
      <c r="J196" s="32">
        <f t="shared" si="25"/>
        <v>1</v>
      </c>
      <c r="K196" s="33">
        <f t="shared" si="26"/>
        <v>2.5181458627432947</v>
      </c>
      <c r="L196" s="34">
        <f t="shared" si="27"/>
        <v>1880.4254230035554</v>
      </c>
    </row>
    <row r="197" spans="1:12" s="26" customFormat="1" ht="15.4" customHeight="1" x14ac:dyDescent="0.15">
      <c r="A197" s="27" t="s">
        <v>197</v>
      </c>
      <c r="B197" s="28">
        <v>5116</v>
      </c>
      <c r="C197" s="28">
        <f t="shared" si="21"/>
        <v>1279</v>
      </c>
      <c r="D197" s="29">
        <v>1.25</v>
      </c>
      <c r="E197" s="30">
        <f t="shared" si="22"/>
        <v>6395</v>
      </c>
      <c r="F197" s="29">
        <v>1.25</v>
      </c>
      <c r="G197" s="31">
        <f t="shared" si="23"/>
        <v>6395</v>
      </c>
      <c r="H197" s="32">
        <f t="shared" si="24"/>
        <v>0</v>
      </c>
      <c r="I197" s="32">
        <v>4</v>
      </c>
      <c r="J197" s="32">
        <f t="shared" si="25"/>
        <v>1</v>
      </c>
      <c r="K197" s="33">
        <f t="shared" si="26"/>
        <v>2.5181458627432947</v>
      </c>
      <c r="L197" s="34">
        <f t="shared" si="27"/>
        <v>3220.708558448674</v>
      </c>
    </row>
    <row r="198" spans="1:12" s="26" customFormat="1" ht="15.4" customHeight="1" x14ac:dyDescent="0.15">
      <c r="A198" s="27" t="s">
        <v>198</v>
      </c>
      <c r="B198" s="28">
        <v>2072</v>
      </c>
      <c r="C198" s="28">
        <f t="shared" si="21"/>
        <v>518</v>
      </c>
      <c r="D198" s="29">
        <v>1.25</v>
      </c>
      <c r="E198" s="30">
        <f t="shared" si="22"/>
        <v>2590</v>
      </c>
      <c r="F198" s="29">
        <v>1.25</v>
      </c>
      <c r="G198" s="31">
        <f t="shared" si="23"/>
        <v>2590</v>
      </c>
      <c r="H198" s="32">
        <f t="shared" si="24"/>
        <v>0</v>
      </c>
      <c r="I198" s="32">
        <v>4</v>
      </c>
      <c r="J198" s="32">
        <f t="shared" si="25"/>
        <v>1</v>
      </c>
      <c r="K198" s="33">
        <f t="shared" si="26"/>
        <v>2.5181458627432947</v>
      </c>
      <c r="L198" s="34">
        <f t="shared" si="27"/>
        <v>1304.3995569010267</v>
      </c>
    </row>
    <row r="199" spans="1:12" s="26" customFormat="1" ht="15.4" customHeight="1" x14ac:dyDescent="0.15">
      <c r="A199" s="27" t="s">
        <v>199</v>
      </c>
      <c r="B199" s="28">
        <v>3864</v>
      </c>
      <c r="C199" s="28">
        <f t="shared" si="21"/>
        <v>966</v>
      </c>
      <c r="D199" s="29">
        <v>1.25</v>
      </c>
      <c r="E199" s="30">
        <f t="shared" si="22"/>
        <v>4830</v>
      </c>
      <c r="F199" s="29">
        <v>1.25</v>
      </c>
      <c r="G199" s="31">
        <f t="shared" si="23"/>
        <v>4830</v>
      </c>
      <c r="H199" s="32">
        <f t="shared" si="24"/>
        <v>0</v>
      </c>
      <c r="I199" s="32">
        <v>4</v>
      </c>
      <c r="J199" s="32">
        <f t="shared" si="25"/>
        <v>1</v>
      </c>
      <c r="K199" s="33">
        <f t="shared" si="26"/>
        <v>2.5181458627432947</v>
      </c>
      <c r="L199" s="34">
        <f t="shared" si="27"/>
        <v>2432.5289034100228</v>
      </c>
    </row>
    <row r="200" spans="1:12" s="26" customFormat="1" ht="15.4" customHeight="1" x14ac:dyDescent="0.15">
      <c r="A200" s="27" t="s">
        <v>200</v>
      </c>
      <c r="B200" s="28">
        <v>3807</v>
      </c>
      <c r="C200" s="28">
        <f t="shared" si="21"/>
        <v>951.75</v>
      </c>
      <c r="D200" s="29">
        <v>1.25</v>
      </c>
      <c r="E200" s="30">
        <f t="shared" si="22"/>
        <v>4758.75</v>
      </c>
      <c r="F200" s="29">
        <v>1.25</v>
      </c>
      <c r="G200" s="31">
        <f t="shared" si="23"/>
        <v>4758.75</v>
      </c>
      <c r="H200" s="32">
        <f t="shared" si="24"/>
        <v>0</v>
      </c>
      <c r="I200" s="32">
        <v>4</v>
      </c>
      <c r="J200" s="32">
        <f t="shared" si="25"/>
        <v>1</v>
      </c>
      <c r="K200" s="33">
        <f t="shared" si="26"/>
        <v>2.5181458627432947</v>
      </c>
      <c r="L200" s="34">
        <f t="shared" si="27"/>
        <v>2396.6453248659309</v>
      </c>
    </row>
    <row r="201" spans="1:12" s="26" customFormat="1" ht="15.4" customHeight="1" x14ac:dyDescent="0.15">
      <c r="A201" s="27" t="s">
        <v>201</v>
      </c>
      <c r="B201" s="28">
        <v>3310</v>
      </c>
      <c r="C201" s="28">
        <f t="shared" si="21"/>
        <v>827.5</v>
      </c>
      <c r="D201" s="29">
        <v>1.25</v>
      </c>
      <c r="E201" s="30">
        <f t="shared" si="22"/>
        <v>4137.5</v>
      </c>
      <c r="F201" s="29">
        <v>1.25</v>
      </c>
      <c r="G201" s="31">
        <f t="shared" si="23"/>
        <v>4137.5</v>
      </c>
      <c r="H201" s="32">
        <f t="shared" si="24"/>
        <v>0</v>
      </c>
      <c r="I201" s="32">
        <v>4</v>
      </c>
      <c r="J201" s="32">
        <f t="shared" si="25"/>
        <v>1</v>
      </c>
      <c r="K201" s="33">
        <f t="shared" si="26"/>
        <v>2.5181458627432947</v>
      </c>
      <c r="L201" s="34">
        <f t="shared" si="27"/>
        <v>2083.7657014200763</v>
      </c>
    </row>
    <row r="202" spans="1:12" s="26" customFormat="1" ht="15.4" customHeight="1" x14ac:dyDescent="0.15">
      <c r="A202" s="27" t="s">
        <v>202</v>
      </c>
      <c r="B202" s="28">
        <v>8096</v>
      </c>
      <c r="C202" s="28">
        <f t="shared" si="21"/>
        <v>2024</v>
      </c>
      <c r="D202" s="29">
        <v>1.25</v>
      </c>
      <c r="E202" s="30">
        <f t="shared" si="22"/>
        <v>10120</v>
      </c>
      <c r="F202" s="29">
        <v>1.25</v>
      </c>
      <c r="G202" s="31">
        <f t="shared" si="23"/>
        <v>10120</v>
      </c>
      <c r="H202" s="32">
        <f t="shared" si="24"/>
        <v>0</v>
      </c>
      <c r="I202" s="32">
        <v>4</v>
      </c>
      <c r="J202" s="32">
        <f t="shared" si="25"/>
        <v>1</v>
      </c>
      <c r="K202" s="33">
        <f t="shared" si="26"/>
        <v>2.5181458627432947</v>
      </c>
      <c r="L202" s="34">
        <f t="shared" si="27"/>
        <v>5096.7272261924281</v>
      </c>
    </row>
    <row r="203" spans="1:12" s="26" customFormat="1" ht="15.4" customHeight="1" x14ac:dyDescent="0.15">
      <c r="A203" s="27" t="s">
        <v>203</v>
      </c>
      <c r="B203" s="28">
        <v>2995</v>
      </c>
      <c r="C203" s="28">
        <f t="shared" si="21"/>
        <v>748.75</v>
      </c>
      <c r="D203" s="29">
        <v>1.25</v>
      </c>
      <c r="E203" s="30">
        <f t="shared" si="22"/>
        <v>3743.75</v>
      </c>
      <c r="F203" s="29">
        <v>1.25</v>
      </c>
      <c r="G203" s="31">
        <f t="shared" si="23"/>
        <v>3743.75</v>
      </c>
      <c r="H203" s="32">
        <f t="shared" si="24"/>
        <v>0</v>
      </c>
      <c r="I203" s="32">
        <v>4</v>
      </c>
      <c r="J203" s="32">
        <f t="shared" si="25"/>
        <v>1</v>
      </c>
      <c r="K203" s="33">
        <f t="shared" si="26"/>
        <v>2.5181458627432947</v>
      </c>
      <c r="L203" s="34">
        <f t="shared" si="27"/>
        <v>1885.4617147290419</v>
      </c>
    </row>
    <row r="204" spans="1:12" s="26" customFormat="1" ht="15.4" customHeight="1" x14ac:dyDescent="0.15">
      <c r="A204" s="27" t="s">
        <v>204</v>
      </c>
      <c r="B204" s="28">
        <v>3222</v>
      </c>
      <c r="C204" s="28">
        <f t="shared" si="21"/>
        <v>805.5</v>
      </c>
      <c r="D204" s="29">
        <v>1.25</v>
      </c>
      <c r="E204" s="30">
        <f t="shared" si="22"/>
        <v>4027.5</v>
      </c>
      <c r="F204" s="29">
        <v>0</v>
      </c>
      <c r="G204" s="31">
        <f t="shared" si="23"/>
        <v>0</v>
      </c>
      <c r="H204" s="32">
        <f t="shared" si="24"/>
        <v>4027.5</v>
      </c>
      <c r="I204" s="32">
        <v>4</v>
      </c>
      <c r="J204" s="32">
        <f t="shared" si="25"/>
        <v>0</v>
      </c>
      <c r="K204" s="33">
        <f t="shared" si="26"/>
        <v>0</v>
      </c>
      <c r="L204" s="34">
        <f t="shared" si="27"/>
        <v>0</v>
      </c>
    </row>
    <row r="205" spans="1:12" s="26" customFormat="1" ht="15.4" customHeight="1" x14ac:dyDescent="0.15">
      <c r="A205" s="27" t="s">
        <v>205</v>
      </c>
      <c r="B205" s="28">
        <v>5618</v>
      </c>
      <c r="C205" s="28">
        <f t="shared" si="21"/>
        <v>1404.5</v>
      </c>
      <c r="D205" s="29">
        <v>1.25</v>
      </c>
      <c r="E205" s="30">
        <f t="shared" si="22"/>
        <v>7022.5</v>
      </c>
      <c r="F205" s="29">
        <v>1.25</v>
      </c>
      <c r="G205" s="31">
        <f t="shared" si="23"/>
        <v>7022.5</v>
      </c>
      <c r="H205" s="32">
        <f t="shared" si="24"/>
        <v>0</v>
      </c>
      <c r="I205" s="32">
        <v>4</v>
      </c>
      <c r="J205" s="32">
        <f t="shared" si="25"/>
        <v>1</v>
      </c>
      <c r="K205" s="33">
        <f t="shared" si="26"/>
        <v>2.5181458627432947</v>
      </c>
      <c r="L205" s="34">
        <f t="shared" si="27"/>
        <v>3536.7358642229574</v>
      </c>
    </row>
    <row r="206" spans="1:12" s="26" customFormat="1" ht="15.4" customHeight="1" x14ac:dyDescent="0.15">
      <c r="A206" s="27" t="s">
        <v>206</v>
      </c>
      <c r="B206" s="28">
        <v>5900</v>
      </c>
      <c r="C206" s="28">
        <f t="shared" si="21"/>
        <v>1475</v>
      </c>
      <c r="D206" s="29">
        <v>1.25</v>
      </c>
      <c r="E206" s="30">
        <f t="shared" si="22"/>
        <v>7375</v>
      </c>
      <c r="F206" s="29">
        <v>1.25</v>
      </c>
      <c r="G206" s="31">
        <f t="shared" si="23"/>
        <v>7375</v>
      </c>
      <c r="H206" s="32">
        <f t="shared" si="24"/>
        <v>0</v>
      </c>
      <c r="I206" s="32">
        <v>4</v>
      </c>
      <c r="J206" s="32">
        <f t="shared" si="25"/>
        <v>1</v>
      </c>
      <c r="K206" s="33">
        <f t="shared" si="26"/>
        <v>2.5181458627432947</v>
      </c>
      <c r="L206" s="34">
        <f t="shared" si="27"/>
        <v>3714.2651475463595</v>
      </c>
    </row>
    <row r="207" spans="1:12" s="26" customFormat="1" ht="15.4" customHeight="1" x14ac:dyDescent="0.15">
      <c r="A207" s="27" t="s">
        <v>207</v>
      </c>
      <c r="B207" s="28">
        <v>2643</v>
      </c>
      <c r="C207" s="28">
        <f t="shared" si="21"/>
        <v>660.75</v>
      </c>
      <c r="D207" s="29">
        <v>1.25</v>
      </c>
      <c r="E207" s="30">
        <f t="shared" si="22"/>
        <v>3303.75</v>
      </c>
      <c r="F207" s="29">
        <v>1.25</v>
      </c>
      <c r="G207" s="31">
        <f t="shared" si="23"/>
        <v>3303.75</v>
      </c>
      <c r="H207" s="32">
        <f t="shared" si="24"/>
        <v>0</v>
      </c>
      <c r="I207" s="32">
        <v>4</v>
      </c>
      <c r="J207" s="32">
        <f t="shared" si="25"/>
        <v>1</v>
      </c>
      <c r="K207" s="33">
        <f t="shared" si="26"/>
        <v>2.5181458627432947</v>
      </c>
      <c r="L207" s="34">
        <f t="shared" si="27"/>
        <v>1663.8648788076318</v>
      </c>
    </row>
    <row r="208" spans="1:12" s="26" customFormat="1" ht="15.4" customHeight="1" x14ac:dyDescent="0.15">
      <c r="A208" s="27" t="s">
        <v>208</v>
      </c>
      <c r="B208" s="28">
        <v>3668</v>
      </c>
      <c r="C208" s="28">
        <f t="shared" si="21"/>
        <v>917</v>
      </c>
      <c r="D208" s="29">
        <v>1.25</v>
      </c>
      <c r="E208" s="30">
        <f t="shared" si="22"/>
        <v>4585</v>
      </c>
      <c r="F208" s="29">
        <v>1.25</v>
      </c>
      <c r="G208" s="31">
        <f t="shared" si="23"/>
        <v>4585</v>
      </c>
      <c r="H208" s="32">
        <f t="shared" si="24"/>
        <v>0</v>
      </c>
      <c r="I208" s="32">
        <v>4</v>
      </c>
      <c r="J208" s="32">
        <f t="shared" si="25"/>
        <v>1</v>
      </c>
      <c r="K208" s="33">
        <f t="shared" si="26"/>
        <v>2.5181458627432947</v>
      </c>
      <c r="L208" s="34">
        <f t="shared" si="27"/>
        <v>2309.1397561356011</v>
      </c>
    </row>
    <row r="209" spans="1:12" s="26" customFormat="1" ht="15.4" customHeight="1" x14ac:dyDescent="0.15">
      <c r="A209" s="27" t="s">
        <v>209</v>
      </c>
      <c r="B209" s="28">
        <v>3120</v>
      </c>
      <c r="C209" s="28">
        <f t="shared" si="21"/>
        <v>780</v>
      </c>
      <c r="D209" s="29">
        <v>1.25</v>
      </c>
      <c r="E209" s="30">
        <f t="shared" si="22"/>
        <v>3900</v>
      </c>
      <c r="F209" s="29">
        <v>1.25</v>
      </c>
      <c r="G209" s="31">
        <f t="shared" si="23"/>
        <v>3900</v>
      </c>
      <c r="H209" s="32">
        <f t="shared" si="24"/>
        <v>0</v>
      </c>
      <c r="I209" s="32">
        <v>4</v>
      </c>
      <c r="J209" s="32">
        <f t="shared" si="25"/>
        <v>1</v>
      </c>
      <c r="K209" s="33">
        <f t="shared" si="26"/>
        <v>2.5181458627432947</v>
      </c>
      <c r="L209" s="34">
        <f t="shared" si="27"/>
        <v>1964.1537729397699</v>
      </c>
    </row>
    <row r="210" spans="1:12" s="26" customFormat="1" ht="15.4" customHeight="1" x14ac:dyDescent="0.15">
      <c r="A210" s="27" t="s">
        <v>210</v>
      </c>
      <c r="B210" s="28">
        <v>3115</v>
      </c>
      <c r="C210" s="28">
        <f t="shared" si="21"/>
        <v>778.75</v>
      </c>
      <c r="D210" s="29">
        <v>1.25</v>
      </c>
      <c r="E210" s="30">
        <f t="shared" si="22"/>
        <v>3893.75</v>
      </c>
      <c r="F210" s="29">
        <v>1.25</v>
      </c>
      <c r="G210" s="31">
        <f t="shared" si="23"/>
        <v>3893.75</v>
      </c>
      <c r="H210" s="32">
        <f t="shared" si="24"/>
        <v>0</v>
      </c>
      <c r="I210" s="32">
        <v>4</v>
      </c>
      <c r="J210" s="32">
        <f t="shared" si="25"/>
        <v>1</v>
      </c>
      <c r="K210" s="33">
        <f t="shared" si="26"/>
        <v>2.5181458627432947</v>
      </c>
      <c r="L210" s="34">
        <f t="shared" si="27"/>
        <v>1961.0060906113408</v>
      </c>
    </row>
    <row r="211" spans="1:12" s="26" customFormat="1" ht="15.4" customHeight="1" x14ac:dyDescent="0.15">
      <c r="A211" s="27" t="s">
        <v>211</v>
      </c>
      <c r="B211" s="28">
        <v>938</v>
      </c>
      <c r="C211" s="28">
        <f t="shared" si="21"/>
        <v>234.5</v>
      </c>
      <c r="D211" s="29">
        <v>1.25</v>
      </c>
      <c r="E211" s="30">
        <f t="shared" si="22"/>
        <v>1172.5</v>
      </c>
      <c r="F211" s="29">
        <v>0</v>
      </c>
      <c r="G211" s="31">
        <f t="shared" si="23"/>
        <v>0</v>
      </c>
      <c r="H211" s="32">
        <f t="shared" si="24"/>
        <v>1172.5</v>
      </c>
      <c r="I211" s="32">
        <v>4</v>
      </c>
      <c r="J211" s="32">
        <f t="shared" si="25"/>
        <v>0</v>
      </c>
      <c r="K211" s="33">
        <f t="shared" si="26"/>
        <v>0</v>
      </c>
      <c r="L211" s="34">
        <f t="shared" si="27"/>
        <v>0</v>
      </c>
    </row>
    <row r="212" spans="1:12" s="26" customFormat="1" ht="15.4" customHeight="1" x14ac:dyDescent="0.15">
      <c r="A212" s="27" t="s">
        <v>212</v>
      </c>
      <c r="B212" s="28">
        <v>6141</v>
      </c>
      <c r="C212" s="28">
        <f t="shared" si="21"/>
        <v>1535.25</v>
      </c>
      <c r="D212" s="29">
        <v>1.25</v>
      </c>
      <c r="E212" s="30">
        <f t="shared" si="22"/>
        <v>7676.25</v>
      </c>
      <c r="F212" s="29">
        <v>1.25</v>
      </c>
      <c r="G212" s="31">
        <f t="shared" si="23"/>
        <v>7676.25</v>
      </c>
      <c r="H212" s="32">
        <f t="shared" si="24"/>
        <v>0</v>
      </c>
      <c r="I212" s="32">
        <v>4</v>
      </c>
      <c r="J212" s="32">
        <f t="shared" si="25"/>
        <v>1</v>
      </c>
      <c r="K212" s="33">
        <f t="shared" si="26"/>
        <v>2.5181458627432947</v>
      </c>
      <c r="L212" s="34">
        <f t="shared" si="27"/>
        <v>3865.9834357766431</v>
      </c>
    </row>
    <row r="213" spans="1:12" s="26" customFormat="1" ht="15.4" customHeight="1" x14ac:dyDescent="0.15">
      <c r="A213" s="27" t="s">
        <v>213</v>
      </c>
      <c r="B213" s="28">
        <v>4135</v>
      </c>
      <c r="C213" s="28">
        <f t="shared" si="21"/>
        <v>1033.75</v>
      </c>
      <c r="D213" s="29">
        <v>1.25</v>
      </c>
      <c r="E213" s="30">
        <f t="shared" si="22"/>
        <v>5168.75</v>
      </c>
      <c r="F213" s="29">
        <v>0</v>
      </c>
      <c r="G213" s="31">
        <f t="shared" si="23"/>
        <v>0</v>
      </c>
      <c r="H213" s="32">
        <f t="shared" si="24"/>
        <v>5168.75</v>
      </c>
      <c r="I213" s="32">
        <v>4</v>
      </c>
      <c r="J213" s="32">
        <f t="shared" si="25"/>
        <v>0</v>
      </c>
      <c r="K213" s="33">
        <f t="shared" si="26"/>
        <v>0</v>
      </c>
      <c r="L213" s="34">
        <f t="shared" si="27"/>
        <v>0</v>
      </c>
    </row>
    <row r="214" spans="1:12" s="26" customFormat="1" ht="15.4" customHeight="1" x14ac:dyDescent="0.15">
      <c r="A214" s="27" t="s">
        <v>214</v>
      </c>
      <c r="B214" s="28">
        <v>4255</v>
      </c>
      <c r="C214" s="28">
        <f t="shared" si="21"/>
        <v>1063.75</v>
      </c>
      <c r="D214" s="29">
        <v>1.25</v>
      </c>
      <c r="E214" s="30">
        <f t="shared" si="22"/>
        <v>5318.75</v>
      </c>
      <c r="F214" s="29">
        <v>1.25</v>
      </c>
      <c r="G214" s="31">
        <f t="shared" si="23"/>
        <v>5318.75</v>
      </c>
      <c r="H214" s="32">
        <f t="shared" si="24"/>
        <v>0</v>
      </c>
      <c r="I214" s="32">
        <v>4</v>
      </c>
      <c r="J214" s="32">
        <f t="shared" si="25"/>
        <v>1</v>
      </c>
      <c r="K214" s="33">
        <f t="shared" si="26"/>
        <v>2.5181458627432947</v>
      </c>
      <c r="L214" s="34">
        <f t="shared" si="27"/>
        <v>2678.6776614931796</v>
      </c>
    </row>
    <row r="215" spans="1:12" s="26" customFormat="1" ht="15.4" customHeight="1" x14ac:dyDescent="0.15">
      <c r="A215" s="27" t="s">
        <v>215</v>
      </c>
      <c r="B215" s="28">
        <v>2544</v>
      </c>
      <c r="C215" s="28">
        <f t="shared" si="21"/>
        <v>636</v>
      </c>
      <c r="D215" s="29">
        <v>1.25</v>
      </c>
      <c r="E215" s="30">
        <f t="shared" si="22"/>
        <v>3180</v>
      </c>
      <c r="F215" s="29">
        <v>1.25</v>
      </c>
      <c r="G215" s="31">
        <f t="shared" si="23"/>
        <v>3180</v>
      </c>
      <c r="H215" s="32">
        <f t="shared" si="24"/>
        <v>0</v>
      </c>
      <c r="I215" s="32">
        <v>4</v>
      </c>
      <c r="J215" s="32">
        <f t="shared" si="25"/>
        <v>1</v>
      </c>
      <c r="K215" s="33">
        <f t="shared" si="26"/>
        <v>2.5181458627432947</v>
      </c>
      <c r="L215" s="34">
        <f t="shared" si="27"/>
        <v>1601.5407687047355</v>
      </c>
    </row>
    <row r="216" spans="1:12" s="26" customFormat="1" ht="15.4" customHeight="1" x14ac:dyDescent="0.15">
      <c r="A216" s="27" t="s">
        <v>216</v>
      </c>
      <c r="B216" s="28">
        <v>3780</v>
      </c>
      <c r="C216" s="28">
        <f t="shared" si="21"/>
        <v>945</v>
      </c>
      <c r="D216" s="29">
        <v>1.25</v>
      </c>
      <c r="E216" s="30">
        <f t="shared" si="22"/>
        <v>4725</v>
      </c>
      <c r="F216" s="29">
        <v>1.25</v>
      </c>
      <c r="G216" s="31">
        <f t="shared" si="23"/>
        <v>4725</v>
      </c>
      <c r="H216" s="32">
        <f t="shared" si="24"/>
        <v>0</v>
      </c>
      <c r="I216" s="32">
        <v>4</v>
      </c>
      <c r="J216" s="32">
        <f t="shared" si="25"/>
        <v>1</v>
      </c>
      <c r="K216" s="33">
        <f t="shared" si="26"/>
        <v>2.5181458627432947</v>
      </c>
      <c r="L216" s="34">
        <f t="shared" si="27"/>
        <v>2379.6478402924135</v>
      </c>
    </row>
    <row r="217" spans="1:12" s="26" customFormat="1" ht="15.4" customHeight="1" x14ac:dyDescent="0.15">
      <c r="A217" s="27" t="s">
        <v>217</v>
      </c>
      <c r="B217" s="28">
        <v>6036</v>
      </c>
      <c r="C217" s="28">
        <f t="shared" si="21"/>
        <v>1509</v>
      </c>
      <c r="D217" s="29">
        <v>1.25</v>
      </c>
      <c r="E217" s="30">
        <f t="shared" si="22"/>
        <v>7545</v>
      </c>
      <c r="F217" s="29">
        <v>1.25</v>
      </c>
      <c r="G217" s="31">
        <f t="shared" si="23"/>
        <v>7545</v>
      </c>
      <c r="H217" s="32">
        <f t="shared" si="24"/>
        <v>0</v>
      </c>
      <c r="I217" s="32">
        <v>4</v>
      </c>
      <c r="J217" s="32">
        <f t="shared" si="25"/>
        <v>1</v>
      </c>
      <c r="K217" s="33">
        <f t="shared" si="26"/>
        <v>2.5181458627432947</v>
      </c>
      <c r="L217" s="34">
        <f t="shared" si="27"/>
        <v>3799.8821068796315</v>
      </c>
    </row>
    <row r="218" spans="1:12" s="26" customFormat="1" ht="15.4" customHeight="1" x14ac:dyDescent="0.15">
      <c r="A218" s="27" t="s">
        <v>218</v>
      </c>
      <c r="B218" s="28">
        <v>3031</v>
      </c>
      <c r="C218" s="28">
        <f t="shared" si="21"/>
        <v>757.75</v>
      </c>
      <c r="D218" s="29">
        <v>1.25</v>
      </c>
      <c r="E218" s="30">
        <f t="shared" si="22"/>
        <v>3788.75</v>
      </c>
      <c r="F218" s="29">
        <v>1.25</v>
      </c>
      <c r="G218" s="31">
        <f t="shared" si="23"/>
        <v>3788.75</v>
      </c>
      <c r="H218" s="32">
        <f t="shared" si="24"/>
        <v>0</v>
      </c>
      <c r="I218" s="32">
        <v>4</v>
      </c>
      <c r="J218" s="32">
        <f t="shared" si="25"/>
        <v>1</v>
      </c>
      <c r="K218" s="33">
        <f t="shared" si="26"/>
        <v>2.5181458627432947</v>
      </c>
      <c r="L218" s="34">
        <f t="shared" si="27"/>
        <v>1908.1250274937315</v>
      </c>
    </row>
    <row r="219" spans="1:12" s="26" customFormat="1" ht="15.4" customHeight="1" x14ac:dyDescent="0.15">
      <c r="A219" s="27" t="s">
        <v>219</v>
      </c>
      <c r="B219" s="28">
        <v>3787</v>
      </c>
      <c r="C219" s="28">
        <f t="shared" si="21"/>
        <v>946.75</v>
      </c>
      <c r="D219" s="29">
        <v>1.25</v>
      </c>
      <c r="E219" s="30">
        <f t="shared" si="22"/>
        <v>4733.75</v>
      </c>
      <c r="F219" s="29">
        <v>1.25</v>
      </c>
      <c r="G219" s="31">
        <f t="shared" si="23"/>
        <v>4733.75</v>
      </c>
      <c r="H219" s="32">
        <f t="shared" si="24"/>
        <v>0</v>
      </c>
      <c r="I219" s="32">
        <v>4</v>
      </c>
      <c r="J219" s="32">
        <f t="shared" si="25"/>
        <v>1</v>
      </c>
      <c r="K219" s="33">
        <f t="shared" si="26"/>
        <v>2.5181458627432947</v>
      </c>
      <c r="L219" s="34">
        <f t="shared" si="27"/>
        <v>2384.0545955522143</v>
      </c>
    </row>
    <row r="220" spans="1:12" s="26" customFormat="1" ht="15.4" customHeight="1" x14ac:dyDescent="0.15">
      <c r="A220" s="27" t="s">
        <v>220</v>
      </c>
      <c r="B220" s="28">
        <v>2586</v>
      </c>
      <c r="C220" s="28">
        <f t="shared" si="21"/>
        <v>646.5</v>
      </c>
      <c r="D220" s="29">
        <v>1.25</v>
      </c>
      <c r="E220" s="30">
        <f t="shared" si="22"/>
        <v>3232.5</v>
      </c>
      <c r="F220" s="29">
        <v>1.25</v>
      </c>
      <c r="G220" s="31">
        <f t="shared" si="23"/>
        <v>3232.5</v>
      </c>
      <c r="H220" s="32">
        <f t="shared" si="24"/>
        <v>0</v>
      </c>
      <c r="I220" s="32">
        <v>4</v>
      </c>
      <c r="J220" s="32">
        <f t="shared" si="25"/>
        <v>1</v>
      </c>
      <c r="K220" s="33">
        <f t="shared" si="26"/>
        <v>2.5181458627432947</v>
      </c>
      <c r="L220" s="34">
        <f t="shared" si="27"/>
        <v>1627.9813002635401</v>
      </c>
    </row>
    <row r="221" spans="1:12" s="26" customFormat="1" ht="15.4" customHeight="1" x14ac:dyDescent="0.15">
      <c r="A221" s="27" t="s">
        <v>221</v>
      </c>
      <c r="B221" s="28">
        <v>3891</v>
      </c>
      <c r="C221" s="28">
        <f t="shared" si="21"/>
        <v>972.75</v>
      </c>
      <c r="D221" s="29">
        <v>1.25</v>
      </c>
      <c r="E221" s="30">
        <f t="shared" si="22"/>
        <v>4863.75</v>
      </c>
      <c r="F221" s="29">
        <v>1.25</v>
      </c>
      <c r="G221" s="31">
        <f t="shared" si="23"/>
        <v>4863.75</v>
      </c>
      <c r="H221" s="32">
        <f t="shared" si="24"/>
        <v>0</v>
      </c>
      <c r="I221" s="32">
        <v>4</v>
      </c>
      <c r="J221" s="32">
        <f t="shared" si="25"/>
        <v>1</v>
      </c>
      <c r="K221" s="33">
        <f t="shared" si="26"/>
        <v>2.5181458627432947</v>
      </c>
      <c r="L221" s="34">
        <f t="shared" si="27"/>
        <v>2449.5263879835397</v>
      </c>
    </row>
    <row r="222" spans="1:12" s="26" customFormat="1" ht="15.4" customHeight="1" x14ac:dyDescent="0.15">
      <c r="A222" s="27" t="s">
        <v>222</v>
      </c>
      <c r="B222" s="28">
        <v>2336</v>
      </c>
      <c r="C222" s="28">
        <f t="shared" si="21"/>
        <v>584</v>
      </c>
      <c r="D222" s="29">
        <v>1.25</v>
      </c>
      <c r="E222" s="30">
        <f t="shared" si="22"/>
        <v>2920</v>
      </c>
      <c r="F222" s="29">
        <v>1.25</v>
      </c>
      <c r="G222" s="31">
        <f t="shared" si="23"/>
        <v>2920</v>
      </c>
      <c r="H222" s="32">
        <f t="shared" si="24"/>
        <v>0</v>
      </c>
      <c r="I222" s="32">
        <v>4</v>
      </c>
      <c r="J222" s="32">
        <f t="shared" si="25"/>
        <v>1</v>
      </c>
      <c r="K222" s="33">
        <f t="shared" si="26"/>
        <v>2.5181458627432947</v>
      </c>
      <c r="L222" s="34">
        <f t="shared" si="27"/>
        <v>1470.5971838420842</v>
      </c>
    </row>
    <row r="223" spans="1:12" s="26" customFormat="1" ht="15.4" customHeight="1" x14ac:dyDescent="0.15">
      <c r="A223" s="27" t="s">
        <v>223</v>
      </c>
      <c r="B223" s="28">
        <v>3087</v>
      </c>
      <c r="C223" s="28">
        <f t="shared" si="21"/>
        <v>771.75</v>
      </c>
      <c r="D223" s="29">
        <v>1.25</v>
      </c>
      <c r="E223" s="30">
        <f t="shared" si="22"/>
        <v>3858.75</v>
      </c>
      <c r="F223" s="29">
        <v>0</v>
      </c>
      <c r="G223" s="31">
        <f t="shared" si="23"/>
        <v>0</v>
      </c>
      <c r="H223" s="32">
        <f t="shared" si="24"/>
        <v>3858.75</v>
      </c>
      <c r="I223" s="32">
        <v>4</v>
      </c>
      <c r="J223" s="32">
        <f t="shared" si="25"/>
        <v>0</v>
      </c>
      <c r="K223" s="33">
        <f t="shared" si="26"/>
        <v>0</v>
      </c>
      <c r="L223" s="34">
        <f t="shared" si="27"/>
        <v>0</v>
      </c>
    </row>
    <row r="224" spans="1:12" s="26" customFormat="1" ht="15.4" customHeight="1" x14ac:dyDescent="0.15">
      <c r="A224" s="27" t="s">
        <v>224</v>
      </c>
      <c r="B224" s="28">
        <v>2175</v>
      </c>
      <c r="C224" s="28">
        <f t="shared" si="21"/>
        <v>543.75</v>
      </c>
      <c r="D224" s="29">
        <v>1.25</v>
      </c>
      <c r="E224" s="30">
        <f t="shared" si="22"/>
        <v>2718.75</v>
      </c>
      <c r="F224" s="29">
        <v>1.25</v>
      </c>
      <c r="G224" s="31">
        <f t="shared" si="23"/>
        <v>2718.75</v>
      </c>
      <c r="H224" s="32">
        <f t="shared" si="24"/>
        <v>0</v>
      </c>
      <c r="I224" s="32">
        <v>4</v>
      </c>
      <c r="J224" s="32">
        <f t="shared" si="25"/>
        <v>1</v>
      </c>
      <c r="K224" s="33">
        <f t="shared" si="26"/>
        <v>2.5181458627432947</v>
      </c>
      <c r="L224" s="34">
        <f t="shared" si="27"/>
        <v>1369.2418128666666</v>
      </c>
    </row>
    <row r="225" spans="1:12" s="26" customFormat="1" ht="15.4" customHeight="1" x14ac:dyDescent="0.15">
      <c r="A225" s="27" t="s">
        <v>225</v>
      </c>
      <c r="B225" s="28">
        <v>5418</v>
      </c>
      <c r="C225" s="28">
        <f t="shared" si="21"/>
        <v>1354.5</v>
      </c>
      <c r="D225" s="29">
        <v>1.25</v>
      </c>
      <c r="E225" s="30">
        <f t="shared" si="22"/>
        <v>6772.5</v>
      </c>
      <c r="F225" s="29">
        <v>1.25</v>
      </c>
      <c r="G225" s="31">
        <f t="shared" si="23"/>
        <v>6772.5</v>
      </c>
      <c r="H225" s="32">
        <f t="shared" si="24"/>
        <v>0</v>
      </c>
      <c r="I225" s="32">
        <v>4</v>
      </c>
      <c r="J225" s="32">
        <f t="shared" si="25"/>
        <v>1</v>
      </c>
      <c r="K225" s="33">
        <f t="shared" si="26"/>
        <v>2.5181458627432947</v>
      </c>
      <c r="L225" s="34">
        <f t="shared" si="27"/>
        <v>3410.8285710857926</v>
      </c>
    </row>
    <row r="226" spans="1:12" s="26" customFormat="1" ht="15.4" customHeight="1" x14ac:dyDescent="0.15">
      <c r="A226" s="27" t="s">
        <v>226</v>
      </c>
      <c r="B226" s="28">
        <v>5434</v>
      </c>
      <c r="C226" s="28">
        <f t="shared" si="21"/>
        <v>1358.5</v>
      </c>
      <c r="D226" s="29">
        <v>1.25</v>
      </c>
      <c r="E226" s="30">
        <f t="shared" si="22"/>
        <v>6792.5</v>
      </c>
      <c r="F226" s="29">
        <v>1.25</v>
      </c>
      <c r="G226" s="31">
        <f t="shared" si="23"/>
        <v>6792.5</v>
      </c>
      <c r="H226" s="32">
        <f t="shared" si="24"/>
        <v>0</v>
      </c>
      <c r="I226" s="32">
        <v>4</v>
      </c>
      <c r="J226" s="32">
        <f t="shared" si="25"/>
        <v>1</v>
      </c>
      <c r="K226" s="33">
        <f t="shared" si="26"/>
        <v>2.5181458627432947</v>
      </c>
      <c r="L226" s="34">
        <f t="shared" si="27"/>
        <v>3420.9011545367657</v>
      </c>
    </row>
    <row r="227" spans="1:12" s="26" customFormat="1" ht="15.4" customHeight="1" x14ac:dyDescent="0.15">
      <c r="A227" s="27" t="s">
        <v>227</v>
      </c>
      <c r="B227" s="28">
        <v>3851</v>
      </c>
      <c r="C227" s="28">
        <f t="shared" si="21"/>
        <v>962.75</v>
      </c>
      <c r="D227" s="29">
        <v>1.25</v>
      </c>
      <c r="E227" s="30">
        <f t="shared" si="22"/>
        <v>4813.75</v>
      </c>
      <c r="F227" s="29">
        <v>1.25</v>
      </c>
      <c r="G227" s="31">
        <f t="shared" si="23"/>
        <v>4813.75</v>
      </c>
      <c r="H227" s="32">
        <f t="shared" si="24"/>
        <v>0</v>
      </c>
      <c r="I227" s="32">
        <v>4</v>
      </c>
      <c r="J227" s="32">
        <f t="shared" si="25"/>
        <v>1</v>
      </c>
      <c r="K227" s="33">
        <f t="shared" si="26"/>
        <v>2.5181458627432947</v>
      </c>
      <c r="L227" s="34">
        <f t="shared" si="27"/>
        <v>2424.3449293561071</v>
      </c>
    </row>
    <row r="228" spans="1:12" s="26" customFormat="1" ht="15.4" customHeight="1" x14ac:dyDescent="0.15">
      <c r="A228" s="27" t="s">
        <v>228</v>
      </c>
      <c r="B228" s="28">
        <v>3331</v>
      </c>
      <c r="C228" s="28">
        <f t="shared" si="21"/>
        <v>832.75</v>
      </c>
      <c r="D228" s="29">
        <v>1.25</v>
      </c>
      <c r="E228" s="30">
        <f t="shared" si="22"/>
        <v>4163.75</v>
      </c>
      <c r="F228" s="29">
        <v>0</v>
      </c>
      <c r="G228" s="31">
        <f t="shared" si="23"/>
        <v>0</v>
      </c>
      <c r="H228" s="32">
        <f t="shared" si="24"/>
        <v>4163.75</v>
      </c>
      <c r="I228" s="32">
        <v>4</v>
      </c>
      <c r="J228" s="32">
        <f t="shared" si="25"/>
        <v>0</v>
      </c>
      <c r="K228" s="33">
        <f t="shared" si="26"/>
        <v>0</v>
      </c>
      <c r="L228" s="34">
        <f t="shared" si="27"/>
        <v>0</v>
      </c>
    </row>
    <row r="229" spans="1:12" s="26" customFormat="1" ht="15.4" customHeight="1" x14ac:dyDescent="0.15">
      <c r="A229" s="27" t="s">
        <v>229</v>
      </c>
      <c r="B229" s="28">
        <v>1977</v>
      </c>
      <c r="C229" s="28">
        <f t="shared" si="21"/>
        <v>494.25</v>
      </c>
      <c r="D229" s="29">
        <v>1.25</v>
      </c>
      <c r="E229" s="30">
        <f t="shared" si="22"/>
        <v>2471.25</v>
      </c>
      <c r="F229" s="29">
        <v>1.25</v>
      </c>
      <c r="G229" s="31">
        <f t="shared" si="23"/>
        <v>2471.25</v>
      </c>
      <c r="H229" s="32">
        <f t="shared" si="24"/>
        <v>0</v>
      </c>
      <c r="I229" s="32">
        <v>4</v>
      </c>
      <c r="J229" s="32">
        <f t="shared" si="25"/>
        <v>1</v>
      </c>
      <c r="K229" s="33">
        <f t="shared" si="26"/>
        <v>2.5181458627432947</v>
      </c>
      <c r="L229" s="34">
        <f t="shared" si="27"/>
        <v>1244.5935926608734</v>
      </c>
    </row>
    <row r="230" spans="1:12" s="26" customFormat="1" ht="15.4" customHeight="1" x14ac:dyDescent="0.15">
      <c r="A230" s="27" t="s">
        <v>230</v>
      </c>
      <c r="B230" s="28">
        <v>2715</v>
      </c>
      <c r="C230" s="28">
        <f t="shared" si="21"/>
        <v>678.75</v>
      </c>
      <c r="D230" s="29">
        <v>1.25</v>
      </c>
      <c r="E230" s="30">
        <f t="shared" si="22"/>
        <v>3393.75</v>
      </c>
      <c r="F230" s="29">
        <v>0</v>
      </c>
      <c r="G230" s="31">
        <f t="shared" si="23"/>
        <v>0</v>
      </c>
      <c r="H230" s="32">
        <f t="shared" si="24"/>
        <v>3393.75</v>
      </c>
      <c r="I230" s="32">
        <v>4</v>
      </c>
      <c r="J230" s="32">
        <f t="shared" si="25"/>
        <v>0</v>
      </c>
      <c r="K230" s="33">
        <f t="shared" si="26"/>
        <v>0</v>
      </c>
      <c r="L230" s="34">
        <f t="shared" si="27"/>
        <v>0</v>
      </c>
    </row>
    <row r="231" spans="1:12" s="35" customFormat="1" ht="15.4" customHeight="1" x14ac:dyDescent="0.15">
      <c r="A231" s="27" t="s">
        <v>231</v>
      </c>
      <c r="B231" s="28">
        <v>3723</v>
      </c>
      <c r="C231" s="28">
        <f t="shared" si="21"/>
        <v>930.75</v>
      </c>
      <c r="D231" s="29">
        <v>1.25</v>
      </c>
      <c r="E231" s="30">
        <f t="shared" si="22"/>
        <v>4653.75</v>
      </c>
      <c r="F231" s="29">
        <v>1.25</v>
      </c>
      <c r="G231" s="31">
        <f t="shared" si="23"/>
        <v>4653.75</v>
      </c>
      <c r="H231" s="32">
        <f t="shared" si="24"/>
        <v>0</v>
      </c>
      <c r="I231" s="32">
        <v>4</v>
      </c>
      <c r="J231" s="32">
        <f t="shared" si="25"/>
        <v>1</v>
      </c>
      <c r="K231" s="33">
        <f t="shared" si="26"/>
        <v>2.5181458627432947</v>
      </c>
      <c r="L231" s="34">
        <f t="shared" si="27"/>
        <v>2343.7642617483216</v>
      </c>
    </row>
    <row r="232" spans="1:12" s="26" customFormat="1" ht="15.4" customHeight="1" x14ac:dyDescent="0.15">
      <c r="A232" s="36" t="s">
        <v>232</v>
      </c>
      <c r="B232" s="37">
        <v>17707</v>
      </c>
      <c r="C232" s="37">
        <f t="shared" si="21"/>
        <v>4426.75</v>
      </c>
      <c r="D232" s="38">
        <v>1.25</v>
      </c>
      <c r="E232" s="39">
        <f t="shared" si="22"/>
        <v>22133.75</v>
      </c>
      <c r="F232" s="38">
        <v>1.25</v>
      </c>
      <c r="G232" s="40">
        <f t="shared" si="23"/>
        <v>22133.75</v>
      </c>
      <c r="H232" s="41">
        <f t="shared" si="24"/>
        <v>0</v>
      </c>
      <c r="I232" s="41">
        <v>4</v>
      </c>
      <c r="J232" s="41">
        <f t="shared" si="25"/>
        <v>1</v>
      </c>
      <c r="K232" s="42">
        <f t="shared" si="26"/>
        <v>2.5181458627432947</v>
      </c>
      <c r="L232" s="43">
        <f t="shared" si="27"/>
        <v>11147.20219789888</v>
      </c>
    </row>
    <row r="233" spans="1:12" s="35" customFormat="1" ht="15.4" customHeight="1" x14ac:dyDescent="0.15">
      <c r="A233" s="27" t="s">
        <v>233</v>
      </c>
      <c r="B233" s="28">
        <v>4116</v>
      </c>
      <c r="C233" s="28">
        <f t="shared" si="21"/>
        <v>1029</v>
      </c>
      <c r="D233" s="29">
        <v>1.25</v>
      </c>
      <c r="E233" s="30">
        <f t="shared" si="22"/>
        <v>5145</v>
      </c>
      <c r="F233" s="29">
        <v>1.25</v>
      </c>
      <c r="G233" s="31">
        <f t="shared" si="23"/>
        <v>5145</v>
      </c>
      <c r="H233" s="32">
        <f t="shared" si="24"/>
        <v>0</v>
      </c>
      <c r="I233" s="32">
        <v>4</v>
      </c>
      <c r="J233" s="32">
        <f t="shared" si="25"/>
        <v>1</v>
      </c>
      <c r="K233" s="33">
        <f t="shared" si="26"/>
        <v>2.5181458627432947</v>
      </c>
      <c r="L233" s="34">
        <f t="shared" si="27"/>
        <v>2591.1720927628503</v>
      </c>
    </row>
    <row r="234" spans="1:12" s="26" customFormat="1" ht="15.4" customHeight="1" x14ac:dyDescent="0.15">
      <c r="A234" s="36" t="s">
        <v>234</v>
      </c>
      <c r="B234" s="37">
        <v>4540</v>
      </c>
      <c r="C234" s="37">
        <f t="shared" si="21"/>
        <v>1135</v>
      </c>
      <c r="D234" s="38">
        <v>1.25</v>
      </c>
      <c r="E234" s="39">
        <f t="shared" si="22"/>
        <v>5675</v>
      </c>
      <c r="F234" s="38">
        <v>1.25</v>
      </c>
      <c r="G234" s="40">
        <f t="shared" si="23"/>
        <v>5675</v>
      </c>
      <c r="H234" s="41">
        <f t="shared" si="24"/>
        <v>0</v>
      </c>
      <c r="I234" s="41">
        <v>4</v>
      </c>
      <c r="J234" s="41">
        <f t="shared" si="25"/>
        <v>1</v>
      </c>
      <c r="K234" s="42">
        <f t="shared" si="26"/>
        <v>2.5181458627432947</v>
      </c>
      <c r="L234" s="43">
        <f t="shared" si="27"/>
        <v>2858.0955542136394</v>
      </c>
    </row>
    <row r="235" spans="1:12" s="26" customFormat="1" ht="15.4" customHeight="1" x14ac:dyDescent="0.15">
      <c r="A235" s="27" t="s">
        <v>235</v>
      </c>
      <c r="B235" s="28">
        <v>3098</v>
      </c>
      <c r="C235" s="28">
        <f t="shared" si="21"/>
        <v>774.5</v>
      </c>
      <c r="D235" s="29">
        <v>1.25</v>
      </c>
      <c r="E235" s="30">
        <f t="shared" si="22"/>
        <v>3872.5</v>
      </c>
      <c r="F235" s="29">
        <v>0</v>
      </c>
      <c r="G235" s="31">
        <f t="shared" si="23"/>
        <v>0</v>
      </c>
      <c r="H235" s="32">
        <f t="shared" si="24"/>
        <v>3872.5</v>
      </c>
      <c r="I235" s="32">
        <v>4</v>
      </c>
      <c r="J235" s="32">
        <f t="shared" si="25"/>
        <v>0</v>
      </c>
      <c r="K235" s="33">
        <f t="shared" si="26"/>
        <v>0</v>
      </c>
      <c r="L235" s="34">
        <f t="shared" si="27"/>
        <v>0</v>
      </c>
    </row>
    <row r="236" spans="1:12" s="26" customFormat="1" ht="15.4" customHeight="1" x14ac:dyDescent="0.15">
      <c r="A236" s="27" t="s">
        <v>236</v>
      </c>
      <c r="B236" s="28">
        <v>2433</v>
      </c>
      <c r="C236" s="28">
        <f t="shared" si="21"/>
        <v>608.25</v>
      </c>
      <c r="D236" s="29">
        <v>1.25</v>
      </c>
      <c r="E236" s="30">
        <f t="shared" si="22"/>
        <v>3041.25</v>
      </c>
      <c r="F236" s="29">
        <v>1.25</v>
      </c>
      <c r="G236" s="31">
        <f t="shared" si="23"/>
        <v>3041.25</v>
      </c>
      <c r="H236" s="32">
        <f t="shared" si="24"/>
        <v>0</v>
      </c>
      <c r="I236" s="32">
        <v>4</v>
      </c>
      <c r="J236" s="32">
        <f t="shared" si="25"/>
        <v>1</v>
      </c>
      <c r="K236" s="33">
        <f t="shared" si="26"/>
        <v>2.5181458627432947</v>
      </c>
      <c r="L236" s="34">
        <f t="shared" si="27"/>
        <v>1531.662221013609</v>
      </c>
    </row>
    <row r="237" spans="1:12" s="26" customFormat="1" ht="15.4" customHeight="1" x14ac:dyDescent="0.15">
      <c r="A237" s="27" t="s">
        <v>237</v>
      </c>
      <c r="B237" s="28">
        <v>4239</v>
      </c>
      <c r="C237" s="28">
        <f t="shared" si="21"/>
        <v>1059.75</v>
      </c>
      <c r="D237" s="29">
        <v>1.25</v>
      </c>
      <c r="E237" s="30">
        <f t="shared" si="22"/>
        <v>5298.75</v>
      </c>
      <c r="F237" s="29">
        <v>1.25</v>
      </c>
      <c r="G237" s="31">
        <f t="shared" si="23"/>
        <v>5298.75</v>
      </c>
      <c r="H237" s="32">
        <f t="shared" si="24"/>
        <v>0</v>
      </c>
      <c r="I237" s="32">
        <v>4</v>
      </c>
      <c r="J237" s="32">
        <f t="shared" si="25"/>
        <v>1</v>
      </c>
      <c r="K237" s="33">
        <f t="shared" si="26"/>
        <v>2.5181458627432947</v>
      </c>
      <c r="L237" s="34">
        <f t="shared" si="27"/>
        <v>2668.6050780422065</v>
      </c>
    </row>
    <row r="238" spans="1:12" s="26" customFormat="1" ht="15.4" customHeight="1" x14ac:dyDescent="0.15">
      <c r="A238" s="27" t="s">
        <v>238</v>
      </c>
      <c r="B238" s="28">
        <v>3755</v>
      </c>
      <c r="C238" s="28">
        <f t="shared" si="21"/>
        <v>938.75</v>
      </c>
      <c r="D238" s="29">
        <v>1.25</v>
      </c>
      <c r="E238" s="30">
        <f t="shared" si="22"/>
        <v>4693.75</v>
      </c>
      <c r="F238" s="29">
        <v>1.25</v>
      </c>
      <c r="G238" s="31">
        <f t="shared" si="23"/>
        <v>4693.75</v>
      </c>
      <c r="H238" s="32">
        <f t="shared" si="24"/>
        <v>0</v>
      </c>
      <c r="I238" s="32">
        <v>4</v>
      </c>
      <c r="J238" s="32">
        <f t="shared" si="25"/>
        <v>1</v>
      </c>
      <c r="K238" s="33">
        <f t="shared" si="26"/>
        <v>2.5181458627432947</v>
      </c>
      <c r="L238" s="34">
        <f t="shared" si="27"/>
        <v>2363.9094286502677</v>
      </c>
    </row>
    <row r="239" spans="1:12" s="26" customFormat="1" ht="15.4" customHeight="1" x14ac:dyDescent="0.15">
      <c r="A239" s="27" t="s">
        <v>239</v>
      </c>
      <c r="B239" s="28">
        <v>4181</v>
      </c>
      <c r="C239" s="28">
        <f t="shared" si="21"/>
        <v>1045.25</v>
      </c>
      <c r="D239" s="29">
        <v>1.25</v>
      </c>
      <c r="E239" s="30">
        <f t="shared" si="22"/>
        <v>5226.25</v>
      </c>
      <c r="F239" s="29">
        <v>1.25</v>
      </c>
      <c r="G239" s="31">
        <f t="shared" si="23"/>
        <v>5226.25</v>
      </c>
      <c r="H239" s="32">
        <f t="shared" si="24"/>
        <v>0</v>
      </c>
      <c r="I239" s="32">
        <v>4</v>
      </c>
      <c r="J239" s="32">
        <f t="shared" si="25"/>
        <v>1</v>
      </c>
      <c r="K239" s="33">
        <f t="shared" si="26"/>
        <v>2.5181458627432947</v>
      </c>
      <c r="L239" s="34">
        <f t="shared" si="27"/>
        <v>2632.0919630324288</v>
      </c>
    </row>
    <row r="240" spans="1:12" s="26" customFormat="1" ht="15.4" customHeight="1" x14ac:dyDescent="0.15">
      <c r="A240" s="27" t="s">
        <v>240</v>
      </c>
      <c r="B240" s="28">
        <v>2090</v>
      </c>
      <c r="C240" s="28">
        <f t="shared" si="21"/>
        <v>522.5</v>
      </c>
      <c r="D240" s="29">
        <v>1.25</v>
      </c>
      <c r="E240" s="30">
        <f t="shared" si="22"/>
        <v>2612.5</v>
      </c>
      <c r="F240" s="29">
        <v>0</v>
      </c>
      <c r="G240" s="31">
        <f t="shared" si="23"/>
        <v>0</v>
      </c>
      <c r="H240" s="32">
        <f t="shared" si="24"/>
        <v>2612.5</v>
      </c>
      <c r="I240" s="32">
        <v>4</v>
      </c>
      <c r="J240" s="32">
        <f t="shared" si="25"/>
        <v>0</v>
      </c>
      <c r="K240" s="33">
        <f t="shared" si="26"/>
        <v>0</v>
      </c>
      <c r="L240" s="34">
        <f t="shared" si="27"/>
        <v>0</v>
      </c>
    </row>
    <row r="241" spans="1:12" s="26" customFormat="1" ht="15.4" customHeight="1" x14ac:dyDescent="0.15">
      <c r="A241" s="27" t="s">
        <v>241</v>
      </c>
      <c r="B241" s="28">
        <v>4232</v>
      </c>
      <c r="C241" s="28">
        <f t="shared" si="21"/>
        <v>1058</v>
      </c>
      <c r="D241" s="29">
        <v>1.25</v>
      </c>
      <c r="E241" s="30">
        <f t="shared" si="22"/>
        <v>5290</v>
      </c>
      <c r="F241" s="29">
        <v>1.25</v>
      </c>
      <c r="G241" s="31">
        <f t="shared" si="23"/>
        <v>5290</v>
      </c>
      <c r="H241" s="32">
        <f t="shared" si="24"/>
        <v>0</v>
      </c>
      <c r="I241" s="32">
        <v>4</v>
      </c>
      <c r="J241" s="32">
        <f t="shared" si="25"/>
        <v>1</v>
      </c>
      <c r="K241" s="33">
        <f t="shared" si="26"/>
        <v>2.5181458627432947</v>
      </c>
      <c r="L241" s="34">
        <f t="shared" si="27"/>
        <v>2664.1983227824057</v>
      </c>
    </row>
    <row r="242" spans="1:12" s="26" customFormat="1" ht="15.4" customHeight="1" x14ac:dyDescent="0.15">
      <c r="A242" s="27" t="s">
        <v>242</v>
      </c>
      <c r="B242" s="28">
        <v>2538</v>
      </c>
      <c r="C242" s="28">
        <f t="shared" si="21"/>
        <v>634.5</v>
      </c>
      <c r="D242" s="29">
        <v>1.25</v>
      </c>
      <c r="E242" s="30">
        <f t="shared" si="22"/>
        <v>3172.5</v>
      </c>
      <c r="F242" s="29">
        <v>1.25</v>
      </c>
      <c r="G242" s="31">
        <f t="shared" si="23"/>
        <v>3172.5</v>
      </c>
      <c r="H242" s="32">
        <f t="shared" si="24"/>
        <v>0</v>
      </c>
      <c r="I242" s="32">
        <v>4</v>
      </c>
      <c r="J242" s="32">
        <f t="shared" si="25"/>
        <v>1</v>
      </c>
      <c r="K242" s="33">
        <f t="shared" si="26"/>
        <v>2.5181458627432947</v>
      </c>
      <c r="L242" s="34">
        <f t="shared" si="27"/>
        <v>1597.7635499106204</v>
      </c>
    </row>
    <row r="243" spans="1:12" s="26" customFormat="1" ht="15.4" customHeight="1" x14ac:dyDescent="0.15">
      <c r="A243" s="27" t="s">
        <v>243</v>
      </c>
      <c r="B243" s="28">
        <v>2359</v>
      </c>
      <c r="C243" s="28">
        <f t="shared" si="21"/>
        <v>589.75</v>
      </c>
      <c r="D243" s="29">
        <v>1.25</v>
      </c>
      <c r="E243" s="30">
        <f t="shared" si="22"/>
        <v>2948.75</v>
      </c>
      <c r="F243" s="29">
        <v>1.25</v>
      </c>
      <c r="G243" s="31">
        <f t="shared" si="23"/>
        <v>2948.75</v>
      </c>
      <c r="H243" s="32">
        <f t="shared" si="24"/>
        <v>0</v>
      </c>
      <c r="I243" s="32">
        <v>4</v>
      </c>
      <c r="J243" s="32">
        <f t="shared" si="25"/>
        <v>1</v>
      </c>
      <c r="K243" s="33">
        <f t="shared" si="26"/>
        <v>2.5181458627432947</v>
      </c>
      <c r="L243" s="34">
        <f t="shared" si="27"/>
        <v>1485.076522552858</v>
      </c>
    </row>
    <row r="244" spans="1:12" s="26" customFormat="1" ht="15.4" customHeight="1" x14ac:dyDescent="0.15">
      <c r="A244" s="27" t="s">
        <v>244</v>
      </c>
      <c r="B244" s="28">
        <v>2888</v>
      </c>
      <c r="C244" s="28">
        <f t="shared" si="21"/>
        <v>722</v>
      </c>
      <c r="D244" s="29">
        <v>1.25</v>
      </c>
      <c r="E244" s="30">
        <f t="shared" si="22"/>
        <v>3610</v>
      </c>
      <c r="F244" s="29">
        <v>1.25</v>
      </c>
      <c r="G244" s="31">
        <f t="shared" si="23"/>
        <v>3610</v>
      </c>
      <c r="H244" s="32">
        <f t="shared" si="24"/>
        <v>0</v>
      </c>
      <c r="I244" s="32">
        <v>4</v>
      </c>
      <c r="J244" s="32">
        <f t="shared" si="25"/>
        <v>1</v>
      </c>
      <c r="K244" s="33">
        <f t="shared" si="26"/>
        <v>2.5181458627432947</v>
      </c>
      <c r="L244" s="34">
        <f t="shared" si="27"/>
        <v>1818.1013129006587</v>
      </c>
    </row>
    <row r="245" spans="1:12" s="26" customFormat="1" ht="15.4" customHeight="1" x14ac:dyDescent="0.15">
      <c r="A245" s="27" t="s">
        <v>245</v>
      </c>
      <c r="B245" s="28">
        <v>5890</v>
      </c>
      <c r="C245" s="28">
        <f t="shared" si="21"/>
        <v>1472.5</v>
      </c>
      <c r="D245" s="29">
        <v>1.25</v>
      </c>
      <c r="E245" s="30">
        <f t="shared" si="22"/>
        <v>7362.5</v>
      </c>
      <c r="F245" s="29">
        <v>0</v>
      </c>
      <c r="G245" s="31">
        <f t="shared" si="23"/>
        <v>0</v>
      </c>
      <c r="H245" s="32">
        <f t="shared" si="24"/>
        <v>7362.5</v>
      </c>
      <c r="I245" s="32">
        <v>4</v>
      </c>
      <c r="J245" s="32">
        <f t="shared" si="25"/>
        <v>0</v>
      </c>
      <c r="K245" s="33">
        <f t="shared" si="26"/>
        <v>0</v>
      </c>
      <c r="L245" s="34">
        <f t="shared" si="27"/>
        <v>0</v>
      </c>
    </row>
    <row r="246" spans="1:12" s="26" customFormat="1" ht="15.4" customHeight="1" x14ac:dyDescent="0.15">
      <c r="A246" s="27" t="s">
        <v>246</v>
      </c>
      <c r="B246" s="28">
        <v>4687</v>
      </c>
      <c r="C246" s="28">
        <f t="shared" si="21"/>
        <v>1171.75</v>
      </c>
      <c r="D246" s="29">
        <v>1.25</v>
      </c>
      <c r="E246" s="30">
        <f t="shared" si="22"/>
        <v>5858.75</v>
      </c>
      <c r="F246" s="29">
        <v>1.25</v>
      </c>
      <c r="G246" s="31">
        <f t="shared" si="23"/>
        <v>5858.75</v>
      </c>
      <c r="H246" s="32">
        <f t="shared" si="24"/>
        <v>0</v>
      </c>
      <c r="I246" s="32">
        <v>4</v>
      </c>
      <c r="J246" s="32">
        <f t="shared" si="25"/>
        <v>1</v>
      </c>
      <c r="K246" s="33">
        <f t="shared" si="26"/>
        <v>2.5181458627432947</v>
      </c>
      <c r="L246" s="34">
        <f t="shared" si="27"/>
        <v>2950.6374146694557</v>
      </c>
    </row>
    <row r="247" spans="1:12" s="26" customFormat="1" ht="15.4" customHeight="1" x14ac:dyDescent="0.15">
      <c r="A247" s="27" t="s">
        <v>247</v>
      </c>
      <c r="B247" s="28">
        <v>4659</v>
      </c>
      <c r="C247" s="28">
        <f t="shared" si="21"/>
        <v>1164.75</v>
      </c>
      <c r="D247" s="29">
        <v>1.25</v>
      </c>
      <c r="E247" s="30">
        <f t="shared" si="22"/>
        <v>5823.75</v>
      </c>
      <c r="F247" s="29">
        <v>1.25</v>
      </c>
      <c r="G247" s="31">
        <f t="shared" si="23"/>
        <v>5823.75</v>
      </c>
      <c r="H247" s="32">
        <f t="shared" si="24"/>
        <v>0</v>
      </c>
      <c r="I247" s="32">
        <v>4</v>
      </c>
      <c r="J247" s="32">
        <f t="shared" si="25"/>
        <v>1</v>
      </c>
      <c r="K247" s="33">
        <f t="shared" si="26"/>
        <v>2.5181458627432947</v>
      </c>
      <c r="L247" s="34">
        <f t="shared" si="27"/>
        <v>2933.0103936302526</v>
      </c>
    </row>
    <row r="248" spans="1:12" s="26" customFormat="1" ht="15.4" customHeight="1" x14ac:dyDescent="0.15">
      <c r="A248" s="27" t="s">
        <v>248</v>
      </c>
      <c r="B248" s="28">
        <v>5382</v>
      </c>
      <c r="C248" s="28">
        <f t="shared" si="21"/>
        <v>1345.5</v>
      </c>
      <c r="D248" s="29">
        <v>1.25</v>
      </c>
      <c r="E248" s="30">
        <f t="shared" si="22"/>
        <v>6727.5</v>
      </c>
      <c r="F248" s="29">
        <v>1.25</v>
      </c>
      <c r="G248" s="31">
        <f t="shared" si="23"/>
        <v>6727.5</v>
      </c>
      <c r="H248" s="32">
        <f t="shared" si="24"/>
        <v>0</v>
      </c>
      <c r="I248" s="32">
        <v>4</v>
      </c>
      <c r="J248" s="32">
        <f t="shared" si="25"/>
        <v>1</v>
      </c>
      <c r="K248" s="33">
        <f t="shared" si="26"/>
        <v>2.5181458627432947</v>
      </c>
      <c r="L248" s="34">
        <f t="shared" si="27"/>
        <v>3388.165258321103</v>
      </c>
    </row>
    <row r="249" spans="1:12" s="26" customFormat="1" ht="15.4" customHeight="1" x14ac:dyDescent="0.15">
      <c r="A249" s="27" t="s">
        <v>249</v>
      </c>
      <c r="B249" s="28">
        <v>6769</v>
      </c>
      <c r="C249" s="28">
        <f t="shared" si="21"/>
        <v>1692.25</v>
      </c>
      <c r="D249" s="29">
        <v>1.25</v>
      </c>
      <c r="E249" s="30">
        <f t="shared" si="22"/>
        <v>8461.25</v>
      </c>
      <c r="F249" s="29">
        <v>0</v>
      </c>
      <c r="G249" s="31">
        <f t="shared" si="23"/>
        <v>0</v>
      </c>
      <c r="H249" s="32">
        <f t="shared" si="24"/>
        <v>8461.25</v>
      </c>
      <c r="I249" s="32">
        <v>4</v>
      </c>
      <c r="J249" s="32">
        <f t="shared" si="25"/>
        <v>0</v>
      </c>
      <c r="K249" s="33">
        <f t="shared" si="26"/>
        <v>0</v>
      </c>
      <c r="L249" s="34">
        <f t="shared" si="27"/>
        <v>0</v>
      </c>
    </row>
    <row r="250" spans="1:12" s="26" customFormat="1" ht="15.4" customHeight="1" x14ac:dyDescent="0.15">
      <c r="A250" s="27" t="s">
        <v>250</v>
      </c>
      <c r="B250" s="28">
        <v>89</v>
      </c>
      <c r="C250" s="28">
        <f t="shared" si="21"/>
        <v>22.25</v>
      </c>
      <c r="D250" s="29">
        <v>1.25</v>
      </c>
      <c r="E250" s="30">
        <f t="shared" si="22"/>
        <v>111.25</v>
      </c>
      <c r="F250" s="29">
        <v>1.25</v>
      </c>
      <c r="G250" s="31">
        <f t="shared" si="23"/>
        <v>111.25</v>
      </c>
      <c r="H250" s="32">
        <f t="shared" si="24"/>
        <v>0</v>
      </c>
      <c r="I250" s="32">
        <v>4</v>
      </c>
      <c r="J250" s="32">
        <f t="shared" si="25"/>
        <v>1</v>
      </c>
      <c r="K250" s="33">
        <f t="shared" si="26"/>
        <v>2.5181458627432947</v>
      </c>
      <c r="L250" s="34">
        <f t="shared" si="27"/>
        <v>56.028745446038307</v>
      </c>
    </row>
    <row r="251" spans="1:12" s="26" customFormat="1" ht="15.4" customHeight="1" x14ac:dyDescent="0.15">
      <c r="A251" s="27" t="s">
        <v>251</v>
      </c>
      <c r="B251" s="28">
        <v>2586</v>
      </c>
      <c r="C251" s="28">
        <f t="shared" si="21"/>
        <v>646.5</v>
      </c>
      <c r="D251" s="29">
        <v>1.25</v>
      </c>
      <c r="E251" s="30">
        <f t="shared" si="22"/>
        <v>3232.5</v>
      </c>
      <c r="F251" s="29">
        <v>1.25</v>
      </c>
      <c r="G251" s="31">
        <f t="shared" si="23"/>
        <v>3232.5</v>
      </c>
      <c r="H251" s="32">
        <f t="shared" si="24"/>
        <v>0</v>
      </c>
      <c r="I251" s="32">
        <v>4</v>
      </c>
      <c r="J251" s="32">
        <f t="shared" si="25"/>
        <v>1</v>
      </c>
      <c r="K251" s="33">
        <f t="shared" si="26"/>
        <v>2.5181458627432947</v>
      </c>
      <c r="L251" s="34">
        <f t="shared" si="27"/>
        <v>1627.9813002635401</v>
      </c>
    </row>
    <row r="252" spans="1:12" s="26" customFormat="1" ht="15.4" customHeight="1" x14ac:dyDescent="0.15">
      <c r="A252" s="27" t="s">
        <v>252</v>
      </c>
      <c r="B252" s="28">
        <v>6394</v>
      </c>
      <c r="C252" s="28">
        <f t="shared" si="21"/>
        <v>1598.5</v>
      </c>
      <c r="D252" s="29">
        <v>1.25</v>
      </c>
      <c r="E252" s="30">
        <f t="shared" si="22"/>
        <v>7992.5</v>
      </c>
      <c r="F252" s="29">
        <v>1.25</v>
      </c>
      <c r="G252" s="31">
        <f t="shared" si="23"/>
        <v>7992.5</v>
      </c>
      <c r="H252" s="32">
        <f t="shared" si="24"/>
        <v>0</v>
      </c>
      <c r="I252" s="32">
        <v>4</v>
      </c>
      <c r="J252" s="32">
        <f t="shared" si="25"/>
        <v>1</v>
      </c>
      <c r="K252" s="33">
        <f t="shared" si="26"/>
        <v>2.5181458627432947</v>
      </c>
      <c r="L252" s="34">
        <f t="shared" si="27"/>
        <v>4025.2561615951563</v>
      </c>
    </row>
    <row r="253" spans="1:12" s="35" customFormat="1" ht="15.4" customHeight="1" x14ac:dyDescent="0.15">
      <c r="A253" s="27" t="s">
        <v>253</v>
      </c>
      <c r="B253" s="28">
        <v>4597</v>
      </c>
      <c r="C253" s="28">
        <f t="shared" si="21"/>
        <v>1149.25</v>
      </c>
      <c r="D253" s="29">
        <v>1.25</v>
      </c>
      <c r="E253" s="30">
        <f t="shared" si="22"/>
        <v>5746.25</v>
      </c>
      <c r="F253" s="29">
        <v>1.25</v>
      </c>
      <c r="G253" s="31">
        <f t="shared" si="23"/>
        <v>5746.25</v>
      </c>
      <c r="H253" s="32">
        <f t="shared" si="24"/>
        <v>0</v>
      </c>
      <c r="I253" s="32">
        <v>4</v>
      </c>
      <c r="J253" s="32">
        <f t="shared" si="25"/>
        <v>1</v>
      </c>
      <c r="K253" s="33">
        <f t="shared" si="26"/>
        <v>2.5181458627432947</v>
      </c>
      <c r="L253" s="34">
        <f t="shared" si="27"/>
        <v>2893.9791327577313</v>
      </c>
    </row>
    <row r="254" spans="1:12" s="26" customFormat="1" ht="15.4" customHeight="1" x14ac:dyDescent="0.15">
      <c r="A254" s="36" t="s">
        <v>254</v>
      </c>
      <c r="B254" s="37">
        <v>5729</v>
      </c>
      <c r="C254" s="37">
        <f t="shared" si="21"/>
        <v>1432.25</v>
      </c>
      <c r="D254" s="38">
        <v>1.25</v>
      </c>
      <c r="E254" s="39">
        <f t="shared" si="22"/>
        <v>7161.25</v>
      </c>
      <c r="F254" s="38">
        <v>1.25</v>
      </c>
      <c r="G254" s="40">
        <f t="shared" si="23"/>
        <v>7161.25</v>
      </c>
      <c r="H254" s="41">
        <f t="shared" si="24"/>
        <v>0</v>
      </c>
      <c r="I254" s="41">
        <v>4</v>
      </c>
      <c r="J254" s="41">
        <f t="shared" si="25"/>
        <v>1</v>
      </c>
      <c r="K254" s="42">
        <f t="shared" si="26"/>
        <v>2.5181458627432947</v>
      </c>
      <c r="L254" s="43">
        <f t="shared" si="27"/>
        <v>3606.6144119140836</v>
      </c>
    </row>
    <row r="255" spans="1:12" s="26" customFormat="1" ht="15.4" customHeight="1" x14ac:dyDescent="0.15">
      <c r="A255" s="27" t="s">
        <v>255</v>
      </c>
      <c r="B255" s="28">
        <v>1353</v>
      </c>
      <c r="C255" s="28">
        <f t="shared" si="21"/>
        <v>338.25</v>
      </c>
      <c r="D255" s="29">
        <v>1.25</v>
      </c>
      <c r="E255" s="30">
        <f t="shared" si="22"/>
        <v>1691.25</v>
      </c>
      <c r="F255" s="29">
        <v>1.25</v>
      </c>
      <c r="G255" s="31">
        <f t="shared" si="23"/>
        <v>1691.25</v>
      </c>
      <c r="H255" s="32">
        <f t="shared" si="24"/>
        <v>0</v>
      </c>
      <c r="I255" s="32">
        <v>4</v>
      </c>
      <c r="J255" s="32">
        <f t="shared" si="25"/>
        <v>1</v>
      </c>
      <c r="K255" s="33">
        <f t="shared" si="26"/>
        <v>2.5181458627432947</v>
      </c>
      <c r="L255" s="34">
        <f t="shared" si="27"/>
        <v>851.76283807291941</v>
      </c>
    </row>
    <row r="256" spans="1:12" s="26" customFormat="1" ht="15.4" customHeight="1" x14ac:dyDescent="0.15">
      <c r="A256" s="27" t="s">
        <v>256</v>
      </c>
      <c r="B256" s="28">
        <v>3094</v>
      </c>
      <c r="C256" s="28">
        <f t="shared" si="21"/>
        <v>773.5</v>
      </c>
      <c r="D256" s="29">
        <v>1.25</v>
      </c>
      <c r="E256" s="30">
        <f t="shared" si="22"/>
        <v>3867.5</v>
      </c>
      <c r="F256" s="29">
        <v>1.25</v>
      </c>
      <c r="G256" s="31">
        <f t="shared" si="23"/>
        <v>3867.5</v>
      </c>
      <c r="H256" s="32">
        <f t="shared" si="24"/>
        <v>0</v>
      </c>
      <c r="I256" s="32">
        <v>4</v>
      </c>
      <c r="J256" s="32">
        <f t="shared" si="25"/>
        <v>1</v>
      </c>
      <c r="K256" s="33">
        <f t="shared" si="26"/>
        <v>2.5181458627432947</v>
      </c>
      <c r="L256" s="34">
        <f t="shared" si="27"/>
        <v>1947.7858248319385</v>
      </c>
    </row>
    <row r="257" spans="1:12" s="26" customFormat="1" ht="15.4" customHeight="1" x14ac:dyDescent="0.15">
      <c r="A257" s="27" t="s">
        <v>257</v>
      </c>
      <c r="B257" s="28">
        <v>2213</v>
      </c>
      <c r="C257" s="28">
        <f t="shared" si="21"/>
        <v>553.25</v>
      </c>
      <c r="D257" s="29">
        <v>1.25</v>
      </c>
      <c r="E257" s="30">
        <f t="shared" si="22"/>
        <v>2766.25</v>
      </c>
      <c r="F257" s="29">
        <v>1.25</v>
      </c>
      <c r="G257" s="31">
        <f t="shared" si="23"/>
        <v>2766.25</v>
      </c>
      <c r="H257" s="32">
        <f t="shared" si="24"/>
        <v>0</v>
      </c>
      <c r="I257" s="32">
        <v>4</v>
      </c>
      <c r="J257" s="32">
        <f t="shared" si="25"/>
        <v>1</v>
      </c>
      <c r="K257" s="33">
        <f t="shared" si="26"/>
        <v>2.5181458627432947</v>
      </c>
      <c r="L257" s="34">
        <f t="shared" si="27"/>
        <v>1393.1641985627277</v>
      </c>
    </row>
    <row r="258" spans="1:12" s="26" customFormat="1" ht="15.4" customHeight="1" x14ac:dyDescent="0.15">
      <c r="A258" s="27" t="s">
        <v>258</v>
      </c>
      <c r="B258" s="28">
        <v>3150</v>
      </c>
      <c r="C258" s="28">
        <f t="shared" si="21"/>
        <v>787.5</v>
      </c>
      <c r="D258" s="29">
        <v>1.25</v>
      </c>
      <c r="E258" s="30">
        <f t="shared" si="22"/>
        <v>3937.5</v>
      </c>
      <c r="F258" s="29">
        <v>1.25</v>
      </c>
      <c r="G258" s="31">
        <f t="shared" si="23"/>
        <v>3937.5</v>
      </c>
      <c r="H258" s="32">
        <f t="shared" si="24"/>
        <v>0</v>
      </c>
      <c r="I258" s="32">
        <v>4</v>
      </c>
      <c r="J258" s="32">
        <f t="shared" si="25"/>
        <v>1</v>
      </c>
      <c r="K258" s="33">
        <f t="shared" si="26"/>
        <v>2.5181458627432947</v>
      </c>
      <c r="L258" s="34">
        <f t="shared" si="27"/>
        <v>1983.0398669103445</v>
      </c>
    </row>
    <row r="259" spans="1:12" s="26" customFormat="1" ht="15.4" customHeight="1" x14ac:dyDescent="0.15">
      <c r="A259" s="27" t="s">
        <v>259</v>
      </c>
      <c r="B259" s="28">
        <v>421</v>
      </c>
      <c r="C259" s="28">
        <f t="shared" ref="C259:C288" si="28">B259/I259</f>
        <v>105.25</v>
      </c>
      <c r="D259" s="29">
        <v>1.25</v>
      </c>
      <c r="E259" s="30">
        <f t="shared" ref="E259:E288" si="29">B259*D259</f>
        <v>526.25</v>
      </c>
      <c r="F259" s="29">
        <v>1.25</v>
      </c>
      <c r="G259" s="31">
        <f t="shared" ref="G259:G288" si="30">B259*F259</f>
        <v>526.25</v>
      </c>
      <c r="H259" s="32">
        <f t="shared" ref="H259:H288" si="31">E259-G259</f>
        <v>0</v>
      </c>
      <c r="I259" s="32">
        <v>4</v>
      </c>
      <c r="J259" s="32">
        <f t="shared" ref="J259:J288" si="32">F259/1.25</f>
        <v>1</v>
      </c>
      <c r="K259" s="33">
        <f t="shared" ref="K259:K288" si="33">J259*$H$293</f>
        <v>2.5181458627432947</v>
      </c>
      <c r="L259" s="34">
        <f t="shared" ref="L259:L288" si="34">K259*C259</f>
        <v>265.03485205373175</v>
      </c>
    </row>
    <row r="260" spans="1:12" s="26" customFormat="1" ht="15.4" customHeight="1" x14ac:dyDescent="0.15">
      <c r="A260" s="44" t="s">
        <v>260</v>
      </c>
      <c r="B260" s="28">
        <v>4971</v>
      </c>
      <c r="C260" s="28">
        <f t="shared" si="28"/>
        <v>1242.75</v>
      </c>
      <c r="D260" s="29">
        <v>1.25</v>
      </c>
      <c r="E260" s="30">
        <f t="shared" si="29"/>
        <v>6213.75</v>
      </c>
      <c r="F260" s="29">
        <v>1.25</v>
      </c>
      <c r="G260" s="31">
        <f t="shared" si="30"/>
        <v>6213.75</v>
      </c>
      <c r="H260" s="32">
        <f t="shared" si="31"/>
        <v>0</v>
      </c>
      <c r="I260" s="32">
        <v>4</v>
      </c>
      <c r="J260" s="32">
        <f t="shared" si="32"/>
        <v>1</v>
      </c>
      <c r="K260" s="33">
        <f t="shared" si="33"/>
        <v>2.5181458627432947</v>
      </c>
      <c r="L260" s="34">
        <f t="shared" si="34"/>
        <v>3129.4257709242293</v>
      </c>
    </row>
    <row r="261" spans="1:12" s="26" customFormat="1" ht="15.4" customHeight="1" x14ac:dyDescent="0.15">
      <c r="A261" s="27" t="s">
        <v>261</v>
      </c>
      <c r="B261" s="28">
        <v>7888</v>
      </c>
      <c r="C261" s="28">
        <f t="shared" si="28"/>
        <v>1972</v>
      </c>
      <c r="D261" s="29">
        <v>1.25</v>
      </c>
      <c r="E261" s="30">
        <f t="shared" si="29"/>
        <v>9860</v>
      </c>
      <c r="F261" s="29">
        <v>1.25</v>
      </c>
      <c r="G261" s="31">
        <f t="shared" si="30"/>
        <v>9860</v>
      </c>
      <c r="H261" s="32">
        <f t="shared" si="31"/>
        <v>0</v>
      </c>
      <c r="I261" s="32">
        <v>4</v>
      </c>
      <c r="J261" s="32">
        <f t="shared" si="32"/>
        <v>1</v>
      </c>
      <c r="K261" s="33">
        <f t="shared" si="33"/>
        <v>2.5181458627432947</v>
      </c>
      <c r="L261" s="34">
        <f t="shared" si="34"/>
        <v>4965.7836413297773</v>
      </c>
    </row>
    <row r="262" spans="1:12" s="26" customFormat="1" ht="15.4" customHeight="1" x14ac:dyDescent="0.15">
      <c r="A262" s="27" t="s">
        <v>262</v>
      </c>
      <c r="B262" s="28">
        <v>1866</v>
      </c>
      <c r="C262" s="28">
        <f t="shared" si="28"/>
        <v>466.5</v>
      </c>
      <c r="D262" s="29">
        <v>1.25</v>
      </c>
      <c r="E262" s="30">
        <f t="shared" si="29"/>
        <v>2332.5</v>
      </c>
      <c r="F262" s="29">
        <v>1.25</v>
      </c>
      <c r="G262" s="31">
        <f t="shared" si="30"/>
        <v>2332.5</v>
      </c>
      <c r="H262" s="32">
        <f t="shared" si="31"/>
        <v>0</v>
      </c>
      <c r="I262" s="32">
        <v>4</v>
      </c>
      <c r="J262" s="32">
        <f t="shared" si="32"/>
        <v>1</v>
      </c>
      <c r="K262" s="33">
        <f t="shared" si="33"/>
        <v>2.5181458627432947</v>
      </c>
      <c r="L262" s="34">
        <f t="shared" si="34"/>
        <v>1174.7150449697469</v>
      </c>
    </row>
    <row r="263" spans="1:12" s="26" customFormat="1" ht="15.4" customHeight="1" x14ac:dyDescent="0.15">
      <c r="A263" s="27" t="s">
        <v>263</v>
      </c>
      <c r="B263" s="28">
        <v>945</v>
      </c>
      <c r="C263" s="28">
        <f t="shared" si="28"/>
        <v>236.25</v>
      </c>
      <c r="D263" s="29">
        <v>1.25</v>
      </c>
      <c r="E263" s="30">
        <f t="shared" si="29"/>
        <v>1181.25</v>
      </c>
      <c r="F263" s="29">
        <v>1.25</v>
      </c>
      <c r="G263" s="31">
        <f t="shared" si="30"/>
        <v>1181.25</v>
      </c>
      <c r="H263" s="32">
        <f t="shared" si="31"/>
        <v>0</v>
      </c>
      <c r="I263" s="32">
        <v>4</v>
      </c>
      <c r="J263" s="32">
        <f t="shared" si="32"/>
        <v>1</v>
      </c>
      <c r="K263" s="33">
        <f t="shared" si="33"/>
        <v>2.5181458627432947</v>
      </c>
      <c r="L263" s="34">
        <f t="shared" si="34"/>
        <v>594.91196007310339</v>
      </c>
    </row>
    <row r="264" spans="1:12" s="26" customFormat="1" ht="15.4" customHeight="1" x14ac:dyDescent="0.15">
      <c r="A264" s="27" t="s">
        <v>264</v>
      </c>
      <c r="B264" s="28">
        <v>1562</v>
      </c>
      <c r="C264" s="28">
        <f t="shared" si="28"/>
        <v>390.5</v>
      </c>
      <c r="D264" s="29">
        <v>1.25</v>
      </c>
      <c r="E264" s="30">
        <f t="shared" si="29"/>
        <v>1952.5</v>
      </c>
      <c r="F264" s="29">
        <v>0</v>
      </c>
      <c r="G264" s="31">
        <f t="shared" si="30"/>
        <v>0</v>
      </c>
      <c r="H264" s="32">
        <f t="shared" si="31"/>
        <v>1952.5</v>
      </c>
      <c r="I264" s="32">
        <v>4</v>
      </c>
      <c r="J264" s="32">
        <f t="shared" si="32"/>
        <v>0</v>
      </c>
      <c r="K264" s="33">
        <f t="shared" si="33"/>
        <v>0</v>
      </c>
      <c r="L264" s="34">
        <f t="shared" si="34"/>
        <v>0</v>
      </c>
    </row>
    <row r="265" spans="1:12" s="26" customFormat="1" ht="15.4" customHeight="1" x14ac:dyDescent="0.15">
      <c r="A265" s="27" t="s">
        <v>265</v>
      </c>
      <c r="B265" s="28">
        <v>4170</v>
      </c>
      <c r="C265" s="28">
        <f t="shared" si="28"/>
        <v>1042.5</v>
      </c>
      <c r="D265" s="29">
        <v>1.25</v>
      </c>
      <c r="E265" s="30">
        <f t="shared" si="29"/>
        <v>5212.5</v>
      </c>
      <c r="F265" s="29">
        <v>1.25</v>
      </c>
      <c r="G265" s="31">
        <f t="shared" si="30"/>
        <v>5212.5</v>
      </c>
      <c r="H265" s="32">
        <f t="shared" si="31"/>
        <v>0</v>
      </c>
      <c r="I265" s="32">
        <v>4</v>
      </c>
      <c r="J265" s="32">
        <f t="shared" si="32"/>
        <v>1</v>
      </c>
      <c r="K265" s="33">
        <f t="shared" si="33"/>
        <v>2.5181458627432947</v>
      </c>
      <c r="L265" s="34">
        <f t="shared" si="34"/>
        <v>2625.1670619098845</v>
      </c>
    </row>
    <row r="266" spans="1:12" s="26" customFormat="1" ht="15.4" customHeight="1" x14ac:dyDescent="0.15">
      <c r="A266" s="27" t="s">
        <v>266</v>
      </c>
      <c r="B266" s="28">
        <v>3572</v>
      </c>
      <c r="C266" s="28">
        <f t="shared" si="28"/>
        <v>893</v>
      </c>
      <c r="D266" s="29">
        <v>1.25</v>
      </c>
      <c r="E266" s="30">
        <f t="shared" si="29"/>
        <v>4465</v>
      </c>
      <c r="F266" s="29">
        <v>0</v>
      </c>
      <c r="G266" s="31">
        <f t="shared" si="30"/>
        <v>0</v>
      </c>
      <c r="H266" s="32">
        <f t="shared" si="31"/>
        <v>4465</v>
      </c>
      <c r="I266" s="32">
        <v>4</v>
      </c>
      <c r="J266" s="32">
        <f t="shared" si="32"/>
        <v>0</v>
      </c>
      <c r="K266" s="33">
        <f t="shared" si="33"/>
        <v>0</v>
      </c>
      <c r="L266" s="34">
        <f t="shared" si="34"/>
        <v>0</v>
      </c>
    </row>
    <row r="267" spans="1:12" s="26" customFormat="1" ht="15.4" customHeight="1" x14ac:dyDescent="0.15">
      <c r="A267" s="27" t="s">
        <v>267</v>
      </c>
      <c r="B267" s="28">
        <v>3872</v>
      </c>
      <c r="C267" s="28">
        <f t="shared" si="28"/>
        <v>968</v>
      </c>
      <c r="D267" s="29">
        <v>1.25</v>
      </c>
      <c r="E267" s="30">
        <f t="shared" si="29"/>
        <v>4840</v>
      </c>
      <c r="F267" s="29">
        <v>1.25</v>
      </c>
      <c r="G267" s="31">
        <f t="shared" si="30"/>
        <v>4840</v>
      </c>
      <c r="H267" s="32">
        <f t="shared" si="31"/>
        <v>0</v>
      </c>
      <c r="I267" s="32">
        <v>4</v>
      </c>
      <c r="J267" s="32">
        <f t="shared" si="32"/>
        <v>1</v>
      </c>
      <c r="K267" s="33">
        <f t="shared" si="33"/>
        <v>2.5181458627432947</v>
      </c>
      <c r="L267" s="34">
        <f t="shared" si="34"/>
        <v>2437.5651951355094</v>
      </c>
    </row>
    <row r="268" spans="1:12" s="26" customFormat="1" ht="15.4" customHeight="1" x14ac:dyDescent="0.15">
      <c r="A268" s="27" t="s">
        <v>268</v>
      </c>
      <c r="B268" s="28">
        <v>2387</v>
      </c>
      <c r="C268" s="28">
        <f t="shared" si="28"/>
        <v>596.75</v>
      </c>
      <c r="D268" s="29">
        <v>1.25</v>
      </c>
      <c r="E268" s="30">
        <f t="shared" si="29"/>
        <v>2983.75</v>
      </c>
      <c r="F268" s="29">
        <v>1.25</v>
      </c>
      <c r="G268" s="31">
        <f t="shared" si="30"/>
        <v>2983.75</v>
      </c>
      <c r="H268" s="32">
        <f t="shared" si="31"/>
        <v>0</v>
      </c>
      <c r="I268" s="32">
        <v>4</v>
      </c>
      <c r="J268" s="32">
        <f t="shared" si="32"/>
        <v>1</v>
      </c>
      <c r="K268" s="33">
        <f t="shared" si="33"/>
        <v>2.5181458627432947</v>
      </c>
      <c r="L268" s="34">
        <f t="shared" si="34"/>
        <v>1502.7035435920611</v>
      </c>
    </row>
    <row r="269" spans="1:12" s="26" customFormat="1" ht="15.4" customHeight="1" x14ac:dyDescent="0.15">
      <c r="A269" s="27" t="s">
        <v>269</v>
      </c>
      <c r="B269" s="28">
        <v>5548</v>
      </c>
      <c r="C269" s="28">
        <f t="shared" si="28"/>
        <v>1387</v>
      </c>
      <c r="D269" s="29">
        <v>1.25</v>
      </c>
      <c r="E269" s="30">
        <f t="shared" si="29"/>
        <v>6935</v>
      </c>
      <c r="F269" s="29">
        <v>1.25</v>
      </c>
      <c r="G269" s="31">
        <f t="shared" si="30"/>
        <v>6935</v>
      </c>
      <c r="H269" s="32">
        <f t="shared" si="31"/>
        <v>0</v>
      </c>
      <c r="I269" s="32">
        <v>4</v>
      </c>
      <c r="J269" s="32">
        <f t="shared" si="32"/>
        <v>1</v>
      </c>
      <c r="K269" s="33">
        <f t="shared" si="33"/>
        <v>2.5181458627432947</v>
      </c>
      <c r="L269" s="34">
        <f t="shared" si="34"/>
        <v>3492.6683116249496</v>
      </c>
    </row>
    <row r="270" spans="1:12" s="26" customFormat="1" ht="15.4" customHeight="1" x14ac:dyDescent="0.15">
      <c r="A270" s="27" t="s">
        <v>270</v>
      </c>
      <c r="B270" s="28">
        <v>4300</v>
      </c>
      <c r="C270" s="28">
        <f t="shared" si="28"/>
        <v>1075</v>
      </c>
      <c r="D270" s="29">
        <v>1.25</v>
      </c>
      <c r="E270" s="30">
        <f t="shared" si="29"/>
        <v>5375</v>
      </c>
      <c r="F270" s="29">
        <v>0</v>
      </c>
      <c r="G270" s="31">
        <f t="shared" si="30"/>
        <v>0</v>
      </c>
      <c r="H270" s="32">
        <f t="shared" si="31"/>
        <v>5375</v>
      </c>
      <c r="I270" s="32">
        <v>4</v>
      </c>
      <c r="J270" s="32">
        <f t="shared" si="32"/>
        <v>0</v>
      </c>
      <c r="K270" s="33">
        <f t="shared" si="33"/>
        <v>0</v>
      </c>
      <c r="L270" s="34">
        <f t="shared" si="34"/>
        <v>0</v>
      </c>
    </row>
    <row r="271" spans="1:12" s="26" customFormat="1" ht="15.4" customHeight="1" x14ac:dyDescent="0.15">
      <c r="A271" s="27" t="s">
        <v>271</v>
      </c>
      <c r="B271" s="28">
        <v>1792</v>
      </c>
      <c r="C271" s="28">
        <f t="shared" si="28"/>
        <v>448</v>
      </c>
      <c r="D271" s="29">
        <v>1.25</v>
      </c>
      <c r="E271" s="30">
        <f t="shared" si="29"/>
        <v>2240</v>
      </c>
      <c r="F271" s="29">
        <v>1.25</v>
      </c>
      <c r="G271" s="31">
        <f t="shared" si="30"/>
        <v>2240</v>
      </c>
      <c r="H271" s="32">
        <f t="shared" si="31"/>
        <v>0</v>
      </c>
      <c r="I271" s="32">
        <v>4</v>
      </c>
      <c r="J271" s="32">
        <f t="shared" si="32"/>
        <v>1</v>
      </c>
      <c r="K271" s="33">
        <f t="shared" si="33"/>
        <v>2.5181458627432947</v>
      </c>
      <c r="L271" s="34">
        <f t="shared" si="34"/>
        <v>1128.1293465089959</v>
      </c>
    </row>
    <row r="272" spans="1:12" s="26" customFormat="1" ht="15.4" customHeight="1" x14ac:dyDescent="0.15">
      <c r="A272" s="27" t="s">
        <v>272</v>
      </c>
      <c r="B272" s="28">
        <v>2521</v>
      </c>
      <c r="C272" s="28">
        <f t="shared" si="28"/>
        <v>630.25</v>
      </c>
      <c r="D272" s="29">
        <v>1.25</v>
      </c>
      <c r="E272" s="30">
        <f t="shared" si="29"/>
        <v>3151.25</v>
      </c>
      <c r="F272" s="29">
        <v>1.25</v>
      </c>
      <c r="G272" s="31">
        <f t="shared" si="30"/>
        <v>3151.25</v>
      </c>
      <c r="H272" s="32">
        <f t="shared" si="31"/>
        <v>0</v>
      </c>
      <c r="I272" s="32">
        <v>4</v>
      </c>
      <c r="J272" s="32">
        <f t="shared" si="32"/>
        <v>1</v>
      </c>
      <c r="K272" s="33">
        <f t="shared" si="33"/>
        <v>2.5181458627432947</v>
      </c>
      <c r="L272" s="34">
        <f t="shared" si="34"/>
        <v>1587.0614299939614</v>
      </c>
    </row>
    <row r="273" spans="1:12" s="26" customFormat="1" ht="15.4" customHeight="1" x14ac:dyDescent="0.15">
      <c r="A273" s="27" t="s">
        <v>273</v>
      </c>
      <c r="B273" s="28">
        <v>2121</v>
      </c>
      <c r="C273" s="28">
        <f t="shared" si="28"/>
        <v>530.25</v>
      </c>
      <c r="D273" s="29">
        <v>1.25</v>
      </c>
      <c r="E273" s="30">
        <f t="shared" si="29"/>
        <v>2651.25</v>
      </c>
      <c r="F273" s="29">
        <v>1.25</v>
      </c>
      <c r="G273" s="31">
        <f t="shared" si="30"/>
        <v>2651.25</v>
      </c>
      <c r="H273" s="32">
        <f t="shared" si="31"/>
        <v>0</v>
      </c>
      <c r="I273" s="32">
        <v>4</v>
      </c>
      <c r="J273" s="32">
        <f t="shared" si="32"/>
        <v>1</v>
      </c>
      <c r="K273" s="33">
        <f t="shared" si="33"/>
        <v>2.5181458627432947</v>
      </c>
      <c r="L273" s="34">
        <f t="shared" si="34"/>
        <v>1335.2468437196319</v>
      </c>
    </row>
    <row r="274" spans="1:12" s="26" customFormat="1" ht="15.4" customHeight="1" x14ac:dyDescent="0.15">
      <c r="A274" s="27" t="s">
        <v>274</v>
      </c>
      <c r="B274" s="28">
        <v>3205</v>
      </c>
      <c r="C274" s="28">
        <f t="shared" si="28"/>
        <v>801.25</v>
      </c>
      <c r="D274" s="29">
        <v>1.25</v>
      </c>
      <c r="E274" s="30">
        <f t="shared" si="29"/>
        <v>4006.25</v>
      </c>
      <c r="F274" s="29">
        <v>1.25</v>
      </c>
      <c r="G274" s="31">
        <f t="shared" si="30"/>
        <v>4006.25</v>
      </c>
      <c r="H274" s="32">
        <f t="shared" si="31"/>
        <v>0</v>
      </c>
      <c r="I274" s="32">
        <v>4</v>
      </c>
      <c r="J274" s="32">
        <f t="shared" si="32"/>
        <v>1</v>
      </c>
      <c r="K274" s="33">
        <f t="shared" si="33"/>
        <v>2.5181458627432947</v>
      </c>
      <c r="L274" s="34">
        <f t="shared" si="34"/>
        <v>2017.6643725230649</v>
      </c>
    </row>
    <row r="275" spans="1:12" s="26" customFormat="1" ht="15.4" customHeight="1" x14ac:dyDescent="0.15">
      <c r="A275" s="27" t="s">
        <v>275</v>
      </c>
      <c r="B275" s="28">
        <v>2507</v>
      </c>
      <c r="C275" s="28">
        <f t="shared" si="28"/>
        <v>626.75</v>
      </c>
      <c r="D275" s="29">
        <v>1.25</v>
      </c>
      <c r="E275" s="30">
        <f t="shared" si="29"/>
        <v>3133.75</v>
      </c>
      <c r="F275" s="29">
        <v>0</v>
      </c>
      <c r="G275" s="31">
        <f t="shared" si="30"/>
        <v>0</v>
      </c>
      <c r="H275" s="32">
        <f t="shared" si="31"/>
        <v>3133.75</v>
      </c>
      <c r="I275" s="32">
        <v>4</v>
      </c>
      <c r="J275" s="32">
        <f t="shared" si="32"/>
        <v>0</v>
      </c>
      <c r="K275" s="33">
        <f t="shared" si="33"/>
        <v>0</v>
      </c>
      <c r="L275" s="34">
        <f t="shared" si="34"/>
        <v>0</v>
      </c>
    </row>
    <row r="276" spans="1:12" s="35" customFormat="1" ht="15.4" customHeight="1" x14ac:dyDescent="0.15">
      <c r="A276" s="27" t="s">
        <v>276</v>
      </c>
      <c r="B276" s="28">
        <v>2624</v>
      </c>
      <c r="C276" s="28">
        <f t="shared" si="28"/>
        <v>656</v>
      </c>
      <c r="D276" s="29">
        <v>1.25</v>
      </c>
      <c r="E276" s="30">
        <f t="shared" si="29"/>
        <v>3280</v>
      </c>
      <c r="F276" s="29">
        <v>0</v>
      </c>
      <c r="G276" s="31">
        <f t="shared" si="30"/>
        <v>0</v>
      </c>
      <c r="H276" s="32">
        <f t="shared" si="31"/>
        <v>3280</v>
      </c>
      <c r="I276" s="32">
        <v>4</v>
      </c>
      <c r="J276" s="32">
        <f t="shared" si="32"/>
        <v>0</v>
      </c>
      <c r="K276" s="33">
        <f t="shared" si="33"/>
        <v>0</v>
      </c>
      <c r="L276" s="34">
        <f t="shared" si="34"/>
        <v>0</v>
      </c>
    </row>
    <row r="277" spans="1:12" s="26" customFormat="1" ht="15.4" customHeight="1" x14ac:dyDescent="0.15">
      <c r="A277" s="36" t="s">
        <v>295</v>
      </c>
      <c r="B277" s="37">
        <v>6062</v>
      </c>
      <c r="C277" s="37">
        <f t="shared" si="28"/>
        <v>1515.5</v>
      </c>
      <c r="D277" s="38">
        <v>1.25</v>
      </c>
      <c r="E277" s="39">
        <f t="shared" si="29"/>
        <v>7577.5</v>
      </c>
      <c r="F277" s="38">
        <v>1.25</v>
      </c>
      <c r="G277" s="40">
        <f t="shared" si="30"/>
        <v>7577.5</v>
      </c>
      <c r="H277" s="41">
        <f t="shared" si="31"/>
        <v>0</v>
      </c>
      <c r="I277" s="41">
        <v>4</v>
      </c>
      <c r="J277" s="41">
        <f t="shared" si="32"/>
        <v>1</v>
      </c>
      <c r="K277" s="42">
        <f t="shared" si="33"/>
        <v>2.5181458627432947</v>
      </c>
      <c r="L277" s="43">
        <f t="shared" si="34"/>
        <v>3816.250054987463</v>
      </c>
    </row>
    <row r="278" spans="1:12" s="26" customFormat="1" ht="15.4" customHeight="1" x14ac:dyDescent="0.15">
      <c r="A278" s="27" t="s">
        <v>277</v>
      </c>
      <c r="B278" s="28">
        <v>2490</v>
      </c>
      <c r="C278" s="28">
        <f t="shared" si="28"/>
        <v>622.5</v>
      </c>
      <c r="D278" s="29">
        <v>1.25</v>
      </c>
      <c r="E278" s="30">
        <f t="shared" si="29"/>
        <v>3112.5</v>
      </c>
      <c r="F278" s="29">
        <v>1.25</v>
      </c>
      <c r="G278" s="31">
        <f t="shared" si="30"/>
        <v>3112.5</v>
      </c>
      <c r="H278" s="32">
        <f t="shared" si="31"/>
        <v>0</v>
      </c>
      <c r="I278" s="32">
        <v>4</v>
      </c>
      <c r="J278" s="32">
        <f t="shared" si="32"/>
        <v>1</v>
      </c>
      <c r="K278" s="33">
        <f t="shared" si="33"/>
        <v>2.5181458627432947</v>
      </c>
      <c r="L278" s="34">
        <f t="shared" si="34"/>
        <v>1567.545799557701</v>
      </c>
    </row>
    <row r="279" spans="1:12" s="26" customFormat="1" ht="15.4" customHeight="1" x14ac:dyDescent="0.15">
      <c r="A279" s="27" t="s">
        <v>278</v>
      </c>
      <c r="B279" s="28">
        <v>6629</v>
      </c>
      <c r="C279" s="28">
        <f t="shared" si="28"/>
        <v>1657.25</v>
      </c>
      <c r="D279" s="29">
        <v>1.25</v>
      </c>
      <c r="E279" s="30">
        <f t="shared" si="29"/>
        <v>8286.25</v>
      </c>
      <c r="F279" s="29">
        <v>1.25</v>
      </c>
      <c r="G279" s="31">
        <f t="shared" si="30"/>
        <v>8286.25</v>
      </c>
      <c r="H279" s="32">
        <f t="shared" si="31"/>
        <v>0</v>
      </c>
      <c r="I279" s="32">
        <v>4</v>
      </c>
      <c r="J279" s="32">
        <f t="shared" si="32"/>
        <v>1</v>
      </c>
      <c r="K279" s="33">
        <f t="shared" si="33"/>
        <v>2.5181458627432947</v>
      </c>
      <c r="L279" s="34">
        <f t="shared" si="34"/>
        <v>4173.1972310313249</v>
      </c>
    </row>
    <row r="280" spans="1:12" s="26" customFormat="1" ht="15.4" customHeight="1" x14ac:dyDescent="0.15">
      <c r="A280" s="27" t="s">
        <v>279</v>
      </c>
      <c r="B280" s="28">
        <v>4945</v>
      </c>
      <c r="C280" s="28">
        <f t="shared" si="28"/>
        <v>1236.25</v>
      </c>
      <c r="D280" s="29">
        <v>1.25</v>
      </c>
      <c r="E280" s="30">
        <f t="shared" si="29"/>
        <v>6181.25</v>
      </c>
      <c r="F280" s="29">
        <v>0</v>
      </c>
      <c r="G280" s="31">
        <f t="shared" si="30"/>
        <v>0</v>
      </c>
      <c r="H280" s="32">
        <f t="shared" si="31"/>
        <v>6181.25</v>
      </c>
      <c r="I280" s="32">
        <v>4</v>
      </c>
      <c r="J280" s="32">
        <f t="shared" si="32"/>
        <v>0</v>
      </c>
      <c r="K280" s="33">
        <f t="shared" si="33"/>
        <v>0</v>
      </c>
      <c r="L280" s="34">
        <f t="shared" si="34"/>
        <v>0</v>
      </c>
    </row>
    <row r="281" spans="1:12" s="26" customFormat="1" ht="15.4" customHeight="1" x14ac:dyDescent="0.15">
      <c r="A281" s="27" t="s">
        <v>280</v>
      </c>
      <c r="B281" s="28">
        <v>2780</v>
      </c>
      <c r="C281" s="28">
        <f t="shared" si="28"/>
        <v>695</v>
      </c>
      <c r="D281" s="29">
        <v>1.25</v>
      </c>
      <c r="E281" s="30">
        <f t="shared" si="29"/>
        <v>3475</v>
      </c>
      <c r="F281" s="29">
        <v>0</v>
      </c>
      <c r="G281" s="31">
        <f t="shared" si="30"/>
        <v>0</v>
      </c>
      <c r="H281" s="32">
        <f t="shared" si="31"/>
        <v>3475</v>
      </c>
      <c r="I281" s="32">
        <v>4</v>
      </c>
      <c r="J281" s="32">
        <f t="shared" si="32"/>
        <v>0</v>
      </c>
      <c r="K281" s="33">
        <f t="shared" si="33"/>
        <v>0</v>
      </c>
      <c r="L281" s="34">
        <f t="shared" si="34"/>
        <v>0</v>
      </c>
    </row>
    <row r="282" spans="1:12" s="26" customFormat="1" ht="15.4" customHeight="1" x14ac:dyDescent="0.15">
      <c r="A282" s="27" t="s">
        <v>281</v>
      </c>
      <c r="B282" s="28">
        <v>5883</v>
      </c>
      <c r="C282" s="28">
        <f t="shared" si="28"/>
        <v>1470.75</v>
      </c>
      <c r="D282" s="29">
        <v>1.25</v>
      </c>
      <c r="E282" s="30">
        <f t="shared" si="29"/>
        <v>7353.75</v>
      </c>
      <c r="F282" s="29">
        <v>1.25</v>
      </c>
      <c r="G282" s="31">
        <f t="shared" si="30"/>
        <v>7353.75</v>
      </c>
      <c r="H282" s="32">
        <f t="shared" si="31"/>
        <v>0</v>
      </c>
      <c r="I282" s="32">
        <v>4</v>
      </c>
      <c r="J282" s="32">
        <f t="shared" si="32"/>
        <v>1</v>
      </c>
      <c r="K282" s="33">
        <f t="shared" si="33"/>
        <v>2.5181458627432947</v>
      </c>
      <c r="L282" s="34">
        <f t="shared" si="34"/>
        <v>3703.5630276297006</v>
      </c>
    </row>
    <row r="283" spans="1:12" s="26" customFormat="1" ht="15.4" customHeight="1" x14ac:dyDescent="0.15">
      <c r="A283" s="27" t="s">
        <v>282</v>
      </c>
      <c r="B283" s="28">
        <v>2838</v>
      </c>
      <c r="C283" s="28">
        <f t="shared" si="28"/>
        <v>709.5</v>
      </c>
      <c r="D283" s="29">
        <v>1.25</v>
      </c>
      <c r="E283" s="30">
        <f t="shared" si="29"/>
        <v>3547.5</v>
      </c>
      <c r="F283" s="29">
        <v>1.25</v>
      </c>
      <c r="G283" s="31">
        <f t="shared" si="30"/>
        <v>3547.5</v>
      </c>
      <c r="H283" s="32">
        <f t="shared" si="31"/>
        <v>0</v>
      </c>
      <c r="I283" s="32">
        <v>4</v>
      </c>
      <c r="J283" s="32">
        <f t="shared" si="32"/>
        <v>1</v>
      </c>
      <c r="K283" s="33">
        <f t="shared" si="33"/>
        <v>2.5181458627432947</v>
      </c>
      <c r="L283" s="34">
        <f t="shared" si="34"/>
        <v>1786.6244896163676</v>
      </c>
    </row>
    <row r="284" spans="1:12" s="26" customFormat="1" ht="15.4" customHeight="1" x14ac:dyDescent="0.15">
      <c r="A284" s="27" t="s">
        <v>283</v>
      </c>
      <c r="B284" s="28">
        <v>5083</v>
      </c>
      <c r="C284" s="28">
        <f t="shared" si="28"/>
        <v>1270.75</v>
      </c>
      <c r="D284" s="29">
        <v>1.25</v>
      </c>
      <c r="E284" s="30">
        <f t="shared" si="29"/>
        <v>6353.75</v>
      </c>
      <c r="F284" s="29">
        <v>1.25</v>
      </c>
      <c r="G284" s="31">
        <f t="shared" si="30"/>
        <v>6353.75</v>
      </c>
      <c r="H284" s="32">
        <f t="shared" si="31"/>
        <v>0</v>
      </c>
      <c r="I284" s="32">
        <v>4</v>
      </c>
      <c r="J284" s="32">
        <f t="shared" si="32"/>
        <v>1</v>
      </c>
      <c r="K284" s="33">
        <f t="shared" si="33"/>
        <v>2.5181458627432947</v>
      </c>
      <c r="L284" s="34">
        <f t="shared" si="34"/>
        <v>3199.9338550810417</v>
      </c>
    </row>
    <row r="285" spans="1:12" s="26" customFormat="1" ht="15.4" customHeight="1" x14ac:dyDescent="0.15">
      <c r="A285" s="27" t="s">
        <v>284</v>
      </c>
      <c r="B285" s="28">
        <v>2747</v>
      </c>
      <c r="C285" s="28">
        <f t="shared" si="28"/>
        <v>686.75</v>
      </c>
      <c r="D285" s="29">
        <v>1.25</v>
      </c>
      <c r="E285" s="30">
        <f t="shared" si="29"/>
        <v>3433.75</v>
      </c>
      <c r="F285" s="29">
        <v>1.25</v>
      </c>
      <c r="G285" s="31">
        <f t="shared" si="30"/>
        <v>3433.75</v>
      </c>
      <c r="H285" s="32">
        <f t="shared" si="31"/>
        <v>0</v>
      </c>
      <c r="I285" s="32">
        <v>4</v>
      </c>
      <c r="J285" s="32">
        <f t="shared" si="32"/>
        <v>1</v>
      </c>
      <c r="K285" s="33">
        <f t="shared" si="33"/>
        <v>2.5181458627432947</v>
      </c>
      <c r="L285" s="34">
        <f t="shared" si="34"/>
        <v>1729.3366712389577</v>
      </c>
    </row>
    <row r="286" spans="1:12" s="26" customFormat="1" ht="15.4" customHeight="1" x14ac:dyDescent="0.15">
      <c r="A286" s="27" t="s">
        <v>285</v>
      </c>
      <c r="B286" s="28">
        <v>3406</v>
      </c>
      <c r="C286" s="28">
        <f t="shared" si="28"/>
        <v>851.5</v>
      </c>
      <c r="D286" s="29">
        <v>1.25</v>
      </c>
      <c r="E286" s="30">
        <f t="shared" si="29"/>
        <v>4257.5</v>
      </c>
      <c r="F286" s="29">
        <v>1.25</v>
      </c>
      <c r="G286" s="31">
        <f t="shared" si="30"/>
        <v>4257.5</v>
      </c>
      <c r="H286" s="32">
        <f t="shared" si="31"/>
        <v>0</v>
      </c>
      <c r="I286" s="32">
        <v>4</v>
      </c>
      <c r="J286" s="32">
        <f t="shared" si="32"/>
        <v>1</v>
      </c>
      <c r="K286" s="33">
        <f t="shared" si="33"/>
        <v>2.5181458627432947</v>
      </c>
      <c r="L286" s="34">
        <f t="shared" si="34"/>
        <v>2144.2012021259152</v>
      </c>
    </row>
    <row r="287" spans="1:12" s="26" customFormat="1" ht="15.4" customHeight="1" x14ac:dyDescent="0.15">
      <c r="A287" s="27" t="s">
        <v>286</v>
      </c>
      <c r="B287" s="28">
        <v>3405</v>
      </c>
      <c r="C287" s="28">
        <f t="shared" si="28"/>
        <v>851.25</v>
      </c>
      <c r="D287" s="29">
        <v>1.25</v>
      </c>
      <c r="E287" s="30">
        <f t="shared" si="29"/>
        <v>4256.25</v>
      </c>
      <c r="F287" s="29">
        <v>1.25</v>
      </c>
      <c r="G287" s="31">
        <f t="shared" si="30"/>
        <v>4256.25</v>
      </c>
      <c r="H287" s="32">
        <f t="shared" si="31"/>
        <v>0</v>
      </c>
      <c r="I287" s="32">
        <v>4</v>
      </c>
      <c r="J287" s="45">
        <f t="shared" si="32"/>
        <v>1</v>
      </c>
      <c r="K287" s="46">
        <f t="shared" si="33"/>
        <v>2.5181458627432947</v>
      </c>
      <c r="L287" s="34">
        <f t="shared" si="34"/>
        <v>2143.5716656602294</v>
      </c>
    </row>
    <row r="288" spans="1:12" s="26" customFormat="1" ht="15.4" customHeight="1" x14ac:dyDescent="0.15">
      <c r="A288" s="27" t="s">
        <v>287</v>
      </c>
      <c r="B288" s="28">
        <v>3896</v>
      </c>
      <c r="C288" s="28">
        <f t="shared" si="28"/>
        <v>974</v>
      </c>
      <c r="D288" s="29">
        <v>1.25</v>
      </c>
      <c r="E288" s="30">
        <f t="shared" si="29"/>
        <v>4870</v>
      </c>
      <c r="F288" s="29">
        <v>1.25</v>
      </c>
      <c r="G288" s="31">
        <f t="shared" si="30"/>
        <v>4870</v>
      </c>
      <c r="H288" s="47">
        <f t="shared" si="31"/>
        <v>0</v>
      </c>
      <c r="I288" s="32">
        <v>4</v>
      </c>
      <c r="J288" s="48">
        <f t="shared" si="32"/>
        <v>1</v>
      </c>
      <c r="K288" s="49">
        <f t="shared" si="33"/>
        <v>2.5181458627432947</v>
      </c>
      <c r="L288" s="34">
        <f t="shared" si="34"/>
        <v>2452.674070311969</v>
      </c>
    </row>
    <row r="289" spans="1:12" s="26" customFormat="1" ht="15.4" customHeight="1" x14ac:dyDescent="0.15">
      <c r="A289" s="50"/>
      <c r="B289" s="51"/>
      <c r="C289" s="52">
        <f>SUM(C3:C288)</f>
        <v>281994.75</v>
      </c>
      <c r="D289" s="53"/>
      <c r="E289" s="54">
        <f>SUM(E3:E288)</f>
        <v>1409973.75</v>
      </c>
      <c r="G289" s="55">
        <f>SUM(G3:G288)</f>
        <v>937713.75</v>
      </c>
      <c r="H289" s="56">
        <f>SUM(H3:H288)</f>
        <v>472260</v>
      </c>
      <c r="I289" s="57"/>
      <c r="J289" s="58"/>
      <c r="K289" s="59"/>
      <c r="L289" s="56">
        <f>SUM(L3:L288)</f>
        <v>472260.00000000006</v>
      </c>
    </row>
    <row r="290" spans="1:12" s="26" customFormat="1" ht="28.7" customHeight="1" x14ac:dyDescent="0.15">
      <c r="A290" s="60"/>
      <c r="B290" s="52"/>
      <c r="C290" s="61"/>
      <c r="D290" s="53"/>
      <c r="E290" s="62"/>
      <c r="G290" s="62"/>
      <c r="H290" s="57"/>
      <c r="I290" s="57"/>
      <c r="J290" s="58"/>
      <c r="K290" s="59"/>
      <c r="L290" s="57"/>
    </row>
    <row r="291" spans="1:12" x14ac:dyDescent="0.2">
      <c r="A291" s="63" t="s">
        <v>305</v>
      </c>
      <c r="B291" s="52">
        <v>187542.75</v>
      </c>
      <c r="C291" s="61"/>
      <c r="D291" s="26"/>
      <c r="E291" s="26"/>
      <c r="F291" s="26"/>
      <c r="G291" s="64" t="s">
        <v>306</v>
      </c>
      <c r="H291" s="57">
        <f>E289-G289</f>
        <v>472260</v>
      </c>
      <c r="I291" s="57"/>
      <c r="J291" s="58"/>
      <c r="K291" s="59"/>
      <c r="L291" s="65"/>
    </row>
    <row r="292" spans="1:12" x14ac:dyDescent="0.2">
      <c r="A292" s="64"/>
      <c r="G292" s="66"/>
      <c r="H292" s="67"/>
      <c r="I292" s="67"/>
      <c r="J292" s="58"/>
      <c r="K292" s="59"/>
      <c r="L292" s="65"/>
    </row>
    <row r="293" spans="1:12" x14ac:dyDescent="0.2">
      <c r="G293" s="66" t="s">
        <v>307</v>
      </c>
      <c r="H293" s="67">
        <f>H291/'[1]Prorated Days'!H289</f>
        <v>2.5181458627432947</v>
      </c>
      <c r="I293" s="67"/>
    </row>
  </sheetData>
  <sheetProtection algorithmName="SHA-512" hashValue="Dx9012d+C0tef2H8rAi2ksg6UzyUxjMSF9QDu7WooozrkRwvs1XWiW6gXC2+cgX0dfnqdNi9sW6hY6kGUnn/cQ==" saltValue="p2UfmtqrTjJ7y9b447f6Pw==" spinCount="100000" sheet="1" objects="1" scenarios="1"/>
  <mergeCells count="1">
    <mergeCell ref="A1:L1"/>
  </mergeCells>
  <pageMargins left="0.7" right="0.7" top="0.75" bottom="0.7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2"/>
  <sheetViews>
    <sheetView workbookViewId="0">
      <pane ySplit="2" topLeftCell="A3" activePane="bottomLeft" state="frozen"/>
      <selection pane="bottomLeft" activeCell="H13" sqref="H13"/>
    </sheetView>
  </sheetViews>
  <sheetFormatPr defaultRowHeight="12.75" x14ac:dyDescent="0.2"/>
  <cols>
    <col min="1" max="1" width="5.42578125" bestFit="1" customWidth="1"/>
    <col min="2" max="2" width="13.5703125" customWidth="1"/>
    <col min="3" max="3" width="58.42578125" bestFit="1" customWidth="1"/>
    <col min="4" max="4" width="9.85546875" customWidth="1"/>
    <col min="5" max="5" width="8.7109375" bestFit="1" customWidth="1"/>
    <col min="6" max="6" width="8.7109375" customWidth="1"/>
    <col min="7" max="7" width="9" bestFit="1" customWidth="1"/>
    <col min="8" max="8" width="8.85546875" bestFit="1" customWidth="1"/>
  </cols>
  <sheetData>
    <row r="1" spans="1:8" ht="16.5" x14ac:dyDescent="0.25">
      <c r="A1" s="81" t="s">
        <v>316</v>
      </c>
      <c r="B1" s="81"/>
      <c r="C1" s="81"/>
      <c r="D1" s="81"/>
      <c r="E1" s="81"/>
      <c r="F1" s="81"/>
      <c r="G1" s="81"/>
      <c r="H1" s="81"/>
    </row>
    <row r="2" spans="1:8" s="26" customFormat="1" ht="39.75" customHeight="1" x14ac:dyDescent="0.15">
      <c r="A2" s="74" t="s">
        <v>317</v>
      </c>
      <c r="B2" s="5" t="s">
        <v>318</v>
      </c>
      <c r="C2" s="5" t="s">
        <v>0</v>
      </c>
      <c r="D2" s="5" t="s">
        <v>1</v>
      </c>
      <c r="E2" s="5" t="s">
        <v>301</v>
      </c>
      <c r="F2" s="5" t="s">
        <v>302</v>
      </c>
      <c r="G2" s="5" t="s">
        <v>297</v>
      </c>
      <c r="H2" s="5" t="s">
        <v>319</v>
      </c>
    </row>
    <row r="3" spans="1:8" s="26" customFormat="1" ht="15" customHeight="1" x14ac:dyDescent="0.2">
      <c r="A3" s="75">
        <v>545</v>
      </c>
      <c r="B3" s="68" t="s">
        <v>320</v>
      </c>
      <c r="C3" s="68" t="s">
        <v>9</v>
      </c>
      <c r="D3" s="69">
        <v>573</v>
      </c>
      <c r="E3" s="32">
        <v>4</v>
      </c>
      <c r="F3" s="32">
        <v>1</v>
      </c>
      <c r="G3" s="32">
        <f t="shared" ref="G3:G66" si="0">D3/E3</f>
        <v>143.25</v>
      </c>
      <c r="H3" s="32">
        <f t="shared" ref="H3:H66" si="1">F3*G3</f>
        <v>143.25</v>
      </c>
    </row>
    <row r="4" spans="1:8" s="26" customFormat="1" ht="15.4" customHeight="1" x14ac:dyDescent="0.2">
      <c r="A4" s="75">
        <v>147</v>
      </c>
      <c r="B4" s="68" t="s">
        <v>321</v>
      </c>
      <c r="C4" s="68" t="s">
        <v>289</v>
      </c>
      <c r="D4" s="69">
        <v>4721</v>
      </c>
      <c r="E4" s="32">
        <v>4</v>
      </c>
      <c r="F4" s="32">
        <v>1</v>
      </c>
      <c r="G4" s="32">
        <f t="shared" si="0"/>
        <v>1180.25</v>
      </c>
      <c r="H4" s="32">
        <f t="shared" si="1"/>
        <v>1180.25</v>
      </c>
    </row>
    <row r="5" spans="1:8" s="26" customFormat="1" ht="15.4" customHeight="1" x14ac:dyDescent="0.2">
      <c r="A5" s="75">
        <v>253</v>
      </c>
      <c r="B5" s="68" t="s">
        <v>322</v>
      </c>
      <c r="C5" s="68" t="s">
        <v>10</v>
      </c>
      <c r="D5" s="69">
        <v>7625</v>
      </c>
      <c r="E5" s="32">
        <v>4</v>
      </c>
      <c r="F5" s="32">
        <v>0</v>
      </c>
      <c r="G5" s="32">
        <f t="shared" si="0"/>
        <v>1906.25</v>
      </c>
      <c r="H5" s="32">
        <f t="shared" si="1"/>
        <v>0</v>
      </c>
    </row>
    <row r="6" spans="1:8" s="26" customFormat="1" ht="15.4" customHeight="1" x14ac:dyDescent="0.2">
      <c r="A6" s="75">
        <v>189</v>
      </c>
      <c r="B6" s="68" t="s">
        <v>323</v>
      </c>
      <c r="C6" s="68" t="s">
        <v>11</v>
      </c>
      <c r="D6" s="69">
        <v>6455</v>
      </c>
      <c r="E6" s="32">
        <v>4</v>
      </c>
      <c r="F6" s="32">
        <v>1</v>
      </c>
      <c r="G6" s="32">
        <f t="shared" si="0"/>
        <v>1613.75</v>
      </c>
      <c r="H6" s="32">
        <f t="shared" si="1"/>
        <v>1613.75</v>
      </c>
    </row>
    <row r="7" spans="1:8" s="26" customFormat="1" ht="15.4" customHeight="1" x14ac:dyDescent="0.2">
      <c r="A7" s="75">
        <v>138</v>
      </c>
      <c r="B7" s="68" t="s">
        <v>324</v>
      </c>
      <c r="C7" s="68" t="s">
        <v>12</v>
      </c>
      <c r="D7" s="69">
        <v>2531</v>
      </c>
      <c r="E7" s="32">
        <v>4</v>
      </c>
      <c r="F7" s="32">
        <v>1</v>
      </c>
      <c r="G7" s="32">
        <f t="shared" si="0"/>
        <v>632.75</v>
      </c>
      <c r="H7" s="32">
        <f t="shared" si="1"/>
        <v>632.75</v>
      </c>
    </row>
    <row r="8" spans="1:8" s="26" customFormat="1" ht="15.4" customHeight="1" x14ac:dyDescent="0.2">
      <c r="A8" s="75">
        <v>45</v>
      </c>
      <c r="B8" s="68" t="s">
        <v>325</v>
      </c>
      <c r="C8" s="68" t="s">
        <v>13</v>
      </c>
      <c r="D8" s="69">
        <v>6273</v>
      </c>
      <c r="E8" s="32">
        <v>4</v>
      </c>
      <c r="F8" s="32">
        <v>1</v>
      </c>
      <c r="G8" s="32">
        <f t="shared" si="0"/>
        <v>1568.25</v>
      </c>
      <c r="H8" s="32">
        <f t="shared" si="1"/>
        <v>1568.25</v>
      </c>
    </row>
    <row r="9" spans="1:8" s="26" customFormat="1" ht="15.4" customHeight="1" x14ac:dyDescent="0.2">
      <c r="A9" s="75">
        <v>294</v>
      </c>
      <c r="B9" s="68" t="s">
        <v>326</v>
      </c>
      <c r="C9" s="68" t="s">
        <v>14</v>
      </c>
      <c r="D9" s="69">
        <v>4980</v>
      </c>
      <c r="E9" s="32">
        <v>4</v>
      </c>
      <c r="F9" s="32">
        <v>1</v>
      </c>
      <c r="G9" s="32">
        <f t="shared" si="0"/>
        <v>1245</v>
      </c>
      <c r="H9" s="32">
        <f t="shared" si="1"/>
        <v>1245</v>
      </c>
    </row>
    <row r="10" spans="1:8" s="26" customFormat="1" ht="15.4" customHeight="1" x14ac:dyDescent="0.2">
      <c r="A10" s="75">
        <v>135</v>
      </c>
      <c r="B10" s="68" t="s">
        <v>327</v>
      </c>
      <c r="C10" s="68" t="s">
        <v>15</v>
      </c>
      <c r="D10" s="69">
        <v>3491</v>
      </c>
      <c r="E10" s="32">
        <v>4</v>
      </c>
      <c r="F10" s="32">
        <v>1</v>
      </c>
      <c r="G10" s="32">
        <f t="shared" si="0"/>
        <v>872.75</v>
      </c>
      <c r="H10" s="32">
        <f t="shared" si="1"/>
        <v>872.75</v>
      </c>
    </row>
    <row r="11" spans="1:8" s="26" customFormat="1" ht="15.4" customHeight="1" x14ac:dyDescent="0.2">
      <c r="A11" s="75">
        <v>555</v>
      </c>
      <c r="B11" s="68" t="s">
        <v>328</v>
      </c>
      <c r="C11" s="68" t="s">
        <v>16</v>
      </c>
      <c r="D11" s="69">
        <v>1222</v>
      </c>
      <c r="E11" s="32">
        <v>4</v>
      </c>
      <c r="F11" s="32">
        <v>1</v>
      </c>
      <c r="G11" s="32">
        <f t="shared" si="0"/>
        <v>305.5</v>
      </c>
      <c r="H11" s="32">
        <f t="shared" si="1"/>
        <v>305.5</v>
      </c>
    </row>
    <row r="12" spans="1:8" s="26" customFormat="1" ht="15.4" customHeight="1" x14ac:dyDescent="0.2">
      <c r="A12" s="75">
        <v>329</v>
      </c>
      <c r="B12" s="68" t="s">
        <v>329</v>
      </c>
      <c r="C12" s="68" t="s">
        <v>17</v>
      </c>
      <c r="D12" s="69">
        <v>3063</v>
      </c>
      <c r="E12" s="32">
        <v>4</v>
      </c>
      <c r="F12" s="32">
        <v>0</v>
      </c>
      <c r="G12" s="32">
        <f t="shared" si="0"/>
        <v>765.75</v>
      </c>
      <c r="H12" s="32">
        <f t="shared" si="1"/>
        <v>0</v>
      </c>
    </row>
    <row r="13" spans="1:8" s="26" customFormat="1" ht="15.4" customHeight="1" x14ac:dyDescent="0.2">
      <c r="A13" s="75">
        <v>210</v>
      </c>
      <c r="B13" s="68" t="s">
        <v>330</v>
      </c>
      <c r="C13" s="68" t="s">
        <v>18</v>
      </c>
      <c r="D13" s="69">
        <v>5029</v>
      </c>
      <c r="E13" s="32">
        <v>4</v>
      </c>
      <c r="F13" s="32">
        <v>0</v>
      </c>
      <c r="G13" s="32">
        <f t="shared" si="0"/>
        <v>1257.25</v>
      </c>
      <c r="H13" s="32">
        <f t="shared" si="1"/>
        <v>0</v>
      </c>
    </row>
    <row r="14" spans="1:8" s="26" customFormat="1" ht="15.4" customHeight="1" x14ac:dyDescent="0.2">
      <c r="A14" s="75">
        <v>199</v>
      </c>
      <c r="B14" s="68" t="s">
        <v>331</v>
      </c>
      <c r="C14" s="68" t="s">
        <v>19</v>
      </c>
      <c r="D14" s="69">
        <v>2854</v>
      </c>
      <c r="E14" s="32">
        <v>4</v>
      </c>
      <c r="F14" s="32">
        <v>1</v>
      </c>
      <c r="G14" s="32">
        <f t="shared" si="0"/>
        <v>713.5</v>
      </c>
      <c r="H14" s="32">
        <f t="shared" si="1"/>
        <v>713.5</v>
      </c>
    </row>
    <row r="15" spans="1:8" s="26" customFormat="1" ht="15.4" customHeight="1" x14ac:dyDescent="0.2">
      <c r="A15" s="75">
        <v>125</v>
      </c>
      <c r="B15" s="68" t="s">
        <v>332</v>
      </c>
      <c r="C15" s="68" t="s">
        <v>20</v>
      </c>
      <c r="D15" s="69">
        <v>2444</v>
      </c>
      <c r="E15" s="32">
        <v>4</v>
      </c>
      <c r="F15" s="32">
        <v>0</v>
      </c>
      <c r="G15" s="32">
        <f t="shared" si="0"/>
        <v>611</v>
      </c>
      <c r="H15" s="32">
        <f t="shared" si="1"/>
        <v>0</v>
      </c>
    </row>
    <row r="16" spans="1:8" s="26" customFormat="1" ht="15.4" customHeight="1" x14ac:dyDescent="0.2">
      <c r="A16" s="75">
        <v>229</v>
      </c>
      <c r="B16" s="68" t="s">
        <v>333</v>
      </c>
      <c r="C16" s="68" t="s">
        <v>21</v>
      </c>
      <c r="D16" s="69">
        <v>3224</v>
      </c>
      <c r="E16" s="32">
        <v>4</v>
      </c>
      <c r="F16" s="32">
        <v>1</v>
      </c>
      <c r="G16" s="32">
        <f t="shared" si="0"/>
        <v>806</v>
      </c>
      <c r="H16" s="32">
        <f t="shared" si="1"/>
        <v>806</v>
      </c>
    </row>
    <row r="17" spans="1:12" s="35" customFormat="1" ht="15.4" customHeight="1" x14ac:dyDescent="0.2">
      <c r="A17" s="76">
        <v>409</v>
      </c>
      <c r="B17" s="70" t="s">
        <v>334</v>
      </c>
      <c r="C17" s="70" t="s">
        <v>22</v>
      </c>
      <c r="D17" s="71">
        <v>3681</v>
      </c>
      <c r="E17" s="41">
        <v>4</v>
      </c>
      <c r="F17" s="41">
        <v>1</v>
      </c>
      <c r="G17" s="41">
        <f t="shared" si="0"/>
        <v>920.25</v>
      </c>
      <c r="H17" s="41">
        <f t="shared" si="1"/>
        <v>920.25</v>
      </c>
    </row>
    <row r="18" spans="1:12" s="26" customFormat="1" ht="15.4" customHeight="1" x14ac:dyDescent="0.2">
      <c r="A18" s="75">
        <v>208</v>
      </c>
      <c r="B18" s="68" t="s">
        <v>335</v>
      </c>
      <c r="C18" s="68" t="s">
        <v>23</v>
      </c>
      <c r="D18" s="69">
        <v>2067</v>
      </c>
      <c r="E18" s="32">
        <v>4</v>
      </c>
      <c r="F18" s="32">
        <v>1</v>
      </c>
      <c r="G18" s="32">
        <f t="shared" si="0"/>
        <v>516.75</v>
      </c>
      <c r="H18" s="32">
        <f t="shared" si="1"/>
        <v>516.75</v>
      </c>
      <c r="L18" s="26" t="s">
        <v>607</v>
      </c>
    </row>
    <row r="19" spans="1:12" s="26" customFormat="1" ht="15.4" customHeight="1" x14ac:dyDescent="0.2">
      <c r="A19" s="75">
        <v>64</v>
      </c>
      <c r="B19" s="68" t="s">
        <v>336</v>
      </c>
      <c r="C19" s="68" t="s">
        <v>24</v>
      </c>
      <c r="D19" s="69">
        <v>3469</v>
      </c>
      <c r="E19" s="32">
        <v>4</v>
      </c>
      <c r="F19" s="32">
        <v>0</v>
      </c>
      <c r="G19" s="32">
        <f t="shared" si="0"/>
        <v>867.25</v>
      </c>
      <c r="H19" s="32">
        <f t="shared" si="1"/>
        <v>0</v>
      </c>
    </row>
    <row r="20" spans="1:12" s="26" customFormat="1" ht="15.4" customHeight="1" x14ac:dyDescent="0.2">
      <c r="A20" s="75">
        <v>172</v>
      </c>
      <c r="B20" s="68" t="s">
        <v>337</v>
      </c>
      <c r="C20" s="68" t="s">
        <v>25</v>
      </c>
      <c r="D20" s="69">
        <v>2136</v>
      </c>
      <c r="E20" s="32">
        <v>4</v>
      </c>
      <c r="F20" s="32">
        <v>1</v>
      </c>
      <c r="G20" s="32">
        <f t="shared" si="0"/>
        <v>534</v>
      </c>
      <c r="H20" s="32">
        <f t="shared" si="1"/>
        <v>534</v>
      </c>
    </row>
    <row r="21" spans="1:12" s="26" customFormat="1" ht="15.4" customHeight="1" x14ac:dyDescent="0.2">
      <c r="A21" s="75">
        <v>462</v>
      </c>
      <c r="B21" s="68" t="s">
        <v>338</v>
      </c>
      <c r="C21" s="68" t="s">
        <v>26</v>
      </c>
      <c r="D21" s="69">
        <v>2836</v>
      </c>
      <c r="E21" s="32">
        <v>4</v>
      </c>
      <c r="F21" s="32">
        <v>0</v>
      </c>
      <c r="G21" s="32">
        <f t="shared" si="0"/>
        <v>709</v>
      </c>
      <c r="H21" s="32">
        <f t="shared" si="1"/>
        <v>0</v>
      </c>
    </row>
    <row r="22" spans="1:12" s="26" customFormat="1" ht="15.4" customHeight="1" x14ac:dyDescent="0.2">
      <c r="A22" s="75">
        <v>176</v>
      </c>
      <c r="B22" s="68" t="s">
        <v>339</v>
      </c>
      <c r="C22" s="68" t="s">
        <v>27</v>
      </c>
      <c r="D22" s="69">
        <v>2139</v>
      </c>
      <c r="E22" s="32">
        <v>4</v>
      </c>
      <c r="F22" s="32">
        <v>1</v>
      </c>
      <c r="G22" s="32">
        <f t="shared" si="0"/>
        <v>534.75</v>
      </c>
      <c r="H22" s="32">
        <f t="shared" si="1"/>
        <v>534.75</v>
      </c>
    </row>
    <row r="23" spans="1:12" s="26" customFormat="1" ht="15.4" customHeight="1" x14ac:dyDescent="0.2">
      <c r="A23" s="75">
        <v>382</v>
      </c>
      <c r="B23" s="68" t="s">
        <v>340</v>
      </c>
      <c r="C23" s="68" t="s">
        <v>28</v>
      </c>
      <c r="D23" s="69">
        <v>2584</v>
      </c>
      <c r="E23" s="32">
        <v>4</v>
      </c>
      <c r="F23" s="32">
        <v>1</v>
      </c>
      <c r="G23" s="32">
        <f t="shared" si="0"/>
        <v>646</v>
      </c>
      <c r="H23" s="32">
        <f t="shared" si="1"/>
        <v>646</v>
      </c>
    </row>
    <row r="24" spans="1:12" s="26" customFormat="1" ht="15.4" customHeight="1" x14ac:dyDescent="0.2">
      <c r="A24" s="75">
        <v>549</v>
      </c>
      <c r="B24" s="68" t="s">
        <v>341</v>
      </c>
      <c r="C24" s="68" t="s">
        <v>29</v>
      </c>
      <c r="D24" s="69">
        <v>2099</v>
      </c>
      <c r="E24" s="32">
        <v>4</v>
      </c>
      <c r="F24" s="32">
        <v>1</v>
      </c>
      <c r="G24" s="32">
        <f t="shared" si="0"/>
        <v>524.75</v>
      </c>
      <c r="H24" s="32">
        <f t="shared" si="1"/>
        <v>524.75</v>
      </c>
    </row>
    <row r="25" spans="1:12" s="26" customFormat="1" ht="15.4" customHeight="1" x14ac:dyDescent="0.2">
      <c r="A25" s="75">
        <v>72</v>
      </c>
      <c r="B25" s="68" t="s">
        <v>342</v>
      </c>
      <c r="C25" s="68" t="s">
        <v>30</v>
      </c>
      <c r="D25" s="69">
        <v>4586</v>
      </c>
      <c r="E25" s="32">
        <v>4</v>
      </c>
      <c r="F25" s="32">
        <v>0</v>
      </c>
      <c r="G25" s="32">
        <f t="shared" si="0"/>
        <v>1146.5</v>
      </c>
      <c r="H25" s="32">
        <f t="shared" si="1"/>
        <v>0</v>
      </c>
    </row>
    <row r="26" spans="1:12" s="26" customFormat="1" ht="15.4" customHeight="1" x14ac:dyDescent="0.2">
      <c r="A26" s="75">
        <v>336</v>
      </c>
      <c r="B26" s="68" t="s">
        <v>343</v>
      </c>
      <c r="C26" s="68" t="s">
        <v>31</v>
      </c>
      <c r="D26" s="69">
        <v>1882</v>
      </c>
      <c r="E26" s="32">
        <v>4</v>
      </c>
      <c r="F26" s="32">
        <v>1</v>
      </c>
      <c r="G26" s="32">
        <f t="shared" si="0"/>
        <v>470.5</v>
      </c>
      <c r="H26" s="32">
        <f t="shared" si="1"/>
        <v>470.5</v>
      </c>
    </row>
    <row r="27" spans="1:12" s="26" customFormat="1" ht="15.4" customHeight="1" x14ac:dyDescent="0.2">
      <c r="A27" s="75">
        <v>142</v>
      </c>
      <c r="B27" s="68" t="s">
        <v>344</v>
      </c>
      <c r="C27" s="68" t="s">
        <v>32</v>
      </c>
      <c r="D27" s="69">
        <v>3528</v>
      </c>
      <c r="E27" s="32">
        <v>4</v>
      </c>
      <c r="F27" s="32">
        <v>1</v>
      </c>
      <c r="G27" s="32">
        <f t="shared" si="0"/>
        <v>882</v>
      </c>
      <c r="H27" s="32">
        <f t="shared" si="1"/>
        <v>882</v>
      </c>
    </row>
    <row r="28" spans="1:12" s="26" customFormat="1" ht="15.4" customHeight="1" x14ac:dyDescent="0.2">
      <c r="A28" s="75">
        <v>334</v>
      </c>
      <c r="B28" s="68" t="s">
        <v>345</v>
      </c>
      <c r="C28" s="68" t="s">
        <v>33</v>
      </c>
      <c r="D28" s="69">
        <v>4316</v>
      </c>
      <c r="E28" s="32">
        <v>4</v>
      </c>
      <c r="F28" s="32">
        <v>0</v>
      </c>
      <c r="G28" s="32">
        <f t="shared" si="0"/>
        <v>1079</v>
      </c>
      <c r="H28" s="32">
        <f t="shared" si="1"/>
        <v>0</v>
      </c>
    </row>
    <row r="29" spans="1:12" s="26" customFormat="1" ht="15.4" customHeight="1" x14ac:dyDescent="0.2">
      <c r="A29" s="75">
        <v>118</v>
      </c>
      <c r="B29" s="68" t="s">
        <v>346</v>
      </c>
      <c r="C29" s="68" t="s">
        <v>34</v>
      </c>
      <c r="D29" s="69">
        <v>4463</v>
      </c>
      <c r="E29" s="32">
        <v>4</v>
      </c>
      <c r="F29" s="32">
        <v>1</v>
      </c>
      <c r="G29" s="32">
        <f t="shared" si="0"/>
        <v>1115.75</v>
      </c>
      <c r="H29" s="32">
        <f t="shared" si="1"/>
        <v>1115.75</v>
      </c>
    </row>
    <row r="30" spans="1:12" s="26" customFormat="1" ht="15.4" customHeight="1" x14ac:dyDescent="0.2">
      <c r="A30" s="75">
        <v>287</v>
      </c>
      <c r="B30" s="68" t="s">
        <v>347</v>
      </c>
      <c r="C30" s="68" t="s">
        <v>35</v>
      </c>
      <c r="D30" s="69">
        <v>5761</v>
      </c>
      <c r="E30" s="32">
        <v>4</v>
      </c>
      <c r="F30" s="32">
        <v>0</v>
      </c>
      <c r="G30" s="32">
        <f t="shared" si="0"/>
        <v>1440.25</v>
      </c>
      <c r="H30" s="32">
        <f t="shared" si="1"/>
        <v>0</v>
      </c>
    </row>
    <row r="31" spans="1:12" s="26" customFormat="1" ht="15.4" customHeight="1" x14ac:dyDescent="0.2">
      <c r="A31" s="75">
        <v>341</v>
      </c>
      <c r="B31" s="68" t="s">
        <v>348</v>
      </c>
      <c r="C31" s="68" t="s">
        <v>36</v>
      </c>
      <c r="D31" s="69">
        <v>7806</v>
      </c>
      <c r="E31" s="32">
        <v>4</v>
      </c>
      <c r="F31" s="32">
        <v>0</v>
      </c>
      <c r="G31" s="32">
        <f t="shared" si="0"/>
        <v>1951.5</v>
      </c>
      <c r="H31" s="32">
        <f t="shared" si="1"/>
        <v>0</v>
      </c>
    </row>
    <row r="32" spans="1:12" s="26" customFormat="1" ht="15.4" customHeight="1" x14ac:dyDescent="0.2">
      <c r="A32" s="75">
        <v>180</v>
      </c>
      <c r="B32" s="68" t="s">
        <v>349</v>
      </c>
      <c r="C32" s="68" t="s">
        <v>37</v>
      </c>
      <c r="D32" s="69">
        <v>2564</v>
      </c>
      <c r="E32" s="32">
        <v>4</v>
      </c>
      <c r="F32" s="32">
        <v>0</v>
      </c>
      <c r="G32" s="32">
        <f t="shared" si="0"/>
        <v>641</v>
      </c>
      <c r="H32" s="32">
        <f t="shared" si="1"/>
        <v>0</v>
      </c>
    </row>
    <row r="33" spans="1:8" s="26" customFormat="1" ht="15.4" customHeight="1" x14ac:dyDescent="0.2">
      <c r="A33" s="75">
        <v>116</v>
      </c>
      <c r="B33" s="68" t="s">
        <v>350</v>
      </c>
      <c r="C33" s="68" t="s">
        <v>38</v>
      </c>
      <c r="D33" s="69">
        <v>5500</v>
      </c>
      <c r="E33" s="32">
        <v>4</v>
      </c>
      <c r="F33" s="32">
        <v>1</v>
      </c>
      <c r="G33" s="32">
        <f t="shared" si="0"/>
        <v>1375</v>
      </c>
      <c r="H33" s="32">
        <f t="shared" si="1"/>
        <v>1375</v>
      </c>
    </row>
    <row r="34" spans="1:8" s="26" customFormat="1" ht="15.4" customHeight="1" x14ac:dyDescent="0.2">
      <c r="A34" s="75">
        <v>193</v>
      </c>
      <c r="B34" s="68" t="s">
        <v>351</v>
      </c>
      <c r="C34" s="68" t="s">
        <v>39</v>
      </c>
      <c r="D34" s="69">
        <v>4901</v>
      </c>
      <c r="E34" s="32">
        <v>4</v>
      </c>
      <c r="F34" s="32">
        <v>0</v>
      </c>
      <c r="G34" s="32">
        <f t="shared" si="0"/>
        <v>1225.25</v>
      </c>
      <c r="H34" s="32">
        <f t="shared" si="1"/>
        <v>0</v>
      </c>
    </row>
    <row r="35" spans="1:8" s="26" customFormat="1" ht="15.4" customHeight="1" x14ac:dyDescent="0.2">
      <c r="A35" s="75">
        <v>223</v>
      </c>
      <c r="B35" s="68" t="s">
        <v>352</v>
      </c>
      <c r="C35" s="68" t="s">
        <v>40</v>
      </c>
      <c r="D35" s="69">
        <v>3771</v>
      </c>
      <c r="E35" s="32">
        <v>4</v>
      </c>
      <c r="F35" s="32">
        <v>1</v>
      </c>
      <c r="G35" s="32">
        <f t="shared" si="0"/>
        <v>942.75</v>
      </c>
      <c r="H35" s="32">
        <f t="shared" si="1"/>
        <v>942.75</v>
      </c>
    </row>
    <row r="36" spans="1:8" s="26" customFormat="1" ht="15.4" customHeight="1" x14ac:dyDescent="0.2">
      <c r="A36" s="75">
        <v>248</v>
      </c>
      <c r="B36" s="68" t="s">
        <v>353</v>
      </c>
      <c r="C36" s="68" t="s">
        <v>41</v>
      </c>
      <c r="D36" s="69">
        <v>3588</v>
      </c>
      <c r="E36" s="32">
        <v>4</v>
      </c>
      <c r="F36" s="32">
        <v>1</v>
      </c>
      <c r="G36" s="32">
        <f t="shared" si="0"/>
        <v>897</v>
      </c>
      <c r="H36" s="32">
        <f t="shared" si="1"/>
        <v>897</v>
      </c>
    </row>
    <row r="37" spans="1:8" s="26" customFormat="1" ht="15.4" customHeight="1" x14ac:dyDescent="0.2">
      <c r="A37" s="75">
        <v>7</v>
      </c>
      <c r="B37" s="68" t="s">
        <v>354</v>
      </c>
      <c r="C37" s="68" t="s">
        <v>42</v>
      </c>
      <c r="D37" s="69">
        <v>3383</v>
      </c>
      <c r="E37" s="32">
        <v>4</v>
      </c>
      <c r="F37" s="32">
        <v>1</v>
      </c>
      <c r="G37" s="32">
        <f t="shared" si="0"/>
        <v>845.75</v>
      </c>
      <c r="H37" s="32">
        <f t="shared" si="1"/>
        <v>845.75</v>
      </c>
    </row>
    <row r="38" spans="1:8" s="26" customFormat="1" ht="15.4" customHeight="1" x14ac:dyDescent="0.2">
      <c r="A38" s="75">
        <v>224</v>
      </c>
      <c r="B38" s="68" t="s">
        <v>355</v>
      </c>
      <c r="C38" s="68" t="s">
        <v>43</v>
      </c>
      <c r="D38" s="69">
        <v>4795</v>
      </c>
      <c r="E38" s="32">
        <v>4</v>
      </c>
      <c r="F38" s="32">
        <v>0</v>
      </c>
      <c r="G38" s="32">
        <f t="shared" si="0"/>
        <v>1198.75</v>
      </c>
      <c r="H38" s="32">
        <f t="shared" si="1"/>
        <v>0</v>
      </c>
    </row>
    <row r="39" spans="1:8" s="26" customFormat="1" ht="15.4" customHeight="1" x14ac:dyDescent="0.2">
      <c r="A39" s="75">
        <v>265</v>
      </c>
      <c r="B39" s="68" t="s">
        <v>356</v>
      </c>
      <c r="C39" s="68" t="s">
        <v>290</v>
      </c>
      <c r="D39" s="69">
        <v>5449</v>
      </c>
      <c r="E39" s="32">
        <v>4</v>
      </c>
      <c r="F39" s="32">
        <v>1</v>
      </c>
      <c r="G39" s="32">
        <f t="shared" si="0"/>
        <v>1362.25</v>
      </c>
      <c r="H39" s="32">
        <f t="shared" si="1"/>
        <v>1362.25</v>
      </c>
    </row>
    <row r="40" spans="1:8" s="26" customFormat="1" ht="15.4" customHeight="1" x14ac:dyDescent="0.2">
      <c r="A40" s="75">
        <v>215</v>
      </c>
      <c r="B40" s="68" t="s">
        <v>357</v>
      </c>
      <c r="C40" s="68" t="s">
        <v>44</v>
      </c>
      <c r="D40" s="69">
        <v>2868</v>
      </c>
      <c r="E40" s="32">
        <v>4</v>
      </c>
      <c r="F40" s="32">
        <v>0</v>
      </c>
      <c r="G40" s="32">
        <f t="shared" si="0"/>
        <v>717</v>
      </c>
      <c r="H40" s="32">
        <f t="shared" si="1"/>
        <v>0</v>
      </c>
    </row>
    <row r="41" spans="1:8" s="26" customFormat="1" ht="15.4" customHeight="1" x14ac:dyDescent="0.2">
      <c r="A41" s="75">
        <v>23</v>
      </c>
      <c r="B41" s="68" t="s">
        <v>358</v>
      </c>
      <c r="C41" s="68" t="s">
        <v>45</v>
      </c>
      <c r="D41" s="69">
        <v>5330</v>
      </c>
      <c r="E41" s="32">
        <v>4</v>
      </c>
      <c r="F41" s="32">
        <v>0</v>
      </c>
      <c r="G41" s="32">
        <f t="shared" si="0"/>
        <v>1332.5</v>
      </c>
      <c r="H41" s="32">
        <f t="shared" si="1"/>
        <v>0</v>
      </c>
    </row>
    <row r="42" spans="1:8" s="26" customFormat="1" ht="15.4" customHeight="1" x14ac:dyDescent="0.2">
      <c r="A42" s="75">
        <v>131</v>
      </c>
      <c r="B42" s="68" t="s">
        <v>359</v>
      </c>
      <c r="C42" s="68" t="s">
        <v>46</v>
      </c>
      <c r="D42" s="69">
        <v>5666</v>
      </c>
      <c r="E42" s="32">
        <v>4</v>
      </c>
      <c r="F42" s="32">
        <v>0</v>
      </c>
      <c r="G42" s="32">
        <f t="shared" si="0"/>
        <v>1416.5</v>
      </c>
      <c r="H42" s="32">
        <f t="shared" si="1"/>
        <v>0</v>
      </c>
    </row>
    <row r="43" spans="1:8" s="26" customFormat="1" ht="15.4" customHeight="1" x14ac:dyDescent="0.2">
      <c r="A43" s="75">
        <v>278</v>
      </c>
      <c r="B43" s="68" t="s">
        <v>360</v>
      </c>
      <c r="C43" s="68" t="s">
        <v>47</v>
      </c>
      <c r="D43" s="69">
        <v>4125</v>
      </c>
      <c r="E43" s="32">
        <v>4</v>
      </c>
      <c r="F43" s="32">
        <v>0</v>
      </c>
      <c r="G43" s="32">
        <f t="shared" si="0"/>
        <v>1031.25</v>
      </c>
      <c r="H43" s="32">
        <f t="shared" si="1"/>
        <v>0</v>
      </c>
    </row>
    <row r="44" spans="1:8" s="26" customFormat="1" ht="15.4" customHeight="1" x14ac:dyDescent="0.2">
      <c r="A44" s="75">
        <v>206</v>
      </c>
      <c r="B44" s="68" t="s">
        <v>361</v>
      </c>
      <c r="C44" s="72" t="s">
        <v>48</v>
      </c>
      <c r="D44" s="69">
        <v>3240</v>
      </c>
      <c r="E44" s="32">
        <v>4</v>
      </c>
      <c r="F44" s="32">
        <v>0</v>
      </c>
      <c r="G44" s="32">
        <f t="shared" si="0"/>
        <v>810</v>
      </c>
      <c r="H44" s="32">
        <f t="shared" si="1"/>
        <v>0</v>
      </c>
    </row>
    <row r="45" spans="1:8" s="26" customFormat="1" ht="15.4" customHeight="1" x14ac:dyDescent="0.2">
      <c r="A45" s="75">
        <v>242</v>
      </c>
      <c r="B45" s="68" t="s">
        <v>362</v>
      </c>
      <c r="C45" s="68" t="s">
        <v>49</v>
      </c>
      <c r="D45" s="69">
        <v>2692</v>
      </c>
      <c r="E45" s="32">
        <v>4</v>
      </c>
      <c r="F45" s="32">
        <v>0</v>
      </c>
      <c r="G45" s="32">
        <f t="shared" si="0"/>
        <v>673</v>
      </c>
      <c r="H45" s="32">
        <f t="shared" si="1"/>
        <v>0</v>
      </c>
    </row>
    <row r="46" spans="1:8" s="26" customFormat="1" ht="15.4" customHeight="1" x14ac:dyDescent="0.2">
      <c r="A46" s="75">
        <v>252</v>
      </c>
      <c r="B46" s="68" t="s">
        <v>363</v>
      </c>
      <c r="C46" s="68" t="s">
        <v>50</v>
      </c>
      <c r="D46" s="69">
        <v>5360</v>
      </c>
      <c r="E46" s="32">
        <v>4</v>
      </c>
      <c r="F46" s="32">
        <v>1</v>
      </c>
      <c r="G46" s="32">
        <f t="shared" si="0"/>
        <v>1340</v>
      </c>
      <c r="H46" s="32">
        <f t="shared" si="1"/>
        <v>1340</v>
      </c>
    </row>
    <row r="47" spans="1:8" s="26" customFormat="1" ht="15.4" customHeight="1" x14ac:dyDescent="0.2">
      <c r="A47" s="75">
        <v>285</v>
      </c>
      <c r="B47" s="68" t="s">
        <v>364</v>
      </c>
      <c r="C47" s="68" t="s">
        <v>51</v>
      </c>
      <c r="D47" s="69">
        <v>3135</v>
      </c>
      <c r="E47" s="32">
        <v>4</v>
      </c>
      <c r="F47" s="32">
        <v>1</v>
      </c>
      <c r="G47" s="32">
        <f t="shared" si="0"/>
        <v>783.75</v>
      </c>
      <c r="H47" s="32">
        <f t="shared" si="1"/>
        <v>783.75</v>
      </c>
    </row>
    <row r="48" spans="1:8" s="26" customFormat="1" ht="15.4" customHeight="1" x14ac:dyDescent="0.2">
      <c r="A48" s="75">
        <v>386</v>
      </c>
      <c r="B48" s="68" t="s">
        <v>365</v>
      </c>
      <c r="C48" s="68" t="s">
        <v>52</v>
      </c>
      <c r="D48" s="69">
        <v>2566</v>
      </c>
      <c r="E48" s="32">
        <v>4</v>
      </c>
      <c r="F48" s="32">
        <v>1</v>
      </c>
      <c r="G48" s="32">
        <f t="shared" si="0"/>
        <v>641.5</v>
      </c>
      <c r="H48" s="32">
        <f t="shared" si="1"/>
        <v>641.5</v>
      </c>
    </row>
    <row r="49" spans="1:8" s="26" customFormat="1" ht="15.4" customHeight="1" x14ac:dyDescent="0.2">
      <c r="A49" s="75">
        <v>331</v>
      </c>
      <c r="B49" s="68" t="s">
        <v>366</v>
      </c>
      <c r="C49" s="68" t="s">
        <v>53</v>
      </c>
      <c r="D49" s="69">
        <v>3909</v>
      </c>
      <c r="E49" s="32">
        <v>4</v>
      </c>
      <c r="F49" s="32">
        <v>1</v>
      </c>
      <c r="G49" s="32">
        <f t="shared" si="0"/>
        <v>977.25</v>
      </c>
      <c r="H49" s="32">
        <f t="shared" si="1"/>
        <v>977.25</v>
      </c>
    </row>
    <row r="50" spans="1:8" s="26" customFormat="1" ht="15.4" customHeight="1" x14ac:dyDescent="0.2">
      <c r="A50" s="75">
        <v>388</v>
      </c>
      <c r="B50" s="68" t="s">
        <v>367</v>
      </c>
      <c r="C50" s="68" t="s">
        <v>54</v>
      </c>
      <c r="D50" s="69">
        <v>3479</v>
      </c>
      <c r="E50" s="32">
        <v>4</v>
      </c>
      <c r="F50" s="32">
        <v>1</v>
      </c>
      <c r="G50" s="32">
        <f t="shared" si="0"/>
        <v>869.75</v>
      </c>
      <c r="H50" s="32">
        <f t="shared" si="1"/>
        <v>869.75</v>
      </c>
    </row>
    <row r="51" spans="1:8" s="26" customFormat="1" ht="15.4" customHeight="1" x14ac:dyDescent="0.2">
      <c r="A51" s="75">
        <v>124</v>
      </c>
      <c r="B51" s="68" t="s">
        <v>368</v>
      </c>
      <c r="C51" s="68" t="s">
        <v>291</v>
      </c>
      <c r="D51" s="69">
        <v>5554</v>
      </c>
      <c r="E51" s="32">
        <v>4</v>
      </c>
      <c r="F51" s="32">
        <v>1</v>
      </c>
      <c r="G51" s="32">
        <f t="shared" si="0"/>
        <v>1388.5</v>
      </c>
      <c r="H51" s="32">
        <f t="shared" si="1"/>
        <v>1388.5</v>
      </c>
    </row>
    <row r="52" spans="1:8" s="26" customFormat="1" ht="15.4" customHeight="1" x14ac:dyDescent="0.2">
      <c r="A52" s="75">
        <v>104</v>
      </c>
      <c r="B52" s="68" t="s">
        <v>369</v>
      </c>
      <c r="C52" s="68" t="s">
        <v>55</v>
      </c>
      <c r="D52" s="69">
        <v>5184</v>
      </c>
      <c r="E52" s="32">
        <v>4</v>
      </c>
      <c r="F52" s="32">
        <v>1</v>
      </c>
      <c r="G52" s="32">
        <f t="shared" si="0"/>
        <v>1296</v>
      </c>
      <c r="H52" s="32">
        <f t="shared" si="1"/>
        <v>1296</v>
      </c>
    </row>
    <row r="53" spans="1:8" s="26" customFormat="1" ht="15.4" customHeight="1" x14ac:dyDescent="0.2">
      <c r="A53" s="75">
        <v>154</v>
      </c>
      <c r="B53" s="68" t="s">
        <v>370</v>
      </c>
      <c r="C53" s="68" t="s">
        <v>56</v>
      </c>
      <c r="D53" s="69">
        <v>2654</v>
      </c>
      <c r="E53" s="32">
        <v>4</v>
      </c>
      <c r="F53" s="32">
        <v>1</v>
      </c>
      <c r="G53" s="32">
        <f t="shared" si="0"/>
        <v>663.5</v>
      </c>
      <c r="H53" s="32">
        <f t="shared" si="1"/>
        <v>663.5</v>
      </c>
    </row>
    <row r="54" spans="1:8" s="26" customFormat="1" ht="15.4" customHeight="1" x14ac:dyDescent="0.2">
      <c r="A54" s="75">
        <v>93</v>
      </c>
      <c r="B54" s="68" t="s">
        <v>371</v>
      </c>
      <c r="C54" s="68" t="s">
        <v>57</v>
      </c>
      <c r="D54" s="69">
        <v>2348</v>
      </c>
      <c r="E54" s="32">
        <v>4</v>
      </c>
      <c r="F54" s="32">
        <v>0</v>
      </c>
      <c r="G54" s="32">
        <f t="shared" si="0"/>
        <v>587</v>
      </c>
      <c r="H54" s="32">
        <f t="shared" si="1"/>
        <v>0</v>
      </c>
    </row>
    <row r="55" spans="1:8" s="35" customFormat="1" ht="15.4" customHeight="1" x14ac:dyDescent="0.2">
      <c r="A55" s="76">
        <v>139</v>
      </c>
      <c r="B55" s="70" t="s">
        <v>372</v>
      </c>
      <c r="C55" s="70" t="s">
        <v>58</v>
      </c>
      <c r="D55" s="71">
        <v>4020</v>
      </c>
      <c r="E55" s="41">
        <v>4</v>
      </c>
      <c r="F55" s="41">
        <v>1</v>
      </c>
      <c r="G55" s="41">
        <f t="shared" si="0"/>
        <v>1005</v>
      </c>
      <c r="H55" s="41">
        <f t="shared" si="1"/>
        <v>1005</v>
      </c>
    </row>
    <row r="56" spans="1:8" s="26" customFormat="1" ht="15.4" customHeight="1" x14ac:dyDescent="0.2">
      <c r="A56" s="75">
        <v>387</v>
      </c>
      <c r="B56" s="68" t="s">
        <v>373</v>
      </c>
      <c r="C56" s="68" t="s">
        <v>59</v>
      </c>
      <c r="D56" s="69">
        <v>4727</v>
      </c>
      <c r="E56" s="32">
        <v>4</v>
      </c>
      <c r="F56" s="32">
        <v>1</v>
      </c>
      <c r="G56" s="32">
        <f t="shared" si="0"/>
        <v>1181.75</v>
      </c>
      <c r="H56" s="32">
        <f t="shared" si="1"/>
        <v>1181.75</v>
      </c>
    </row>
    <row r="57" spans="1:8" s="26" customFormat="1" ht="15.4" customHeight="1" x14ac:dyDescent="0.2">
      <c r="A57" s="75">
        <v>311</v>
      </c>
      <c r="B57" s="68" t="s">
        <v>374</v>
      </c>
      <c r="C57" s="68" t="s">
        <v>60</v>
      </c>
      <c r="D57" s="69">
        <v>3541</v>
      </c>
      <c r="E57" s="32">
        <v>4</v>
      </c>
      <c r="F57" s="32">
        <v>1</v>
      </c>
      <c r="G57" s="32">
        <f t="shared" si="0"/>
        <v>885.25</v>
      </c>
      <c r="H57" s="32">
        <f t="shared" si="1"/>
        <v>885.25</v>
      </c>
    </row>
    <row r="58" spans="1:8" s="26" customFormat="1" ht="15.4" customHeight="1" x14ac:dyDescent="0.2">
      <c r="A58" s="75">
        <v>394</v>
      </c>
      <c r="B58" s="68" t="s">
        <v>375</v>
      </c>
      <c r="C58" s="68" t="s">
        <v>61</v>
      </c>
      <c r="D58" s="69">
        <v>2800</v>
      </c>
      <c r="E58" s="32">
        <v>4</v>
      </c>
      <c r="F58" s="32">
        <v>0</v>
      </c>
      <c r="G58" s="32">
        <f t="shared" si="0"/>
        <v>700</v>
      </c>
      <c r="H58" s="32">
        <f t="shared" si="1"/>
        <v>0</v>
      </c>
    </row>
    <row r="59" spans="1:8" s="26" customFormat="1" ht="15.4" customHeight="1" x14ac:dyDescent="0.2">
      <c r="A59" s="75">
        <v>352</v>
      </c>
      <c r="B59" s="68" t="s">
        <v>376</v>
      </c>
      <c r="C59" s="68" t="s">
        <v>62</v>
      </c>
      <c r="D59" s="69">
        <v>1674</v>
      </c>
      <c r="E59" s="32">
        <v>4</v>
      </c>
      <c r="F59" s="32">
        <v>1</v>
      </c>
      <c r="G59" s="32">
        <f t="shared" si="0"/>
        <v>418.5</v>
      </c>
      <c r="H59" s="32">
        <f t="shared" si="1"/>
        <v>418.5</v>
      </c>
    </row>
    <row r="60" spans="1:8" s="26" customFormat="1" ht="15.4" customHeight="1" x14ac:dyDescent="0.2">
      <c r="A60" s="75">
        <v>133</v>
      </c>
      <c r="B60" s="68" t="s">
        <v>377</v>
      </c>
      <c r="C60" s="68" t="s">
        <v>63</v>
      </c>
      <c r="D60" s="69">
        <v>3436</v>
      </c>
      <c r="E60" s="32">
        <v>4</v>
      </c>
      <c r="F60" s="32">
        <v>0</v>
      </c>
      <c r="G60" s="32">
        <f t="shared" si="0"/>
        <v>859</v>
      </c>
      <c r="H60" s="32">
        <f t="shared" si="1"/>
        <v>0</v>
      </c>
    </row>
    <row r="61" spans="1:8" s="26" customFormat="1" ht="15.4" customHeight="1" x14ac:dyDescent="0.2">
      <c r="A61" s="75">
        <v>117</v>
      </c>
      <c r="B61" s="68" t="s">
        <v>378</v>
      </c>
      <c r="C61" s="68" t="s">
        <v>64</v>
      </c>
      <c r="D61" s="69">
        <v>4019</v>
      </c>
      <c r="E61" s="32">
        <v>4</v>
      </c>
      <c r="F61" s="32">
        <v>1</v>
      </c>
      <c r="G61" s="32">
        <f t="shared" si="0"/>
        <v>1004.75</v>
      </c>
      <c r="H61" s="32">
        <f t="shared" si="1"/>
        <v>1004.75</v>
      </c>
    </row>
    <row r="62" spans="1:8" s="26" customFormat="1" ht="15.4" customHeight="1" x14ac:dyDescent="0.2">
      <c r="A62" s="75">
        <v>200</v>
      </c>
      <c r="B62" s="68" t="s">
        <v>379</v>
      </c>
      <c r="C62" s="68" t="s">
        <v>292</v>
      </c>
      <c r="D62" s="69">
        <v>3436</v>
      </c>
      <c r="E62" s="32">
        <v>4</v>
      </c>
      <c r="F62" s="32">
        <v>0</v>
      </c>
      <c r="G62" s="32">
        <f t="shared" si="0"/>
        <v>859</v>
      </c>
      <c r="H62" s="32">
        <f t="shared" si="1"/>
        <v>0</v>
      </c>
    </row>
    <row r="63" spans="1:8" s="26" customFormat="1" ht="15.4" customHeight="1" x14ac:dyDescent="0.2">
      <c r="A63" s="75">
        <v>158</v>
      </c>
      <c r="B63" s="68" t="s">
        <v>380</v>
      </c>
      <c r="C63" s="68" t="s">
        <v>65</v>
      </c>
      <c r="D63" s="69">
        <v>4512</v>
      </c>
      <c r="E63" s="32">
        <v>4</v>
      </c>
      <c r="F63" s="32">
        <v>1</v>
      </c>
      <c r="G63" s="32">
        <f t="shared" si="0"/>
        <v>1128</v>
      </c>
      <c r="H63" s="32">
        <f t="shared" si="1"/>
        <v>1128</v>
      </c>
    </row>
    <row r="64" spans="1:8" s="26" customFormat="1" ht="15.4" customHeight="1" x14ac:dyDescent="0.2">
      <c r="A64" s="75">
        <v>246</v>
      </c>
      <c r="B64" s="68" t="s">
        <v>381</v>
      </c>
      <c r="C64" s="68" t="s">
        <v>66</v>
      </c>
      <c r="D64" s="69">
        <v>6247</v>
      </c>
      <c r="E64" s="32">
        <v>4</v>
      </c>
      <c r="F64" s="32">
        <v>1</v>
      </c>
      <c r="G64" s="32">
        <f t="shared" si="0"/>
        <v>1561.75</v>
      </c>
      <c r="H64" s="32">
        <f t="shared" si="1"/>
        <v>1561.75</v>
      </c>
    </row>
    <row r="65" spans="1:8" s="26" customFormat="1" ht="15.4" customHeight="1" x14ac:dyDescent="0.2">
      <c r="A65" s="75">
        <v>37</v>
      </c>
      <c r="B65" s="68" t="s">
        <v>382</v>
      </c>
      <c r="C65" s="68" t="s">
        <v>67</v>
      </c>
      <c r="D65" s="69">
        <v>3232</v>
      </c>
      <c r="E65" s="32">
        <v>4</v>
      </c>
      <c r="F65" s="32">
        <v>0</v>
      </c>
      <c r="G65" s="32">
        <f t="shared" si="0"/>
        <v>808</v>
      </c>
      <c r="H65" s="32">
        <f t="shared" si="1"/>
        <v>0</v>
      </c>
    </row>
    <row r="66" spans="1:8" s="35" customFormat="1" ht="15.4" customHeight="1" x14ac:dyDescent="0.2">
      <c r="A66" s="76">
        <v>157</v>
      </c>
      <c r="B66" s="70" t="s">
        <v>383</v>
      </c>
      <c r="C66" s="70" t="s">
        <v>68</v>
      </c>
      <c r="D66" s="71">
        <v>5840</v>
      </c>
      <c r="E66" s="41">
        <v>4</v>
      </c>
      <c r="F66" s="41">
        <v>1</v>
      </c>
      <c r="G66" s="41">
        <f t="shared" si="0"/>
        <v>1460</v>
      </c>
      <c r="H66" s="41">
        <f t="shared" si="1"/>
        <v>1460</v>
      </c>
    </row>
    <row r="67" spans="1:8" s="26" customFormat="1" ht="15.4" customHeight="1" x14ac:dyDescent="0.2">
      <c r="A67" s="75">
        <v>305</v>
      </c>
      <c r="B67" s="68" t="s">
        <v>384</v>
      </c>
      <c r="C67" s="68" t="s">
        <v>69</v>
      </c>
      <c r="D67" s="69">
        <v>3181</v>
      </c>
      <c r="E67" s="32">
        <v>4</v>
      </c>
      <c r="F67" s="32">
        <v>1</v>
      </c>
      <c r="G67" s="32">
        <f t="shared" ref="G67:G130" si="2">D67/E67</f>
        <v>795.25</v>
      </c>
      <c r="H67" s="32">
        <f t="shared" ref="H67:H130" si="3">F67*G67</f>
        <v>795.25</v>
      </c>
    </row>
    <row r="68" spans="1:8" s="26" customFormat="1" ht="15.4" customHeight="1" x14ac:dyDescent="0.2">
      <c r="A68" s="75">
        <v>297</v>
      </c>
      <c r="B68" s="68" t="s">
        <v>385</v>
      </c>
      <c r="C68" s="68" t="s">
        <v>70</v>
      </c>
      <c r="D68" s="69">
        <v>2844</v>
      </c>
      <c r="E68" s="32">
        <v>4</v>
      </c>
      <c r="F68" s="32">
        <v>1</v>
      </c>
      <c r="G68" s="32">
        <f t="shared" si="2"/>
        <v>711</v>
      </c>
      <c r="H68" s="32">
        <f t="shared" si="3"/>
        <v>711</v>
      </c>
    </row>
    <row r="69" spans="1:8" s="26" customFormat="1" ht="15.4" customHeight="1" x14ac:dyDescent="0.2">
      <c r="A69" s="75">
        <v>328</v>
      </c>
      <c r="B69" s="68" t="s">
        <v>386</v>
      </c>
      <c r="C69" s="68" t="s">
        <v>71</v>
      </c>
      <c r="D69" s="69">
        <v>4044</v>
      </c>
      <c r="E69" s="32">
        <v>4</v>
      </c>
      <c r="F69" s="32">
        <v>1</v>
      </c>
      <c r="G69" s="32">
        <f t="shared" si="2"/>
        <v>1011</v>
      </c>
      <c r="H69" s="32">
        <f t="shared" si="3"/>
        <v>1011</v>
      </c>
    </row>
    <row r="70" spans="1:8" s="26" customFormat="1" ht="15.4" customHeight="1" x14ac:dyDescent="0.2">
      <c r="A70" s="75">
        <v>91</v>
      </c>
      <c r="B70" s="68" t="s">
        <v>387</v>
      </c>
      <c r="C70" s="68" t="s">
        <v>72</v>
      </c>
      <c r="D70" s="69">
        <v>2991</v>
      </c>
      <c r="E70" s="32">
        <v>4</v>
      </c>
      <c r="F70" s="32">
        <v>1</v>
      </c>
      <c r="G70" s="32">
        <f t="shared" si="2"/>
        <v>747.75</v>
      </c>
      <c r="H70" s="32">
        <f t="shared" si="3"/>
        <v>747.75</v>
      </c>
    </row>
    <row r="71" spans="1:8" s="26" customFormat="1" ht="15.4" customHeight="1" x14ac:dyDescent="0.2">
      <c r="A71" s="75">
        <v>50</v>
      </c>
      <c r="B71" s="68" t="s">
        <v>388</v>
      </c>
      <c r="C71" s="68" t="s">
        <v>73</v>
      </c>
      <c r="D71" s="69">
        <v>6119</v>
      </c>
      <c r="E71" s="32">
        <v>4</v>
      </c>
      <c r="F71" s="32">
        <v>0</v>
      </c>
      <c r="G71" s="32">
        <f t="shared" si="2"/>
        <v>1529.75</v>
      </c>
      <c r="H71" s="32">
        <f t="shared" si="3"/>
        <v>0</v>
      </c>
    </row>
    <row r="72" spans="1:8" s="26" customFormat="1" ht="15.4" customHeight="1" x14ac:dyDescent="0.2">
      <c r="A72" s="75">
        <v>339</v>
      </c>
      <c r="B72" s="68" t="s">
        <v>389</v>
      </c>
      <c r="C72" s="68" t="s">
        <v>74</v>
      </c>
      <c r="D72" s="69">
        <v>3194</v>
      </c>
      <c r="E72" s="32">
        <v>4</v>
      </c>
      <c r="F72" s="32">
        <v>1</v>
      </c>
      <c r="G72" s="32">
        <f t="shared" si="2"/>
        <v>798.5</v>
      </c>
      <c r="H72" s="32">
        <f t="shared" si="3"/>
        <v>798.5</v>
      </c>
    </row>
    <row r="73" spans="1:8" s="26" customFormat="1" ht="15.4" customHeight="1" x14ac:dyDescent="0.2">
      <c r="A73" s="75">
        <v>105</v>
      </c>
      <c r="B73" s="68" t="s">
        <v>390</v>
      </c>
      <c r="C73" s="68" t="s">
        <v>75</v>
      </c>
      <c r="D73" s="69">
        <v>3223</v>
      </c>
      <c r="E73" s="32">
        <v>4</v>
      </c>
      <c r="F73" s="32">
        <v>0</v>
      </c>
      <c r="G73" s="32">
        <f t="shared" si="2"/>
        <v>805.75</v>
      </c>
      <c r="H73" s="32">
        <f t="shared" si="3"/>
        <v>0</v>
      </c>
    </row>
    <row r="74" spans="1:8" s="26" customFormat="1" ht="15.4" customHeight="1" x14ac:dyDescent="0.2">
      <c r="A74" s="75">
        <v>541</v>
      </c>
      <c r="B74" s="68" t="s">
        <v>391</v>
      </c>
      <c r="C74" s="68" t="s">
        <v>76</v>
      </c>
      <c r="D74" s="69">
        <v>3435</v>
      </c>
      <c r="E74" s="32">
        <v>4</v>
      </c>
      <c r="F74" s="32">
        <v>1</v>
      </c>
      <c r="G74" s="32">
        <f t="shared" si="2"/>
        <v>858.75</v>
      </c>
      <c r="H74" s="32">
        <f t="shared" si="3"/>
        <v>858.75</v>
      </c>
    </row>
    <row r="75" spans="1:8" s="35" customFormat="1" ht="15.4" customHeight="1" x14ac:dyDescent="0.2">
      <c r="A75" s="76">
        <v>343</v>
      </c>
      <c r="B75" s="70" t="s">
        <v>392</v>
      </c>
      <c r="C75" s="70" t="s">
        <v>77</v>
      </c>
      <c r="D75" s="71">
        <v>4298</v>
      </c>
      <c r="E75" s="41">
        <v>4</v>
      </c>
      <c r="F75" s="41">
        <v>1</v>
      </c>
      <c r="G75" s="41">
        <f t="shared" si="2"/>
        <v>1074.5</v>
      </c>
      <c r="H75" s="41">
        <f t="shared" si="3"/>
        <v>1074.5</v>
      </c>
    </row>
    <row r="76" spans="1:8" s="26" customFormat="1" ht="15.4" customHeight="1" x14ac:dyDescent="0.2">
      <c r="A76" s="75">
        <v>226</v>
      </c>
      <c r="B76" s="68" t="s">
        <v>393</v>
      </c>
      <c r="C76" s="68" t="s">
        <v>78</v>
      </c>
      <c r="D76" s="69">
        <v>3694</v>
      </c>
      <c r="E76" s="32">
        <v>4</v>
      </c>
      <c r="F76" s="32">
        <v>0</v>
      </c>
      <c r="G76" s="32">
        <f t="shared" si="2"/>
        <v>923.5</v>
      </c>
      <c r="H76" s="32">
        <f t="shared" si="3"/>
        <v>0</v>
      </c>
    </row>
    <row r="77" spans="1:8" s="26" customFormat="1" ht="15.4" customHeight="1" x14ac:dyDescent="0.2">
      <c r="A77" s="75">
        <v>241</v>
      </c>
      <c r="B77" s="68" t="s">
        <v>394</v>
      </c>
      <c r="C77" s="68" t="s">
        <v>79</v>
      </c>
      <c r="D77" s="69">
        <v>6263</v>
      </c>
      <c r="E77" s="32">
        <v>4</v>
      </c>
      <c r="F77" s="32">
        <v>0</v>
      </c>
      <c r="G77" s="32">
        <f t="shared" si="2"/>
        <v>1565.75</v>
      </c>
      <c r="H77" s="32">
        <f t="shared" si="3"/>
        <v>0</v>
      </c>
    </row>
    <row r="78" spans="1:8" s="26" customFormat="1" ht="15.4" customHeight="1" x14ac:dyDescent="0.2">
      <c r="A78" s="75">
        <v>179</v>
      </c>
      <c r="B78" s="68" t="s">
        <v>395</v>
      </c>
      <c r="C78" s="68" t="s">
        <v>80</v>
      </c>
      <c r="D78" s="69">
        <v>3133</v>
      </c>
      <c r="E78" s="32">
        <v>4</v>
      </c>
      <c r="F78" s="32">
        <v>0</v>
      </c>
      <c r="G78" s="32">
        <f t="shared" si="2"/>
        <v>783.25</v>
      </c>
      <c r="H78" s="32">
        <f t="shared" si="3"/>
        <v>0</v>
      </c>
    </row>
    <row r="79" spans="1:8" s="26" customFormat="1" ht="15.4" customHeight="1" x14ac:dyDescent="0.2">
      <c r="A79" s="75">
        <v>108</v>
      </c>
      <c r="B79" s="68" t="s">
        <v>396</v>
      </c>
      <c r="C79" s="68" t="s">
        <v>81</v>
      </c>
      <c r="D79" s="69">
        <v>3288</v>
      </c>
      <c r="E79" s="32">
        <v>4</v>
      </c>
      <c r="F79" s="32">
        <v>1</v>
      </c>
      <c r="G79" s="32">
        <f t="shared" si="2"/>
        <v>822</v>
      </c>
      <c r="H79" s="32">
        <f t="shared" si="3"/>
        <v>822</v>
      </c>
    </row>
    <row r="80" spans="1:8" s="26" customFormat="1" ht="15.4" customHeight="1" x14ac:dyDescent="0.2">
      <c r="A80" s="75">
        <v>194</v>
      </c>
      <c r="B80" s="68" t="s">
        <v>397</v>
      </c>
      <c r="C80" s="68" t="s">
        <v>82</v>
      </c>
      <c r="D80" s="69">
        <v>3450</v>
      </c>
      <c r="E80" s="32">
        <v>4</v>
      </c>
      <c r="F80" s="32">
        <v>1</v>
      </c>
      <c r="G80" s="32">
        <f t="shared" si="2"/>
        <v>862.5</v>
      </c>
      <c r="H80" s="32">
        <f t="shared" si="3"/>
        <v>862.5</v>
      </c>
    </row>
    <row r="81" spans="1:8" s="26" customFormat="1" ht="15.4" customHeight="1" x14ac:dyDescent="0.2">
      <c r="A81" s="75">
        <v>318</v>
      </c>
      <c r="B81" s="68" t="s">
        <v>398</v>
      </c>
      <c r="C81" s="68" t="s">
        <v>83</v>
      </c>
      <c r="D81" s="69">
        <v>7440</v>
      </c>
      <c r="E81" s="32">
        <v>4</v>
      </c>
      <c r="F81" s="32">
        <v>0</v>
      </c>
      <c r="G81" s="32">
        <f t="shared" si="2"/>
        <v>1860</v>
      </c>
      <c r="H81" s="32">
        <f t="shared" si="3"/>
        <v>0</v>
      </c>
    </row>
    <row r="82" spans="1:8" s="35" customFormat="1" ht="15.4" customHeight="1" x14ac:dyDescent="0.2">
      <c r="A82" s="76">
        <v>57</v>
      </c>
      <c r="B82" s="70" t="s">
        <v>399</v>
      </c>
      <c r="C82" s="70" t="s">
        <v>84</v>
      </c>
      <c r="D82" s="71">
        <v>5691</v>
      </c>
      <c r="E82" s="41">
        <v>4</v>
      </c>
      <c r="F82" s="41">
        <v>0</v>
      </c>
      <c r="G82" s="41">
        <f t="shared" si="2"/>
        <v>1422.75</v>
      </c>
      <c r="H82" s="41">
        <f t="shared" si="3"/>
        <v>0</v>
      </c>
    </row>
    <row r="83" spans="1:8" s="26" customFormat="1" ht="15.4" customHeight="1" x14ac:dyDescent="0.2">
      <c r="A83" s="75">
        <v>230</v>
      </c>
      <c r="B83" s="68" t="s">
        <v>400</v>
      </c>
      <c r="C83" s="68" t="s">
        <v>85</v>
      </c>
      <c r="D83" s="69">
        <v>3952</v>
      </c>
      <c r="E83" s="32">
        <v>4</v>
      </c>
      <c r="F83" s="32">
        <v>0</v>
      </c>
      <c r="G83" s="32">
        <f t="shared" si="2"/>
        <v>988</v>
      </c>
      <c r="H83" s="32">
        <f t="shared" si="3"/>
        <v>0</v>
      </c>
    </row>
    <row r="84" spans="1:8" s="26" customFormat="1" ht="15.4" customHeight="1" x14ac:dyDescent="0.2">
      <c r="A84" s="75">
        <v>87</v>
      </c>
      <c r="B84" s="68" t="s">
        <v>401</v>
      </c>
      <c r="C84" s="68" t="s">
        <v>86</v>
      </c>
      <c r="D84" s="69">
        <v>2016</v>
      </c>
      <c r="E84" s="32">
        <v>4</v>
      </c>
      <c r="F84" s="32">
        <v>1</v>
      </c>
      <c r="G84" s="32">
        <f t="shared" si="2"/>
        <v>504</v>
      </c>
      <c r="H84" s="32">
        <f t="shared" si="3"/>
        <v>504</v>
      </c>
    </row>
    <row r="85" spans="1:8" s="26" customFormat="1" ht="15.4" customHeight="1" x14ac:dyDescent="0.2">
      <c r="A85" s="75">
        <v>275</v>
      </c>
      <c r="B85" s="68" t="s">
        <v>402</v>
      </c>
      <c r="C85" s="68" t="s">
        <v>87</v>
      </c>
      <c r="D85" s="69">
        <v>7143</v>
      </c>
      <c r="E85" s="32">
        <v>4</v>
      </c>
      <c r="F85" s="32">
        <v>1</v>
      </c>
      <c r="G85" s="32">
        <f t="shared" si="2"/>
        <v>1785.75</v>
      </c>
      <c r="H85" s="32">
        <f t="shared" si="3"/>
        <v>1785.75</v>
      </c>
    </row>
    <row r="86" spans="1:8" s="26" customFormat="1" ht="15.4" customHeight="1" x14ac:dyDescent="0.2">
      <c r="A86" s="75">
        <v>129</v>
      </c>
      <c r="B86" s="68" t="s">
        <v>403</v>
      </c>
      <c r="C86" s="68" t="s">
        <v>88</v>
      </c>
      <c r="D86" s="69">
        <v>3808</v>
      </c>
      <c r="E86" s="32">
        <v>4</v>
      </c>
      <c r="F86" s="32">
        <v>0</v>
      </c>
      <c r="G86" s="32">
        <f t="shared" si="2"/>
        <v>952</v>
      </c>
      <c r="H86" s="32">
        <f t="shared" si="3"/>
        <v>0</v>
      </c>
    </row>
    <row r="87" spans="1:8" s="26" customFormat="1" ht="15.4" customHeight="1" x14ac:dyDescent="0.2">
      <c r="A87" s="75">
        <v>12</v>
      </c>
      <c r="B87" s="68" t="s">
        <v>404</v>
      </c>
      <c r="C87" s="68" t="s">
        <v>89</v>
      </c>
      <c r="D87" s="69">
        <v>1577</v>
      </c>
      <c r="E87" s="32">
        <v>4</v>
      </c>
      <c r="F87" s="32">
        <v>0</v>
      </c>
      <c r="G87" s="32">
        <f t="shared" si="2"/>
        <v>394.25</v>
      </c>
      <c r="H87" s="32">
        <f t="shared" si="3"/>
        <v>0</v>
      </c>
    </row>
    <row r="88" spans="1:8" s="26" customFormat="1" ht="15.4" customHeight="1" x14ac:dyDescent="0.2">
      <c r="A88" s="75">
        <v>340</v>
      </c>
      <c r="B88" s="68" t="s">
        <v>405</v>
      </c>
      <c r="C88" s="68" t="s">
        <v>90</v>
      </c>
      <c r="D88" s="69">
        <v>2009</v>
      </c>
      <c r="E88" s="32">
        <v>4</v>
      </c>
      <c r="F88" s="32">
        <v>1</v>
      </c>
      <c r="G88" s="32">
        <f t="shared" si="2"/>
        <v>502.25</v>
      </c>
      <c r="H88" s="32">
        <f t="shared" si="3"/>
        <v>502.25</v>
      </c>
    </row>
    <row r="89" spans="1:8" s="26" customFormat="1" ht="15.4" customHeight="1" x14ac:dyDescent="0.2">
      <c r="A89" s="75">
        <v>357</v>
      </c>
      <c r="B89" s="68" t="s">
        <v>406</v>
      </c>
      <c r="C89" s="68" t="s">
        <v>91</v>
      </c>
      <c r="D89" s="69">
        <v>4074</v>
      </c>
      <c r="E89" s="32">
        <v>4</v>
      </c>
      <c r="F89" s="32">
        <v>1</v>
      </c>
      <c r="G89" s="32">
        <f t="shared" si="2"/>
        <v>1018.5</v>
      </c>
      <c r="H89" s="32">
        <f t="shared" si="3"/>
        <v>1018.5</v>
      </c>
    </row>
    <row r="90" spans="1:8" s="26" customFormat="1" ht="15.4" customHeight="1" x14ac:dyDescent="0.2">
      <c r="A90" s="75">
        <v>543</v>
      </c>
      <c r="B90" s="68" t="s">
        <v>407</v>
      </c>
      <c r="C90" s="68" t="s">
        <v>92</v>
      </c>
      <c r="D90" s="69">
        <v>4842</v>
      </c>
      <c r="E90" s="32">
        <v>4</v>
      </c>
      <c r="F90" s="32">
        <v>1</v>
      </c>
      <c r="G90" s="32">
        <f t="shared" si="2"/>
        <v>1210.5</v>
      </c>
      <c r="H90" s="32">
        <f t="shared" si="3"/>
        <v>1210.5</v>
      </c>
    </row>
    <row r="91" spans="1:8" s="26" customFormat="1" ht="15.4" customHeight="1" x14ac:dyDescent="0.2">
      <c r="A91" s="75">
        <v>359</v>
      </c>
      <c r="B91" s="68" t="s">
        <v>408</v>
      </c>
      <c r="C91" s="68" t="s">
        <v>93</v>
      </c>
      <c r="D91" s="69">
        <v>4411</v>
      </c>
      <c r="E91" s="32">
        <v>4</v>
      </c>
      <c r="F91" s="32">
        <v>1</v>
      </c>
      <c r="G91" s="32">
        <f t="shared" si="2"/>
        <v>1102.75</v>
      </c>
      <c r="H91" s="32">
        <f t="shared" si="3"/>
        <v>1102.75</v>
      </c>
    </row>
    <row r="92" spans="1:8" s="26" customFormat="1" ht="15.4" customHeight="1" x14ac:dyDescent="0.2">
      <c r="A92" s="75">
        <v>218</v>
      </c>
      <c r="B92" s="68" t="s">
        <v>409</v>
      </c>
      <c r="C92" s="68" t="s">
        <v>94</v>
      </c>
      <c r="D92" s="69">
        <v>3036</v>
      </c>
      <c r="E92" s="32">
        <v>4</v>
      </c>
      <c r="F92" s="32">
        <v>0</v>
      </c>
      <c r="G92" s="32">
        <f t="shared" si="2"/>
        <v>759</v>
      </c>
      <c r="H92" s="32">
        <f t="shared" si="3"/>
        <v>0</v>
      </c>
    </row>
    <row r="93" spans="1:8" s="26" customFormat="1" ht="15.4" customHeight="1" x14ac:dyDescent="0.2">
      <c r="A93" s="75">
        <v>184</v>
      </c>
      <c r="B93" s="68" t="s">
        <v>410</v>
      </c>
      <c r="C93" s="68" t="s">
        <v>95</v>
      </c>
      <c r="D93" s="69">
        <v>7227</v>
      </c>
      <c r="E93" s="32">
        <v>4</v>
      </c>
      <c r="F93" s="32">
        <v>0</v>
      </c>
      <c r="G93" s="32">
        <f t="shared" si="2"/>
        <v>1806.75</v>
      </c>
      <c r="H93" s="32">
        <f t="shared" si="3"/>
        <v>0</v>
      </c>
    </row>
    <row r="94" spans="1:8" s="26" customFormat="1" ht="15.4" customHeight="1" x14ac:dyDescent="0.2">
      <c r="A94" s="75">
        <v>11</v>
      </c>
      <c r="B94" s="68" t="s">
        <v>411</v>
      </c>
      <c r="C94" s="68" t="s">
        <v>96</v>
      </c>
      <c r="D94" s="69">
        <v>5175</v>
      </c>
      <c r="E94" s="32">
        <v>4</v>
      </c>
      <c r="F94" s="32">
        <v>0</v>
      </c>
      <c r="G94" s="32">
        <f t="shared" si="2"/>
        <v>1293.75</v>
      </c>
      <c r="H94" s="32">
        <f t="shared" si="3"/>
        <v>0</v>
      </c>
    </row>
    <row r="95" spans="1:8" s="26" customFormat="1" ht="15.4" customHeight="1" x14ac:dyDescent="0.2">
      <c r="A95" s="75">
        <v>277</v>
      </c>
      <c r="B95" s="68" t="s">
        <v>412</v>
      </c>
      <c r="C95" s="68" t="s">
        <v>97</v>
      </c>
      <c r="D95" s="69">
        <v>3743</v>
      </c>
      <c r="E95" s="32">
        <v>4</v>
      </c>
      <c r="F95" s="32">
        <v>1</v>
      </c>
      <c r="G95" s="32">
        <f t="shared" si="2"/>
        <v>935.75</v>
      </c>
      <c r="H95" s="32">
        <f t="shared" si="3"/>
        <v>935.75</v>
      </c>
    </row>
    <row r="96" spans="1:8" s="26" customFormat="1" ht="15.4" customHeight="1" x14ac:dyDescent="0.2">
      <c r="A96" s="75">
        <v>80</v>
      </c>
      <c r="B96" s="68" t="s">
        <v>413</v>
      </c>
      <c r="C96" s="68" t="s">
        <v>98</v>
      </c>
      <c r="D96" s="69">
        <v>5960</v>
      </c>
      <c r="E96" s="32">
        <v>4</v>
      </c>
      <c r="F96" s="32">
        <v>0</v>
      </c>
      <c r="G96" s="32">
        <f t="shared" si="2"/>
        <v>1490</v>
      </c>
      <c r="H96" s="32">
        <f t="shared" si="3"/>
        <v>0</v>
      </c>
    </row>
    <row r="97" spans="1:8" s="26" customFormat="1" ht="15.4" customHeight="1" x14ac:dyDescent="0.2">
      <c r="A97" s="75">
        <v>398</v>
      </c>
      <c r="B97" s="68" t="s">
        <v>414</v>
      </c>
      <c r="C97" s="68" t="s">
        <v>99</v>
      </c>
      <c r="D97" s="69">
        <v>3011</v>
      </c>
      <c r="E97" s="32">
        <v>4</v>
      </c>
      <c r="F97" s="32">
        <v>0</v>
      </c>
      <c r="G97" s="32">
        <f t="shared" si="2"/>
        <v>752.75</v>
      </c>
      <c r="H97" s="32">
        <f t="shared" si="3"/>
        <v>0</v>
      </c>
    </row>
    <row r="98" spans="1:8" s="26" customFormat="1" ht="15.4" customHeight="1" x14ac:dyDescent="0.2">
      <c r="A98" s="75">
        <v>92</v>
      </c>
      <c r="B98" s="68" t="s">
        <v>415</v>
      </c>
      <c r="C98" s="68" t="s">
        <v>100</v>
      </c>
      <c r="D98" s="69">
        <v>4517</v>
      </c>
      <c r="E98" s="32">
        <v>4</v>
      </c>
      <c r="F98" s="32">
        <v>1</v>
      </c>
      <c r="G98" s="32">
        <f t="shared" si="2"/>
        <v>1129.25</v>
      </c>
      <c r="H98" s="32">
        <f t="shared" si="3"/>
        <v>1129.25</v>
      </c>
    </row>
    <row r="99" spans="1:8" s="26" customFormat="1" ht="15.4" customHeight="1" x14ac:dyDescent="0.2">
      <c r="A99" s="75">
        <v>261</v>
      </c>
      <c r="B99" s="68" t="s">
        <v>416</v>
      </c>
      <c r="C99" s="68" t="s">
        <v>101</v>
      </c>
      <c r="D99" s="69">
        <v>7411</v>
      </c>
      <c r="E99" s="32">
        <v>4</v>
      </c>
      <c r="F99" s="32">
        <v>1</v>
      </c>
      <c r="G99" s="32">
        <f t="shared" si="2"/>
        <v>1852.75</v>
      </c>
      <c r="H99" s="32">
        <f t="shared" si="3"/>
        <v>1852.75</v>
      </c>
    </row>
    <row r="100" spans="1:8" s="26" customFormat="1" ht="15.4" customHeight="1" x14ac:dyDescent="0.2">
      <c r="A100" s="75">
        <v>446</v>
      </c>
      <c r="B100" s="68" t="s">
        <v>417</v>
      </c>
      <c r="C100" s="68" t="s">
        <v>293</v>
      </c>
      <c r="D100" s="69">
        <v>3071</v>
      </c>
      <c r="E100" s="32">
        <v>4</v>
      </c>
      <c r="F100" s="32">
        <v>1</v>
      </c>
      <c r="G100" s="32">
        <f t="shared" si="2"/>
        <v>767.75</v>
      </c>
      <c r="H100" s="32">
        <f t="shared" si="3"/>
        <v>767.75</v>
      </c>
    </row>
    <row r="101" spans="1:8" s="26" customFormat="1" ht="15.4" customHeight="1" x14ac:dyDescent="0.2">
      <c r="A101" s="75">
        <v>404</v>
      </c>
      <c r="B101" s="68" t="s">
        <v>418</v>
      </c>
      <c r="C101" s="68" t="s">
        <v>102</v>
      </c>
      <c r="D101" s="69">
        <v>3210</v>
      </c>
      <c r="E101" s="32">
        <v>4</v>
      </c>
      <c r="F101" s="32">
        <v>0</v>
      </c>
      <c r="G101" s="32">
        <f t="shared" si="2"/>
        <v>802.5</v>
      </c>
      <c r="H101" s="32">
        <f t="shared" si="3"/>
        <v>0</v>
      </c>
    </row>
    <row r="102" spans="1:8" s="26" customFormat="1" ht="15.4" customHeight="1" x14ac:dyDescent="0.2">
      <c r="A102" s="75">
        <v>207</v>
      </c>
      <c r="B102" s="68" t="s">
        <v>419</v>
      </c>
      <c r="C102" s="68" t="s">
        <v>103</v>
      </c>
      <c r="D102" s="69">
        <v>5888</v>
      </c>
      <c r="E102" s="32">
        <v>4</v>
      </c>
      <c r="F102" s="32">
        <v>1</v>
      </c>
      <c r="G102" s="32">
        <f t="shared" si="2"/>
        <v>1472</v>
      </c>
      <c r="H102" s="32">
        <f t="shared" si="3"/>
        <v>1472</v>
      </c>
    </row>
    <row r="103" spans="1:8" s="26" customFormat="1" ht="15.4" customHeight="1" x14ac:dyDescent="0.2">
      <c r="A103" s="75">
        <v>367</v>
      </c>
      <c r="B103" s="68" t="s">
        <v>420</v>
      </c>
      <c r="C103" s="68" t="s">
        <v>104</v>
      </c>
      <c r="D103" s="69">
        <v>6654</v>
      </c>
      <c r="E103" s="32">
        <v>4</v>
      </c>
      <c r="F103" s="32">
        <v>1</v>
      </c>
      <c r="G103" s="32">
        <f t="shared" si="2"/>
        <v>1663.5</v>
      </c>
      <c r="H103" s="32">
        <f t="shared" si="3"/>
        <v>1663.5</v>
      </c>
    </row>
    <row r="104" spans="1:8" s="26" customFormat="1" ht="15.4" customHeight="1" x14ac:dyDescent="0.2">
      <c r="A104" s="75">
        <v>385</v>
      </c>
      <c r="B104" s="68" t="s">
        <v>421</v>
      </c>
      <c r="C104" s="68" t="s">
        <v>105</v>
      </c>
      <c r="D104" s="69">
        <v>6444</v>
      </c>
      <c r="E104" s="32">
        <v>4</v>
      </c>
      <c r="F104" s="32">
        <v>1</v>
      </c>
      <c r="G104" s="32">
        <f t="shared" si="2"/>
        <v>1611</v>
      </c>
      <c r="H104" s="32">
        <f t="shared" si="3"/>
        <v>1611</v>
      </c>
    </row>
    <row r="105" spans="1:8" s="26" customFormat="1" ht="15.4" customHeight="1" x14ac:dyDescent="0.2">
      <c r="A105" s="75">
        <v>369</v>
      </c>
      <c r="B105" s="68" t="s">
        <v>422</v>
      </c>
      <c r="C105" s="68" t="s">
        <v>106</v>
      </c>
      <c r="D105" s="69">
        <v>3757</v>
      </c>
      <c r="E105" s="32">
        <v>4</v>
      </c>
      <c r="F105" s="32">
        <v>0</v>
      </c>
      <c r="G105" s="32">
        <f t="shared" si="2"/>
        <v>939.25</v>
      </c>
      <c r="H105" s="32">
        <f t="shared" si="3"/>
        <v>0</v>
      </c>
    </row>
    <row r="106" spans="1:8" s="26" customFormat="1" ht="15.4" customHeight="1" x14ac:dyDescent="0.2">
      <c r="A106" s="75">
        <v>162</v>
      </c>
      <c r="B106" s="68" t="s">
        <v>423</v>
      </c>
      <c r="C106" s="68" t="s">
        <v>107</v>
      </c>
      <c r="D106" s="69">
        <v>6030</v>
      </c>
      <c r="E106" s="32">
        <v>4</v>
      </c>
      <c r="F106" s="32">
        <v>0</v>
      </c>
      <c r="G106" s="32">
        <f t="shared" si="2"/>
        <v>1507.5</v>
      </c>
      <c r="H106" s="32">
        <f t="shared" si="3"/>
        <v>0</v>
      </c>
    </row>
    <row r="107" spans="1:8" s="26" customFormat="1" ht="15.4" customHeight="1" x14ac:dyDescent="0.2">
      <c r="A107" s="75">
        <v>400</v>
      </c>
      <c r="B107" s="68" t="s">
        <v>424</v>
      </c>
      <c r="C107" s="68" t="s">
        <v>108</v>
      </c>
      <c r="D107" s="69">
        <v>3211</v>
      </c>
      <c r="E107" s="32">
        <v>4</v>
      </c>
      <c r="F107" s="32">
        <v>1</v>
      </c>
      <c r="G107" s="32">
        <f t="shared" si="2"/>
        <v>802.75</v>
      </c>
      <c r="H107" s="32">
        <f t="shared" si="3"/>
        <v>802.75</v>
      </c>
    </row>
    <row r="108" spans="1:8" s="26" customFormat="1" ht="15.4" customHeight="1" x14ac:dyDescent="0.2">
      <c r="A108" s="75">
        <v>13</v>
      </c>
      <c r="B108" s="68" t="s">
        <v>425</v>
      </c>
      <c r="C108" s="68" t="s">
        <v>109</v>
      </c>
      <c r="D108" s="69">
        <v>4994</v>
      </c>
      <c r="E108" s="32">
        <v>4</v>
      </c>
      <c r="F108" s="32">
        <v>0</v>
      </c>
      <c r="G108" s="32">
        <f t="shared" si="2"/>
        <v>1248.5</v>
      </c>
      <c r="H108" s="32">
        <f t="shared" si="3"/>
        <v>0</v>
      </c>
    </row>
    <row r="109" spans="1:8" s="26" customFormat="1" ht="15.4" customHeight="1" x14ac:dyDescent="0.2">
      <c r="A109" s="75">
        <v>81</v>
      </c>
      <c r="B109" s="68" t="s">
        <v>426</v>
      </c>
      <c r="C109" s="68" t="s">
        <v>110</v>
      </c>
      <c r="D109" s="69">
        <v>4098</v>
      </c>
      <c r="E109" s="32">
        <v>4</v>
      </c>
      <c r="F109" s="32">
        <v>1</v>
      </c>
      <c r="G109" s="32">
        <f t="shared" si="2"/>
        <v>1024.5</v>
      </c>
      <c r="H109" s="32">
        <f t="shared" si="3"/>
        <v>1024.5</v>
      </c>
    </row>
    <row r="110" spans="1:8" s="26" customFormat="1" ht="15.4" customHeight="1" x14ac:dyDescent="0.2">
      <c r="A110" s="75">
        <v>291</v>
      </c>
      <c r="B110" s="68" t="s">
        <v>427</v>
      </c>
      <c r="C110" s="68" t="s">
        <v>111</v>
      </c>
      <c r="D110" s="69">
        <v>7659</v>
      </c>
      <c r="E110" s="32">
        <v>4</v>
      </c>
      <c r="F110" s="32">
        <v>1</v>
      </c>
      <c r="G110" s="32">
        <f t="shared" si="2"/>
        <v>1914.75</v>
      </c>
      <c r="H110" s="32">
        <f t="shared" si="3"/>
        <v>1914.75</v>
      </c>
    </row>
    <row r="111" spans="1:8" s="26" customFormat="1" ht="15.4" customHeight="1" x14ac:dyDescent="0.2">
      <c r="A111" s="75">
        <v>236</v>
      </c>
      <c r="B111" s="68" t="s">
        <v>428</v>
      </c>
      <c r="C111" s="68" t="s">
        <v>112</v>
      </c>
      <c r="D111" s="69">
        <v>4622</v>
      </c>
      <c r="E111" s="32">
        <v>4</v>
      </c>
      <c r="F111" s="32">
        <v>0</v>
      </c>
      <c r="G111" s="32">
        <f t="shared" si="2"/>
        <v>1155.5</v>
      </c>
      <c r="H111" s="32">
        <f t="shared" si="3"/>
        <v>0</v>
      </c>
    </row>
    <row r="112" spans="1:8" s="26" customFormat="1" ht="15.4" customHeight="1" x14ac:dyDescent="0.2">
      <c r="A112" s="75">
        <v>195</v>
      </c>
      <c r="B112" s="68" t="s">
        <v>429</v>
      </c>
      <c r="C112" s="68" t="s">
        <v>113</v>
      </c>
      <c r="D112" s="69">
        <v>4416</v>
      </c>
      <c r="E112" s="32">
        <v>4</v>
      </c>
      <c r="F112" s="32">
        <v>0</v>
      </c>
      <c r="G112" s="32">
        <f t="shared" si="2"/>
        <v>1104</v>
      </c>
      <c r="H112" s="32">
        <f t="shared" si="3"/>
        <v>0</v>
      </c>
    </row>
    <row r="113" spans="1:8" s="26" customFormat="1" ht="15.4" customHeight="1" x14ac:dyDescent="0.2">
      <c r="A113" s="75">
        <v>484</v>
      </c>
      <c r="B113" s="68" t="s">
        <v>430</v>
      </c>
      <c r="C113" s="72" t="s">
        <v>114</v>
      </c>
      <c r="D113" s="69">
        <v>3337</v>
      </c>
      <c r="E113" s="32">
        <v>4</v>
      </c>
      <c r="F113" s="32">
        <v>0</v>
      </c>
      <c r="G113" s="32">
        <f t="shared" si="2"/>
        <v>834.25</v>
      </c>
      <c r="H113" s="32">
        <f t="shared" si="3"/>
        <v>0</v>
      </c>
    </row>
    <row r="114" spans="1:8" s="26" customFormat="1" ht="15.4" customHeight="1" x14ac:dyDescent="0.2">
      <c r="A114" s="75">
        <v>53</v>
      </c>
      <c r="B114" s="68" t="s">
        <v>431</v>
      </c>
      <c r="C114" s="68" t="s">
        <v>115</v>
      </c>
      <c r="D114" s="69">
        <v>5442</v>
      </c>
      <c r="E114" s="32">
        <v>4</v>
      </c>
      <c r="F114" s="32">
        <v>0</v>
      </c>
      <c r="G114" s="32">
        <f t="shared" si="2"/>
        <v>1360.5</v>
      </c>
      <c r="H114" s="32">
        <f t="shared" si="3"/>
        <v>0</v>
      </c>
    </row>
    <row r="115" spans="1:8" s="26" customFormat="1" ht="15.4" customHeight="1" x14ac:dyDescent="0.2">
      <c r="A115" s="75">
        <v>427</v>
      </c>
      <c r="B115" s="68" t="s">
        <v>432</v>
      </c>
      <c r="C115" s="68" t="s">
        <v>116</v>
      </c>
      <c r="D115" s="69">
        <v>7228</v>
      </c>
      <c r="E115" s="32">
        <v>4</v>
      </c>
      <c r="F115" s="32">
        <v>0</v>
      </c>
      <c r="G115" s="32">
        <f t="shared" si="2"/>
        <v>1807</v>
      </c>
      <c r="H115" s="32">
        <f t="shared" si="3"/>
        <v>0</v>
      </c>
    </row>
    <row r="116" spans="1:8" s="26" customFormat="1" ht="15.4" customHeight="1" x14ac:dyDescent="0.2">
      <c r="A116" s="75">
        <v>306</v>
      </c>
      <c r="B116" s="68" t="s">
        <v>433</v>
      </c>
      <c r="C116" s="68" t="s">
        <v>117</v>
      </c>
      <c r="D116" s="69">
        <v>5427</v>
      </c>
      <c r="E116" s="32">
        <v>4</v>
      </c>
      <c r="F116" s="32">
        <v>0</v>
      </c>
      <c r="G116" s="32">
        <f t="shared" si="2"/>
        <v>1356.75</v>
      </c>
      <c r="H116" s="32">
        <f t="shared" si="3"/>
        <v>0</v>
      </c>
    </row>
    <row r="117" spans="1:8" s="26" customFormat="1" ht="15.4" customHeight="1" x14ac:dyDescent="0.2">
      <c r="A117" s="75">
        <v>127</v>
      </c>
      <c r="B117" s="68" t="s">
        <v>434</v>
      </c>
      <c r="C117" s="68" t="s">
        <v>118</v>
      </c>
      <c r="D117" s="69">
        <v>3559</v>
      </c>
      <c r="E117" s="32">
        <v>4</v>
      </c>
      <c r="F117" s="32">
        <v>0</v>
      </c>
      <c r="G117" s="32">
        <f t="shared" si="2"/>
        <v>889.75</v>
      </c>
      <c r="H117" s="32">
        <f t="shared" si="3"/>
        <v>0</v>
      </c>
    </row>
    <row r="118" spans="1:8" s="35" customFormat="1" ht="15.4" customHeight="1" x14ac:dyDescent="0.2">
      <c r="A118" s="76">
        <v>406</v>
      </c>
      <c r="B118" s="70" t="s">
        <v>435</v>
      </c>
      <c r="C118" s="70" t="s">
        <v>119</v>
      </c>
      <c r="D118" s="71">
        <v>2731</v>
      </c>
      <c r="E118" s="41">
        <v>4</v>
      </c>
      <c r="F118" s="41">
        <v>1</v>
      </c>
      <c r="G118" s="41">
        <f t="shared" si="2"/>
        <v>682.75</v>
      </c>
      <c r="H118" s="41">
        <f t="shared" si="3"/>
        <v>682.75</v>
      </c>
    </row>
    <row r="119" spans="1:8" s="26" customFormat="1" ht="15.4" customHeight="1" x14ac:dyDescent="0.2">
      <c r="A119" s="75">
        <v>401</v>
      </c>
      <c r="B119" s="68" t="s">
        <v>436</v>
      </c>
      <c r="C119" s="68" t="s">
        <v>120</v>
      </c>
      <c r="D119" s="69">
        <v>5843</v>
      </c>
      <c r="E119" s="32">
        <v>4</v>
      </c>
      <c r="F119" s="32">
        <v>1</v>
      </c>
      <c r="G119" s="32">
        <f t="shared" si="2"/>
        <v>1460.75</v>
      </c>
      <c r="H119" s="32">
        <f t="shared" si="3"/>
        <v>1460.75</v>
      </c>
    </row>
    <row r="120" spans="1:8" s="26" customFormat="1" ht="15.4" customHeight="1" x14ac:dyDescent="0.2">
      <c r="A120" s="75">
        <v>322</v>
      </c>
      <c r="B120" s="68" t="s">
        <v>437</v>
      </c>
      <c r="C120" s="68" t="s">
        <v>121</v>
      </c>
      <c r="D120" s="69">
        <v>2878</v>
      </c>
      <c r="E120" s="32">
        <v>4</v>
      </c>
      <c r="F120" s="32">
        <v>1</v>
      </c>
      <c r="G120" s="32">
        <f t="shared" si="2"/>
        <v>719.5</v>
      </c>
      <c r="H120" s="32">
        <f t="shared" si="3"/>
        <v>719.5</v>
      </c>
    </row>
    <row r="121" spans="1:8" s="26" customFormat="1" ht="15.4" customHeight="1" x14ac:dyDescent="0.2">
      <c r="A121" s="75">
        <v>407</v>
      </c>
      <c r="B121" s="68" t="s">
        <v>438</v>
      </c>
      <c r="C121" s="68" t="s">
        <v>122</v>
      </c>
      <c r="D121" s="69">
        <v>3272</v>
      </c>
      <c r="E121" s="32">
        <v>4</v>
      </c>
      <c r="F121" s="32">
        <v>1</v>
      </c>
      <c r="G121" s="32">
        <f t="shared" si="2"/>
        <v>818</v>
      </c>
      <c r="H121" s="32">
        <f t="shared" si="3"/>
        <v>818</v>
      </c>
    </row>
    <row r="122" spans="1:8" s="26" customFormat="1" ht="15.4" customHeight="1" x14ac:dyDescent="0.2">
      <c r="A122" s="75">
        <v>83</v>
      </c>
      <c r="B122" s="68" t="s">
        <v>439</v>
      </c>
      <c r="C122" s="68" t="s">
        <v>123</v>
      </c>
      <c r="D122" s="69">
        <v>5350</v>
      </c>
      <c r="E122" s="32">
        <v>4</v>
      </c>
      <c r="F122" s="32">
        <v>1</v>
      </c>
      <c r="G122" s="32">
        <f t="shared" si="2"/>
        <v>1337.5</v>
      </c>
      <c r="H122" s="32">
        <f t="shared" si="3"/>
        <v>1337.5</v>
      </c>
    </row>
    <row r="123" spans="1:8" s="26" customFormat="1" ht="15.4" customHeight="1" x14ac:dyDescent="0.2">
      <c r="A123" s="75">
        <v>201</v>
      </c>
      <c r="B123" s="68" t="s">
        <v>440</v>
      </c>
      <c r="C123" s="68" t="s">
        <v>124</v>
      </c>
      <c r="D123" s="69">
        <v>3791</v>
      </c>
      <c r="E123" s="32">
        <v>4</v>
      </c>
      <c r="F123" s="32">
        <v>0</v>
      </c>
      <c r="G123" s="32">
        <f t="shared" si="2"/>
        <v>947.75</v>
      </c>
      <c r="H123" s="32">
        <f t="shared" si="3"/>
        <v>0</v>
      </c>
    </row>
    <row r="124" spans="1:8" s="26" customFormat="1" ht="15.4" customHeight="1" x14ac:dyDescent="0.2">
      <c r="A124" s="75">
        <v>26</v>
      </c>
      <c r="B124" s="68" t="s">
        <v>441</v>
      </c>
      <c r="C124" s="68" t="s">
        <v>125</v>
      </c>
      <c r="D124" s="69">
        <v>1152</v>
      </c>
      <c r="E124" s="32">
        <v>4</v>
      </c>
      <c r="F124" s="32">
        <v>1</v>
      </c>
      <c r="G124" s="32">
        <f t="shared" si="2"/>
        <v>288</v>
      </c>
      <c r="H124" s="32">
        <f t="shared" si="3"/>
        <v>288</v>
      </c>
    </row>
    <row r="125" spans="1:8" s="26" customFormat="1" ht="15.4" customHeight="1" x14ac:dyDescent="0.2">
      <c r="A125" s="75">
        <v>149</v>
      </c>
      <c r="B125" s="68" t="s">
        <v>442</v>
      </c>
      <c r="C125" s="68" t="s">
        <v>126</v>
      </c>
      <c r="D125" s="69">
        <v>1928</v>
      </c>
      <c r="E125" s="32">
        <v>4</v>
      </c>
      <c r="F125" s="32">
        <v>1</v>
      </c>
      <c r="G125" s="32">
        <f t="shared" si="2"/>
        <v>482</v>
      </c>
      <c r="H125" s="32">
        <f t="shared" si="3"/>
        <v>482</v>
      </c>
    </row>
    <row r="126" spans="1:8" s="26" customFormat="1" ht="15.4" customHeight="1" x14ac:dyDescent="0.2">
      <c r="A126" s="75">
        <v>121</v>
      </c>
      <c r="B126" s="68" t="s">
        <v>443</v>
      </c>
      <c r="C126" s="68" t="s">
        <v>127</v>
      </c>
      <c r="D126" s="69">
        <v>2240</v>
      </c>
      <c r="E126" s="32">
        <v>4</v>
      </c>
      <c r="F126" s="32">
        <v>0</v>
      </c>
      <c r="G126" s="32">
        <f t="shared" si="2"/>
        <v>560</v>
      </c>
      <c r="H126" s="32">
        <f t="shared" si="3"/>
        <v>0</v>
      </c>
    </row>
    <row r="127" spans="1:8" s="26" customFormat="1" ht="15.4" customHeight="1" x14ac:dyDescent="0.2">
      <c r="A127" s="75">
        <v>317</v>
      </c>
      <c r="B127" s="68" t="s">
        <v>444</v>
      </c>
      <c r="C127" s="68" t="s">
        <v>128</v>
      </c>
      <c r="D127" s="69">
        <v>5559</v>
      </c>
      <c r="E127" s="32">
        <v>4</v>
      </c>
      <c r="F127" s="32">
        <v>0</v>
      </c>
      <c r="G127" s="32">
        <f t="shared" si="2"/>
        <v>1389.75</v>
      </c>
      <c r="H127" s="32">
        <f t="shared" si="3"/>
        <v>0</v>
      </c>
    </row>
    <row r="128" spans="1:8" s="26" customFormat="1" ht="15.4" customHeight="1" x14ac:dyDescent="0.2">
      <c r="A128" s="75">
        <v>35</v>
      </c>
      <c r="B128" s="68" t="s">
        <v>445</v>
      </c>
      <c r="C128" s="68" t="s">
        <v>129</v>
      </c>
      <c r="D128" s="69">
        <v>4276</v>
      </c>
      <c r="E128" s="32">
        <v>4</v>
      </c>
      <c r="F128" s="32">
        <v>0</v>
      </c>
      <c r="G128" s="32">
        <f t="shared" si="2"/>
        <v>1069</v>
      </c>
      <c r="H128" s="32">
        <f t="shared" si="3"/>
        <v>0</v>
      </c>
    </row>
    <row r="129" spans="1:8" s="26" customFormat="1" ht="15.4" customHeight="1" x14ac:dyDescent="0.2">
      <c r="A129" s="75">
        <v>68</v>
      </c>
      <c r="B129" s="68" t="s">
        <v>446</v>
      </c>
      <c r="C129" s="68" t="s">
        <v>130</v>
      </c>
      <c r="D129" s="69">
        <v>4172</v>
      </c>
      <c r="E129" s="32">
        <v>4</v>
      </c>
      <c r="F129" s="32">
        <v>0</v>
      </c>
      <c r="G129" s="32">
        <f t="shared" si="2"/>
        <v>1043</v>
      </c>
      <c r="H129" s="32">
        <f t="shared" si="3"/>
        <v>0</v>
      </c>
    </row>
    <row r="130" spans="1:8" s="26" customFormat="1" ht="15.4" customHeight="1" x14ac:dyDescent="0.2">
      <c r="A130" s="75">
        <v>319</v>
      </c>
      <c r="B130" s="68" t="s">
        <v>447</v>
      </c>
      <c r="C130" s="68" t="s">
        <v>131</v>
      </c>
      <c r="D130" s="69">
        <v>3683</v>
      </c>
      <c r="E130" s="32">
        <v>4</v>
      </c>
      <c r="F130" s="32">
        <v>1</v>
      </c>
      <c r="G130" s="32">
        <f t="shared" si="2"/>
        <v>920.75</v>
      </c>
      <c r="H130" s="32">
        <f t="shared" si="3"/>
        <v>920.75</v>
      </c>
    </row>
    <row r="131" spans="1:8" s="26" customFormat="1" ht="15.4" customHeight="1" x14ac:dyDescent="0.2">
      <c r="A131" s="75">
        <v>399</v>
      </c>
      <c r="B131" s="68" t="s">
        <v>448</v>
      </c>
      <c r="C131" s="68" t="s">
        <v>132</v>
      </c>
      <c r="D131" s="69">
        <v>4221</v>
      </c>
      <c r="E131" s="32">
        <v>4</v>
      </c>
      <c r="F131" s="32">
        <v>1</v>
      </c>
      <c r="G131" s="32">
        <f t="shared" ref="G131:G194" si="4">D131/E131</f>
        <v>1055.25</v>
      </c>
      <c r="H131" s="32">
        <f t="shared" ref="H131:H194" si="5">F131*G131</f>
        <v>1055.25</v>
      </c>
    </row>
    <row r="132" spans="1:8" s="26" customFormat="1" ht="15.4" customHeight="1" x14ac:dyDescent="0.2">
      <c r="A132" s="75">
        <v>213</v>
      </c>
      <c r="B132" s="68" t="s">
        <v>449</v>
      </c>
      <c r="C132" s="68" t="s">
        <v>294</v>
      </c>
      <c r="D132" s="69">
        <v>2880</v>
      </c>
      <c r="E132" s="32">
        <v>4</v>
      </c>
      <c r="F132" s="32">
        <v>1</v>
      </c>
      <c r="G132" s="32">
        <f t="shared" si="4"/>
        <v>720</v>
      </c>
      <c r="H132" s="32">
        <f t="shared" si="5"/>
        <v>720</v>
      </c>
    </row>
    <row r="133" spans="1:8" s="26" customFormat="1" ht="15.4" customHeight="1" x14ac:dyDescent="0.2">
      <c r="A133" s="75">
        <v>40</v>
      </c>
      <c r="B133" s="68" t="s">
        <v>450</v>
      </c>
      <c r="C133" s="68" t="s">
        <v>133</v>
      </c>
      <c r="D133" s="69">
        <v>5177</v>
      </c>
      <c r="E133" s="32">
        <v>4</v>
      </c>
      <c r="F133" s="32">
        <v>0</v>
      </c>
      <c r="G133" s="32">
        <f t="shared" si="4"/>
        <v>1294.25</v>
      </c>
      <c r="H133" s="32">
        <f t="shared" si="5"/>
        <v>0</v>
      </c>
    </row>
    <row r="134" spans="1:8" s="26" customFormat="1" ht="15.4" customHeight="1" x14ac:dyDescent="0.2">
      <c r="A134" s="75">
        <v>271</v>
      </c>
      <c r="B134" s="68" t="s">
        <v>451</v>
      </c>
      <c r="C134" s="68" t="s">
        <v>134</v>
      </c>
      <c r="D134" s="69">
        <v>3357</v>
      </c>
      <c r="E134" s="32">
        <v>4</v>
      </c>
      <c r="F134" s="32">
        <v>0</v>
      </c>
      <c r="G134" s="32">
        <f t="shared" si="4"/>
        <v>839.25</v>
      </c>
      <c r="H134" s="32">
        <f t="shared" si="5"/>
        <v>0</v>
      </c>
    </row>
    <row r="135" spans="1:8" s="26" customFormat="1" ht="15.4" customHeight="1" x14ac:dyDescent="0.2">
      <c r="A135" s="75">
        <v>178</v>
      </c>
      <c r="B135" s="68" t="s">
        <v>452</v>
      </c>
      <c r="C135" s="68" t="s">
        <v>135</v>
      </c>
      <c r="D135" s="69">
        <v>2736</v>
      </c>
      <c r="E135" s="32">
        <v>4</v>
      </c>
      <c r="F135" s="32">
        <v>1</v>
      </c>
      <c r="G135" s="32">
        <f t="shared" si="4"/>
        <v>684</v>
      </c>
      <c r="H135" s="32">
        <f t="shared" si="5"/>
        <v>684</v>
      </c>
    </row>
    <row r="136" spans="1:8" s="26" customFormat="1" ht="15.4" customHeight="1" x14ac:dyDescent="0.2">
      <c r="A136" s="75">
        <v>32</v>
      </c>
      <c r="B136" s="68" t="s">
        <v>453</v>
      </c>
      <c r="C136" s="68" t="s">
        <v>136</v>
      </c>
      <c r="D136" s="69">
        <v>7274</v>
      </c>
      <c r="E136" s="32">
        <v>4</v>
      </c>
      <c r="F136" s="32">
        <v>1</v>
      </c>
      <c r="G136" s="32">
        <f t="shared" si="4"/>
        <v>1818.5</v>
      </c>
      <c r="H136" s="32">
        <f t="shared" si="5"/>
        <v>1818.5</v>
      </c>
    </row>
    <row r="137" spans="1:8" s="26" customFormat="1" ht="15.4" customHeight="1" x14ac:dyDescent="0.2">
      <c r="A137" s="75">
        <v>15</v>
      </c>
      <c r="B137" s="68" t="s">
        <v>454</v>
      </c>
      <c r="C137" s="68" t="s">
        <v>137</v>
      </c>
      <c r="D137" s="69">
        <v>2722</v>
      </c>
      <c r="E137" s="32">
        <v>4</v>
      </c>
      <c r="F137" s="32">
        <v>1</v>
      </c>
      <c r="G137" s="32">
        <f t="shared" si="4"/>
        <v>680.5</v>
      </c>
      <c r="H137" s="32">
        <f t="shared" si="5"/>
        <v>680.5</v>
      </c>
    </row>
    <row r="138" spans="1:8" s="26" customFormat="1" ht="15.4" customHeight="1" x14ac:dyDescent="0.2">
      <c r="A138" s="75">
        <v>130</v>
      </c>
      <c r="B138" s="68" t="s">
        <v>455</v>
      </c>
      <c r="C138" s="68" t="s">
        <v>138</v>
      </c>
      <c r="D138" s="69">
        <v>3944</v>
      </c>
      <c r="E138" s="32">
        <v>4</v>
      </c>
      <c r="F138" s="32">
        <v>1</v>
      </c>
      <c r="G138" s="32">
        <f t="shared" si="4"/>
        <v>986</v>
      </c>
      <c r="H138" s="32">
        <f t="shared" si="5"/>
        <v>986</v>
      </c>
    </row>
    <row r="139" spans="1:8" s="26" customFormat="1" ht="15.4" customHeight="1" x14ac:dyDescent="0.2">
      <c r="A139" s="75">
        <v>150</v>
      </c>
      <c r="B139" s="68" t="s">
        <v>456</v>
      </c>
      <c r="C139" s="68" t="s">
        <v>139</v>
      </c>
      <c r="D139" s="69">
        <v>3443</v>
      </c>
      <c r="E139" s="32">
        <v>4</v>
      </c>
      <c r="F139" s="32">
        <v>1</v>
      </c>
      <c r="G139" s="32">
        <f t="shared" si="4"/>
        <v>860.75</v>
      </c>
      <c r="H139" s="32">
        <f t="shared" si="5"/>
        <v>860.75</v>
      </c>
    </row>
    <row r="140" spans="1:8" s="26" customFormat="1" ht="15.4" customHeight="1" x14ac:dyDescent="0.2">
      <c r="A140" s="75">
        <v>413</v>
      </c>
      <c r="B140" s="68" t="s">
        <v>457</v>
      </c>
      <c r="C140" s="68" t="s">
        <v>140</v>
      </c>
      <c r="D140" s="69">
        <v>3339</v>
      </c>
      <c r="E140" s="32">
        <v>4</v>
      </c>
      <c r="F140" s="32">
        <v>1</v>
      </c>
      <c r="G140" s="32">
        <f t="shared" si="4"/>
        <v>834.75</v>
      </c>
      <c r="H140" s="32">
        <f t="shared" si="5"/>
        <v>834.75</v>
      </c>
    </row>
    <row r="141" spans="1:8" s="26" customFormat="1" ht="15.4" customHeight="1" x14ac:dyDescent="0.2">
      <c r="A141" s="75">
        <v>60</v>
      </c>
      <c r="B141" s="68" t="s">
        <v>458</v>
      </c>
      <c r="C141" s="68" t="s">
        <v>141</v>
      </c>
      <c r="D141" s="69">
        <v>2706</v>
      </c>
      <c r="E141" s="32">
        <v>4</v>
      </c>
      <c r="F141" s="32">
        <v>1</v>
      </c>
      <c r="G141" s="32">
        <f t="shared" si="4"/>
        <v>676.5</v>
      </c>
      <c r="H141" s="32">
        <f t="shared" si="5"/>
        <v>676.5</v>
      </c>
    </row>
    <row r="142" spans="1:8" s="26" customFormat="1" ht="15.4" customHeight="1" x14ac:dyDescent="0.2">
      <c r="A142" s="75">
        <v>65</v>
      </c>
      <c r="B142" s="68" t="s">
        <v>459</v>
      </c>
      <c r="C142" s="68" t="s">
        <v>142</v>
      </c>
      <c r="D142" s="69">
        <v>2091</v>
      </c>
      <c r="E142" s="32">
        <v>4</v>
      </c>
      <c r="F142" s="32">
        <v>0</v>
      </c>
      <c r="G142" s="32">
        <f t="shared" si="4"/>
        <v>522.75</v>
      </c>
      <c r="H142" s="32">
        <f t="shared" si="5"/>
        <v>0</v>
      </c>
    </row>
    <row r="143" spans="1:8" s="26" customFormat="1" ht="15.4" customHeight="1" x14ac:dyDescent="0.2">
      <c r="A143" s="75">
        <v>112</v>
      </c>
      <c r="B143" s="68" t="s">
        <v>460</v>
      </c>
      <c r="C143" s="68" t="s">
        <v>143</v>
      </c>
      <c r="D143" s="69">
        <v>2887</v>
      </c>
      <c r="E143" s="32">
        <v>4</v>
      </c>
      <c r="F143" s="32">
        <v>0</v>
      </c>
      <c r="G143" s="32">
        <f t="shared" si="4"/>
        <v>721.75</v>
      </c>
      <c r="H143" s="32">
        <f t="shared" si="5"/>
        <v>0</v>
      </c>
    </row>
    <row r="144" spans="1:8" s="26" customFormat="1" ht="15.4" customHeight="1" x14ac:dyDescent="0.2">
      <c r="A144" s="75">
        <v>30</v>
      </c>
      <c r="B144" s="68" t="s">
        <v>461</v>
      </c>
      <c r="C144" s="68" t="s">
        <v>144</v>
      </c>
      <c r="D144" s="69">
        <v>6341</v>
      </c>
      <c r="E144" s="32">
        <v>4</v>
      </c>
      <c r="F144" s="32">
        <v>1</v>
      </c>
      <c r="G144" s="32">
        <f t="shared" si="4"/>
        <v>1585.25</v>
      </c>
      <c r="H144" s="32">
        <f t="shared" si="5"/>
        <v>1585.25</v>
      </c>
    </row>
    <row r="145" spans="1:8" s="26" customFormat="1" ht="15.4" customHeight="1" x14ac:dyDescent="0.2">
      <c r="A145" s="75">
        <v>330</v>
      </c>
      <c r="B145" s="68" t="s">
        <v>462</v>
      </c>
      <c r="C145" s="68" t="s">
        <v>145</v>
      </c>
      <c r="D145" s="69">
        <v>3579</v>
      </c>
      <c r="E145" s="32">
        <v>4</v>
      </c>
      <c r="F145" s="32">
        <v>1</v>
      </c>
      <c r="G145" s="32">
        <f t="shared" si="4"/>
        <v>894.75</v>
      </c>
      <c r="H145" s="32">
        <f t="shared" si="5"/>
        <v>894.75</v>
      </c>
    </row>
    <row r="146" spans="1:8" s="26" customFormat="1" ht="15.4" customHeight="1" x14ac:dyDescent="0.2">
      <c r="A146" s="75">
        <v>288</v>
      </c>
      <c r="B146" s="68" t="s">
        <v>463</v>
      </c>
      <c r="C146" s="68" t="s">
        <v>146</v>
      </c>
      <c r="D146" s="69">
        <v>2089</v>
      </c>
      <c r="E146" s="32">
        <v>4</v>
      </c>
      <c r="F146" s="32">
        <v>1</v>
      </c>
      <c r="G146" s="32">
        <f t="shared" si="4"/>
        <v>522.25</v>
      </c>
      <c r="H146" s="32">
        <f t="shared" si="5"/>
        <v>522.25</v>
      </c>
    </row>
    <row r="147" spans="1:8" s="26" customFormat="1" ht="15.4" customHeight="1" x14ac:dyDescent="0.2">
      <c r="A147" s="75">
        <v>249</v>
      </c>
      <c r="B147" s="68" t="s">
        <v>464</v>
      </c>
      <c r="C147" s="68" t="s">
        <v>147</v>
      </c>
      <c r="D147" s="69">
        <v>2496</v>
      </c>
      <c r="E147" s="32">
        <v>4</v>
      </c>
      <c r="F147" s="32">
        <v>0</v>
      </c>
      <c r="G147" s="32">
        <f t="shared" si="4"/>
        <v>624</v>
      </c>
      <c r="H147" s="32">
        <f t="shared" si="5"/>
        <v>0</v>
      </c>
    </row>
    <row r="148" spans="1:8" s="26" customFormat="1" ht="15.4" customHeight="1" x14ac:dyDescent="0.2">
      <c r="A148" s="75">
        <v>416</v>
      </c>
      <c r="B148" s="68" t="s">
        <v>465</v>
      </c>
      <c r="C148" s="68" t="s">
        <v>148</v>
      </c>
      <c r="D148" s="69">
        <v>5655</v>
      </c>
      <c r="E148" s="32">
        <v>4</v>
      </c>
      <c r="F148" s="32">
        <v>0</v>
      </c>
      <c r="G148" s="32">
        <f t="shared" si="4"/>
        <v>1413.75</v>
      </c>
      <c r="H148" s="32">
        <f t="shared" si="5"/>
        <v>0</v>
      </c>
    </row>
    <row r="149" spans="1:8" s="26" customFormat="1" ht="15.4" customHeight="1" x14ac:dyDescent="0.2">
      <c r="A149" s="75">
        <v>141</v>
      </c>
      <c r="B149" s="68" t="s">
        <v>466</v>
      </c>
      <c r="C149" s="68" t="s">
        <v>149</v>
      </c>
      <c r="D149" s="69">
        <v>2386</v>
      </c>
      <c r="E149" s="32">
        <v>4</v>
      </c>
      <c r="F149" s="32">
        <v>0</v>
      </c>
      <c r="G149" s="32">
        <f t="shared" si="4"/>
        <v>596.5</v>
      </c>
      <c r="H149" s="32">
        <f t="shared" si="5"/>
        <v>0</v>
      </c>
    </row>
    <row r="150" spans="1:8" s="26" customFormat="1" ht="15.4" customHeight="1" x14ac:dyDescent="0.2">
      <c r="A150" s="75">
        <v>191</v>
      </c>
      <c r="B150" s="68" t="s">
        <v>467</v>
      </c>
      <c r="C150" s="68" t="s">
        <v>150</v>
      </c>
      <c r="D150" s="69">
        <v>4904</v>
      </c>
      <c r="E150" s="32">
        <v>4</v>
      </c>
      <c r="F150" s="32">
        <v>1</v>
      </c>
      <c r="G150" s="32">
        <f t="shared" si="4"/>
        <v>1226</v>
      </c>
      <c r="H150" s="32">
        <f t="shared" si="5"/>
        <v>1226</v>
      </c>
    </row>
    <row r="151" spans="1:8" s="26" customFormat="1" ht="15.4" customHeight="1" x14ac:dyDescent="0.2">
      <c r="A151" s="75">
        <v>250</v>
      </c>
      <c r="B151" s="68" t="s">
        <v>468</v>
      </c>
      <c r="C151" s="68" t="s">
        <v>151</v>
      </c>
      <c r="D151" s="69">
        <v>2798</v>
      </c>
      <c r="E151" s="32">
        <v>4</v>
      </c>
      <c r="F151" s="32">
        <v>1</v>
      </c>
      <c r="G151" s="32">
        <f t="shared" si="4"/>
        <v>699.5</v>
      </c>
      <c r="H151" s="32">
        <f t="shared" si="5"/>
        <v>699.5</v>
      </c>
    </row>
    <row r="152" spans="1:8" s="26" customFormat="1" ht="15.4" customHeight="1" x14ac:dyDescent="0.2">
      <c r="A152" s="75">
        <v>34</v>
      </c>
      <c r="B152" s="68" t="s">
        <v>469</v>
      </c>
      <c r="C152" s="68" t="s">
        <v>152</v>
      </c>
      <c r="D152" s="69">
        <v>4112</v>
      </c>
      <c r="E152" s="32">
        <v>4</v>
      </c>
      <c r="F152" s="32">
        <v>1</v>
      </c>
      <c r="G152" s="32">
        <f t="shared" si="4"/>
        <v>1028</v>
      </c>
      <c r="H152" s="32">
        <f t="shared" si="5"/>
        <v>1028</v>
      </c>
    </row>
    <row r="153" spans="1:8" s="26" customFormat="1" ht="15.4" customHeight="1" x14ac:dyDescent="0.2">
      <c r="A153" s="75">
        <v>145</v>
      </c>
      <c r="B153" s="68" t="s">
        <v>470</v>
      </c>
      <c r="C153" s="68" t="s">
        <v>153</v>
      </c>
      <c r="D153" s="69">
        <v>2520</v>
      </c>
      <c r="E153" s="32">
        <v>4</v>
      </c>
      <c r="F153" s="32">
        <v>0</v>
      </c>
      <c r="G153" s="32">
        <f t="shared" si="4"/>
        <v>630</v>
      </c>
      <c r="H153" s="32">
        <f t="shared" si="5"/>
        <v>0</v>
      </c>
    </row>
    <row r="154" spans="1:8" s="26" customFormat="1" ht="15.4" customHeight="1" x14ac:dyDescent="0.2">
      <c r="A154" s="75">
        <v>148</v>
      </c>
      <c r="B154" s="68" t="s">
        <v>471</v>
      </c>
      <c r="C154" s="68" t="s">
        <v>154</v>
      </c>
      <c r="D154" s="69">
        <v>7230</v>
      </c>
      <c r="E154" s="32">
        <v>4</v>
      </c>
      <c r="F154" s="32">
        <v>0</v>
      </c>
      <c r="G154" s="32">
        <f t="shared" si="4"/>
        <v>1807.5</v>
      </c>
      <c r="H154" s="32">
        <f t="shared" si="5"/>
        <v>0</v>
      </c>
    </row>
    <row r="155" spans="1:8" s="26" customFormat="1" ht="15.4" customHeight="1" x14ac:dyDescent="0.2">
      <c r="A155" s="75">
        <v>43</v>
      </c>
      <c r="B155" s="68" t="s">
        <v>472</v>
      </c>
      <c r="C155" s="68" t="s">
        <v>155</v>
      </c>
      <c r="D155" s="69">
        <v>3358</v>
      </c>
      <c r="E155" s="32">
        <v>4</v>
      </c>
      <c r="F155" s="32">
        <v>1</v>
      </c>
      <c r="G155" s="32">
        <f t="shared" si="4"/>
        <v>839.5</v>
      </c>
      <c r="H155" s="32">
        <f t="shared" si="5"/>
        <v>839.5</v>
      </c>
    </row>
    <row r="156" spans="1:8" s="26" customFormat="1" ht="15.4" customHeight="1" x14ac:dyDescent="0.2">
      <c r="A156" s="75">
        <v>298</v>
      </c>
      <c r="B156" s="68" t="s">
        <v>473</v>
      </c>
      <c r="C156" s="68" t="s">
        <v>156</v>
      </c>
      <c r="D156" s="69">
        <v>1929</v>
      </c>
      <c r="E156" s="32">
        <v>4</v>
      </c>
      <c r="F156" s="32">
        <v>0</v>
      </c>
      <c r="G156" s="32">
        <f t="shared" si="4"/>
        <v>482.25</v>
      </c>
      <c r="H156" s="32">
        <f t="shared" si="5"/>
        <v>0</v>
      </c>
    </row>
    <row r="157" spans="1:8" s="26" customFormat="1" ht="15.4" customHeight="1" x14ac:dyDescent="0.2">
      <c r="A157" s="75">
        <v>469</v>
      </c>
      <c r="B157" s="68" t="s">
        <v>474</v>
      </c>
      <c r="C157" s="68" t="s">
        <v>157</v>
      </c>
      <c r="D157" s="69">
        <v>7498</v>
      </c>
      <c r="E157" s="32">
        <v>4</v>
      </c>
      <c r="F157" s="32">
        <v>1</v>
      </c>
      <c r="G157" s="32">
        <f t="shared" si="4"/>
        <v>1874.5</v>
      </c>
      <c r="H157" s="32">
        <f t="shared" si="5"/>
        <v>1874.5</v>
      </c>
    </row>
    <row r="158" spans="1:8" s="26" customFormat="1" ht="15.4" customHeight="1" x14ac:dyDescent="0.2">
      <c r="A158" s="75">
        <v>27</v>
      </c>
      <c r="B158" s="68" t="s">
        <v>475</v>
      </c>
      <c r="C158" s="68" t="s">
        <v>158</v>
      </c>
      <c r="D158" s="69">
        <v>3115</v>
      </c>
      <c r="E158" s="32">
        <v>4</v>
      </c>
      <c r="F158" s="32">
        <v>0</v>
      </c>
      <c r="G158" s="32">
        <f t="shared" si="4"/>
        <v>778.75</v>
      </c>
      <c r="H158" s="32">
        <f t="shared" si="5"/>
        <v>0</v>
      </c>
    </row>
    <row r="159" spans="1:8" s="35" customFormat="1" ht="15.4" customHeight="1" x14ac:dyDescent="0.2">
      <c r="A159" s="76">
        <v>63</v>
      </c>
      <c r="B159" s="70" t="s">
        <v>476</v>
      </c>
      <c r="C159" s="70" t="s">
        <v>159</v>
      </c>
      <c r="D159" s="71">
        <v>3113</v>
      </c>
      <c r="E159" s="41">
        <v>4</v>
      </c>
      <c r="F159" s="41">
        <v>1</v>
      </c>
      <c r="G159" s="41">
        <f t="shared" si="4"/>
        <v>778.25</v>
      </c>
      <c r="H159" s="41">
        <f t="shared" si="5"/>
        <v>778.25</v>
      </c>
    </row>
    <row r="160" spans="1:8" s="26" customFormat="1" ht="15.4" customHeight="1" x14ac:dyDescent="0.2">
      <c r="A160" s="75">
        <v>402</v>
      </c>
      <c r="B160" s="68" t="s">
        <v>477</v>
      </c>
      <c r="C160" s="68" t="s">
        <v>160</v>
      </c>
      <c r="D160" s="69">
        <v>4661</v>
      </c>
      <c r="E160" s="32">
        <v>4</v>
      </c>
      <c r="F160" s="32">
        <v>0</v>
      </c>
      <c r="G160" s="32">
        <f t="shared" si="4"/>
        <v>1165.25</v>
      </c>
      <c r="H160" s="32">
        <f t="shared" si="5"/>
        <v>0</v>
      </c>
    </row>
    <row r="161" spans="1:8" s="26" customFormat="1" ht="15.4" customHeight="1" x14ac:dyDescent="0.2">
      <c r="A161" s="75">
        <v>100</v>
      </c>
      <c r="B161" s="68" t="s">
        <v>478</v>
      </c>
      <c r="C161" s="68" t="s">
        <v>161</v>
      </c>
      <c r="D161" s="69">
        <v>2763</v>
      </c>
      <c r="E161" s="32">
        <v>4</v>
      </c>
      <c r="F161" s="32">
        <v>1</v>
      </c>
      <c r="G161" s="32">
        <f t="shared" si="4"/>
        <v>690.75</v>
      </c>
      <c r="H161" s="32">
        <f t="shared" si="5"/>
        <v>690.75</v>
      </c>
    </row>
    <row r="162" spans="1:8" s="26" customFormat="1" ht="15.4" customHeight="1" x14ac:dyDescent="0.2">
      <c r="A162" s="75">
        <v>276</v>
      </c>
      <c r="B162" s="68" t="s">
        <v>479</v>
      </c>
      <c r="C162" s="68" t="s">
        <v>162</v>
      </c>
      <c r="D162" s="69">
        <v>8251</v>
      </c>
      <c r="E162" s="32">
        <v>4</v>
      </c>
      <c r="F162" s="32">
        <v>1</v>
      </c>
      <c r="G162" s="32">
        <f t="shared" si="4"/>
        <v>2062.75</v>
      </c>
      <c r="H162" s="32">
        <f t="shared" si="5"/>
        <v>2062.75</v>
      </c>
    </row>
    <row r="163" spans="1:8" s="26" customFormat="1" ht="15.4" customHeight="1" x14ac:dyDescent="0.2">
      <c r="A163" s="75">
        <v>361</v>
      </c>
      <c r="B163" s="68" t="s">
        <v>480</v>
      </c>
      <c r="C163" s="68" t="s">
        <v>163</v>
      </c>
      <c r="D163" s="69">
        <v>4605</v>
      </c>
      <c r="E163" s="32">
        <v>4</v>
      </c>
      <c r="F163" s="32">
        <v>1</v>
      </c>
      <c r="G163" s="32">
        <f t="shared" si="4"/>
        <v>1151.25</v>
      </c>
      <c r="H163" s="32">
        <f t="shared" si="5"/>
        <v>1151.25</v>
      </c>
    </row>
    <row r="164" spans="1:8" s="26" customFormat="1" ht="15.4" customHeight="1" x14ac:dyDescent="0.2">
      <c r="A164" s="75">
        <v>165</v>
      </c>
      <c r="B164" s="68" t="s">
        <v>481</v>
      </c>
      <c r="C164" s="68" t="s">
        <v>164</v>
      </c>
      <c r="D164" s="69">
        <v>2750</v>
      </c>
      <c r="E164" s="32">
        <v>4</v>
      </c>
      <c r="F164" s="32">
        <v>1</v>
      </c>
      <c r="G164" s="32">
        <f t="shared" si="4"/>
        <v>687.5</v>
      </c>
      <c r="H164" s="32">
        <f t="shared" si="5"/>
        <v>687.5</v>
      </c>
    </row>
    <row r="165" spans="1:8" s="26" customFormat="1" ht="15.4" customHeight="1" x14ac:dyDescent="0.2">
      <c r="A165" s="75">
        <v>415</v>
      </c>
      <c r="B165" s="68" t="s">
        <v>482</v>
      </c>
      <c r="C165" s="68" t="s">
        <v>165</v>
      </c>
      <c r="D165" s="69">
        <v>3896</v>
      </c>
      <c r="E165" s="32">
        <v>4</v>
      </c>
      <c r="F165" s="32">
        <v>0</v>
      </c>
      <c r="G165" s="32">
        <f t="shared" si="4"/>
        <v>974</v>
      </c>
      <c r="H165" s="32">
        <f t="shared" si="5"/>
        <v>0</v>
      </c>
    </row>
    <row r="166" spans="1:8" s="26" customFormat="1" ht="15.4" customHeight="1" x14ac:dyDescent="0.2">
      <c r="A166" s="75">
        <v>225</v>
      </c>
      <c r="B166" s="68" t="s">
        <v>483</v>
      </c>
      <c r="C166" s="68" t="s">
        <v>166</v>
      </c>
      <c r="D166" s="69">
        <v>2874</v>
      </c>
      <c r="E166" s="32">
        <v>4</v>
      </c>
      <c r="F166" s="32">
        <v>0</v>
      </c>
      <c r="G166" s="32">
        <f t="shared" si="4"/>
        <v>718.5</v>
      </c>
      <c r="H166" s="32">
        <f t="shared" si="5"/>
        <v>0</v>
      </c>
    </row>
    <row r="167" spans="1:8" s="26" customFormat="1" ht="15.4" customHeight="1" x14ac:dyDescent="0.2">
      <c r="A167" s="75">
        <v>410</v>
      </c>
      <c r="B167" s="68" t="s">
        <v>484</v>
      </c>
      <c r="C167" s="68" t="s">
        <v>167</v>
      </c>
      <c r="D167" s="69">
        <v>1462</v>
      </c>
      <c r="E167" s="32">
        <v>4</v>
      </c>
      <c r="F167" s="32">
        <v>0</v>
      </c>
      <c r="G167" s="32">
        <f t="shared" si="4"/>
        <v>365.5</v>
      </c>
      <c r="H167" s="32">
        <f t="shared" si="5"/>
        <v>0</v>
      </c>
    </row>
    <row r="168" spans="1:8" s="26" customFormat="1" ht="15.4" customHeight="1" x14ac:dyDescent="0.2">
      <c r="A168" s="75">
        <v>537</v>
      </c>
      <c r="B168" s="68" t="s">
        <v>485</v>
      </c>
      <c r="C168" s="68" t="s">
        <v>168</v>
      </c>
      <c r="D168" s="69">
        <v>3078</v>
      </c>
      <c r="E168" s="32">
        <v>4</v>
      </c>
      <c r="F168" s="32">
        <v>1</v>
      </c>
      <c r="G168" s="32">
        <f t="shared" si="4"/>
        <v>769.5</v>
      </c>
      <c r="H168" s="32">
        <f t="shared" si="5"/>
        <v>769.5</v>
      </c>
    </row>
    <row r="169" spans="1:8" s="26" customFormat="1" ht="15.4" customHeight="1" x14ac:dyDescent="0.2">
      <c r="A169" s="75">
        <v>295</v>
      </c>
      <c r="B169" s="68" t="s">
        <v>486</v>
      </c>
      <c r="C169" s="68" t="s">
        <v>169</v>
      </c>
      <c r="D169" s="69">
        <v>2971</v>
      </c>
      <c r="E169" s="32">
        <v>4</v>
      </c>
      <c r="F169" s="32">
        <v>1</v>
      </c>
      <c r="G169" s="32">
        <f t="shared" si="4"/>
        <v>742.75</v>
      </c>
      <c r="H169" s="32">
        <f t="shared" si="5"/>
        <v>742.75</v>
      </c>
    </row>
    <row r="170" spans="1:8" s="26" customFormat="1" ht="15.4" customHeight="1" x14ac:dyDescent="0.2">
      <c r="A170" s="75">
        <v>443</v>
      </c>
      <c r="B170" s="68" t="s">
        <v>487</v>
      </c>
      <c r="C170" s="27" t="s">
        <v>170</v>
      </c>
      <c r="D170" s="69">
        <v>3619</v>
      </c>
      <c r="E170" s="32">
        <v>4</v>
      </c>
      <c r="F170" s="32">
        <v>1</v>
      </c>
      <c r="G170" s="32">
        <f t="shared" si="4"/>
        <v>904.75</v>
      </c>
      <c r="H170" s="32">
        <f t="shared" si="5"/>
        <v>904.75</v>
      </c>
    </row>
    <row r="171" spans="1:8" s="26" customFormat="1" ht="15.4" customHeight="1" x14ac:dyDescent="0.2">
      <c r="A171" s="75">
        <v>327</v>
      </c>
      <c r="B171" s="68" t="s">
        <v>488</v>
      </c>
      <c r="C171" s="68" t="s">
        <v>171</v>
      </c>
      <c r="D171" s="69">
        <v>5100</v>
      </c>
      <c r="E171" s="32">
        <v>4</v>
      </c>
      <c r="F171" s="32">
        <v>1</v>
      </c>
      <c r="G171" s="32">
        <f t="shared" si="4"/>
        <v>1275</v>
      </c>
      <c r="H171" s="32">
        <f t="shared" si="5"/>
        <v>1275</v>
      </c>
    </row>
    <row r="172" spans="1:8" s="26" customFormat="1" ht="15.4" customHeight="1" x14ac:dyDescent="0.2">
      <c r="A172" s="75">
        <v>325</v>
      </c>
      <c r="B172" s="68" t="s">
        <v>489</v>
      </c>
      <c r="C172" s="68" t="s">
        <v>172</v>
      </c>
      <c r="D172" s="69">
        <v>3884</v>
      </c>
      <c r="E172" s="32">
        <v>4</v>
      </c>
      <c r="F172" s="32">
        <v>0</v>
      </c>
      <c r="G172" s="32">
        <f t="shared" si="4"/>
        <v>971</v>
      </c>
      <c r="H172" s="32">
        <f t="shared" si="5"/>
        <v>0</v>
      </c>
    </row>
    <row r="173" spans="1:8" s="26" customFormat="1" ht="15.4" customHeight="1" x14ac:dyDescent="0.2">
      <c r="A173" s="75">
        <v>228</v>
      </c>
      <c r="B173" s="68" t="s">
        <v>490</v>
      </c>
      <c r="C173" s="68" t="s">
        <v>173</v>
      </c>
      <c r="D173" s="69">
        <v>3855</v>
      </c>
      <c r="E173" s="32">
        <v>4</v>
      </c>
      <c r="F173" s="32">
        <v>1</v>
      </c>
      <c r="G173" s="32">
        <f t="shared" si="4"/>
        <v>963.75</v>
      </c>
      <c r="H173" s="32">
        <f t="shared" si="5"/>
        <v>963.75</v>
      </c>
    </row>
    <row r="174" spans="1:8" s="26" customFormat="1" ht="15.4" customHeight="1" x14ac:dyDescent="0.2">
      <c r="A174" s="75">
        <v>3</v>
      </c>
      <c r="B174" s="68" t="s">
        <v>491</v>
      </c>
      <c r="C174" s="68" t="s">
        <v>174</v>
      </c>
      <c r="D174" s="69">
        <v>3297</v>
      </c>
      <c r="E174" s="32">
        <v>4</v>
      </c>
      <c r="F174" s="32">
        <v>1</v>
      </c>
      <c r="G174" s="32">
        <f t="shared" si="4"/>
        <v>824.25</v>
      </c>
      <c r="H174" s="32">
        <f t="shared" si="5"/>
        <v>824.25</v>
      </c>
    </row>
    <row r="175" spans="1:8" s="26" customFormat="1" ht="15.4" customHeight="1" x14ac:dyDescent="0.2">
      <c r="A175" s="75">
        <v>529</v>
      </c>
      <c r="B175" s="68" t="s">
        <v>492</v>
      </c>
      <c r="C175" s="68" t="s">
        <v>175</v>
      </c>
      <c r="D175" s="69">
        <v>4802</v>
      </c>
      <c r="E175" s="32">
        <v>4</v>
      </c>
      <c r="F175" s="32">
        <v>1</v>
      </c>
      <c r="G175" s="32">
        <f t="shared" si="4"/>
        <v>1200.5</v>
      </c>
      <c r="H175" s="32">
        <f t="shared" si="5"/>
        <v>1200.5</v>
      </c>
    </row>
    <row r="176" spans="1:8" s="26" customFormat="1" ht="15.4" customHeight="1" x14ac:dyDescent="0.2">
      <c r="A176" s="75">
        <v>299</v>
      </c>
      <c r="B176" s="68" t="s">
        <v>493</v>
      </c>
      <c r="C176" s="68" t="s">
        <v>176</v>
      </c>
      <c r="D176" s="69">
        <v>2118</v>
      </c>
      <c r="E176" s="32">
        <v>4</v>
      </c>
      <c r="F176" s="32">
        <v>0</v>
      </c>
      <c r="G176" s="32">
        <f t="shared" si="4"/>
        <v>529.5</v>
      </c>
      <c r="H176" s="32">
        <f t="shared" si="5"/>
        <v>0</v>
      </c>
    </row>
    <row r="177" spans="1:8" s="26" customFormat="1" ht="15.4" customHeight="1" x14ac:dyDescent="0.2">
      <c r="A177" s="75">
        <v>85</v>
      </c>
      <c r="B177" s="68" t="s">
        <v>494</v>
      </c>
      <c r="C177" s="68" t="s">
        <v>177</v>
      </c>
      <c r="D177" s="69">
        <v>2936</v>
      </c>
      <c r="E177" s="32">
        <v>4</v>
      </c>
      <c r="F177" s="32">
        <v>1</v>
      </c>
      <c r="G177" s="32">
        <f t="shared" si="4"/>
        <v>734</v>
      </c>
      <c r="H177" s="32">
        <f t="shared" si="5"/>
        <v>734</v>
      </c>
    </row>
    <row r="178" spans="1:8" s="26" customFormat="1" ht="15.4" customHeight="1" x14ac:dyDescent="0.2">
      <c r="A178" s="75">
        <v>282</v>
      </c>
      <c r="B178" s="68" t="s">
        <v>495</v>
      </c>
      <c r="C178" s="68" t="s">
        <v>178</v>
      </c>
      <c r="D178" s="69">
        <v>2757</v>
      </c>
      <c r="E178" s="32">
        <v>4</v>
      </c>
      <c r="F178" s="32">
        <v>1</v>
      </c>
      <c r="G178" s="32">
        <f t="shared" si="4"/>
        <v>689.25</v>
      </c>
      <c r="H178" s="32">
        <f t="shared" si="5"/>
        <v>689.25</v>
      </c>
    </row>
    <row r="179" spans="1:8" s="26" customFormat="1" ht="15.4" customHeight="1" x14ac:dyDescent="0.2">
      <c r="A179" s="75">
        <v>429</v>
      </c>
      <c r="B179" s="68" t="s">
        <v>496</v>
      </c>
      <c r="C179" s="68" t="s">
        <v>179</v>
      </c>
      <c r="D179" s="69">
        <v>6259</v>
      </c>
      <c r="E179" s="32">
        <v>4</v>
      </c>
      <c r="F179" s="32">
        <v>1</v>
      </c>
      <c r="G179" s="32">
        <f t="shared" si="4"/>
        <v>1564.75</v>
      </c>
      <c r="H179" s="32">
        <f t="shared" si="5"/>
        <v>1564.75</v>
      </c>
    </row>
    <row r="180" spans="1:8" s="26" customFormat="1" ht="15.4" customHeight="1" x14ac:dyDescent="0.2">
      <c r="A180" s="75">
        <v>51</v>
      </c>
      <c r="B180" s="68" t="s">
        <v>497</v>
      </c>
      <c r="C180" s="68" t="s">
        <v>180</v>
      </c>
      <c r="D180" s="69">
        <v>3884</v>
      </c>
      <c r="E180" s="32">
        <v>4</v>
      </c>
      <c r="F180" s="32">
        <v>1</v>
      </c>
      <c r="G180" s="32">
        <f t="shared" si="4"/>
        <v>971</v>
      </c>
      <c r="H180" s="32">
        <f t="shared" si="5"/>
        <v>971</v>
      </c>
    </row>
    <row r="181" spans="1:8" s="26" customFormat="1" ht="15.4" customHeight="1" x14ac:dyDescent="0.2">
      <c r="A181" s="75">
        <v>260</v>
      </c>
      <c r="B181" s="68" t="s">
        <v>498</v>
      </c>
      <c r="C181" s="68" t="s">
        <v>181</v>
      </c>
      <c r="D181" s="69">
        <v>2189</v>
      </c>
      <c r="E181" s="32">
        <v>4</v>
      </c>
      <c r="F181" s="32">
        <v>1</v>
      </c>
      <c r="G181" s="32">
        <f t="shared" si="4"/>
        <v>547.25</v>
      </c>
      <c r="H181" s="32">
        <f t="shared" si="5"/>
        <v>547.25</v>
      </c>
    </row>
    <row r="182" spans="1:8" s="26" customFormat="1" ht="15.4" customHeight="1" x14ac:dyDescent="0.2">
      <c r="A182" s="75">
        <v>168</v>
      </c>
      <c r="B182" s="68" t="s">
        <v>499</v>
      </c>
      <c r="C182" s="68" t="s">
        <v>182</v>
      </c>
      <c r="D182" s="69">
        <v>5569</v>
      </c>
      <c r="E182" s="32">
        <v>4</v>
      </c>
      <c r="F182" s="32">
        <v>1</v>
      </c>
      <c r="G182" s="32">
        <f t="shared" si="4"/>
        <v>1392.25</v>
      </c>
      <c r="H182" s="32">
        <f t="shared" si="5"/>
        <v>1392.25</v>
      </c>
    </row>
    <row r="183" spans="1:8" s="26" customFormat="1" ht="15.4" customHeight="1" x14ac:dyDescent="0.2">
      <c r="A183" s="75">
        <v>332</v>
      </c>
      <c r="B183" s="68" t="s">
        <v>500</v>
      </c>
      <c r="C183" s="68" t="s">
        <v>183</v>
      </c>
      <c r="D183" s="69">
        <v>2431</v>
      </c>
      <c r="E183" s="32">
        <v>4</v>
      </c>
      <c r="F183" s="32">
        <v>1</v>
      </c>
      <c r="G183" s="32">
        <f t="shared" si="4"/>
        <v>607.75</v>
      </c>
      <c r="H183" s="32">
        <f t="shared" si="5"/>
        <v>607.75</v>
      </c>
    </row>
    <row r="184" spans="1:8" s="26" customFormat="1" ht="15.4" customHeight="1" x14ac:dyDescent="0.2">
      <c r="A184" s="75">
        <v>198</v>
      </c>
      <c r="B184" s="68" t="s">
        <v>501</v>
      </c>
      <c r="C184" s="68" t="s">
        <v>184</v>
      </c>
      <c r="D184" s="69">
        <v>6391</v>
      </c>
      <c r="E184" s="32">
        <v>4</v>
      </c>
      <c r="F184" s="32">
        <v>0</v>
      </c>
      <c r="G184" s="32">
        <f t="shared" si="4"/>
        <v>1597.75</v>
      </c>
      <c r="H184" s="32">
        <f t="shared" si="5"/>
        <v>0</v>
      </c>
    </row>
    <row r="185" spans="1:8" s="26" customFormat="1" ht="15.4" customHeight="1" x14ac:dyDescent="0.2">
      <c r="A185" s="75">
        <v>137</v>
      </c>
      <c r="B185" s="68" t="s">
        <v>502</v>
      </c>
      <c r="C185" s="68" t="s">
        <v>185</v>
      </c>
      <c r="D185" s="69">
        <v>4641</v>
      </c>
      <c r="E185" s="32">
        <v>4</v>
      </c>
      <c r="F185" s="32">
        <v>1</v>
      </c>
      <c r="G185" s="32">
        <f t="shared" si="4"/>
        <v>1160.25</v>
      </c>
      <c r="H185" s="32">
        <f t="shared" si="5"/>
        <v>1160.25</v>
      </c>
    </row>
    <row r="186" spans="1:8" s="26" customFormat="1" ht="15.4" customHeight="1" x14ac:dyDescent="0.2">
      <c r="A186" s="75">
        <v>144</v>
      </c>
      <c r="B186" s="68" t="s">
        <v>503</v>
      </c>
      <c r="C186" s="68" t="s">
        <v>186</v>
      </c>
      <c r="D186" s="69">
        <v>4431</v>
      </c>
      <c r="E186" s="32">
        <v>4</v>
      </c>
      <c r="F186" s="32">
        <v>0</v>
      </c>
      <c r="G186" s="32">
        <f t="shared" si="4"/>
        <v>1107.75</v>
      </c>
      <c r="H186" s="32">
        <f t="shared" si="5"/>
        <v>0</v>
      </c>
    </row>
    <row r="187" spans="1:8" s="26" customFormat="1" ht="15.4" customHeight="1" x14ac:dyDescent="0.2">
      <c r="A187" s="75">
        <v>114</v>
      </c>
      <c r="B187" s="68" t="s">
        <v>504</v>
      </c>
      <c r="C187" s="68" t="s">
        <v>187</v>
      </c>
      <c r="D187" s="69">
        <v>1273</v>
      </c>
      <c r="E187" s="32">
        <v>4</v>
      </c>
      <c r="F187" s="32">
        <v>0</v>
      </c>
      <c r="G187" s="32">
        <f t="shared" si="4"/>
        <v>318.25</v>
      </c>
      <c r="H187" s="32">
        <f t="shared" si="5"/>
        <v>0</v>
      </c>
    </row>
    <row r="188" spans="1:8" s="26" customFormat="1" ht="15.4" customHeight="1" x14ac:dyDescent="0.2">
      <c r="A188" s="75">
        <v>31</v>
      </c>
      <c r="B188" s="68" t="s">
        <v>505</v>
      </c>
      <c r="C188" s="68" t="s">
        <v>188</v>
      </c>
      <c r="D188" s="69">
        <v>1793</v>
      </c>
      <c r="E188" s="32">
        <v>4</v>
      </c>
      <c r="F188" s="32">
        <v>1</v>
      </c>
      <c r="G188" s="32">
        <f t="shared" si="4"/>
        <v>448.25</v>
      </c>
      <c r="H188" s="32">
        <f t="shared" si="5"/>
        <v>448.25</v>
      </c>
    </row>
    <row r="189" spans="1:8" s="26" customFormat="1" ht="15.4" customHeight="1" x14ac:dyDescent="0.2">
      <c r="A189" s="75">
        <v>362</v>
      </c>
      <c r="B189" s="68" t="s">
        <v>506</v>
      </c>
      <c r="C189" s="68" t="s">
        <v>189</v>
      </c>
      <c r="D189" s="69">
        <v>2272</v>
      </c>
      <c r="E189" s="32">
        <v>4</v>
      </c>
      <c r="F189" s="32">
        <v>1</v>
      </c>
      <c r="G189" s="32">
        <f t="shared" si="4"/>
        <v>568</v>
      </c>
      <c r="H189" s="32">
        <f t="shared" si="5"/>
        <v>568</v>
      </c>
    </row>
    <row r="190" spans="1:8" s="26" customFormat="1" ht="15.4" customHeight="1" x14ac:dyDescent="0.2">
      <c r="A190" s="75">
        <v>274</v>
      </c>
      <c r="B190" s="68" t="s">
        <v>507</v>
      </c>
      <c r="C190" s="68" t="s">
        <v>190</v>
      </c>
      <c r="D190" s="69">
        <v>4361</v>
      </c>
      <c r="E190" s="32">
        <v>4</v>
      </c>
      <c r="F190" s="32">
        <v>1</v>
      </c>
      <c r="G190" s="32">
        <f t="shared" si="4"/>
        <v>1090.25</v>
      </c>
      <c r="H190" s="32">
        <f t="shared" si="5"/>
        <v>1090.25</v>
      </c>
    </row>
    <row r="191" spans="1:8" s="26" customFormat="1" ht="15.4" customHeight="1" x14ac:dyDescent="0.2">
      <c r="A191" s="75">
        <v>477</v>
      </c>
      <c r="B191" s="68" t="s">
        <v>508</v>
      </c>
      <c r="C191" s="68" t="s">
        <v>191</v>
      </c>
      <c r="D191" s="69">
        <v>6228</v>
      </c>
      <c r="E191" s="32">
        <v>4</v>
      </c>
      <c r="F191" s="32">
        <v>0</v>
      </c>
      <c r="G191" s="32">
        <f t="shared" si="4"/>
        <v>1557</v>
      </c>
      <c r="H191" s="32">
        <f t="shared" si="5"/>
        <v>0</v>
      </c>
    </row>
    <row r="192" spans="1:8" s="26" customFormat="1" ht="15.4" customHeight="1" x14ac:dyDescent="0.2">
      <c r="A192" s="75">
        <v>254</v>
      </c>
      <c r="B192" s="68" t="s">
        <v>509</v>
      </c>
      <c r="C192" s="68" t="s">
        <v>192</v>
      </c>
      <c r="D192" s="69">
        <v>4468</v>
      </c>
      <c r="E192" s="32">
        <v>4</v>
      </c>
      <c r="F192" s="32">
        <v>1</v>
      </c>
      <c r="G192" s="32">
        <f t="shared" si="4"/>
        <v>1117</v>
      </c>
      <c r="H192" s="32">
        <f t="shared" si="5"/>
        <v>1117</v>
      </c>
    </row>
    <row r="193" spans="1:8" s="26" customFormat="1" ht="15.4" customHeight="1" x14ac:dyDescent="0.2">
      <c r="A193" s="75">
        <v>326</v>
      </c>
      <c r="B193" s="68" t="s">
        <v>510</v>
      </c>
      <c r="C193" s="68" t="s">
        <v>193</v>
      </c>
      <c r="D193" s="69">
        <v>4445</v>
      </c>
      <c r="E193" s="32">
        <v>4</v>
      </c>
      <c r="F193" s="32">
        <v>0</v>
      </c>
      <c r="G193" s="32">
        <f t="shared" si="4"/>
        <v>1111.25</v>
      </c>
      <c r="H193" s="32">
        <f t="shared" si="5"/>
        <v>0</v>
      </c>
    </row>
    <row r="194" spans="1:8" s="26" customFormat="1" ht="15.4" customHeight="1" x14ac:dyDescent="0.2">
      <c r="A194" s="75">
        <v>123</v>
      </c>
      <c r="B194" s="68" t="s">
        <v>511</v>
      </c>
      <c r="C194" s="68" t="s">
        <v>194</v>
      </c>
      <c r="D194" s="69">
        <v>5484</v>
      </c>
      <c r="E194" s="32">
        <v>4</v>
      </c>
      <c r="F194" s="32">
        <v>1</v>
      </c>
      <c r="G194" s="32">
        <f t="shared" si="4"/>
        <v>1371</v>
      </c>
      <c r="H194" s="32">
        <f t="shared" si="5"/>
        <v>1371</v>
      </c>
    </row>
    <row r="195" spans="1:8" s="26" customFormat="1" ht="15.4" customHeight="1" x14ac:dyDescent="0.2">
      <c r="A195" s="75">
        <v>21</v>
      </c>
      <c r="B195" s="68" t="s">
        <v>512</v>
      </c>
      <c r="C195" s="68" t="s">
        <v>195</v>
      </c>
      <c r="D195" s="69">
        <v>2868</v>
      </c>
      <c r="E195" s="32">
        <v>4</v>
      </c>
      <c r="F195" s="32">
        <v>1</v>
      </c>
      <c r="G195" s="32">
        <f t="shared" ref="G195:G258" si="6">D195/E195</f>
        <v>717</v>
      </c>
      <c r="H195" s="32">
        <f t="shared" ref="H195:H258" si="7">F195*G195</f>
        <v>717</v>
      </c>
    </row>
    <row r="196" spans="1:8" s="26" customFormat="1" ht="15.4" customHeight="1" x14ac:dyDescent="0.2">
      <c r="A196" s="75">
        <v>418</v>
      </c>
      <c r="B196" s="68" t="s">
        <v>513</v>
      </c>
      <c r="C196" s="68" t="s">
        <v>196</v>
      </c>
      <c r="D196" s="69">
        <v>2987</v>
      </c>
      <c r="E196" s="32">
        <v>4</v>
      </c>
      <c r="F196" s="32">
        <v>1</v>
      </c>
      <c r="G196" s="32">
        <f t="shared" si="6"/>
        <v>746.75</v>
      </c>
      <c r="H196" s="32">
        <f t="shared" si="7"/>
        <v>746.75</v>
      </c>
    </row>
    <row r="197" spans="1:8" s="26" customFormat="1" ht="15.4" customHeight="1" x14ac:dyDescent="0.2">
      <c r="A197" s="75">
        <v>349</v>
      </c>
      <c r="B197" s="68" t="s">
        <v>514</v>
      </c>
      <c r="C197" s="68" t="s">
        <v>197</v>
      </c>
      <c r="D197" s="69">
        <v>5116</v>
      </c>
      <c r="E197" s="32">
        <v>4</v>
      </c>
      <c r="F197" s="32">
        <v>1</v>
      </c>
      <c r="G197" s="32">
        <f t="shared" si="6"/>
        <v>1279</v>
      </c>
      <c r="H197" s="32">
        <f t="shared" si="7"/>
        <v>1279</v>
      </c>
    </row>
    <row r="198" spans="1:8" s="26" customFormat="1" ht="15.4" customHeight="1" x14ac:dyDescent="0.2">
      <c r="A198" s="75">
        <v>159</v>
      </c>
      <c r="B198" s="68" t="s">
        <v>515</v>
      </c>
      <c r="C198" s="68" t="s">
        <v>198</v>
      </c>
      <c r="D198" s="69">
        <v>2072</v>
      </c>
      <c r="E198" s="32">
        <v>4</v>
      </c>
      <c r="F198" s="32">
        <v>1</v>
      </c>
      <c r="G198" s="32">
        <f t="shared" si="6"/>
        <v>518</v>
      </c>
      <c r="H198" s="32">
        <f t="shared" si="7"/>
        <v>518</v>
      </c>
    </row>
    <row r="199" spans="1:8" s="26" customFormat="1" ht="15.4" customHeight="1" x14ac:dyDescent="0.2">
      <c r="A199" s="75">
        <v>134</v>
      </c>
      <c r="B199" s="68" t="s">
        <v>516</v>
      </c>
      <c r="C199" s="68" t="s">
        <v>199</v>
      </c>
      <c r="D199" s="69">
        <v>3864</v>
      </c>
      <c r="E199" s="32">
        <v>4</v>
      </c>
      <c r="F199" s="32">
        <v>1</v>
      </c>
      <c r="G199" s="32">
        <f t="shared" si="6"/>
        <v>966</v>
      </c>
      <c r="H199" s="32">
        <f t="shared" si="7"/>
        <v>966</v>
      </c>
    </row>
    <row r="200" spans="1:8" s="26" customFormat="1" ht="15.4" customHeight="1" x14ac:dyDescent="0.2">
      <c r="A200" s="75">
        <v>169</v>
      </c>
      <c r="B200" s="68" t="s">
        <v>517</v>
      </c>
      <c r="C200" s="68" t="s">
        <v>200</v>
      </c>
      <c r="D200" s="69">
        <v>3807</v>
      </c>
      <c r="E200" s="32">
        <v>4</v>
      </c>
      <c r="F200" s="32">
        <v>1</v>
      </c>
      <c r="G200" s="32">
        <f t="shared" si="6"/>
        <v>951.75</v>
      </c>
      <c r="H200" s="32">
        <f t="shared" si="7"/>
        <v>951.75</v>
      </c>
    </row>
    <row r="201" spans="1:8" s="26" customFormat="1" ht="15.4" customHeight="1" x14ac:dyDescent="0.2">
      <c r="A201" s="75">
        <v>152</v>
      </c>
      <c r="B201" s="68" t="s">
        <v>518</v>
      </c>
      <c r="C201" s="68" t="s">
        <v>201</v>
      </c>
      <c r="D201" s="69">
        <v>3310</v>
      </c>
      <c r="E201" s="32">
        <v>4</v>
      </c>
      <c r="F201" s="32">
        <v>1</v>
      </c>
      <c r="G201" s="32">
        <f t="shared" si="6"/>
        <v>827.5</v>
      </c>
      <c r="H201" s="32">
        <f t="shared" si="7"/>
        <v>827.5</v>
      </c>
    </row>
    <row r="202" spans="1:8" s="26" customFormat="1" ht="15.4" customHeight="1" x14ac:dyDescent="0.2">
      <c r="A202" s="75">
        <v>405</v>
      </c>
      <c r="B202" s="68" t="s">
        <v>519</v>
      </c>
      <c r="C202" s="68" t="s">
        <v>202</v>
      </c>
      <c r="D202" s="69">
        <v>8096</v>
      </c>
      <c r="E202" s="32">
        <v>4</v>
      </c>
      <c r="F202" s="32">
        <v>1</v>
      </c>
      <c r="G202" s="32">
        <f t="shared" si="6"/>
        <v>2024</v>
      </c>
      <c r="H202" s="32">
        <f t="shared" si="7"/>
        <v>2024</v>
      </c>
    </row>
    <row r="203" spans="1:8" s="26" customFormat="1" ht="15.4" customHeight="1" x14ac:dyDescent="0.2">
      <c r="A203" s="75">
        <v>76</v>
      </c>
      <c r="B203" s="68" t="s">
        <v>520</v>
      </c>
      <c r="C203" s="68" t="s">
        <v>203</v>
      </c>
      <c r="D203" s="69">
        <v>2995</v>
      </c>
      <c r="E203" s="32">
        <v>4</v>
      </c>
      <c r="F203" s="32">
        <v>1</v>
      </c>
      <c r="G203" s="32">
        <f t="shared" si="6"/>
        <v>748.75</v>
      </c>
      <c r="H203" s="32">
        <f t="shared" si="7"/>
        <v>748.75</v>
      </c>
    </row>
    <row r="204" spans="1:8" s="26" customFormat="1" ht="15.4" customHeight="1" x14ac:dyDescent="0.2">
      <c r="A204" s="75">
        <v>217</v>
      </c>
      <c r="B204" s="68" t="s">
        <v>521</v>
      </c>
      <c r="C204" s="68" t="s">
        <v>204</v>
      </c>
      <c r="D204" s="69">
        <v>3222</v>
      </c>
      <c r="E204" s="32">
        <v>4</v>
      </c>
      <c r="F204" s="32">
        <v>0</v>
      </c>
      <c r="G204" s="32">
        <f t="shared" si="6"/>
        <v>805.5</v>
      </c>
      <c r="H204" s="32">
        <f t="shared" si="7"/>
        <v>0</v>
      </c>
    </row>
    <row r="205" spans="1:8" s="26" customFormat="1" ht="15.4" customHeight="1" x14ac:dyDescent="0.2">
      <c r="A205" s="75">
        <v>333</v>
      </c>
      <c r="B205" s="68" t="s">
        <v>522</v>
      </c>
      <c r="C205" s="68" t="s">
        <v>205</v>
      </c>
      <c r="D205" s="69">
        <v>5618</v>
      </c>
      <c r="E205" s="32">
        <v>4</v>
      </c>
      <c r="F205" s="32">
        <v>1</v>
      </c>
      <c r="G205" s="32">
        <f t="shared" si="6"/>
        <v>1404.5</v>
      </c>
      <c r="H205" s="32">
        <f t="shared" si="7"/>
        <v>1404.5</v>
      </c>
    </row>
    <row r="206" spans="1:8" s="26" customFormat="1" ht="15.4" customHeight="1" x14ac:dyDescent="0.2">
      <c r="A206" s="75">
        <v>128</v>
      </c>
      <c r="B206" s="68" t="s">
        <v>523</v>
      </c>
      <c r="C206" s="68" t="s">
        <v>206</v>
      </c>
      <c r="D206" s="69">
        <v>5900</v>
      </c>
      <c r="E206" s="32">
        <v>4</v>
      </c>
      <c r="F206" s="32">
        <v>1</v>
      </c>
      <c r="G206" s="32">
        <f t="shared" si="6"/>
        <v>1475</v>
      </c>
      <c r="H206" s="32">
        <f t="shared" si="7"/>
        <v>1475</v>
      </c>
    </row>
    <row r="207" spans="1:8" s="26" customFormat="1" ht="15.4" customHeight="1" x14ac:dyDescent="0.2">
      <c r="A207" s="75">
        <v>258</v>
      </c>
      <c r="B207" s="68" t="s">
        <v>524</v>
      </c>
      <c r="C207" s="68" t="s">
        <v>207</v>
      </c>
      <c r="D207" s="69">
        <v>2643</v>
      </c>
      <c r="E207" s="32">
        <v>4</v>
      </c>
      <c r="F207" s="32">
        <v>1</v>
      </c>
      <c r="G207" s="32">
        <f t="shared" si="6"/>
        <v>660.75</v>
      </c>
      <c r="H207" s="32">
        <f t="shared" si="7"/>
        <v>660.75</v>
      </c>
    </row>
    <row r="208" spans="1:8" s="26" customFormat="1" ht="15.4" customHeight="1" x14ac:dyDescent="0.2">
      <c r="A208" s="75">
        <v>122</v>
      </c>
      <c r="B208" s="68" t="s">
        <v>525</v>
      </c>
      <c r="C208" s="68" t="s">
        <v>208</v>
      </c>
      <c r="D208" s="69">
        <v>3668</v>
      </c>
      <c r="E208" s="32">
        <v>4</v>
      </c>
      <c r="F208" s="32">
        <v>1</v>
      </c>
      <c r="G208" s="32">
        <f t="shared" si="6"/>
        <v>917</v>
      </c>
      <c r="H208" s="32">
        <f t="shared" si="7"/>
        <v>917</v>
      </c>
    </row>
    <row r="209" spans="1:8" s="26" customFormat="1" ht="15.4" customHeight="1" x14ac:dyDescent="0.2">
      <c r="A209" s="75">
        <v>181</v>
      </c>
      <c r="B209" s="68" t="s">
        <v>526</v>
      </c>
      <c r="C209" s="68" t="s">
        <v>209</v>
      </c>
      <c r="D209" s="69">
        <v>3120</v>
      </c>
      <c r="E209" s="32">
        <v>4</v>
      </c>
      <c r="F209" s="32">
        <v>1</v>
      </c>
      <c r="G209" s="32">
        <f t="shared" si="6"/>
        <v>780</v>
      </c>
      <c r="H209" s="32">
        <f t="shared" si="7"/>
        <v>780</v>
      </c>
    </row>
    <row r="210" spans="1:8" s="26" customFormat="1" ht="15.4" customHeight="1" x14ac:dyDescent="0.2">
      <c r="A210" s="75">
        <v>28</v>
      </c>
      <c r="B210" s="68" t="s">
        <v>527</v>
      </c>
      <c r="C210" s="68" t="s">
        <v>210</v>
      </c>
      <c r="D210" s="69">
        <v>3115</v>
      </c>
      <c r="E210" s="32">
        <v>4</v>
      </c>
      <c r="F210" s="32">
        <v>1</v>
      </c>
      <c r="G210" s="32">
        <f t="shared" si="6"/>
        <v>778.75</v>
      </c>
      <c r="H210" s="32">
        <f t="shared" si="7"/>
        <v>778.75</v>
      </c>
    </row>
    <row r="211" spans="1:8" s="26" customFormat="1" ht="15.4" customHeight="1" x14ac:dyDescent="0.2">
      <c r="A211" s="75">
        <v>269</v>
      </c>
      <c r="B211" s="68" t="s">
        <v>528</v>
      </c>
      <c r="C211" s="68" t="s">
        <v>211</v>
      </c>
      <c r="D211" s="69">
        <v>938</v>
      </c>
      <c r="E211" s="32">
        <v>4</v>
      </c>
      <c r="F211" s="32">
        <v>0</v>
      </c>
      <c r="G211" s="32">
        <f t="shared" si="6"/>
        <v>234.5</v>
      </c>
      <c r="H211" s="32">
        <f t="shared" si="7"/>
        <v>0</v>
      </c>
    </row>
    <row r="212" spans="1:8" s="26" customFormat="1" ht="15.4" customHeight="1" x14ac:dyDescent="0.2">
      <c r="A212" s="75">
        <v>391</v>
      </c>
      <c r="B212" s="68" t="s">
        <v>529</v>
      </c>
      <c r="C212" s="68" t="s">
        <v>212</v>
      </c>
      <c r="D212" s="69">
        <v>6141</v>
      </c>
      <c r="E212" s="32">
        <v>4</v>
      </c>
      <c r="F212" s="32">
        <v>1</v>
      </c>
      <c r="G212" s="32">
        <f t="shared" si="6"/>
        <v>1535.25</v>
      </c>
      <c r="H212" s="32">
        <f t="shared" si="7"/>
        <v>1535.25</v>
      </c>
    </row>
    <row r="213" spans="1:8" s="26" customFormat="1" ht="15.4" customHeight="1" x14ac:dyDescent="0.2">
      <c r="A213" s="75">
        <v>186</v>
      </c>
      <c r="B213" s="68" t="s">
        <v>530</v>
      </c>
      <c r="C213" s="68" t="s">
        <v>213</v>
      </c>
      <c r="D213" s="69">
        <v>4135</v>
      </c>
      <c r="E213" s="32">
        <v>4</v>
      </c>
      <c r="F213" s="32">
        <v>0</v>
      </c>
      <c r="G213" s="32">
        <f t="shared" si="6"/>
        <v>1033.75</v>
      </c>
      <c r="H213" s="32">
        <f t="shared" si="7"/>
        <v>0</v>
      </c>
    </row>
    <row r="214" spans="1:8" s="26" customFormat="1" ht="15.4" customHeight="1" x14ac:dyDescent="0.2">
      <c r="A214" s="75">
        <v>525</v>
      </c>
      <c r="B214" s="68" t="s">
        <v>531</v>
      </c>
      <c r="C214" s="68" t="s">
        <v>214</v>
      </c>
      <c r="D214" s="69">
        <v>4255</v>
      </c>
      <c r="E214" s="32">
        <v>4</v>
      </c>
      <c r="F214" s="32">
        <v>1</v>
      </c>
      <c r="G214" s="32">
        <f t="shared" si="6"/>
        <v>1063.75</v>
      </c>
      <c r="H214" s="32">
        <f t="shared" si="7"/>
        <v>1063.75</v>
      </c>
    </row>
    <row r="215" spans="1:8" s="26" customFormat="1" ht="15.4" customHeight="1" x14ac:dyDescent="0.2">
      <c r="A215" s="75">
        <v>70</v>
      </c>
      <c r="B215" s="68" t="s">
        <v>532</v>
      </c>
      <c r="C215" s="68" t="s">
        <v>215</v>
      </c>
      <c r="D215" s="69">
        <v>2544</v>
      </c>
      <c r="E215" s="32">
        <v>4</v>
      </c>
      <c r="F215" s="32">
        <v>1</v>
      </c>
      <c r="G215" s="32">
        <f t="shared" si="6"/>
        <v>636</v>
      </c>
      <c r="H215" s="32">
        <f t="shared" si="7"/>
        <v>636</v>
      </c>
    </row>
    <row r="216" spans="1:8" s="26" customFormat="1" ht="15.4" customHeight="1" x14ac:dyDescent="0.2">
      <c r="A216" s="75">
        <v>17</v>
      </c>
      <c r="B216" s="68" t="s">
        <v>533</v>
      </c>
      <c r="C216" s="68" t="s">
        <v>216</v>
      </c>
      <c r="D216" s="69">
        <v>3780</v>
      </c>
      <c r="E216" s="32">
        <v>4</v>
      </c>
      <c r="F216" s="32">
        <v>1</v>
      </c>
      <c r="G216" s="32">
        <f t="shared" si="6"/>
        <v>945</v>
      </c>
      <c r="H216" s="32">
        <f t="shared" si="7"/>
        <v>945</v>
      </c>
    </row>
    <row r="217" spans="1:8" s="26" customFormat="1" ht="15.4" customHeight="1" x14ac:dyDescent="0.2">
      <c r="A217" s="75">
        <v>126</v>
      </c>
      <c r="B217" s="68" t="s">
        <v>534</v>
      </c>
      <c r="C217" s="68" t="s">
        <v>217</v>
      </c>
      <c r="D217" s="69">
        <v>6036</v>
      </c>
      <c r="E217" s="32">
        <v>4</v>
      </c>
      <c r="F217" s="32">
        <v>1</v>
      </c>
      <c r="G217" s="32">
        <f t="shared" si="6"/>
        <v>1509</v>
      </c>
      <c r="H217" s="32">
        <f t="shared" si="7"/>
        <v>1509</v>
      </c>
    </row>
    <row r="218" spans="1:8" s="26" customFormat="1" ht="15.4" customHeight="1" x14ac:dyDescent="0.2">
      <c r="A218" s="75">
        <v>395</v>
      </c>
      <c r="B218" s="68" t="s">
        <v>535</v>
      </c>
      <c r="C218" s="68" t="s">
        <v>218</v>
      </c>
      <c r="D218" s="69">
        <v>3031</v>
      </c>
      <c r="E218" s="32">
        <v>4</v>
      </c>
      <c r="F218" s="32">
        <v>1</v>
      </c>
      <c r="G218" s="32">
        <f t="shared" si="6"/>
        <v>757.75</v>
      </c>
      <c r="H218" s="32">
        <f t="shared" si="7"/>
        <v>757.75</v>
      </c>
    </row>
    <row r="219" spans="1:8" s="26" customFormat="1" ht="15.4" customHeight="1" x14ac:dyDescent="0.2">
      <c r="A219" s="75">
        <v>102</v>
      </c>
      <c r="B219" s="68" t="s">
        <v>536</v>
      </c>
      <c r="C219" s="68" t="s">
        <v>219</v>
      </c>
      <c r="D219" s="69">
        <v>3787</v>
      </c>
      <c r="E219" s="32">
        <v>4</v>
      </c>
      <c r="F219" s="32">
        <v>1</v>
      </c>
      <c r="G219" s="32">
        <f t="shared" si="6"/>
        <v>946.75</v>
      </c>
      <c r="H219" s="32">
        <f t="shared" si="7"/>
        <v>946.75</v>
      </c>
    </row>
    <row r="220" spans="1:8" s="26" customFormat="1" ht="15.4" customHeight="1" x14ac:dyDescent="0.2">
      <c r="A220" s="75">
        <v>309</v>
      </c>
      <c r="B220" s="68" t="s">
        <v>537</v>
      </c>
      <c r="C220" s="68" t="s">
        <v>220</v>
      </c>
      <c r="D220" s="69">
        <v>2586</v>
      </c>
      <c r="E220" s="32">
        <v>4</v>
      </c>
      <c r="F220" s="32">
        <v>1</v>
      </c>
      <c r="G220" s="32">
        <f t="shared" si="6"/>
        <v>646.5</v>
      </c>
      <c r="H220" s="32">
        <f t="shared" si="7"/>
        <v>646.5</v>
      </c>
    </row>
    <row r="221" spans="1:8" s="26" customFormat="1" ht="15.4" customHeight="1" x14ac:dyDescent="0.2">
      <c r="A221" s="75">
        <v>163</v>
      </c>
      <c r="B221" s="68" t="s">
        <v>538</v>
      </c>
      <c r="C221" s="68" t="s">
        <v>221</v>
      </c>
      <c r="D221" s="69">
        <v>3891</v>
      </c>
      <c r="E221" s="32">
        <v>4</v>
      </c>
      <c r="F221" s="32">
        <v>1</v>
      </c>
      <c r="G221" s="32">
        <f t="shared" si="6"/>
        <v>972.75</v>
      </c>
      <c r="H221" s="32">
        <f t="shared" si="7"/>
        <v>972.75</v>
      </c>
    </row>
    <row r="222" spans="1:8" s="26" customFormat="1" ht="15.4" customHeight="1" x14ac:dyDescent="0.2">
      <c r="A222" s="75">
        <v>188</v>
      </c>
      <c r="B222" s="68" t="s">
        <v>539</v>
      </c>
      <c r="C222" s="68" t="s">
        <v>222</v>
      </c>
      <c r="D222" s="69">
        <v>2336</v>
      </c>
      <c r="E222" s="32">
        <v>4</v>
      </c>
      <c r="F222" s="32">
        <v>1</v>
      </c>
      <c r="G222" s="32">
        <f t="shared" si="6"/>
        <v>584</v>
      </c>
      <c r="H222" s="32">
        <f t="shared" si="7"/>
        <v>584</v>
      </c>
    </row>
    <row r="223" spans="1:8" s="26" customFormat="1" ht="15.4" customHeight="1" x14ac:dyDescent="0.2">
      <c r="A223" s="75">
        <v>29</v>
      </c>
      <c r="B223" s="68" t="s">
        <v>540</v>
      </c>
      <c r="C223" s="68" t="s">
        <v>223</v>
      </c>
      <c r="D223" s="69">
        <v>3087</v>
      </c>
      <c r="E223" s="32">
        <v>4</v>
      </c>
      <c r="F223" s="32">
        <v>0</v>
      </c>
      <c r="G223" s="32">
        <f t="shared" si="6"/>
        <v>771.75</v>
      </c>
      <c r="H223" s="32">
        <f t="shared" si="7"/>
        <v>0</v>
      </c>
    </row>
    <row r="224" spans="1:8" s="26" customFormat="1" ht="15.4" customHeight="1" x14ac:dyDescent="0.2">
      <c r="A224" s="75">
        <v>71</v>
      </c>
      <c r="B224" s="68" t="s">
        <v>541</v>
      </c>
      <c r="C224" s="68" t="s">
        <v>224</v>
      </c>
      <c r="D224" s="69">
        <v>2175</v>
      </c>
      <c r="E224" s="32">
        <v>4</v>
      </c>
      <c r="F224" s="32">
        <v>1</v>
      </c>
      <c r="G224" s="32">
        <f t="shared" si="6"/>
        <v>543.75</v>
      </c>
      <c r="H224" s="32">
        <f t="shared" si="7"/>
        <v>543.75</v>
      </c>
    </row>
    <row r="225" spans="1:8" s="26" customFormat="1" ht="15.4" customHeight="1" x14ac:dyDescent="0.2">
      <c r="A225" s="75">
        <v>371</v>
      </c>
      <c r="B225" s="68" t="s">
        <v>542</v>
      </c>
      <c r="C225" s="68" t="s">
        <v>225</v>
      </c>
      <c r="D225" s="69">
        <v>5418</v>
      </c>
      <c r="E225" s="32">
        <v>4</v>
      </c>
      <c r="F225" s="32">
        <v>1</v>
      </c>
      <c r="G225" s="32">
        <f t="shared" si="6"/>
        <v>1354.5</v>
      </c>
      <c r="H225" s="32">
        <f t="shared" si="7"/>
        <v>1354.5</v>
      </c>
    </row>
    <row r="226" spans="1:8" s="26" customFormat="1" ht="15.4" customHeight="1" x14ac:dyDescent="0.2">
      <c r="A226" s="75">
        <v>187</v>
      </c>
      <c r="B226" s="68" t="s">
        <v>543</v>
      </c>
      <c r="C226" s="68" t="s">
        <v>226</v>
      </c>
      <c r="D226" s="69">
        <v>5434</v>
      </c>
      <c r="E226" s="32">
        <v>4</v>
      </c>
      <c r="F226" s="32">
        <v>1</v>
      </c>
      <c r="G226" s="32">
        <f t="shared" si="6"/>
        <v>1358.5</v>
      </c>
      <c r="H226" s="32">
        <f t="shared" si="7"/>
        <v>1358.5</v>
      </c>
    </row>
    <row r="227" spans="1:8" s="26" customFormat="1" ht="15.4" customHeight="1" x14ac:dyDescent="0.2">
      <c r="A227" s="75">
        <v>216</v>
      </c>
      <c r="B227" s="68" t="s">
        <v>544</v>
      </c>
      <c r="C227" s="68" t="s">
        <v>227</v>
      </c>
      <c r="D227" s="69">
        <v>3851</v>
      </c>
      <c r="E227" s="32">
        <v>4</v>
      </c>
      <c r="F227" s="32">
        <v>1</v>
      </c>
      <c r="G227" s="32">
        <f t="shared" si="6"/>
        <v>962.75</v>
      </c>
      <c r="H227" s="32">
        <f t="shared" si="7"/>
        <v>962.75</v>
      </c>
    </row>
    <row r="228" spans="1:8" s="26" customFormat="1" ht="15.4" customHeight="1" x14ac:dyDescent="0.2">
      <c r="A228" s="75">
        <v>302</v>
      </c>
      <c r="B228" s="68" t="s">
        <v>545</v>
      </c>
      <c r="C228" s="68" t="s">
        <v>228</v>
      </c>
      <c r="D228" s="69">
        <v>3331</v>
      </c>
      <c r="E228" s="32">
        <v>4</v>
      </c>
      <c r="F228" s="32">
        <v>0</v>
      </c>
      <c r="G228" s="32">
        <f t="shared" si="6"/>
        <v>832.75</v>
      </c>
      <c r="H228" s="32">
        <f t="shared" si="7"/>
        <v>0</v>
      </c>
    </row>
    <row r="229" spans="1:8" s="26" customFormat="1" ht="15.4" customHeight="1" x14ac:dyDescent="0.2">
      <c r="A229" s="75">
        <v>14</v>
      </c>
      <c r="B229" s="68" t="s">
        <v>546</v>
      </c>
      <c r="C229" s="68" t="s">
        <v>229</v>
      </c>
      <c r="D229" s="69">
        <v>1977</v>
      </c>
      <c r="E229" s="32">
        <v>4</v>
      </c>
      <c r="F229" s="32">
        <v>1</v>
      </c>
      <c r="G229" s="32">
        <f t="shared" si="6"/>
        <v>494.25</v>
      </c>
      <c r="H229" s="32">
        <f t="shared" si="7"/>
        <v>494.25</v>
      </c>
    </row>
    <row r="230" spans="1:8" s="26" customFormat="1" ht="15.4" customHeight="1" x14ac:dyDescent="0.2">
      <c r="A230" s="75">
        <v>308</v>
      </c>
      <c r="B230" s="68" t="s">
        <v>547</v>
      </c>
      <c r="C230" s="68" t="s">
        <v>230</v>
      </c>
      <c r="D230" s="69">
        <v>2715</v>
      </c>
      <c r="E230" s="32">
        <v>4</v>
      </c>
      <c r="F230" s="32">
        <v>0</v>
      </c>
      <c r="G230" s="32">
        <f t="shared" si="6"/>
        <v>678.75</v>
      </c>
      <c r="H230" s="32">
        <f t="shared" si="7"/>
        <v>0</v>
      </c>
    </row>
    <row r="231" spans="1:8" s="26" customFormat="1" ht="15.4" customHeight="1" x14ac:dyDescent="0.2">
      <c r="A231" s="75">
        <v>487</v>
      </c>
      <c r="B231" s="68" t="s">
        <v>548</v>
      </c>
      <c r="C231" s="68" t="s">
        <v>231</v>
      </c>
      <c r="D231" s="69">
        <v>3723</v>
      </c>
      <c r="E231" s="32">
        <v>4</v>
      </c>
      <c r="F231" s="32">
        <v>1</v>
      </c>
      <c r="G231" s="32">
        <f t="shared" si="6"/>
        <v>930.75</v>
      </c>
      <c r="H231" s="32">
        <f t="shared" si="7"/>
        <v>930.75</v>
      </c>
    </row>
    <row r="232" spans="1:8" s="26" customFormat="1" ht="15.4" customHeight="1" x14ac:dyDescent="0.2">
      <c r="A232" s="75">
        <v>266</v>
      </c>
      <c r="B232" s="68" t="s">
        <v>549</v>
      </c>
      <c r="C232" s="68" t="s">
        <v>232</v>
      </c>
      <c r="D232" s="69">
        <v>17707</v>
      </c>
      <c r="E232" s="32">
        <v>4</v>
      </c>
      <c r="F232" s="32">
        <v>1</v>
      </c>
      <c r="G232" s="32">
        <f t="shared" si="6"/>
        <v>4426.75</v>
      </c>
      <c r="H232" s="32">
        <f t="shared" si="7"/>
        <v>4426.75</v>
      </c>
    </row>
    <row r="233" spans="1:8" s="26" customFormat="1" ht="15.4" customHeight="1" x14ac:dyDescent="0.2">
      <c r="A233" s="75">
        <v>174</v>
      </c>
      <c r="B233" s="68" t="s">
        <v>550</v>
      </c>
      <c r="C233" s="68" t="s">
        <v>233</v>
      </c>
      <c r="D233" s="69">
        <v>4116</v>
      </c>
      <c r="E233" s="32">
        <v>4</v>
      </c>
      <c r="F233" s="32">
        <v>1</v>
      </c>
      <c r="G233" s="32">
        <f t="shared" si="6"/>
        <v>1029</v>
      </c>
      <c r="H233" s="32">
        <f t="shared" si="7"/>
        <v>1029</v>
      </c>
    </row>
    <row r="234" spans="1:8" s="26" customFormat="1" ht="15.4" customHeight="1" x14ac:dyDescent="0.2">
      <c r="A234" s="75">
        <v>244</v>
      </c>
      <c r="B234" s="68" t="s">
        <v>551</v>
      </c>
      <c r="C234" s="68" t="s">
        <v>234</v>
      </c>
      <c r="D234" s="69">
        <v>4540</v>
      </c>
      <c r="E234" s="32">
        <v>4</v>
      </c>
      <c r="F234" s="32">
        <v>1</v>
      </c>
      <c r="G234" s="32">
        <f t="shared" si="6"/>
        <v>1135</v>
      </c>
      <c r="H234" s="32">
        <f t="shared" si="7"/>
        <v>1135</v>
      </c>
    </row>
    <row r="235" spans="1:8" s="26" customFormat="1" ht="15.4" customHeight="1" x14ac:dyDescent="0.2">
      <c r="A235" s="75">
        <v>48</v>
      </c>
      <c r="B235" s="68" t="s">
        <v>552</v>
      </c>
      <c r="C235" s="68" t="s">
        <v>235</v>
      </c>
      <c r="D235" s="69">
        <v>3098</v>
      </c>
      <c r="E235" s="32">
        <v>4</v>
      </c>
      <c r="F235" s="32">
        <v>0</v>
      </c>
      <c r="G235" s="32">
        <f t="shared" si="6"/>
        <v>774.5</v>
      </c>
      <c r="H235" s="32">
        <f t="shared" si="7"/>
        <v>0</v>
      </c>
    </row>
    <row r="236" spans="1:8" s="26" customFormat="1" ht="15.4" customHeight="1" x14ac:dyDescent="0.2">
      <c r="A236" s="75">
        <v>403</v>
      </c>
      <c r="B236" s="68" t="s">
        <v>553</v>
      </c>
      <c r="C236" s="68" t="s">
        <v>236</v>
      </c>
      <c r="D236" s="69">
        <v>2433</v>
      </c>
      <c r="E236" s="32">
        <v>4</v>
      </c>
      <c r="F236" s="32">
        <v>1</v>
      </c>
      <c r="G236" s="32">
        <f t="shared" si="6"/>
        <v>608.25</v>
      </c>
      <c r="H236" s="32">
        <f t="shared" si="7"/>
        <v>608.25</v>
      </c>
    </row>
    <row r="237" spans="1:8" s="26" customFormat="1" ht="15.4" customHeight="1" x14ac:dyDescent="0.2">
      <c r="A237" s="75">
        <v>185</v>
      </c>
      <c r="B237" s="68" t="s">
        <v>554</v>
      </c>
      <c r="C237" s="68" t="s">
        <v>237</v>
      </c>
      <c r="D237" s="69">
        <v>4239</v>
      </c>
      <c r="E237" s="32">
        <v>4</v>
      </c>
      <c r="F237" s="32">
        <v>1</v>
      </c>
      <c r="G237" s="32">
        <f t="shared" si="6"/>
        <v>1059.75</v>
      </c>
      <c r="H237" s="32">
        <f t="shared" si="7"/>
        <v>1059.75</v>
      </c>
    </row>
    <row r="238" spans="1:8" s="26" customFormat="1" ht="15.4" customHeight="1" x14ac:dyDescent="0.2">
      <c r="A238" s="75">
        <v>237</v>
      </c>
      <c r="B238" s="68" t="s">
        <v>555</v>
      </c>
      <c r="C238" s="68" t="s">
        <v>238</v>
      </c>
      <c r="D238" s="69">
        <v>3755</v>
      </c>
      <c r="E238" s="32">
        <v>4</v>
      </c>
      <c r="F238" s="32">
        <v>1</v>
      </c>
      <c r="G238" s="32">
        <f t="shared" si="6"/>
        <v>938.75</v>
      </c>
      <c r="H238" s="32">
        <f t="shared" si="7"/>
        <v>938.75</v>
      </c>
    </row>
    <row r="239" spans="1:8" s="26" customFormat="1" ht="15.4" customHeight="1" x14ac:dyDescent="0.2">
      <c r="A239" s="75">
        <v>323</v>
      </c>
      <c r="B239" s="68" t="s">
        <v>556</v>
      </c>
      <c r="C239" s="68" t="s">
        <v>239</v>
      </c>
      <c r="D239" s="69">
        <v>4181</v>
      </c>
      <c r="E239" s="32">
        <v>4</v>
      </c>
      <c r="F239" s="32">
        <v>1</v>
      </c>
      <c r="G239" s="32">
        <f t="shared" si="6"/>
        <v>1045.25</v>
      </c>
      <c r="H239" s="32">
        <f t="shared" si="7"/>
        <v>1045.25</v>
      </c>
    </row>
    <row r="240" spans="1:8" s="26" customFormat="1" ht="15.4" customHeight="1" x14ac:dyDescent="0.2">
      <c r="A240" s="75">
        <v>183</v>
      </c>
      <c r="B240" s="68" t="s">
        <v>557</v>
      </c>
      <c r="C240" s="68" t="s">
        <v>240</v>
      </c>
      <c r="D240" s="69">
        <v>2090</v>
      </c>
      <c r="E240" s="32">
        <v>4</v>
      </c>
      <c r="F240" s="32">
        <v>0</v>
      </c>
      <c r="G240" s="32">
        <f t="shared" si="6"/>
        <v>522.5</v>
      </c>
      <c r="H240" s="32">
        <f t="shared" si="7"/>
        <v>0</v>
      </c>
    </row>
    <row r="241" spans="1:8" s="26" customFormat="1" ht="15.4" customHeight="1" x14ac:dyDescent="0.2">
      <c r="A241" s="75">
        <v>338</v>
      </c>
      <c r="B241" s="68" t="s">
        <v>558</v>
      </c>
      <c r="C241" s="68" t="s">
        <v>241</v>
      </c>
      <c r="D241" s="69">
        <v>4232</v>
      </c>
      <c r="E241" s="32">
        <v>4</v>
      </c>
      <c r="F241" s="32">
        <v>1</v>
      </c>
      <c r="G241" s="32">
        <f t="shared" si="6"/>
        <v>1058</v>
      </c>
      <c r="H241" s="32">
        <f t="shared" si="7"/>
        <v>1058</v>
      </c>
    </row>
    <row r="242" spans="1:8" s="26" customFormat="1" ht="15.4" customHeight="1" x14ac:dyDescent="0.2">
      <c r="A242" s="75">
        <v>52</v>
      </c>
      <c r="B242" s="68" t="s">
        <v>559</v>
      </c>
      <c r="C242" s="68" t="s">
        <v>242</v>
      </c>
      <c r="D242" s="69">
        <v>2538</v>
      </c>
      <c r="E242" s="32">
        <v>4</v>
      </c>
      <c r="F242" s="32">
        <v>1</v>
      </c>
      <c r="G242" s="32">
        <f t="shared" si="6"/>
        <v>634.5</v>
      </c>
      <c r="H242" s="32">
        <f t="shared" si="7"/>
        <v>634.5</v>
      </c>
    </row>
    <row r="243" spans="1:8" s="26" customFormat="1" ht="15.4" customHeight="1" x14ac:dyDescent="0.2">
      <c r="A243" s="75">
        <v>140</v>
      </c>
      <c r="B243" s="68" t="s">
        <v>560</v>
      </c>
      <c r="C243" s="68" t="s">
        <v>243</v>
      </c>
      <c r="D243" s="69">
        <v>2359</v>
      </c>
      <c r="E243" s="32">
        <v>4</v>
      </c>
      <c r="F243" s="32">
        <v>1</v>
      </c>
      <c r="G243" s="32">
        <f t="shared" si="6"/>
        <v>589.75</v>
      </c>
      <c r="H243" s="32">
        <f t="shared" si="7"/>
        <v>589.75</v>
      </c>
    </row>
    <row r="244" spans="1:8" s="26" customFormat="1" ht="15.4" customHeight="1" x14ac:dyDescent="0.2">
      <c r="A244" s="75">
        <v>84</v>
      </c>
      <c r="B244" s="68" t="s">
        <v>561</v>
      </c>
      <c r="C244" s="68" t="s">
        <v>244</v>
      </c>
      <c r="D244" s="69">
        <v>2888</v>
      </c>
      <c r="E244" s="32">
        <v>4</v>
      </c>
      <c r="F244" s="32">
        <v>1</v>
      </c>
      <c r="G244" s="32">
        <f t="shared" si="6"/>
        <v>722</v>
      </c>
      <c r="H244" s="32">
        <f t="shared" si="7"/>
        <v>722</v>
      </c>
    </row>
    <row r="245" spans="1:8" s="35" customFormat="1" ht="15.4" customHeight="1" x14ac:dyDescent="0.2">
      <c r="A245" s="76">
        <v>379</v>
      </c>
      <c r="B245" s="73" t="s">
        <v>562</v>
      </c>
      <c r="C245" s="70" t="s">
        <v>245</v>
      </c>
      <c r="D245" s="71">
        <v>5890</v>
      </c>
      <c r="E245" s="41">
        <v>4</v>
      </c>
      <c r="F245" s="41">
        <v>0</v>
      </c>
      <c r="G245" s="41">
        <f t="shared" si="6"/>
        <v>1472.5</v>
      </c>
      <c r="H245" s="41">
        <f t="shared" si="7"/>
        <v>0</v>
      </c>
    </row>
    <row r="246" spans="1:8" s="26" customFormat="1" ht="15.4" customHeight="1" x14ac:dyDescent="0.2">
      <c r="A246" s="75">
        <v>430</v>
      </c>
      <c r="B246" s="68" t="s">
        <v>563</v>
      </c>
      <c r="C246" s="68" t="s">
        <v>246</v>
      </c>
      <c r="D246" s="69">
        <v>4687</v>
      </c>
      <c r="E246" s="32">
        <v>4</v>
      </c>
      <c r="F246" s="32">
        <v>1</v>
      </c>
      <c r="G246" s="32">
        <f t="shared" si="6"/>
        <v>1171.75</v>
      </c>
      <c r="H246" s="32">
        <f t="shared" si="7"/>
        <v>1171.75</v>
      </c>
    </row>
    <row r="247" spans="1:8" s="35" customFormat="1" ht="15.4" customHeight="1" x14ac:dyDescent="0.2">
      <c r="A247" s="76">
        <v>502</v>
      </c>
      <c r="B247" s="70" t="s">
        <v>564</v>
      </c>
      <c r="C247" s="70" t="s">
        <v>247</v>
      </c>
      <c r="D247" s="71">
        <v>4659</v>
      </c>
      <c r="E247" s="41">
        <v>4</v>
      </c>
      <c r="F247" s="41">
        <v>1</v>
      </c>
      <c r="G247" s="41">
        <f t="shared" si="6"/>
        <v>1164.75</v>
      </c>
      <c r="H247" s="41">
        <f t="shared" si="7"/>
        <v>1164.75</v>
      </c>
    </row>
    <row r="248" spans="1:8" s="26" customFormat="1" ht="15.4" customHeight="1" x14ac:dyDescent="0.2">
      <c r="A248" s="75">
        <v>538</v>
      </c>
      <c r="B248" s="68" t="s">
        <v>565</v>
      </c>
      <c r="C248" s="68" t="s">
        <v>248</v>
      </c>
      <c r="D248" s="69">
        <v>5382</v>
      </c>
      <c r="E248" s="32">
        <v>4</v>
      </c>
      <c r="F248" s="32">
        <v>1</v>
      </c>
      <c r="G248" s="32">
        <f t="shared" si="6"/>
        <v>1345.5</v>
      </c>
      <c r="H248" s="32">
        <f t="shared" si="7"/>
        <v>1345.5</v>
      </c>
    </row>
    <row r="249" spans="1:8" s="26" customFormat="1" ht="15.4" customHeight="1" x14ac:dyDescent="0.2">
      <c r="A249" s="75">
        <v>232</v>
      </c>
      <c r="B249" s="68" t="s">
        <v>566</v>
      </c>
      <c r="C249" s="68" t="s">
        <v>249</v>
      </c>
      <c r="D249" s="69">
        <v>6769</v>
      </c>
      <c r="E249" s="32">
        <v>4</v>
      </c>
      <c r="F249" s="32">
        <v>0</v>
      </c>
      <c r="G249" s="32">
        <f t="shared" si="6"/>
        <v>1692.25</v>
      </c>
      <c r="H249" s="32">
        <f t="shared" si="7"/>
        <v>0</v>
      </c>
    </row>
    <row r="250" spans="1:8" s="35" customFormat="1" ht="15.4" customHeight="1" x14ac:dyDescent="0.2">
      <c r="A250" s="76">
        <v>375</v>
      </c>
      <c r="B250" s="70" t="s">
        <v>567</v>
      </c>
      <c r="C250" s="73" t="s">
        <v>250</v>
      </c>
      <c r="D250" s="71">
        <v>89</v>
      </c>
      <c r="E250" s="41">
        <v>4</v>
      </c>
      <c r="F250" s="41">
        <v>1</v>
      </c>
      <c r="G250" s="41">
        <f t="shared" si="6"/>
        <v>22.25</v>
      </c>
      <c r="H250" s="41">
        <f t="shared" si="7"/>
        <v>22.25</v>
      </c>
    </row>
    <row r="251" spans="1:8" s="26" customFormat="1" ht="15.4" customHeight="1" x14ac:dyDescent="0.2">
      <c r="A251" s="75">
        <v>422</v>
      </c>
      <c r="B251" s="68" t="s">
        <v>568</v>
      </c>
      <c r="C251" s="68" t="s">
        <v>251</v>
      </c>
      <c r="D251" s="69">
        <v>2586</v>
      </c>
      <c r="E251" s="32">
        <v>4</v>
      </c>
      <c r="F251" s="32">
        <v>1</v>
      </c>
      <c r="G251" s="32">
        <f t="shared" si="6"/>
        <v>646.5</v>
      </c>
      <c r="H251" s="32">
        <f t="shared" si="7"/>
        <v>646.5</v>
      </c>
    </row>
    <row r="252" spans="1:8" s="26" customFormat="1" ht="15.4" customHeight="1" x14ac:dyDescent="0.2">
      <c r="A252" s="75">
        <v>397</v>
      </c>
      <c r="B252" s="68" t="s">
        <v>569</v>
      </c>
      <c r="C252" s="68" t="s">
        <v>252</v>
      </c>
      <c r="D252" s="69">
        <v>6394</v>
      </c>
      <c r="E252" s="32">
        <v>4</v>
      </c>
      <c r="F252" s="32">
        <v>1</v>
      </c>
      <c r="G252" s="32">
        <f t="shared" si="6"/>
        <v>1598.5</v>
      </c>
      <c r="H252" s="32">
        <f t="shared" si="7"/>
        <v>1598.5</v>
      </c>
    </row>
    <row r="253" spans="1:8" s="26" customFormat="1" ht="15.4" customHeight="1" x14ac:dyDescent="0.2">
      <c r="A253" s="75">
        <v>273</v>
      </c>
      <c r="B253" s="68" t="s">
        <v>570</v>
      </c>
      <c r="C253" s="68" t="s">
        <v>253</v>
      </c>
      <c r="D253" s="69">
        <v>4597</v>
      </c>
      <c r="E253" s="32">
        <v>4</v>
      </c>
      <c r="F253" s="32">
        <v>1</v>
      </c>
      <c r="G253" s="32">
        <f t="shared" si="6"/>
        <v>1149.25</v>
      </c>
      <c r="H253" s="32">
        <f t="shared" si="7"/>
        <v>1149.25</v>
      </c>
    </row>
    <row r="254" spans="1:8" s="26" customFormat="1" ht="15.4" customHeight="1" x14ac:dyDescent="0.2">
      <c r="A254" s="75">
        <v>74</v>
      </c>
      <c r="B254" s="68" t="s">
        <v>571</v>
      </c>
      <c r="C254" s="68" t="s">
        <v>254</v>
      </c>
      <c r="D254" s="69">
        <v>5729</v>
      </c>
      <c r="E254" s="32">
        <v>4</v>
      </c>
      <c r="F254" s="32">
        <v>1</v>
      </c>
      <c r="G254" s="32">
        <f t="shared" si="6"/>
        <v>1432.25</v>
      </c>
      <c r="H254" s="32">
        <f t="shared" si="7"/>
        <v>1432.25</v>
      </c>
    </row>
    <row r="255" spans="1:8" s="26" customFormat="1" ht="15.4" customHeight="1" x14ac:dyDescent="0.2">
      <c r="A255" s="75">
        <v>531</v>
      </c>
      <c r="B255" s="68" t="s">
        <v>572</v>
      </c>
      <c r="C255" s="68" t="s">
        <v>255</v>
      </c>
      <c r="D255" s="69">
        <v>1353</v>
      </c>
      <c r="E255" s="32">
        <v>4</v>
      </c>
      <c r="F255" s="32">
        <v>1</v>
      </c>
      <c r="G255" s="32">
        <f t="shared" si="6"/>
        <v>338.25</v>
      </c>
      <c r="H255" s="32">
        <f t="shared" si="7"/>
        <v>338.25</v>
      </c>
    </row>
    <row r="256" spans="1:8" s="26" customFormat="1" ht="15.4" customHeight="1" x14ac:dyDescent="0.2">
      <c r="A256" s="75">
        <v>54</v>
      </c>
      <c r="B256" s="68" t="s">
        <v>573</v>
      </c>
      <c r="C256" s="68" t="s">
        <v>256</v>
      </c>
      <c r="D256" s="69">
        <v>3094</v>
      </c>
      <c r="E256" s="32">
        <v>4</v>
      </c>
      <c r="F256" s="32">
        <v>1</v>
      </c>
      <c r="G256" s="32">
        <f t="shared" si="6"/>
        <v>773.5</v>
      </c>
      <c r="H256" s="32">
        <f t="shared" si="7"/>
        <v>773.5</v>
      </c>
    </row>
    <row r="257" spans="1:8" s="26" customFormat="1" ht="15.4" customHeight="1" x14ac:dyDescent="0.2">
      <c r="A257" s="75">
        <v>47</v>
      </c>
      <c r="B257" s="68" t="s">
        <v>574</v>
      </c>
      <c r="C257" s="68" t="s">
        <v>257</v>
      </c>
      <c r="D257" s="69">
        <v>2213</v>
      </c>
      <c r="E257" s="32">
        <v>4</v>
      </c>
      <c r="F257" s="32">
        <v>1</v>
      </c>
      <c r="G257" s="32">
        <f t="shared" si="6"/>
        <v>553.25</v>
      </c>
      <c r="H257" s="32">
        <f t="shared" si="7"/>
        <v>553.25</v>
      </c>
    </row>
    <row r="258" spans="1:8" s="26" customFormat="1" ht="15.4" customHeight="1" x14ac:dyDescent="0.2">
      <c r="A258" s="75">
        <v>351</v>
      </c>
      <c r="B258" s="68" t="s">
        <v>575</v>
      </c>
      <c r="C258" s="68" t="s">
        <v>258</v>
      </c>
      <c r="D258" s="69">
        <v>3150</v>
      </c>
      <c r="E258" s="32">
        <v>4</v>
      </c>
      <c r="F258" s="32">
        <v>1</v>
      </c>
      <c r="G258" s="32">
        <f t="shared" si="6"/>
        <v>787.5</v>
      </c>
      <c r="H258" s="32">
        <f t="shared" si="7"/>
        <v>787.5</v>
      </c>
    </row>
    <row r="259" spans="1:8" s="26" customFormat="1" ht="15.4" customHeight="1" x14ac:dyDescent="0.2">
      <c r="A259" s="75">
        <v>532</v>
      </c>
      <c r="B259" s="68" t="s">
        <v>576</v>
      </c>
      <c r="C259" s="68" t="s">
        <v>259</v>
      </c>
      <c r="D259" s="69">
        <v>421</v>
      </c>
      <c r="E259" s="32">
        <v>4</v>
      </c>
      <c r="F259" s="32">
        <v>1</v>
      </c>
      <c r="G259" s="32">
        <f t="shared" ref="G259:G288" si="8">D259/E259</f>
        <v>105.25</v>
      </c>
      <c r="H259" s="32">
        <f t="shared" ref="H259:H288" si="9">F259*G259</f>
        <v>105.25</v>
      </c>
    </row>
    <row r="260" spans="1:8" s="26" customFormat="1" ht="15.4" customHeight="1" x14ac:dyDescent="0.2">
      <c r="A260" s="75">
        <v>281</v>
      </c>
      <c r="B260" s="68" t="s">
        <v>577</v>
      </c>
      <c r="C260" s="68" t="s">
        <v>260</v>
      </c>
      <c r="D260" s="69">
        <v>4971</v>
      </c>
      <c r="E260" s="32">
        <v>4</v>
      </c>
      <c r="F260" s="32">
        <v>1</v>
      </c>
      <c r="G260" s="32">
        <f t="shared" si="8"/>
        <v>1242.75</v>
      </c>
      <c r="H260" s="32">
        <f t="shared" si="9"/>
        <v>1242.75</v>
      </c>
    </row>
    <row r="261" spans="1:8" s="26" customFormat="1" ht="15.4" customHeight="1" x14ac:dyDescent="0.2">
      <c r="A261" s="75">
        <v>384</v>
      </c>
      <c r="B261" s="68" t="s">
        <v>578</v>
      </c>
      <c r="C261" s="68" t="s">
        <v>261</v>
      </c>
      <c r="D261" s="69">
        <v>7888</v>
      </c>
      <c r="E261" s="32">
        <v>4</v>
      </c>
      <c r="F261" s="32">
        <v>1</v>
      </c>
      <c r="G261" s="32">
        <f t="shared" si="8"/>
        <v>1972</v>
      </c>
      <c r="H261" s="32">
        <f t="shared" si="9"/>
        <v>1972</v>
      </c>
    </row>
    <row r="262" spans="1:8" s="26" customFormat="1" ht="15.4" customHeight="1" x14ac:dyDescent="0.2">
      <c r="A262" s="75">
        <v>292</v>
      </c>
      <c r="B262" s="68" t="s">
        <v>579</v>
      </c>
      <c r="C262" s="68" t="s">
        <v>262</v>
      </c>
      <c r="D262" s="69">
        <v>1866</v>
      </c>
      <c r="E262" s="32">
        <v>4</v>
      </c>
      <c r="F262" s="32">
        <v>1</v>
      </c>
      <c r="G262" s="32">
        <f t="shared" si="8"/>
        <v>466.5</v>
      </c>
      <c r="H262" s="32">
        <f t="shared" si="9"/>
        <v>466.5</v>
      </c>
    </row>
    <row r="263" spans="1:8" s="26" customFormat="1" ht="15.4" customHeight="1" x14ac:dyDescent="0.2">
      <c r="A263" s="75">
        <v>500</v>
      </c>
      <c r="B263" s="68" t="s">
        <v>580</v>
      </c>
      <c r="C263" s="68" t="s">
        <v>263</v>
      </c>
      <c r="D263" s="69">
        <v>945</v>
      </c>
      <c r="E263" s="32">
        <v>4</v>
      </c>
      <c r="F263" s="32">
        <v>1</v>
      </c>
      <c r="G263" s="32">
        <f t="shared" si="8"/>
        <v>236.25</v>
      </c>
      <c r="H263" s="32">
        <f t="shared" si="9"/>
        <v>236.25</v>
      </c>
    </row>
    <row r="264" spans="1:8" s="26" customFormat="1" ht="15.4" customHeight="1" x14ac:dyDescent="0.2">
      <c r="A264" s="75">
        <v>436</v>
      </c>
      <c r="B264" s="68" t="s">
        <v>581</v>
      </c>
      <c r="C264" s="68" t="s">
        <v>264</v>
      </c>
      <c r="D264" s="69">
        <v>1562</v>
      </c>
      <c r="E264" s="32">
        <v>4</v>
      </c>
      <c r="F264" s="32">
        <v>0</v>
      </c>
      <c r="G264" s="32">
        <f t="shared" si="8"/>
        <v>390.5</v>
      </c>
      <c r="H264" s="32">
        <f t="shared" si="9"/>
        <v>0</v>
      </c>
    </row>
    <row r="265" spans="1:8" s="26" customFormat="1" ht="15.4" customHeight="1" x14ac:dyDescent="0.2">
      <c r="A265" s="75">
        <v>214</v>
      </c>
      <c r="B265" s="68" t="s">
        <v>582</v>
      </c>
      <c r="C265" s="68" t="s">
        <v>265</v>
      </c>
      <c r="D265" s="69">
        <v>4170</v>
      </c>
      <c r="E265" s="32">
        <v>4</v>
      </c>
      <c r="F265" s="32">
        <v>1</v>
      </c>
      <c r="G265" s="32">
        <f t="shared" si="8"/>
        <v>1042.5</v>
      </c>
      <c r="H265" s="32">
        <f t="shared" si="9"/>
        <v>1042.5</v>
      </c>
    </row>
    <row r="266" spans="1:8" s="26" customFormat="1" ht="15.4" customHeight="1" x14ac:dyDescent="0.2">
      <c r="A266" s="75">
        <v>312</v>
      </c>
      <c r="B266" s="68" t="s">
        <v>583</v>
      </c>
      <c r="C266" s="68" t="s">
        <v>266</v>
      </c>
      <c r="D266" s="69">
        <v>3572</v>
      </c>
      <c r="E266" s="32">
        <v>4</v>
      </c>
      <c r="F266" s="32">
        <v>0</v>
      </c>
      <c r="G266" s="32">
        <f t="shared" si="8"/>
        <v>893</v>
      </c>
      <c r="H266" s="32">
        <f t="shared" si="9"/>
        <v>0</v>
      </c>
    </row>
    <row r="267" spans="1:8" s="26" customFormat="1" ht="15.4" customHeight="1" x14ac:dyDescent="0.2">
      <c r="A267" s="75">
        <v>234</v>
      </c>
      <c r="B267" s="68" t="s">
        <v>584</v>
      </c>
      <c r="C267" s="68" t="s">
        <v>267</v>
      </c>
      <c r="D267" s="69">
        <v>3872</v>
      </c>
      <c r="E267" s="32">
        <v>4</v>
      </c>
      <c r="F267" s="32">
        <v>1</v>
      </c>
      <c r="G267" s="32">
        <f t="shared" si="8"/>
        <v>968</v>
      </c>
      <c r="H267" s="32">
        <f t="shared" si="9"/>
        <v>968</v>
      </c>
    </row>
    <row r="268" spans="1:8" s="26" customFormat="1" ht="15.4" customHeight="1" x14ac:dyDescent="0.2">
      <c r="A268" s="75">
        <v>421</v>
      </c>
      <c r="B268" s="68" t="s">
        <v>585</v>
      </c>
      <c r="C268" s="68" t="s">
        <v>268</v>
      </c>
      <c r="D268" s="69">
        <v>2387</v>
      </c>
      <c r="E268" s="32">
        <v>4</v>
      </c>
      <c r="F268" s="32">
        <v>1</v>
      </c>
      <c r="G268" s="32">
        <f t="shared" si="8"/>
        <v>596.75</v>
      </c>
      <c r="H268" s="32">
        <f t="shared" si="9"/>
        <v>596.75</v>
      </c>
    </row>
    <row r="269" spans="1:8" s="26" customFormat="1" ht="15.4" customHeight="1" x14ac:dyDescent="0.2">
      <c r="A269" s="75">
        <v>383</v>
      </c>
      <c r="B269" s="68" t="s">
        <v>586</v>
      </c>
      <c r="C269" s="68" t="s">
        <v>269</v>
      </c>
      <c r="D269" s="69">
        <v>5548</v>
      </c>
      <c r="E269" s="32">
        <v>4</v>
      </c>
      <c r="F269" s="32">
        <v>1</v>
      </c>
      <c r="G269" s="32">
        <f t="shared" si="8"/>
        <v>1387</v>
      </c>
      <c r="H269" s="32">
        <f t="shared" si="9"/>
        <v>1387</v>
      </c>
    </row>
    <row r="270" spans="1:8" s="26" customFormat="1" ht="15.4" customHeight="1" x14ac:dyDescent="0.2">
      <c r="A270" s="75">
        <v>75</v>
      </c>
      <c r="B270" s="68" t="s">
        <v>587</v>
      </c>
      <c r="C270" s="68" t="s">
        <v>270</v>
      </c>
      <c r="D270" s="69">
        <v>4300</v>
      </c>
      <c r="E270" s="32">
        <v>4</v>
      </c>
      <c r="F270" s="32">
        <v>0</v>
      </c>
      <c r="G270" s="32">
        <f t="shared" si="8"/>
        <v>1075</v>
      </c>
      <c r="H270" s="32">
        <f t="shared" si="9"/>
        <v>0</v>
      </c>
    </row>
    <row r="271" spans="1:8" s="26" customFormat="1" ht="15.4" customHeight="1" x14ac:dyDescent="0.2">
      <c r="A271" s="75">
        <v>300</v>
      </c>
      <c r="B271" s="68" t="s">
        <v>588</v>
      </c>
      <c r="C271" s="68" t="s">
        <v>271</v>
      </c>
      <c r="D271" s="69">
        <v>1792</v>
      </c>
      <c r="E271" s="32">
        <v>4</v>
      </c>
      <c r="F271" s="32">
        <v>1</v>
      </c>
      <c r="G271" s="32">
        <f t="shared" si="8"/>
        <v>448</v>
      </c>
      <c r="H271" s="32">
        <f t="shared" si="9"/>
        <v>448</v>
      </c>
    </row>
    <row r="272" spans="1:8" s="26" customFormat="1" ht="15.4" customHeight="1" x14ac:dyDescent="0.2">
      <c r="A272" s="75">
        <v>153</v>
      </c>
      <c r="B272" s="68" t="s">
        <v>589</v>
      </c>
      <c r="C272" s="68" t="s">
        <v>272</v>
      </c>
      <c r="D272" s="69">
        <v>2521</v>
      </c>
      <c r="E272" s="32">
        <v>4</v>
      </c>
      <c r="F272" s="32">
        <v>1</v>
      </c>
      <c r="G272" s="32">
        <f t="shared" si="8"/>
        <v>630.25</v>
      </c>
      <c r="H272" s="32">
        <f t="shared" si="9"/>
        <v>630.25</v>
      </c>
    </row>
    <row r="273" spans="1:8" s="26" customFormat="1" ht="15.4" customHeight="1" x14ac:dyDescent="0.2">
      <c r="A273" s="75">
        <v>245</v>
      </c>
      <c r="B273" s="68" t="s">
        <v>590</v>
      </c>
      <c r="C273" s="68" t="s">
        <v>273</v>
      </c>
      <c r="D273" s="69">
        <v>2121</v>
      </c>
      <c r="E273" s="32">
        <v>4</v>
      </c>
      <c r="F273" s="32">
        <v>1</v>
      </c>
      <c r="G273" s="32">
        <f t="shared" si="8"/>
        <v>530.25</v>
      </c>
      <c r="H273" s="32">
        <f t="shared" si="9"/>
        <v>530.25</v>
      </c>
    </row>
    <row r="274" spans="1:8" s="26" customFormat="1" ht="15.4" customHeight="1" x14ac:dyDescent="0.2">
      <c r="A274" s="75">
        <v>377</v>
      </c>
      <c r="B274" s="68" t="s">
        <v>591</v>
      </c>
      <c r="C274" s="68" t="s">
        <v>274</v>
      </c>
      <c r="D274" s="69">
        <v>3205</v>
      </c>
      <c r="E274" s="32">
        <v>4</v>
      </c>
      <c r="F274" s="32">
        <v>1</v>
      </c>
      <c r="G274" s="32">
        <f t="shared" si="8"/>
        <v>801.25</v>
      </c>
      <c r="H274" s="32">
        <f t="shared" si="9"/>
        <v>801.25</v>
      </c>
    </row>
    <row r="275" spans="1:8" s="26" customFormat="1" ht="15.4" customHeight="1" x14ac:dyDescent="0.2">
      <c r="A275" s="75">
        <v>146</v>
      </c>
      <c r="B275" s="68" t="s">
        <v>592</v>
      </c>
      <c r="C275" s="68" t="s">
        <v>275</v>
      </c>
      <c r="D275" s="69">
        <v>2507</v>
      </c>
      <c r="E275" s="32">
        <v>4</v>
      </c>
      <c r="F275" s="32">
        <v>0</v>
      </c>
      <c r="G275" s="32">
        <f t="shared" si="8"/>
        <v>626.75</v>
      </c>
      <c r="H275" s="32">
        <f t="shared" si="9"/>
        <v>0</v>
      </c>
    </row>
    <row r="276" spans="1:8" s="26" customFormat="1" ht="15.4" customHeight="1" x14ac:dyDescent="0.2">
      <c r="A276" s="75">
        <v>46</v>
      </c>
      <c r="B276" s="68" t="s">
        <v>593</v>
      </c>
      <c r="C276" s="68" t="s">
        <v>276</v>
      </c>
      <c r="D276" s="69">
        <v>2624</v>
      </c>
      <c r="E276" s="32">
        <v>4</v>
      </c>
      <c r="F276" s="32">
        <v>0</v>
      </c>
      <c r="G276" s="32">
        <f t="shared" si="8"/>
        <v>656</v>
      </c>
      <c r="H276" s="32">
        <f t="shared" si="9"/>
        <v>0</v>
      </c>
    </row>
    <row r="277" spans="1:8" s="26" customFormat="1" ht="15.4" customHeight="1" x14ac:dyDescent="0.2">
      <c r="A277" s="75">
        <v>315</v>
      </c>
      <c r="B277" s="68" t="s">
        <v>594</v>
      </c>
      <c r="C277" s="68" t="s">
        <v>295</v>
      </c>
      <c r="D277" s="69">
        <v>6062</v>
      </c>
      <c r="E277" s="32">
        <v>4</v>
      </c>
      <c r="F277" s="32">
        <v>1</v>
      </c>
      <c r="G277" s="32">
        <f t="shared" si="8"/>
        <v>1515.5</v>
      </c>
      <c r="H277" s="32">
        <f t="shared" si="9"/>
        <v>1515.5</v>
      </c>
    </row>
    <row r="278" spans="1:8" s="26" customFormat="1" ht="15.4" customHeight="1" x14ac:dyDescent="0.2">
      <c r="A278" s="75">
        <v>173</v>
      </c>
      <c r="B278" s="68" t="s">
        <v>595</v>
      </c>
      <c r="C278" s="68" t="s">
        <v>277</v>
      </c>
      <c r="D278" s="69">
        <v>2490</v>
      </c>
      <c r="E278" s="32">
        <v>4</v>
      </c>
      <c r="F278" s="32">
        <v>1</v>
      </c>
      <c r="G278" s="32">
        <f t="shared" si="8"/>
        <v>622.5</v>
      </c>
      <c r="H278" s="32">
        <f t="shared" si="9"/>
        <v>622.5</v>
      </c>
    </row>
    <row r="279" spans="1:8" s="26" customFormat="1" ht="15.4" customHeight="1" x14ac:dyDescent="0.2">
      <c r="A279" s="75">
        <v>196</v>
      </c>
      <c r="B279" s="68" t="s">
        <v>596</v>
      </c>
      <c r="C279" s="68" t="s">
        <v>278</v>
      </c>
      <c r="D279" s="69">
        <v>6629</v>
      </c>
      <c r="E279" s="32">
        <v>4</v>
      </c>
      <c r="F279" s="32">
        <v>1</v>
      </c>
      <c r="G279" s="32">
        <f t="shared" si="8"/>
        <v>1657.25</v>
      </c>
      <c r="H279" s="32">
        <f t="shared" si="9"/>
        <v>1657.25</v>
      </c>
    </row>
    <row r="280" spans="1:8" s="35" customFormat="1" ht="15.4" customHeight="1" x14ac:dyDescent="0.2">
      <c r="A280" s="76">
        <v>202</v>
      </c>
      <c r="B280" s="70" t="s">
        <v>597</v>
      </c>
      <c r="C280" s="70" t="s">
        <v>279</v>
      </c>
      <c r="D280" s="71">
        <v>4945</v>
      </c>
      <c r="E280" s="41">
        <v>4</v>
      </c>
      <c r="F280" s="41">
        <v>0</v>
      </c>
      <c r="G280" s="41">
        <f t="shared" si="8"/>
        <v>1236.25</v>
      </c>
      <c r="H280" s="41">
        <f t="shared" si="9"/>
        <v>0</v>
      </c>
    </row>
    <row r="281" spans="1:8" s="26" customFormat="1" ht="15.4" customHeight="1" x14ac:dyDescent="0.2">
      <c r="A281" s="75">
        <v>25</v>
      </c>
      <c r="B281" s="68" t="s">
        <v>598</v>
      </c>
      <c r="C281" s="68" t="s">
        <v>280</v>
      </c>
      <c r="D281" s="69">
        <v>2780</v>
      </c>
      <c r="E281" s="32">
        <v>4</v>
      </c>
      <c r="F281" s="32">
        <v>0</v>
      </c>
      <c r="G281" s="32">
        <f t="shared" si="8"/>
        <v>695</v>
      </c>
      <c r="H281" s="32">
        <f t="shared" si="9"/>
        <v>0</v>
      </c>
    </row>
    <row r="282" spans="1:8" s="26" customFormat="1" ht="15.4" customHeight="1" x14ac:dyDescent="0.2">
      <c r="A282" s="75">
        <v>345</v>
      </c>
      <c r="B282" s="68" t="s">
        <v>599</v>
      </c>
      <c r="C282" s="68" t="s">
        <v>281</v>
      </c>
      <c r="D282" s="69">
        <v>5883</v>
      </c>
      <c r="E282" s="32">
        <v>4</v>
      </c>
      <c r="F282" s="32">
        <v>1</v>
      </c>
      <c r="G282" s="32">
        <f t="shared" si="8"/>
        <v>1470.75</v>
      </c>
      <c r="H282" s="32">
        <f t="shared" si="9"/>
        <v>1470.75</v>
      </c>
    </row>
    <row r="283" spans="1:8" s="26" customFormat="1" ht="15.4" customHeight="1" x14ac:dyDescent="0.2">
      <c r="A283" s="75">
        <v>101</v>
      </c>
      <c r="B283" s="68" t="s">
        <v>600</v>
      </c>
      <c r="C283" s="68" t="s">
        <v>282</v>
      </c>
      <c r="D283" s="69">
        <v>2838</v>
      </c>
      <c r="E283" s="32">
        <v>4</v>
      </c>
      <c r="F283" s="32">
        <v>1</v>
      </c>
      <c r="G283" s="32">
        <f t="shared" si="8"/>
        <v>709.5</v>
      </c>
      <c r="H283" s="32">
        <f t="shared" si="9"/>
        <v>709.5</v>
      </c>
    </row>
    <row r="284" spans="1:8" s="26" customFormat="1" ht="15.4" customHeight="1" x14ac:dyDescent="0.2">
      <c r="A284" s="75">
        <v>205</v>
      </c>
      <c r="B284" s="68" t="s">
        <v>601</v>
      </c>
      <c r="C284" s="68" t="s">
        <v>283</v>
      </c>
      <c r="D284" s="69">
        <v>5083</v>
      </c>
      <c r="E284" s="32">
        <v>4</v>
      </c>
      <c r="F284" s="32">
        <v>1</v>
      </c>
      <c r="G284" s="32">
        <f t="shared" si="8"/>
        <v>1270.75</v>
      </c>
      <c r="H284" s="32">
        <f t="shared" si="9"/>
        <v>1270.75</v>
      </c>
    </row>
    <row r="285" spans="1:8" s="26" customFormat="1" ht="15.4" customHeight="1" x14ac:dyDescent="0.2">
      <c r="A285" s="75">
        <v>437</v>
      </c>
      <c r="B285" s="68" t="s">
        <v>602</v>
      </c>
      <c r="C285" s="68" t="s">
        <v>284</v>
      </c>
      <c r="D285" s="69">
        <v>2747</v>
      </c>
      <c r="E285" s="32">
        <v>4</v>
      </c>
      <c r="F285" s="32">
        <v>1</v>
      </c>
      <c r="G285" s="32">
        <f t="shared" si="8"/>
        <v>686.75</v>
      </c>
      <c r="H285" s="32">
        <f t="shared" si="9"/>
        <v>686.75</v>
      </c>
    </row>
    <row r="286" spans="1:8" s="26" customFormat="1" ht="15.4" customHeight="1" x14ac:dyDescent="0.2">
      <c r="A286" s="75">
        <v>256</v>
      </c>
      <c r="B286" s="68" t="s">
        <v>603</v>
      </c>
      <c r="C286" s="68" t="s">
        <v>285</v>
      </c>
      <c r="D286" s="69">
        <v>3406</v>
      </c>
      <c r="E286" s="32">
        <v>4</v>
      </c>
      <c r="F286" s="32">
        <v>1</v>
      </c>
      <c r="G286" s="32">
        <f t="shared" si="8"/>
        <v>851.5</v>
      </c>
      <c r="H286" s="32">
        <f t="shared" si="9"/>
        <v>851.5</v>
      </c>
    </row>
    <row r="287" spans="1:8" s="26" customFormat="1" ht="15.4" customHeight="1" x14ac:dyDescent="0.2">
      <c r="A287" s="75">
        <v>39</v>
      </c>
      <c r="B287" s="68" t="s">
        <v>604</v>
      </c>
      <c r="C287" s="68" t="s">
        <v>286</v>
      </c>
      <c r="D287" s="69">
        <v>3405</v>
      </c>
      <c r="E287" s="45">
        <v>4</v>
      </c>
      <c r="F287" s="32">
        <v>1</v>
      </c>
      <c r="G287" s="32">
        <f t="shared" si="8"/>
        <v>851.25</v>
      </c>
      <c r="H287" s="32">
        <f t="shared" si="9"/>
        <v>851.25</v>
      </c>
    </row>
    <row r="288" spans="1:8" s="26" customFormat="1" ht="15.4" customHeight="1" x14ac:dyDescent="0.2">
      <c r="A288" s="75">
        <v>38</v>
      </c>
      <c r="B288" s="68" t="s">
        <v>605</v>
      </c>
      <c r="C288" s="68" t="s">
        <v>287</v>
      </c>
      <c r="D288" s="69">
        <v>3896</v>
      </c>
      <c r="E288" s="48">
        <v>4</v>
      </c>
      <c r="F288" s="32">
        <v>1</v>
      </c>
      <c r="G288" s="77">
        <f t="shared" si="8"/>
        <v>974</v>
      </c>
      <c r="H288" s="32">
        <f t="shared" si="9"/>
        <v>974</v>
      </c>
    </row>
    <row r="289" spans="1:8" s="26" customFormat="1" ht="15.4" customHeight="1" x14ac:dyDescent="0.2">
      <c r="A289" s="75"/>
      <c r="B289" s="78"/>
      <c r="C289" s="79"/>
      <c r="D289" s="51"/>
      <c r="E289" s="58"/>
      <c r="F289" s="58"/>
      <c r="G289" s="57"/>
      <c r="H289" s="80">
        <f>SUM(H3:H288)</f>
        <v>187542.75</v>
      </c>
    </row>
    <row r="290" spans="1:8" s="26" customFormat="1" ht="28.7" customHeight="1" x14ac:dyDescent="0.15">
      <c r="E290" s="58"/>
      <c r="F290" s="58"/>
      <c r="H290" s="58"/>
    </row>
    <row r="291" spans="1:8" x14ac:dyDescent="0.2">
      <c r="E291" s="58"/>
      <c r="F291" s="58"/>
      <c r="H291" s="58"/>
    </row>
    <row r="292" spans="1:8" x14ac:dyDescent="0.2">
      <c r="E292" s="58"/>
      <c r="H292" s="58"/>
    </row>
  </sheetData>
  <sheetProtection algorithmName="SHA-512" hashValue="9Zsm3NQssMAiquxstDmcQeYgISR6DSchTg34wJX6eHu4OT8KhRaFIL68FLOV8nKJvrA/5p2JkHqEw1kCnV5HfA==" saltValue="2DCSJ/l+bdldyUnJ49FC7A==" spinCount="100000" sheet="1" objects="1" scenarios="1"/>
  <mergeCells count="1">
    <mergeCell ref="A1:H1"/>
  </mergeCells>
  <pageMargins left="0.7" right="0.7" top="0.75" bottom="0.7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3"/>
  <sheetViews>
    <sheetView workbookViewId="0">
      <pane ySplit="1" topLeftCell="A2" activePane="bottomLeft" state="frozen"/>
      <selection pane="bottomLeft" activeCell="J22" sqref="J22"/>
    </sheetView>
  </sheetViews>
  <sheetFormatPr defaultRowHeight="12.75" x14ac:dyDescent="0.2"/>
  <cols>
    <col min="1" max="1" width="58.42578125" customWidth="1"/>
    <col min="2" max="2" width="9.140625" bestFit="1" customWidth="1"/>
    <col min="3" max="3" width="9.140625" customWidth="1"/>
    <col min="4" max="4" width="9.85546875" bestFit="1" customWidth="1"/>
    <col min="5" max="5" width="11.28515625" bestFit="1" customWidth="1"/>
    <col min="6" max="6" width="7.42578125" bestFit="1" customWidth="1"/>
    <col min="7" max="7" width="11.28515625" bestFit="1" customWidth="1"/>
    <col min="8" max="8" width="14" bestFit="1" customWidth="1"/>
    <col min="9" max="9" width="10.7109375" bestFit="1" customWidth="1"/>
    <col min="10" max="10" width="7.85546875" bestFit="1" customWidth="1"/>
    <col min="11" max="11" width="13.28515625" customWidth="1"/>
    <col min="12" max="12" width="13.7109375" bestFit="1" customWidth="1"/>
  </cols>
  <sheetData>
    <row r="1" spans="1:12" s="26" customFormat="1" ht="18.75" customHeight="1" x14ac:dyDescent="0.25">
      <c r="A1" s="81" t="s">
        <v>308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s="26" customFormat="1" ht="45" customHeight="1" x14ac:dyDescent="0.15">
      <c r="A2" s="5" t="s">
        <v>0</v>
      </c>
      <c r="B2" s="5" t="s">
        <v>1</v>
      </c>
      <c r="C2" s="5" t="s">
        <v>309</v>
      </c>
      <c r="D2" s="5" t="s">
        <v>298</v>
      </c>
      <c r="E2" s="5" t="s">
        <v>310</v>
      </c>
      <c r="F2" s="5" t="s">
        <v>311</v>
      </c>
      <c r="G2" s="5" t="s">
        <v>312</v>
      </c>
      <c r="H2" s="5" t="s">
        <v>300</v>
      </c>
      <c r="I2" s="5" t="s">
        <v>301</v>
      </c>
      <c r="J2" s="5" t="s">
        <v>302</v>
      </c>
      <c r="K2" s="5" t="s">
        <v>303</v>
      </c>
      <c r="L2" s="5" t="s">
        <v>304</v>
      </c>
    </row>
    <row r="3" spans="1:12" s="26" customFormat="1" ht="15.4" customHeight="1" x14ac:dyDescent="0.15">
      <c r="A3" s="68" t="s">
        <v>9</v>
      </c>
      <c r="B3" s="69">
        <v>573</v>
      </c>
      <c r="C3" s="28">
        <f>B3/I3</f>
        <v>143.25</v>
      </c>
      <c r="D3" s="29">
        <v>1.25</v>
      </c>
      <c r="E3" s="30">
        <f>B3*D3</f>
        <v>716.25</v>
      </c>
      <c r="F3" s="29">
        <v>0</v>
      </c>
      <c r="G3" s="31">
        <f>B3*F3</f>
        <v>0</v>
      </c>
      <c r="H3" s="32">
        <f>E3-G3</f>
        <v>716.25</v>
      </c>
      <c r="I3" s="32">
        <v>4</v>
      </c>
      <c r="J3" s="32">
        <f>F3/1.25</f>
        <v>0</v>
      </c>
      <c r="K3" s="33">
        <f>J3*$H$293</f>
        <v>0</v>
      </c>
      <c r="L3" s="34">
        <f>K3*C3</f>
        <v>0</v>
      </c>
    </row>
    <row r="4" spans="1:12" s="26" customFormat="1" ht="15.4" customHeight="1" x14ac:dyDescent="0.15">
      <c r="A4" s="70" t="s">
        <v>289</v>
      </c>
      <c r="B4" s="71">
        <v>4721</v>
      </c>
      <c r="C4" s="28">
        <f t="shared" ref="C4:C67" si="0">B4/I4</f>
        <v>1180.25</v>
      </c>
      <c r="D4" s="29">
        <v>1.25</v>
      </c>
      <c r="E4" s="30">
        <f t="shared" ref="E4:E67" si="1">B4*D4</f>
        <v>5901.25</v>
      </c>
      <c r="F4" s="29">
        <v>1.25</v>
      </c>
      <c r="G4" s="31">
        <f t="shared" ref="G4:G67" si="2">B4*F4</f>
        <v>5901.25</v>
      </c>
      <c r="H4" s="32">
        <f t="shared" ref="H4:H67" si="3">E4-G4</f>
        <v>0</v>
      </c>
      <c r="I4" s="32">
        <v>4</v>
      </c>
      <c r="J4" s="32">
        <f t="shared" ref="J4:J67" si="4">F4/1.25</f>
        <v>1</v>
      </c>
      <c r="K4" s="33">
        <f t="shared" ref="K4:K67" si="5">J4*$H$293</f>
        <v>2.4553562576587367</v>
      </c>
      <c r="L4" s="34">
        <f t="shared" ref="L4:L67" si="6">K4*C4</f>
        <v>2897.934223101724</v>
      </c>
    </row>
    <row r="5" spans="1:12" s="26" customFormat="1" ht="15.4" customHeight="1" x14ac:dyDescent="0.15">
      <c r="A5" s="68" t="s">
        <v>10</v>
      </c>
      <c r="B5" s="69">
        <v>7625</v>
      </c>
      <c r="C5" s="28">
        <f t="shared" si="0"/>
        <v>1906.25</v>
      </c>
      <c r="D5" s="29">
        <v>1.25</v>
      </c>
      <c r="E5" s="30">
        <f t="shared" si="1"/>
        <v>9531.25</v>
      </c>
      <c r="F5" s="29">
        <v>0</v>
      </c>
      <c r="G5" s="31">
        <f t="shared" si="2"/>
        <v>0</v>
      </c>
      <c r="H5" s="32">
        <f t="shared" si="3"/>
        <v>9531.25</v>
      </c>
      <c r="I5" s="32">
        <v>4</v>
      </c>
      <c r="J5" s="32">
        <f t="shared" si="4"/>
        <v>0</v>
      </c>
      <c r="K5" s="33">
        <f t="shared" si="5"/>
        <v>0</v>
      </c>
      <c r="L5" s="34">
        <f t="shared" si="6"/>
        <v>0</v>
      </c>
    </row>
    <row r="6" spans="1:12" s="26" customFormat="1" ht="15.4" customHeight="1" x14ac:dyDescent="0.15">
      <c r="A6" s="68" t="s">
        <v>11</v>
      </c>
      <c r="B6" s="69">
        <v>6455</v>
      </c>
      <c r="C6" s="28">
        <f t="shared" si="0"/>
        <v>1613.75</v>
      </c>
      <c r="D6" s="29">
        <v>1.25</v>
      </c>
      <c r="E6" s="30">
        <f t="shared" si="1"/>
        <v>8068.75</v>
      </c>
      <c r="F6" s="29">
        <v>0</v>
      </c>
      <c r="G6" s="31">
        <f t="shared" si="2"/>
        <v>0</v>
      </c>
      <c r="H6" s="32">
        <f t="shared" si="3"/>
        <v>8068.75</v>
      </c>
      <c r="I6" s="32">
        <v>4</v>
      </c>
      <c r="J6" s="32">
        <f t="shared" si="4"/>
        <v>0</v>
      </c>
      <c r="K6" s="33">
        <f t="shared" si="5"/>
        <v>0</v>
      </c>
      <c r="L6" s="34">
        <f t="shared" si="6"/>
        <v>0</v>
      </c>
    </row>
    <row r="7" spans="1:12" s="26" customFormat="1" ht="15.4" customHeight="1" x14ac:dyDescent="0.15">
      <c r="A7" s="68" t="s">
        <v>12</v>
      </c>
      <c r="B7" s="69">
        <v>2531</v>
      </c>
      <c r="C7" s="28">
        <f t="shared" si="0"/>
        <v>632.75</v>
      </c>
      <c r="D7" s="29">
        <v>1.25</v>
      </c>
      <c r="E7" s="30">
        <f t="shared" si="1"/>
        <v>3163.75</v>
      </c>
      <c r="F7" s="29">
        <v>1.25</v>
      </c>
      <c r="G7" s="31">
        <f t="shared" si="2"/>
        <v>3163.75</v>
      </c>
      <c r="H7" s="32">
        <f t="shared" si="3"/>
        <v>0</v>
      </c>
      <c r="I7" s="32">
        <v>4</v>
      </c>
      <c r="J7" s="32">
        <f t="shared" si="4"/>
        <v>1</v>
      </c>
      <c r="K7" s="33">
        <f t="shared" si="5"/>
        <v>2.4553562576587367</v>
      </c>
      <c r="L7" s="34">
        <f t="shared" si="6"/>
        <v>1553.6266720335657</v>
      </c>
    </row>
    <row r="8" spans="1:12" s="26" customFormat="1" ht="15.4" customHeight="1" x14ac:dyDescent="0.15">
      <c r="A8" s="68" t="s">
        <v>13</v>
      </c>
      <c r="B8" s="69">
        <v>6273</v>
      </c>
      <c r="C8" s="28">
        <f t="shared" si="0"/>
        <v>1568.25</v>
      </c>
      <c r="D8" s="29">
        <v>1.25</v>
      </c>
      <c r="E8" s="30">
        <f t="shared" si="1"/>
        <v>7841.25</v>
      </c>
      <c r="F8" s="29">
        <v>1.25</v>
      </c>
      <c r="G8" s="31">
        <f t="shared" si="2"/>
        <v>7841.25</v>
      </c>
      <c r="H8" s="32">
        <f t="shared" si="3"/>
        <v>0</v>
      </c>
      <c r="I8" s="32">
        <v>4</v>
      </c>
      <c r="J8" s="32">
        <f t="shared" si="4"/>
        <v>1</v>
      </c>
      <c r="K8" s="33">
        <f t="shared" si="5"/>
        <v>2.4553562576587367</v>
      </c>
      <c r="L8" s="34">
        <f t="shared" si="6"/>
        <v>3850.6124510733139</v>
      </c>
    </row>
    <row r="9" spans="1:12" s="26" customFormat="1" ht="15.4" customHeight="1" x14ac:dyDescent="0.15">
      <c r="A9" s="68" t="s">
        <v>14</v>
      </c>
      <c r="B9" s="69">
        <v>4980</v>
      </c>
      <c r="C9" s="28">
        <f t="shared" si="0"/>
        <v>1245</v>
      </c>
      <c r="D9" s="29">
        <v>1.25</v>
      </c>
      <c r="E9" s="30">
        <f t="shared" si="1"/>
        <v>6225</v>
      </c>
      <c r="F9" s="29">
        <v>1.25</v>
      </c>
      <c r="G9" s="31">
        <f t="shared" si="2"/>
        <v>6225</v>
      </c>
      <c r="H9" s="32">
        <f t="shared" si="3"/>
        <v>0</v>
      </c>
      <c r="I9" s="32">
        <v>4</v>
      </c>
      <c r="J9" s="32">
        <f t="shared" si="4"/>
        <v>1</v>
      </c>
      <c r="K9" s="33">
        <f t="shared" si="5"/>
        <v>2.4553562576587367</v>
      </c>
      <c r="L9" s="34">
        <f t="shared" si="6"/>
        <v>3056.9185407851273</v>
      </c>
    </row>
    <row r="10" spans="1:12" s="26" customFormat="1" ht="15.4" customHeight="1" x14ac:dyDescent="0.15">
      <c r="A10" s="68" t="s">
        <v>15</v>
      </c>
      <c r="B10" s="69">
        <v>3491</v>
      </c>
      <c r="C10" s="28">
        <f t="shared" si="0"/>
        <v>872.75</v>
      </c>
      <c r="D10" s="29">
        <v>1.25</v>
      </c>
      <c r="E10" s="30">
        <f t="shared" si="1"/>
        <v>4363.75</v>
      </c>
      <c r="F10" s="29">
        <v>1.25</v>
      </c>
      <c r="G10" s="31">
        <f t="shared" si="2"/>
        <v>4363.75</v>
      </c>
      <c r="H10" s="32">
        <f t="shared" si="3"/>
        <v>0</v>
      </c>
      <c r="I10" s="32">
        <v>4</v>
      </c>
      <c r="J10" s="32">
        <f t="shared" si="4"/>
        <v>1</v>
      </c>
      <c r="K10" s="33">
        <f t="shared" si="5"/>
        <v>2.4553562576587367</v>
      </c>
      <c r="L10" s="34">
        <f t="shared" si="6"/>
        <v>2142.9121738716626</v>
      </c>
    </row>
    <row r="11" spans="1:12" s="26" customFormat="1" ht="15.4" customHeight="1" x14ac:dyDescent="0.15">
      <c r="A11" s="68" t="s">
        <v>16</v>
      </c>
      <c r="B11" s="69">
        <v>1222</v>
      </c>
      <c r="C11" s="28">
        <f t="shared" si="0"/>
        <v>305.5</v>
      </c>
      <c r="D11" s="29">
        <v>1.25</v>
      </c>
      <c r="E11" s="30">
        <f t="shared" si="1"/>
        <v>1527.5</v>
      </c>
      <c r="F11" s="29">
        <v>0</v>
      </c>
      <c r="G11" s="31">
        <f t="shared" si="2"/>
        <v>0</v>
      </c>
      <c r="H11" s="32">
        <f t="shared" si="3"/>
        <v>1527.5</v>
      </c>
      <c r="I11" s="32">
        <v>4</v>
      </c>
      <c r="J11" s="32">
        <f t="shared" si="4"/>
        <v>0</v>
      </c>
      <c r="K11" s="33">
        <f t="shared" si="5"/>
        <v>0</v>
      </c>
      <c r="L11" s="34">
        <f t="shared" si="6"/>
        <v>0</v>
      </c>
    </row>
    <row r="12" spans="1:12" s="26" customFormat="1" ht="15.4" customHeight="1" x14ac:dyDescent="0.15">
      <c r="A12" s="68" t="s">
        <v>17</v>
      </c>
      <c r="B12" s="69">
        <v>3063</v>
      </c>
      <c r="C12" s="28">
        <f t="shared" si="0"/>
        <v>765.75</v>
      </c>
      <c r="D12" s="29">
        <v>1.25</v>
      </c>
      <c r="E12" s="30">
        <f t="shared" si="1"/>
        <v>3828.75</v>
      </c>
      <c r="F12" s="29">
        <v>1.25</v>
      </c>
      <c r="G12" s="31">
        <f t="shared" si="2"/>
        <v>3828.75</v>
      </c>
      <c r="H12" s="32">
        <f t="shared" si="3"/>
        <v>0</v>
      </c>
      <c r="I12" s="32">
        <v>4</v>
      </c>
      <c r="J12" s="32">
        <f t="shared" si="4"/>
        <v>1</v>
      </c>
      <c r="K12" s="33">
        <f t="shared" si="5"/>
        <v>2.4553562576587367</v>
      </c>
      <c r="L12" s="34">
        <f t="shared" si="6"/>
        <v>1880.1890543021775</v>
      </c>
    </row>
    <row r="13" spans="1:12" s="26" customFormat="1" ht="15.4" customHeight="1" x14ac:dyDescent="0.15">
      <c r="A13" s="68" t="s">
        <v>18</v>
      </c>
      <c r="B13" s="69">
        <v>5029</v>
      </c>
      <c r="C13" s="28">
        <f t="shared" si="0"/>
        <v>1257.25</v>
      </c>
      <c r="D13" s="29">
        <v>1.25</v>
      </c>
      <c r="E13" s="30">
        <f t="shared" si="1"/>
        <v>6286.25</v>
      </c>
      <c r="F13" s="29">
        <v>1.25</v>
      </c>
      <c r="G13" s="31">
        <f t="shared" si="2"/>
        <v>6286.25</v>
      </c>
      <c r="H13" s="32">
        <f t="shared" si="3"/>
        <v>0</v>
      </c>
      <c r="I13" s="32">
        <v>4</v>
      </c>
      <c r="J13" s="32">
        <f t="shared" si="4"/>
        <v>1</v>
      </c>
      <c r="K13" s="33">
        <f t="shared" si="5"/>
        <v>2.4553562576587367</v>
      </c>
      <c r="L13" s="34">
        <f t="shared" si="6"/>
        <v>3086.9966549414466</v>
      </c>
    </row>
    <row r="14" spans="1:12" s="26" customFormat="1" ht="15.4" customHeight="1" x14ac:dyDescent="0.15">
      <c r="A14" s="68" t="s">
        <v>19</v>
      </c>
      <c r="B14" s="69">
        <v>2854</v>
      </c>
      <c r="C14" s="28">
        <f t="shared" si="0"/>
        <v>713.5</v>
      </c>
      <c r="D14" s="29">
        <v>1.25</v>
      </c>
      <c r="E14" s="30">
        <f t="shared" si="1"/>
        <v>3567.5</v>
      </c>
      <c r="F14" s="29">
        <v>0</v>
      </c>
      <c r="G14" s="31">
        <f t="shared" si="2"/>
        <v>0</v>
      </c>
      <c r="H14" s="32">
        <f t="shared" si="3"/>
        <v>3567.5</v>
      </c>
      <c r="I14" s="32">
        <v>4</v>
      </c>
      <c r="J14" s="32">
        <f t="shared" si="4"/>
        <v>0</v>
      </c>
      <c r="K14" s="33">
        <f t="shared" si="5"/>
        <v>0</v>
      </c>
      <c r="L14" s="34">
        <f t="shared" si="6"/>
        <v>0</v>
      </c>
    </row>
    <row r="15" spans="1:12" s="26" customFormat="1" ht="15.4" customHeight="1" x14ac:dyDescent="0.15">
      <c r="A15" s="68" t="s">
        <v>20</v>
      </c>
      <c r="B15" s="69">
        <v>2444</v>
      </c>
      <c r="C15" s="28">
        <f t="shared" si="0"/>
        <v>611</v>
      </c>
      <c r="D15" s="29">
        <v>1.25</v>
      </c>
      <c r="E15" s="30">
        <f t="shared" si="1"/>
        <v>3055</v>
      </c>
      <c r="F15" s="29">
        <v>0</v>
      </c>
      <c r="G15" s="31">
        <f t="shared" si="2"/>
        <v>0</v>
      </c>
      <c r="H15" s="32">
        <f t="shared" si="3"/>
        <v>3055</v>
      </c>
      <c r="I15" s="32">
        <v>4</v>
      </c>
      <c r="J15" s="32">
        <f t="shared" si="4"/>
        <v>0</v>
      </c>
      <c r="K15" s="33">
        <f t="shared" si="5"/>
        <v>0</v>
      </c>
      <c r="L15" s="34">
        <f t="shared" si="6"/>
        <v>0</v>
      </c>
    </row>
    <row r="16" spans="1:12" s="26" customFormat="1" ht="15.4" customHeight="1" x14ac:dyDescent="0.15">
      <c r="A16" s="68" t="s">
        <v>21</v>
      </c>
      <c r="B16" s="69">
        <v>3224</v>
      </c>
      <c r="C16" s="28">
        <f t="shared" si="0"/>
        <v>806</v>
      </c>
      <c r="D16" s="29">
        <v>1.25</v>
      </c>
      <c r="E16" s="30">
        <f t="shared" si="1"/>
        <v>4030</v>
      </c>
      <c r="F16" s="29">
        <v>1.25</v>
      </c>
      <c r="G16" s="31">
        <f t="shared" si="2"/>
        <v>4030</v>
      </c>
      <c r="H16" s="32">
        <f t="shared" si="3"/>
        <v>0</v>
      </c>
      <c r="I16" s="32">
        <v>4</v>
      </c>
      <c r="J16" s="32">
        <f t="shared" si="4"/>
        <v>1</v>
      </c>
      <c r="K16" s="33">
        <f t="shared" si="5"/>
        <v>2.4553562576587367</v>
      </c>
      <c r="L16" s="34">
        <f t="shared" si="6"/>
        <v>1979.0171436729418</v>
      </c>
    </row>
    <row r="17" spans="1:12" s="26" customFormat="1" ht="15.4" customHeight="1" x14ac:dyDescent="0.15">
      <c r="A17" s="68" t="s">
        <v>22</v>
      </c>
      <c r="B17" s="69">
        <v>3681</v>
      </c>
      <c r="C17" s="28">
        <f t="shared" si="0"/>
        <v>920.25</v>
      </c>
      <c r="D17" s="29">
        <v>1.25</v>
      </c>
      <c r="E17" s="30">
        <f t="shared" si="1"/>
        <v>4601.25</v>
      </c>
      <c r="F17" s="29">
        <v>1.25</v>
      </c>
      <c r="G17" s="31">
        <f t="shared" si="2"/>
        <v>4601.25</v>
      </c>
      <c r="H17" s="32">
        <f t="shared" si="3"/>
        <v>0</v>
      </c>
      <c r="I17" s="32">
        <v>4</v>
      </c>
      <c r="J17" s="32">
        <f t="shared" si="4"/>
        <v>1</v>
      </c>
      <c r="K17" s="33">
        <f t="shared" si="5"/>
        <v>2.4553562576587367</v>
      </c>
      <c r="L17" s="34">
        <f t="shared" si="6"/>
        <v>2259.5415961104522</v>
      </c>
    </row>
    <row r="18" spans="1:12" s="26" customFormat="1" ht="15.4" customHeight="1" x14ac:dyDescent="0.15">
      <c r="A18" s="68" t="s">
        <v>23</v>
      </c>
      <c r="B18" s="69">
        <v>2067</v>
      </c>
      <c r="C18" s="28">
        <f t="shared" si="0"/>
        <v>516.75</v>
      </c>
      <c r="D18" s="29">
        <v>1.25</v>
      </c>
      <c r="E18" s="30">
        <f t="shared" si="1"/>
        <v>2583.75</v>
      </c>
      <c r="F18" s="29">
        <v>1.25</v>
      </c>
      <c r="G18" s="31">
        <f t="shared" si="2"/>
        <v>2583.75</v>
      </c>
      <c r="H18" s="32">
        <f t="shared" si="3"/>
        <v>0</v>
      </c>
      <c r="I18" s="32">
        <v>4</v>
      </c>
      <c r="J18" s="32">
        <f t="shared" si="4"/>
        <v>1</v>
      </c>
      <c r="K18" s="33">
        <f t="shared" si="5"/>
        <v>2.4553562576587367</v>
      </c>
      <c r="L18" s="34">
        <f t="shared" si="6"/>
        <v>1268.8053461451523</v>
      </c>
    </row>
    <row r="19" spans="1:12" s="26" customFormat="1" ht="15.4" customHeight="1" x14ac:dyDescent="0.15">
      <c r="A19" s="68" t="s">
        <v>24</v>
      </c>
      <c r="B19" s="69">
        <v>3469</v>
      </c>
      <c r="C19" s="28">
        <f t="shared" si="0"/>
        <v>867.25</v>
      </c>
      <c r="D19" s="29">
        <v>1.25</v>
      </c>
      <c r="E19" s="30">
        <f t="shared" si="1"/>
        <v>4336.25</v>
      </c>
      <c r="F19" s="29">
        <v>0</v>
      </c>
      <c r="G19" s="31">
        <f t="shared" si="2"/>
        <v>0</v>
      </c>
      <c r="H19" s="32">
        <f t="shared" si="3"/>
        <v>4336.25</v>
      </c>
      <c r="I19" s="32">
        <v>4</v>
      </c>
      <c r="J19" s="32">
        <f t="shared" si="4"/>
        <v>0</v>
      </c>
      <c r="K19" s="33">
        <f t="shared" si="5"/>
        <v>0</v>
      </c>
      <c r="L19" s="34">
        <f t="shared" si="6"/>
        <v>0</v>
      </c>
    </row>
    <row r="20" spans="1:12" s="26" customFormat="1" ht="15.4" customHeight="1" x14ac:dyDescent="0.15">
      <c r="A20" s="68" t="s">
        <v>25</v>
      </c>
      <c r="B20" s="69">
        <v>2136</v>
      </c>
      <c r="C20" s="28">
        <f t="shared" si="0"/>
        <v>534</v>
      </c>
      <c r="D20" s="29">
        <v>1.25</v>
      </c>
      <c r="E20" s="30">
        <f t="shared" si="1"/>
        <v>2670</v>
      </c>
      <c r="F20" s="29">
        <v>0</v>
      </c>
      <c r="G20" s="31">
        <f t="shared" si="2"/>
        <v>0</v>
      </c>
      <c r="H20" s="32">
        <f t="shared" si="3"/>
        <v>2670</v>
      </c>
      <c r="I20" s="32">
        <v>4</v>
      </c>
      <c r="J20" s="32">
        <f t="shared" si="4"/>
        <v>0</v>
      </c>
      <c r="K20" s="33">
        <f t="shared" si="5"/>
        <v>0</v>
      </c>
      <c r="L20" s="34">
        <f t="shared" si="6"/>
        <v>0</v>
      </c>
    </row>
    <row r="21" spans="1:12" s="26" customFormat="1" ht="15.4" customHeight="1" x14ac:dyDescent="0.15">
      <c r="A21" s="68" t="s">
        <v>26</v>
      </c>
      <c r="B21" s="69">
        <v>2836</v>
      </c>
      <c r="C21" s="28">
        <f t="shared" si="0"/>
        <v>709</v>
      </c>
      <c r="D21" s="29">
        <v>1.25</v>
      </c>
      <c r="E21" s="30">
        <f t="shared" si="1"/>
        <v>3545</v>
      </c>
      <c r="F21" s="29">
        <v>1.25</v>
      </c>
      <c r="G21" s="31">
        <f t="shared" si="2"/>
        <v>3545</v>
      </c>
      <c r="H21" s="32">
        <f t="shared" si="3"/>
        <v>0</v>
      </c>
      <c r="I21" s="32">
        <v>4</v>
      </c>
      <c r="J21" s="32">
        <f t="shared" si="4"/>
        <v>1</v>
      </c>
      <c r="K21" s="33">
        <f t="shared" si="5"/>
        <v>2.4553562576587367</v>
      </c>
      <c r="L21" s="34">
        <f t="shared" si="6"/>
        <v>1740.8475866800443</v>
      </c>
    </row>
    <row r="22" spans="1:12" s="26" customFormat="1" ht="15.4" customHeight="1" x14ac:dyDescent="0.15">
      <c r="A22" s="68" t="s">
        <v>27</v>
      </c>
      <c r="B22" s="69">
        <v>2139</v>
      </c>
      <c r="C22" s="28">
        <f t="shared" si="0"/>
        <v>534.75</v>
      </c>
      <c r="D22" s="29">
        <v>1.25</v>
      </c>
      <c r="E22" s="30">
        <f t="shared" si="1"/>
        <v>2673.75</v>
      </c>
      <c r="F22" s="29">
        <v>0</v>
      </c>
      <c r="G22" s="31">
        <f t="shared" si="2"/>
        <v>0</v>
      </c>
      <c r="H22" s="32">
        <f t="shared" si="3"/>
        <v>2673.75</v>
      </c>
      <c r="I22" s="32">
        <v>4</v>
      </c>
      <c r="J22" s="32">
        <f t="shared" si="4"/>
        <v>0</v>
      </c>
      <c r="K22" s="33">
        <f t="shared" si="5"/>
        <v>0</v>
      </c>
      <c r="L22" s="34">
        <f t="shared" si="6"/>
        <v>0</v>
      </c>
    </row>
    <row r="23" spans="1:12" s="26" customFormat="1" ht="15.4" customHeight="1" x14ac:dyDescent="0.15">
      <c r="A23" s="68" t="s">
        <v>28</v>
      </c>
      <c r="B23" s="69">
        <v>2584</v>
      </c>
      <c r="C23" s="28">
        <f t="shared" si="0"/>
        <v>646</v>
      </c>
      <c r="D23" s="29">
        <v>1.25</v>
      </c>
      <c r="E23" s="30">
        <f t="shared" si="1"/>
        <v>3230</v>
      </c>
      <c r="F23" s="29">
        <v>1.25</v>
      </c>
      <c r="G23" s="31">
        <f t="shared" si="2"/>
        <v>3230</v>
      </c>
      <c r="H23" s="32">
        <f t="shared" si="3"/>
        <v>0</v>
      </c>
      <c r="I23" s="32">
        <v>4</v>
      </c>
      <c r="J23" s="32">
        <f t="shared" si="4"/>
        <v>1</v>
      </c>
      <c r="K23" s="33">
        <f t="shared" si="5"/>
        <v>2.4553562576587367</v>
      </c>
      <c r="L23" s="34">
        <f t="shared" si="6"/>
        <v>1586.1601424475439</v>
      </c>
    </row>
    <row r="24" spans="1:12" s="26" customFormat="1" ht="15.4" customHeight="1" x14ac:dyDescent="0.15">
      <c r="A24" s="68" t="s">
        <v>29</v>
      </c>
      <c r="B24" s="69">
        <v>2099</v>
      </c>
      <c r="C24" s="28">
        <f t="shared" si="0"/>
        <v>524.75</v>
      </c>
      <c r="D24" s="29">
        <v>1.25</v>
      </c>
      <c r="E24" s="30">
        <f t="shared" si="1"/>
        <v>2623.75</v>
      </c>
      <c r="F24" s="29">
        <v>0</v>
      </c>
      <c r="G24" s="31">
        <f t="shared" si="2"/>
        <v>0</v>
      </c>
      <c r="H24" s="32">
        <f t="shared" si="3"/>
        <v>2623.75</v>
      </c>
      <c r="I24" s="32">
        <v>4</v>
      </c>
      <c r="J24" s="32">
        <f t="shared" si="4"/>
        <v>0</v>
      </c>
      <c r="K24" s="33">
        <f t="shared" si="5"/>
        <v>0</v>
      </c>
      <c r="L24" s="34">
        <f t="shared" si="6"/>
        <v>0</v>
      </c>
    </row>
    <row r="25" spans="1:12" s="26" customFormat="1" ht="15.4" customHeight="1" x14ac:dyDescent="0.15">
      <c r="A25" s="68" t="s">
        <v>30</v>
      </c>
      <c r="B25" s="69">
        <v>4586</v>
      </c>
      <c r="C25" s="28">
        <f t="shared" si="0"/>
        <v>1146.5</v>
      </c>
      <c r="D25" s="29">
        <v>1.25</v>
      </c>
      <c r="E25" s="30">
        <f t="shared" si="1"/>
        <v>5732.5</v>
      </c>
      <c r="F25" s="29">
        <v>0</v>
      </c>
      <c r="G25" s="31">
        <f t="shared" si="2"/>
        <v>0</v>
      </c>
      <c r="H25" s="32">
        <f t="shared" si="3"/>
        <v>5732.5</v>
      </c>
      <c r="I25" s="32">
        <v>4</v>
      </c>
      <c r="J25" s="32">
        <f t="shared" si="4"/>
        <v>0</v>
      </c>
      <c r="K25" s="33">
        <f t="shared" si="5"/>
        <v>0</v>
      </c>
      <c r="L25" s="34">
        <f t="shared" si="6"/>
        <v>0</v>
      </c>
    </row>
    <row r="26" spans="1:12" s="26" customFormat="1" ht="15.4" customHeight="1" x14ac:dyDescent="0.15">
      <c r="A26" s="68" t="s">
        <v>31</v>
      </c>
      <c r="B26" s="69">
        <v>1882</v>
      </c>
      <c r="C26" s="28">
        <f t="shared" si="0"/>
        <v>470.5</v>
      </c>
      <c r="D26" s="29">
        <v>1.25</v>
      </c>
      <c r="E26" s="30">
        <f t="shared" si="1"/>
        <v>2352.5</v>
      </c>
      <c r="F26" s="29">
        <v>1.25</v>
      </c>
      <c r="G26" s="31">
        <f t="shared" si="2"/>
        <v>2352.5</v>
      </c>
      <c r="H26" s="32">
        <f t="shared" si="3"/>
        <v>0</v>
      </c>
      <c r="I26" s="32">
        <v>4</v>
      </c>
      <c r="J26" s="32">
        <f t="shared" si="4"/>
        <v>1</v>
      </c>
      <c r="K26" s="33">
        <f t="shared" si="5"/>
        <v>2.4553562576587367</v>
      </c>
      <c r="L26" s="34">
        <f t="shared" si="6"/>
        <v>1155.2451192284357</v>
      </c>
    </row>
    <row r="27" spans="1:12" s="26" customFormat="1" ht="15.4" customHeight="1" x14ac:dyDescent="0.15">
      <c r="A27" s="68" t="s">
        <v>32</v>
      </c>
      <c r="B27" s="69">
        <v>3528</v>
      </c>
      <c r="C27" s="28">
        <f t="shared" si="0"/>
        <v>882</v>
      </c>
      <c r="D27" s="29">
        <v>1.25</v>
      </c>
      <c r="E27" s="30">
        <f t="shared" si="1"/>
        <v>4410</v>
      </c>
      <c r="F27" s="29">
        <v>0</v>
      </c>
      <c r="G27" s="31">
        <f t="shared" si="2"/>
        <v>0</v>
      </c>
      <c r="H27" s="32">
        <f t="shared" si="3"/>
        <v>4410</v>
      </c>
      <c r="I27" s="32">
        <v>4</v>
      </c>
      <c r="J27" s="32">
        <f t="shared" si="4"/>
        <v>0</v>
      </c>
      <c r="K27" s="33">
        <f t="shared" si="5"/>
        <v>0</v>
      </c>
      <c r="L27" s="34">
        <f t="shared" si="6"/>
        <v>0</v>
      </c>
    </row>
    <row r="28" spans="1:12" s="26" customFormat="1" ht="15.4" customHeight="1" x14ac:dyDescent="0.15">
      <c r="A28" s="68" t="s">
        <v>33</v>
      </c>
      <c r="B28" s="69">
        <v>4316</v>
      </c>
      <c r="C28" s="28">
        <f t="shared" si="0"/>
        <v>1079</v>
      </c>
      <c r="D28" s="29">
        <v>1.25</v>
      </c>
      <c r="E28" s="30">
        <f t="shared" si="1"/>
        <v>5395</v>
      </c>
      <c r="F28" s="29">
        <v>1.25</v>
      </c>
      <c r="G28" s="31">
        <f t="shared" si="2"/>
        <v>5395</v>
      </c>
      <c r="H28" s="32">
        <f t="shared" si="3"/>
        <v>0</v>
      </c>
      <c r="I28" s="32">
        <v>4</v>
      </c>
      <c r="J28" s="32">
        <f t="shared" si="4"/>
        <v>1</v>
      </c>
      <c r="K28" s="33">
        <f t="shared" si="5"/>
        <v>2.4553562576587367</v>
      </c>
      <c r="L28" s="34">
        <f t="shared" si="6"/>
        <v>2649.3294020137769</v>
      </c>
    </row>
    <row r="29" spans="1:12" s="26" customFormat="1" ht="15.4" customHeight="1" x14ac:dyDescent="0.15">
      <c r="A29" s="68" t="s">
        <v>34</v>
      </c>
      <c r="B29" s="69">
        <v>4463</v>
      </c>
      <c r="C29" s="28">
        <f t="shared" si="0"/>
        <v>1115.75</v>
      </c>
      <c r="D29" s="29">
        <v>1.25</v>
      </c>
      <c r="E29" s="30">
        <f t="shared" si="1"/>
        <v>5578.75</v>
      </c>
      <c r="F29" s="29">
        <v>1.25</v>
      </c>
      <c r="G29" s="31">
        <f t="shared" si="2"/>
        <v>5578.75</v>
      </c>
      <c r="H29" s="32">
        <f t="shared" si="3"/>
        <v>0</v>
      </c>
      <c r="I29" s="32">
        <v>4</v>
      </c>
      <c r="J29" s="32">
        <f t="shared" si="4"/>
        <v>1</v>
      </c>
      <c r="K29" s="33">
        <f t="shared" si="5"/>
        <v>2.4553562576587367</v>
      </c>
      <c r="L29" s="34">
        <f t="shared" si="6"/>
        <v>2739.5637444827353</v>
      </c>
    </row>
    <row r="30" spans="1:12" s="26" customFormat="1" ht="15.4" customHeight="1" x14ac:dyDescent="0.15">
      <c r="A30" s="68" t="s">
        <v>35</v>
      </c>
      <c r="B30" s="69">
        <v>5761</v>
      </c>
      <c r="C30" s="28">
        <f t="shared" si="0"/>
        <v>1440.25</v>
      </c>
      <c r="D30" s="29">
        <v>1.25</v>
      </c>
      <c r="E30" s="30">
        <f t="shared" si="1"/>
        <v>7201.25</v>
      </c>
      <c r="F30" s="29">
        <v>0</v>
      </c>
      <c r="G30" s="31">
        <f t="shared" si="2"/>
        <v>0</v>
      </c>
      <c r="H30" s="32">
        <f t="shared" si="3"/>
        <v>7201.25</v>
      </c>
      <c r="I30" s="32">
        <v>4</v>
      </c>
      <c r="J30" s="32">
        <f t="shared" si="4"/>
        <v>0</v>
      </c>
      <c r="K30" s="33">
        <f t="shared" si="5"/>
        <v>0</v>
      </c>
      <c r="L30" s="34">
        <f t="shared" si="6"/>
        <v>0</v>
      </c>
    </row>
    <row r="31" spans="1:12" s="26" customFormat="1" ht="15.4" customHeight="1" x14ac:dyDescent="0.15">
      <c r="A31" s="68" t="s">
        <v>36</v>
      </c>
      <c r="B31" s="69">
        <v>7806</v>
      </c>
      <c r="C31" s="28">
        <f t="shared" si="0"/>
        <v>1951.5</v>
      </c>
      <c r="D31" s="29">
        <v>1.25</v>
      </c>
      <c r="E31" s="30">
        <f t="shared" si="1"/>
        <v>9757.5</v>
      </c>
      <c r="F31" s="29">
        <v>1.25</v>
      </c>
      <c r="G31" s="31">
        <f t="shared" si="2"/>
        <v>9757.5</v>
      </c>
      <c r="H31" s="32">
        <f t="shared" si="3"/>
        <v>0</v>
      </c>
      <c r="I31" s="32">
        <v>4</v>
      </c>
      <c r="J31" s="32">
        <f t="shared" si="4"/>
        <v>1</v>
      </c>
      <c r="K31" s="33">
        <f t="shared" si="5"/>
        <v>2.4553562576587367</v>
      </c>
      <c r="L31" s="34">
        <f t="shared" si="6"/>
        <v>4791.6277368210249</v>
      </c>
    </row>
    <row r="32" spans="1:12" s="26" customFormat="1" ht="15.4" customHeight="1" x14ac:dyDescent="0.15">
      <c r="A32" s="68" t="s">
        <v>37</v>
      </c>
      <c r="B32" s="69">
        <v>2564</v>
      </c>
      <c r="C32" s="28">
        <f t="shared" si="0"/>
        <v>641</v>
      </c>
      <c r="D32" s="29">
        <v>1.25</v>
      </c>
      <c r="E32" s="30">
        <f t="shared" si="1"/>
        <v>3205</v>
      </c>
      <c r="F32" s="29">
        <v>0</v>
      </c>
      <c r="G32" s="31">
        <f t="shared" si="2"/>
        <v>0</v>
      </c>
      <c r="H32" s="32">
        <f t="shared" si="3"/>
        <v>3205</v>
      </c>
      <c r="I32" s="32">
        <v>4</v>
      </c>
      <c r="J32" s="32">
        <f t="shared" si="4"/>
        <v>0</v>
      </c>
      <c r="K32" s="33">
        <f t="shared" si="5"/>
        <v>0</v>
      </c>
      <c r="L32" s="34">
        <f t="shared" si="6"/>
        <v>0</v>
      </c>
    </row>
    <row r="33" spans="1:12" s="26" customFormat="1" ht="15.4" customHeight="1" x14ac:dyDescent="0.15">
      <c r="A33" s="68" t="s">
        <v>38</v>
      </c>
      <c r="B33" s="69">
        <v>5500</v>
      </c>
      <c r="C33" s="28">
        <f t="shared" si="0"/>
        <v>1375</v>
      </c>
      <c r="D33" s="29">
        <v>1.25</v>
      </c>
      <c r="E33" s="30">
        <f t="shared" si="1"/>
        <v>6875</v>
      </c>
      <c r="F33" s="29">
        <v>1.25</v>
      </c>
      <c r="G33" s="31">
        <f t="shared" si="2"/>
        <v>6875</v>
      </c>
      <c r="H33" s="32">
        <f t="shared" si="3"/>
        <v>0</v>
      </c>
      <c r="I33" s="32">
        <v>4</v>
      </c>
      <c r="J33" s="32">
        <f t="shared" si="4"/>
        <v>1</v>
      </c>
      <c r="K33" s="33">
        <f t="shared" si="5"/>
        <v>2.4553562576587367</v>
      </c>
      <c r="L33" s="34">
        <f t="shared" si="6"/>
        <v>3376.1148542807628</v>
      </c>
    </row>
    <row r="34" spans="1:12" s="26" customFormat="1" ht="15.4" customHeight="1" x14ac:dyDescent="0.15">
      <c r="A34" s="68" t="s">
        <v>39</v>
      </c>
      <c r="B34" s="69">
        <v>4901</v>
      </c>
      <c r="C34" s="28">
        <f t="shared" si="0"/>
        <v>1225.25</v>
      </c>
      <c r="D34" s="29">
        <v>1.25</v>
      </c>
      <c r="E34" s="30">
        <f t="shared" si="1"/>
        <v>6126.25</v>
      </c>
      <c r="F34" s="29">
        <v>0</v>
      </c>
      <c r="G34" s="31">
        <f t="shared" si="2"/>
        <v>0</v>
      </c>
      <c r="H34" s="32">
        <f t="shared" si="3"/>
        <v>6126.25</v>
      </c>
      <c r="I34" s="32">
        <v>4</v>
      </c>
      <c r="J34" s="32">
        <f t="shared" si="4"/>
        <v>0</v>
      </c>
      <c r="K34" s="33">
        <f t="shared" si="5"/>
        <v>0</v>
      </c>
      <c r="L34" s="34">
        <f t="shared" si="6"/>
        <v>0</v>
      </c>
    </row>
    <row r="35" spans="1:12" s="26" customFormat="1" ht="15.4" customHeight="1" x14ac:dyDescent="0.15">
      <c r="A35" s="68" t="s">
        <v>40</v>
      </c>
      <c r="B35" s="69">
        <v>3771</v>
      </c>
      <c r="C35" s="28">
        <f t="shared" si="0"/>
        <v>942.75</v>
      </c>
      <c r="D35" s="29">
        <v>1.25</v>
      </c>
      <c r="E35" s="30">
        <f t="shared" si="1"/>
        <v>4713.75</v>
      </c>
      <c r="F35" s="29">
        <v>1.25</v>
      </c>
      <c r="G35" s="31">
        <f t="shared" si="2"/>
        <v>4713.75</v>
      </c>
      <c r="H35" s="32">
        <f t="shared" si="3"/>
        <v>0</v>
      </c>
      <c r="I35" s="32">
        <v>4</v>
      </c>
      <c r="J35" s="32">
        <f t="shared" si="4"/>
        <v>1</v>
      </c>
      <c r="K35" s="33">
        <f t="shared" si="5"/>
        <v>2.4553562576587367</v>
      </c>
      <c r="L35" s="34">
        <f t="shared" si="6"/>
        <v>2314.787111907774</v>
      </c>
    </row>
    <row r="36" spans="1:12" s="26" customFormat="1" ht="15.4" customHeight="1" x14ac:dyDescent="0.15">
      <c r="A36" s="68" t="s">
        <v>41</v>
      </c>
      <c r="B36" s="69">
        <v>3588</v>
      </c>
      <c r="C36" s="28">
        <f t="shared" si="0"/>
        <v>897</v>
      </c>
      <c r="D36" s="29">
        <v>1.25</v>
      </c>
      <c r="E36" s="30">
        <f t="shared" si="1"/>
        <v>4485</v>
      </c>
      <c r="F36" s="29">
        <v>1.25</v>
      </c>
      <c r="G36" s="31">
        <f t="shared" si="2"/>
        <v>4485</v>
      </c>
      <c r="H36" s="32">
        <f t="shared" si="3"/>
        <v>0</v>
      </c>
      <c r="I36" s="32">
        <v>4</v>
      </c>
      <c r="J36" s="32">
        <f t="shared" si="4"/>
        <v>1</v>
      </c>
      <c r="K36" s="33">
        <f t="shared" si="5"/>
        <v>2.4553562576587367</v>
      </c>
      <c r="L36" s="34">
        <f t="shared" si="6"/>
        <v>2202.4545631198866</v>
      </c>
    </row>
    <row r="37" spans="1:12" s="26" customFormat="1" ht="15.4" customHeight="1" x14ac:dyDescent="0.15">
      <c r="A37" s="70" t="s">
        <v>42</v>
      </c>
      <c r="B37" s="71">
        <v>3383</v>
      </c>
      <c r="C37" s="28">
        <f t="shared" si="0"/>
        <v>845.75</v>
      </c>
      <c r="D37" s="29">
        <v>1.25</v>
      </c>
      <c r="E37" s="30">
        <f t="shared" si="1"/>
        <v>4228.75</v>
      </c>
      <c r="F37" s="29">
        <v>0</v>
      </c>
      <c r="G37" s="31">
        <f t="shared" si="2"/>
        <v>0</v>
      </c>
      <c r="H37" s="32">
        <f t="shared" si="3"/>
        <v>4228.75</v>
      </c>
      <c r="I37" s="32">
        <v>4</v>
      </c>
      <c r="J37" s="32">
        <f t="shared" si="4"/>
        <v>0</v>
      </c>
      <c r="K37" s="33">
        <f t="shared" si="5"/>
        <v>0</v>
      </c>
      <c r="L37" s="34">
        <f t="shared" si="6"/>
        <v>0</v>
      </c>
    </row>
    <row r="38" spans="1:12" s="35" customFormat="1" ht="15.4" customHeight="1" x14ac:dyDescent="0.15">
      <c r="A38" s="68" t="s">
        <v>43</v>
      </c>
      <c r="B38" s="69">
        <v>4795</v>
      </c>
      <c r="C38" s="28">
        <f t="shared" si="0"/>
        <v>1198.75</v>
      </c>
      <c r="D38" s="29">
        <v>1.25</v>
      </c>
      <c r="E38" s="30">
        <f t="shared" si="1"/>
        <v>5993.75</v>
      </c>
      <c r="F38" s="29">
        <v>1.25</v>
      </c>
      <c r="G38" s="31">
        <f t="shared" si="2"/>
        <v>5993.75</v>
      </c>
      <c r="H38" s="32">
        <f t="shared" si="3"/>
        <v>0</v>
      </c>
      <c r="I38" s="32">
        <v>4</v>
      </c>
      <c r="J38" s="32">
        <f t="shared" si="4"/>
        <v>1</v>
      </c>
      <c r="K38" s="33">
        <f t="shared" si="5"/>
        <v>2.4553562576587367</v>
      </c>
      <c r="L38" s="34">
        <f t="shared" si="6"/>
        <v>2943.3583138684107</v>
      </c>
    </row>
    <row r="39" spans="1:12" s="26" customFormat="1" ht="15.4" customHeight="1" x14ac:dyDescent="0.15">
      <c r="A39" s="70" t="s">
        <v>290</v>
      </c>
      <c r="B39" s="71">
        <v>5449</v>
      </c>
      <c r="C39" s="37">
        <f t="shared" si="0"/>
        <v>1362.25</v>
      </c>
      <c r="D39" s="38">
        <v>1.25</v>
      </c>
      <c r="E39" s="39">
        <f t="shared" si="1"/>
        <v>6811.25</v>
      </c>
      <c r="F39" s="38">
        <v>1.25</v>
      </c>
      <c r="G39" s="40">
        <f t="shared" si="2"/>
        <v>6811.25</v>
      </c>
      <c r="H39" s="41">
        <f t="shared" si="3"/>
        <v>0</v>
      </c>
      <c r="I39" s="41">
        <v>4</v>
      </c>
      <c r="J39" s="41">
        <f t="shared" si="4"/>
        <v>1</v>
      </c>
      <c r="K39" s="42">
        <f t="shared" si="5"/>
        <v>2.4553562576587367</v>
      </c>
      <c r="L39" s="43">
        <f t="shared" si="6"/>
        <v>3344.8090619956142</v>
      </c>
    </row>
    <row r="40" spans="1:12" s="26" customFormat="1" ht="15.4" customHeight="1" x14ac:dyDescent="0.15">
      <c r="A40" s="68" t="s">
        <v>44</v>
      </c>
      <c r="B40" s="69">
        <v>2868</v>
      </c>
      <c r="C40" s="28">
        <f t="shared" si="0"/>
        <v>717</v>
      </c>
      <c r="D40" s="29">
        <v>1.25</v>
      </c>
      <c r="E40" s="30">
        <f t="shared" si="1"/>
        <v>3585</v>
      </c>
      <c r="F40" s="29">
        <v>0</v>
      </c>
      <c r="G40" s="31">
        <f t="shared" si="2"/>
        <v>0</v>
      </c>
      <c r="H40" s="32">
        <f t="shared" si="3"/>
        <v>3585</v>
      </c>
      <c r="I40" s="32">
        <v>4</v>
      </c>
      <c r="J40" s="32">
        <f t="shared" si="4"/>
        <v>0</v>
      </c>
      <c r="K40" s="33">
        <f t="shared" si="5"/>
        <v>0</v>
      </c>
      <c r="L40" s="34">
        <f t="shared" si="6"/>
        <v>0</v>
      </c>
    </row>
    <row r="41" spans="1:12" s="26" customFormat="1" ht="15.4" customHeight="1" x14ac:dyDescent="0.15">
      <c r="A41" s="68" t="s">
        <v>45</v>
      </c>
      <c r="B41" s="69">
        <v>5330</v>
      </c>
      <c r="C41" s="28">
        <f t="shared" si="0"/>
        <v>1332.5</v>
      </c>
      <c r="D41" s="29">
        <v>1.25</v>
      </c>
      <c r="E41" s="30">
        <f t="shared" si="1"/>
        <v>6662.5</v>
      </c>
      <c r="F41" s="29">
        <v>1.25</v>
      </c>
      <c r="G41" s="31">
        <f t="shared" si="2"/>
        <v>6662.5</v>
      </c>
      <c r="H41" s="32">
        <f t="shared" si="3"/>
        <v>0</v>
      </c>
      <c r="I41" s="32">
        <v>4</v>
      </c>
      <c r="J41" s="32">
        <f t="shared" si="4"/>
        <v>1</v>
      </c>
      <c r="K41" s="33">
        <f t="shared" si="5"/>
        <v>2.4553562576587367</v>
      </c>
      <c r="L41" s="34">
        <f t="shared" si="6"/>
        <v>3271.7622133302666</v>
      </c>
    </row>
    <row r="42" spans="1:12" s="26" customFormat="1" ht="15.4" customHeight="1" x14ac:dyDescent="0.15">
      <c r="A42" s="68" t="s">
        <v>46</v>
      </c>
      <c r="B42" s="69">
        <v>5666</v>
      </c>
      <c r="C42" s="28">
        <f t="shared" si="0"/>
        <v>1416.5</v>
      </c>
      <c r="D42" s="29">
        <v>1.25</v>
      </c>
      <c r="E42" s="30">
        <f t="shared" si="1"/>
        <v>7082.5</v>
      </c>
      <c r="F42" s="29">
        <v>1.25</v>
      </c>
      <c r="G42" s="31">
        <f t="shared" si="2"/>
        <v>7082.5</v>
      </c>
      <c r="H42" s="32">
        <f t="shared" si="3"/>
        <v>0</v>
      </c>
      <c r="I42" s="32">
        <v>4</v>
      </c>
      <c r="J42" s="32">
        <f t="shared" si="4"/>
        <v>1</v>
      </c>
      <c r="K42" s="33">
        <f t="shared" si="5"/>
        <v>2.4553562576587367</v>
      </c>
      <c r="L42" s="34">
        <f t="shared" si="6"/>
        <v>3478.0121389736005</v>
      </c>
    </row>
    <row r="43" spans="1:12" s="26" customFormat="1" ht="15.4" customHeight="1" x14ac:dyDescent="0.15">
      <c r="A43" s="68" t="s">
        <v>47</v>
      </c>
      <c r="B43" s="69">
        <v>4125</v>
      </c>
      <c r="C43" s="28">
        <f t="shared" si="0"/>
        <v>1031.25</v>
      </c>
      <c r="D43" s="29">
        <v>1.25</v>
      </c>
      <c r="E43" s="30">
        <f t="shared" si="1"/>
        <v>5156.25</v>
      </c>
      <c r="F43" s="29">
        <v>1.25</v>
      </c>
      <c r="G43" s="31">
        <f t="shared" si="2"/>
        <v>5156.25</v>
      </c>
      <c r="H43" s="32">
        <f t="shared" si="3"/>
        <v>0</v>
      </c>
      <c r="I43" s="32">
        <v>4</v>
      </c>
      <c r="J43" s="32">
        <f t="shared" si="4"/>
        <v>1</v>
      </c>
      <c r="K43" s="33">
        <f t="shared" si="5"/>
        <v>2.4553562576587367</v>
      </c>
      <c r="L43" s="34">
        <f t="shared" si="6"/>
        <v>2532.0861407105722</v>
      </c>
    </row>
    <row r="44" spans="1:12" s="26" customFormat="1" ht="15.4" customHeight="1" x14ac:dyDescent="0.15">
      <c r="A44" s="68" t="s">
        <v>48</v>
      </c>
      <c r="B44" s="69">
        <v>3240</v>
      </c>
      <c r="C44" s="28">
        <f t="shared" si="0"/>
        <v>810</v>
      </c>
      <c r="D44" s="29">
        <v>1.25</v>
      </c>
      <c r="E44" s="30">
        <f t="shared" si="1"/>
        <v>4050</v>
      </c>
      <c r="F44" s="29">
        <v>1.25</v>
      </c>
      <c r="G44" s="31">
        <f t="shared" si="2"/>
        <v>4050</v>
      </c>
      <c r="H44" s="32">
        <f t="shared" si="3"/>
        <v>0</v>
      </c>
      <c r="I44" s="32">
        <v>4</v>
      </c>
      <c r="J44" s="32">
        <f t="shared" si="4"/>
        <v>1</v>
      </c>
      <c r="K44" s="33">
        <f t="shared" si="5"/>
        <v>2.4553562576587367</v>
      </c>
      <c r="L44" s="34">
        <f t="shared" si="6"/>
        <v>1988.8385687035766</v>
      </c>
    </row>
    <row r="45" spans="1:12" s="26" customFormat="1" ht="15.4" customHeight="1" x14ac:dyDescent="0.15">
      <c r="A45" s="68" t="s">
        <v>49</v>
      </c>
      <c r="B45" s="69">
        <v>2692</v>
      </c>
      <c r="C45" s="28">
        <f t="shared" si="0"/>
        <v>673</v>
      </c>
      <c r="D45" s="29">
        <v>1.25</v>
      </c>
      <c r="E45" s="30">
        <f t="shared" si="1"/>
        <v>3365</v>
      </c>
      <c r="F45" s="29">
        <v>0</v>
      </c>
      <c r="G45" s="31">
        <f t="shared" si="2"/>
        <v>0</v>
      </c>
      <c r="H45" s="32">
        <f t="shared" si="3"/>
        <v>3365</v>
      </c>
      <c r="I45" s="32">
        <v>4</v>
      </c>
      <c r="J45" s="32">
        <f t="shared" si="4"/>
        <v>0</v>
      </c>
      <c r="K45" s="33">
        <f t="shared" si="5"/>
        <v>0</v>
      </c>
      <c r="L45" s="34">
        <f t="shared" si="6"/>
        <v>0</v>
      </c>
    </row>
    <row r="46" spans="1:12" s="26" customFormat="1" ht="15.4" customHeight="1" x14ac:dyDescent="0.15">
      <c r="A46" s="68" t="s">
        <v>50</v>
      </c>
      <c r="B46" s="69">
        <v>5360</v>
      </c>
      <c r="C46" s="28">
        <f t="shared" si="0"/>
        <v>1340</v>
      </c>
      <c r="D46" s="29">
        <v>1.25</v>
      </c>
      <c r="E46" s="30">
        <f t="shared" si="1"/>
        <v>6700</v>
      </c>
      <c r="F46" s="29">
        <v>1.25</v>
      </c>
      <c r="G46" s="31">
        <f t="shared" si="2"/>
        <v>6700</v>
      </c>
      <c r="H46" s="32">
        <f t="shared" si="3"/>
        <v>0</v>
      </c>
      <c r="I46" s="32">
        <v>4</v>
      </c>
      <c r="J46" s="32">
        <f t="shared" si="4"/>
        <v>1</v>
      </c>
      <c r="K46" s="33">
        <f t="shared" si="5"/>
        <v>2.4553562576587367</v>
      </c>
      <c r="L46" s="34">
        <f t="shared" si="6"/>
        <v>3290.177385262707</v>
      </c>
    </row>
    <row r="47" spans="1:12" s="26" customFormat="1" ht="15.4" customHeight="1" x14ac:dyDescent="0.15">
      <c r="A47" s="68" t="s">
        <v>51</v>
      </c>
      <c r="B47" s="69">
        <v>3135</v>
      </c>
      <c r="C47" s="28">
        <f t="shared" si="0"/>
        <v>783.75</v>
      </c>
      <c r="D47" s="29">
        <v>1.25</v>
      </c>
      <c r="E47" s="30">
        <f t="shared" si="1"/>
        <v>3918.75</v>
      </c>
      <c r="F47" s="29">
        <v>1.25</v>
      </c>
      <c r="G47" s="31">
        <f t="shared" si="2"/>
        <v>3918.75</v>
      </c>
      <c r="H47" s="32">
        <f t="shared" si="3"/>
        <v>0</v>
      </c>
      <c r="I47" s="32">
        <v>4</v>
      </c>
      <c r="J47" s="32">
        <f t="shared" si="4"/>
        <v>1</v>
      </c>
      <c r="K47" s="33">
        <f t="shared" si="5"/>
        <v>2.4553562576587367</v>
      </c>
      <c r="L47" s="34">
        <f t="shared" si="6"/>
        <v>1924.3854669400348</v>
      </c>
    </row>
    <row r="48" spans="1:12" s="26" customFormat="1" ht="15.4" customHeight="1" x14ac:dyDescent="0.15">
      <c r="A48" s="68" t="s">
        <v>52</v>
      </c>
      <c r="B48" s="69">
        <v>2566</v>
      </c>
      <c r="C48" s="28">
        <f t="shared" si="0"/>
        <v>641.5</v>
      </c>
      <c r="D48" s="29">
        <v>1.25</v>
      </c>
      <c r="E48" s="30">
        <f t="shared" si="1"/>
        <v>3207.5</v>
      </c>
      <c r="F48" s="29">
        <v>1.25</v>
      </c>
      <c r="G48" s="31">
        <f t="shared" si="2"/>
        <v>3207.5</v>
      </c>
      <c r="H48" s="32">
        <f t="shared" si="3"/>
        <v>0</v>
      </c>
      <c r="I48" s="32">
        <v>4</v>
      </c>
      <c r="J48" s="32">
        <f t="shared" si="4"/>
        <v>1</v>
      </c>
      <c r="K48" s="33">
        <f t="shared" si="5"/>
        <v>2.4553562576587367</v>
      </c>
      <c r="L48" s="34">
        <f t="shared" si="6"/>
        <v>1575.1110392880796</v>
      </c>
    </row>
    <row r="49" spans="1:12" s="26" customFormat="1" ht="15.4" customHeight="1" x14ac:dyDescent="0.15">
      <c r="A49" s="68" t="s">
        <v>53</v>
      </c>
      <c r="B49" s="69">
        <v>3909</v>
      </c>
      <c r="C49" s="28">
        <f t="shared" si="0"/>
        <v>977.25</v>
      </c>
      <c r="D49" s="29">
        <v>1.25</v>
      </c>
      <c r="E49" s="30">
        <f t="shared" si="1"/>
        <v>4886.25</v>
      </c>
      <c r="F49" s="29">
        <v>1.25</v>
      </c>
      <c r="G49" s="31">
        <f t="shared" si="2"/>
        <v>4886.25</v>
      </c>
      <c r="H49" s="32">
        <f t="shared" si="3"/>
        <v>0</v>
      </c>
      <c r="I49" s="32">
        <v>4</v>
      </c>
      <c r="J49" s="32">
        <f t="shared" si="4"/>
        <v>1</v>
      </c>
      <c r="K49" s="33">
        <f t="shared" si="5"/>
        <v>2.4553562576587367</v>
      </c>
      <c r="L49" s="34">
        <f t="shared" si="6"/>
        <v>2399.4969027970005</v>
      </c>
    </row>
    <row r="50" spans="1:12" s="26" customFormat="1" ht="15.4" customHeight="1" x14ac:dyDescent="0.15">
      <c r="A50" s="68" t="s">
        <v>54</v>
      </c>
      <c r="B50" s="69">
        <v>3479</v>
      </c>
      <c r="C50" s="28">
        <f t="shared" si="0"/>
        <v>869.75</v>
      </c>
      <c r="D50" s="29">
        <v>1.25</v>
      </c>
      <c r="E50" s="30">
        <f t="shared" si="1"/>
        <v>4348.75</v>
      </c>
      <c r="F50" s="29">
        <v>1.25</v>
      </c>
      <c r="G50" s="31">
        <f t="shared" si="2"/>
        <v>4348.75</v>
      </c>
      <c r="H50" s="32">
        <f t="shared" si="3"/>
        <v>0</v>
      </c>
      <c r="I50" s="32">
        <v>4</v>
      </c>
      <c r="J50" s="32">
        <f t="shared" si="4"/>
        <v>1</v>
      </c>
      <c r="K50" s="33">
        <f t="shared" si="5"/>
        <v>2.4553562576587367</v>
      </c>
      <c r="L50" s="34">
        <f t="shared" si="6"/>
        <v>2135.5461050986864</v>
      </c>
    </row>
    <row r="51" spans="1:12" s="26" customFormat="1" ht="15.4" customHeight="1" x14ac:dyDescent="0.15">
      <c r="A51" s="68" t="s">
        <v>291</v>
      </c>
      <c r="B51" s="69">
        <v>5554</v>
      </c>
      <c r="C51" s="28">
        <f t="shared" si="0"/>
        <v>1388.5</v>
      </c>
      <c r="D51" s="29">
        <v>1.25</v>
      </c>
      <c r="E51" s="30">
        <f t="shared" si="1"/>
        <v>6942.5</v>
      </c>
      <c r="F51" s="29">
        <v>1.25</v>
      </c>
      <c r="G51" s="31">
        <f t="shared" si="2"/>
        <v>6942.5</v>
      </c>
      <c r="H51" s="32">
        <f t="shared" si="3"/>
        <v>0</v>
      </c>
      <c r="I51" s="32">
        <v>4</v>
      </c>
      <c r="J51" s="32">
        <f t="shared" si="4"/>
        <v>1</v>
      </c>
      <c r="K51" s="33">
        <f t="shared" si="5"/>
        <v>2.4553562576587367</v>
      </c>
      <c r="L51" s="34">
        <f t="shared" si="6"/>
        <v>3409.262163759156</v>
      </c>
    </row>
    <row r="52" spans="1:12" s="26" customFormat="1" ht="15.4" customHeight="1" x14ac:dyDescent="0.15">
      <c r="A52" s="68" t="s">
        <v>55</v>
      </c>
      <c r="B52" s="69">
        <v>5184</v>
      </c>
      <c r="C52" s="28">
        <f t="shared" si="0"/>
        <v>1296</v>
      </c>
      <c r="D52" s="29">
        <v>1.25</v>
      </c>
      <c r="E52" s="30">
        <f t="shared" si="1"/>
        <v>6480</v>
      </c>
      <c r="F52" s="29">
        <v>1.25</v>
      </c>
      <c r="G52" s="31">
        <f t="shared" si="2"/>
        <v>6480</v>
      </c>
      <c r="H52" s="32">
        <f t="shared" si="3"/>
        <v>0</v>
      </c>
      <c r="I52" s="32">
        <v>4</v>
      </c>
      <c r="J52" s="32">
        <f t="shared" si="4"/>
        <v>1</v>
      </c>
      <c r="K52" s="33">
        <f t="shared" si="5"/>
        <v>2.4553562576587367</v>
      </c>
      <c r="L52" s="34">
        <f t="shared" si="6"/>
        <v>3182.1417099257228</v>
      </c>
    </row>
    <row r="53" spans="1:12" s="26" customFormat="1" ht="15.4" customHeight="1" x14ac:dyDescent="0.15">
      <c r="A53" s="68" t="s">
        <v>56</v>
      </c>
      <c r="B53" s="69">
        <v>2654</v>
      </c>
      <c r="C53" s="28">
        <f t="shared" si="0"/>
        <v>663.5</v>
      </c>
      <c r="D53" s="29">
        <v>1.25</v>
      </c>
      <c r="E53" s="30">
        <f t="shared" si="1"/>
        <v>3317.5</v>
      </c>
      <c r="F53" s="29">
        <v>1.25</v>
      </c>
      <c r="G53" s="31">
        <f t="shared" si="2"/>
        <v>3317.5</v>
      </c>
      <c r="H53" s="32">
        <f t="shared" si="3"/>
        <v>0</v>
      </c>
      <c r="I53" s="32">
        <v>4</v>
      </c>
      <c r="J53" s="32">
        <f t="shared" si="4"/>
        <v>1</v>
      </c>
      <c r="K53" s="33">
        <f t="shared" si="5"/>
        <v>2.4553562576587367</v>
      </c>
      <c r="L53" s="34">
        <f t="shared" si="6"/>
        <v>1629.1288769565717</v>
      </c>
    </row>
    <row r="54" spans="1:12" s="26" customFormat="1" ht="15.4" customHeight="1" x14ac:dyDescent="0.15">
      <c r="A54" s="68" t="s">
        <v>57</v>
      </c>
      <c r="B54" s="69">
        <v>2348</v>
      </c>
      <c r="C54" s="28">
        <f t="shared" si="0"/>
        <v>587</v>
      </c>
      <c r="D54" s="29">
        <v>1.25</v>
      </c>
      <c r="E54" s="30">
        <f t="shared" si="1"/>
        <v>2935</v>
      </c>
      <c r="F54" s="29">
        <v>0</v>
      </c>
      <c r="G54" s="31">
        <f t="shared" si="2"/>
        <v>0</v>
      </c>
      <c r="H54" s="32">
        <f t="shared" si="3"/>
        <v>2935</v>
      </c>
      <c r="I54" s="32">
        <v>4</v>
      </c>
      <c r="J54" s="32">
        <f t="shared" si="4"/>
        <v>0</v>
      </c>
      <c r="K54" s="33">
        <f t="shared" si="5"/>
        <v>0</v>
      </c>
      <c r="L54" s="34">
        <f t="shared" si="6"/>
        <v>0</v>
      </c>
    </row>
    <row r="55" spans="1:12" s="26" customFormat="1" ht="15.4" customHeight="1" x14ac:dyDescent="0.15">
      <c r="A55" s="68" t="s">
        <v>58</v>
      </c>
      <c r="B55" s="69">
        <v>4020</v>
      </c>
      <c r="C55" s="28">
        <f t="shared" si="0"/>
        <v>1005</v>
      </c>
      <c r="D55" s="29">
        <v>1.25</v>
      </c>
      <c r="E55" s="30">
        <f t="shared" si="1"/>
        <v>5025</v>
      </c>
      <c r="F55" s="29">
        <v>1.25</v>
      </c>
      <c r="G55" s="31">
        <f t="shared" si="2"/>
        <v>5025</v>
      </c>
      <c r="H55" s="32">
        <f t="shared" si="3"/>
        <v>0</v>
      </c>
      <c r="I55" s="32">
        <v>4</v>
      </c>
      <c r="J55" s="32">
        <f t="shared" si="4"/>
        <v>1</v>
      </c>
      <c r="K55" s="33">
        <f t="shared" si="5"/>
        <v>2.4553562576587367</v>
      </c>
      <c r="L55" s="34">
        <f t="shared" si="6"/>
        <v>2467.6330389470304</v>
      </c>
    </row>
    <row r="56" spans="1:12" s="26" customFormat="1" ht="15.4" customHeight="1" x14ac:dyDescent="0.15">
      <c r="A56" s="68" t="s">
        <v>59</v>
      </c>
      <c r="B56" s="69">
        <v>4727</v>
      </c>
      <c r="C56" s="28">
        <f t="shared" si="0"/>
        <v>1181.75</v>
      </c>
      <c r="D56" s="29">
        <v>1.25</v>
      </c>
      <c r="E56" s="30">
        <f t="shared" si="1"/>
        <v>5908.75</v>
      </c>
      <c r="F56" s="29">
        <v>1.25</v>
      </c>
      <c r="G56" s="31">
        <f t="shared" si="2"/>
        <v>5908.75</v>
      </c>
      <c r="H56" s="32">
        <f t="shared" si="3"/>
        <v>0</v>
      </c>
      <c r="I56" s="32">
        <v>4</v>
      </c>
      <c r="J56" s="32">
        <f t="shared" si="4"/>
        <v>1</v>
      </c>
      <c r="K56" s="33">
        <f t="shared" si="5"/>
        <v>2.4553562576587367</v>
      </c>
      <c r="L56" s="34">
        <f t="shared" si="6"/>
        <v>2901.6172574882121</v>
      </c>
    </row>
    <row r="57" spans="1:12" s="26" customFormat="1" ht="15.4" customHeight="1" x14ac:dyDescent="0.15">
      <c r="A57" s="68" t="s">
        <v>60</v>
      </c>
      <c r="B57" s="69">
        <v>3541</v>
      </c>
      <c r="C57" s="28">
        <f t="shared" si="0"/>
        <v>885.25</v>
      </c>
      <c r="D57" s="29">
        <v>1.25</v>
      </c>
      <c r="E57" s="30">
        <f t="shared" si="1"/>
        <v>4426.25</v>
      </c>
      <c r="F57" s="29">
        <v>1.25</v>
      </c>
      <c r="G57" s="31">
        <f t="shared" si="2"/>
        <v>4426.25</v>
      </c>
      <c r="H57" s="32">
        <f t="shared" si="3"/>
        <v>0</v>
      </c>
      <c r="I57" s="32">
        <v>4</v>
      </c>
      <c r="J57" s="32">
        <f t="shared" si="4"/>
        <v>1</v>
      </c>
      <c r="K57" s="33">
        <f t="shared" si="5"/>
        <v>2.4553562576587367</v>
      </c>
      <c r="L57" s="34">
        <f t="shared" si="6"/>
        <v>2173.6041270923965</v>
      </c>
    </row>
    <row r="58" spans="1:12" s="26" customFormat="1" ht="15.4" customHeight="1" x14ac:dyDescent="0.15">
      <c r="A58" s="68" t="s">
        <v>61</v>
      </c>
      <c r="B58" s="69">
        <v>2800</v>
      </c>
      <c r="C58" s="28">
        <f t="shared" si="0"/>
        <v>700</v>
      </c>
      <c r="D58" s="29">
        <v>1.25</v>
      </c>
      <c r="E58" s="30">
        <f t="shared" si="1"/>
        <v>3500</v>
      </c>
      <c r="F58" s="29">
        <v>0</v>
      </c>
      <c r="G58" s="31">
        <f t="shared" si="2"/>
        <v>0</v>
      </c>
      <c r="H58" s="32">
        <f t="shared" si="3"/>
        <v>3500</v>
      </c>
      <c r="I58" s="32">
        <v>4</v>
      </c>
      <c r="J58" s="32">
        <f t="shared" si="4"/>
        <v>0</v>
      </c>
      <c r="K58" s="33">
        <f t="shared" si="5"/>
        <v>0</v>
      </c>
      <c r="L58" s="34">
        <f t="shared" si="6"/>
        <v>0</v>
      </c>
    </row>
    <row r="59" spans="1:12" s="26" customFormat="1" ht="15.4" customHeight="1" x14ac:dyDescent="0.15">
      <c r="A59" s="68" t="s">
        <v>62</v>
      </c>
      <c r="B59" s="69">
        <v>1674</v>
      </c>
      <c r="C59" s="28">
        <f t="shared" si="0"/>
        <v>418.5</v>
      </c>
      <c r="D59" s="29">
        <v>1.25</v>
      </c>
      <c r="E59" s="30">
        <f t="shared" si="1"/>
        <v>2092.5</v>
      </c>
      <c r="F59" s="29">
        <v>1.25</v>
      </c>
      <c r="G59" s="31">
        <f t="shared" si="2"/>
        <v>2092.5</v>
      </c>
      <c r="H59" s="32">
        <f t="shared" si="3"/>
        <v>0</v>
      </c>
      <c r="I59" s="32">
        <v>4</v>
      </c>
      <c r="J59" s="32">
        <f t="shared" si="4"/>
        <v>1</v>
      </c>
      <c r="K59" s="33">
        <f t="shared" si="5"/>
        <v>2.4553562576587367</v>
      </c>
      <c r="L59" s="34">
        <f t="shared" si="6"/>
        <v>1027.5665938301813</v>
      </c>
    </row>
    <row r="60" spans="1:12" s="26" customFormat="1" ht="15.4" customHeight="1" x14ac:dyDescent="0.15">
      <c r="A60" s="68" t="s">
        <v>63</v>
      </c>
      <c r="B60" s="69">
        <v>3436</v>
      </c>
      <c r="C60" s="28">
        <f t="shared" si="0"/>
        <v>859</v>
      </c>
      <c r="D60" s="29">
        <v>1.25</v>
      </c>
      <c r="E60" s="30">
        <f t="shared" si="1"/>
        <v>4295</v>
      </c>
      <c r="F60" s="29">
        <v>0</v>
      </c>
      <c r="G60" s="31">
        <f t="shared" si="2"/>
        <v>0</v>
      </c>
      <c r="H60" s="32">
        <f t="shared" si="3"/>
        <v>4295</v>
      </c>
      <c r="I60" s="32">
        <v>4</v>
      </c>
      <c r="J60" s="32">
        <f t="shared" si="4"/>
        <v>0</v>
      </c>
      <c r="K60" s="33">
        <f t="shared" si="5"/>
        <v>0</v>
      </c>
      <c r="L60" s="34">
        <f t="shared" si="6"/>
        <v>0</v>
      </c>
    </row>
    <row r="61" spans="1:12" s="26" customFormat="1" ht="15.4" customHeight="1" x14ac:dyDescent="0.15">
      <c r="A61" s="68" t="s">
        <v>64</v>
      </c>
      <c r="B61" s="69">
        <v>4019</v>
      </c>
      <c r="C61" s="28">
        <f t="shared" si="0"/>
        <v>1004.75</v>
      </c>
      <c r="D61" s="29">
        <v>1.25</v>
      </c>
      <c r="E61" s="30">
        <f t="shared" si="1"/>
        <v>5023.75</v>
      </c>
      <c r="F61" s="29">
        <v>1.25</v>
      </c>
      <c r="G61" s="31">
        <f t="shared" si="2"/>
        <v>5023.75</v>
      </c>
      <c r="H61" s="32">
        <f t="shared" si="3"/>
        <v>0</v>
      </c>
      <c r="I61" s="32">
        <v>4</v>
      </c>
      <c r="J61" s="32">
        <f t="shared" si="4"/>
        <v>1</v>
      </c>
      <c r="K61" s="33">
        <f t="shared" si="5"/>
        <v>2.4553562576587367</v>
      </c>
      <c r="L61" s="34">
        <f t="shared" si="6"/>
        <v>2467.0191998826158</v>
      </c>
    </row>
    <row r="62" spans="1:12" s="26" customFormat="1" ht="15.4" customHeight="1" x14ac:dyDescent="0.15">
      <c r="A62" s="68" t="s">
        <v>292</v>
      </c>
      <c r="B62" s="69">
        <v>3436</v>
      </c>
      <c r="C62" s="28">
        <f t="shared" si="0"/>
        <v>859</v>
      </c>
      <c r="D62" s="29">
        <v>1.25</v>
      </c>
      <c r="E62" s="30">
        <f t="shared" si="1"/>
        <v>4295</v>
      </c>
      <c r="F62" s="29">
        <v>1.25</v>
      </c>
      <c r="G62" s="31">
        <f t="shared" si="2"/>
        <v>4295</v>
      </c>
      <c r="H62" s="32">
        <f t="shared" si="3"/>
        <v>0</v>
      </c>
      <c r="I62" s="32">
        <v>4</v>
      </c>
      <c r="J62" s="32">
        <f t="shared" si="4"/>
        <v>1</v>
      </c>
      <c r="K62" s="33">
        <f t="shared" si="5"/>
        <v>2.4553562576587367</v>
      </c>
      <c r="L62" s="34">
        <f t="shared" si="6"/>
        <v>2109.1510253288548</v>
      </c>
    </row>
    <row r="63" spans="1:12" s="26" customFormat="1" ht="15.4" customHeight="1" x14ac:dyDescent="0.15">
      <c r="A63" s="68" t="s">
        <v>65</v>
      </c>
      <c r="B63" s="69">
        <v>4512</v>
      </c>
      <c r="C63" s="28">
        <f t="shared" si="0"/>
        <v>1128</v>
      </c>
      <c r="D63" s="29">
        <v>1.25</v>
      </c>
      <c r="E63" s="30">
        <f t="shared" si="1"/>
        <v>5640</v>
      </c>
      <c r="F63" s="29">
        <v>1.25</v>
      </c>
      <c r="G63" s="31">
        <f t="shared" si="2"/>
        <v>5640</v>
      </c>
      <c r="H63" s="32">
        <f t="shared" si="3"/>
        <v>0</v>
      </c>
      <c r="I63" s="32">
        <v>4</v>
      </c>
      <c r="J63" s="32">
        <f t="shared" si="4"/>
        <v>1</v>
      </c>
      <c r="K63" s="33">
        <f t="shared" si="5"/>
        <v>2.4553562576587367</v>
      </c>
      <c r="L63" s="34">
        <f t="shared" si="6"/>
        <v>2769.641858639055</v>
      </c>
    </row>
    <row r="64" spans="1:12" s="26" customFormat="1" ht="15.4" customHeight="1" x14ac:dyDescent="0.15">
      <c r="A64" s="68" t="s">
        <v>66</v>
      </c>
      <c r="B64" s="69">
        <v>6247</v>
      </c>
      <c r="C64" s="28">
        <f t="shared" si="0"/>
        <v>1561.75</v>
      </c>
      <c r="D64" s="29">
        <v>1.25</v>
      </c>
      <c r="E64" s="30">
        <f t="shared" si="1"/>
        <v>7808.75</v>
      </c>
      <c r="F64" s="29">
        <v>0</v>
      </c>
      <c r="G64" s="31">
        <f t="shared" si="2"/>
        <v>0</v>
      </c>
      <c r="H64" s="32">
        <f t="shared" si="3"/>
        <v>7808.75</v>
      </c>
      <c r="I64" s="32">
        <v>4</v>
      </c>
      <c r="J64" s="32">
        <f t="shared" si="4"/>
        <v>0</v>
      </c>
      <c r="K64" s="33">
        <f t="shared" si="5"/>
        <v>0</v>
      </c>
      <c r="L64" s="34">
        <f t="shared" si="6"/>
        <v>0</v>
      </c>
    </row>
    <row r="65" spans="1:12" s="26" customFormat="1" ht="15.4" customHeight="1" x14ac:dyDescent="0.15">
      <c r="A65" s="68" t="s">
        <v>67</v>
      </c>
      <c r="B65" s="69">
        <v>3232</v>
      </c>
      <c r="C65" s="28">
        <f t="shared" si="0"/>
        <v>808</v>
      </c>
      <c r="D65" s="29">
        <v>1.25</v>
      </c>
      <c r="E65" s="30">
        <f t="shared" si="1"/>
        <v>4040</v>
      </c>
      <c r="F65" s="29">
        <v>1.25</v>
      </c>
      <c r="G65" s="31">
        <f t="shared" si="2"/>
        <v>4040</v>
      </c>
      <c r="H65" s="32">
        <f t="shared" si="3"/>
        <v>0</v>
      </c>
      <c r="I65" s="32">
        <v>4</v>
      </c>
      <c r="J65" s="32">
        <f t="shared" si="4"/>
        <v>1</v>
      </c>
      <c r="K65" s="33">
        <f t="shared" si="5"/>
        <v>2.4553562576587367</v>
      </c>
      <c r="L65" s="34">
        <f t="shared" si="6"/>
        <v>1983.9278561882593</v>
      </c>
    </row>
    <row r="66" spans="1:12" s="26" customFormat="1" ht="15.4" customHeight="1" x14ac:dyDescent="0.15">
      <c r="A66" s="68" t="s">
        <v>68</v>
      </c>
      <c r="B66" s="69">
        <v>5840</v>
      </c>
      <c r="C66" s="28">
        <f t="shared" si="0"/>
        <v>1460</v>
      </c>
      <c r="D66" s="29">
        <v>1.25</v>
      </c>
      <c r="E66" s="30">
        <f t="shared" si="1"/>
        <v>7300</v>
      </c>
      <c r="F66" s="29">
        <v>1.25</v>
      </c>
      <c r="G66" s="31">
        <f t="shared" si="2"/>
        <v>7300</v>
      </c>
      <c r="H66" s="32">
        <f t="shared" si="3"/>
        <v>0</v>
      </c>
      <c r="I66" s="32">
        <v>4</v>
      </c>
      <c r="J66" s="32">
        <f t="shared" si="4"/>
        <v>1</v>
      </c>
      <c r="K66" s="33">
        <f t="shared" si="5"/>
        <v>2.4553562576587367</v>
      </c>
      <c r="L66" s="34">
        <f t="shared" si="6"/>
        <v>3584.8201361817555</v>
      </c>
    </row>
    <row r="67" spans="1:12" s="26" customFormat="1" ht="15.4" customHeight="1" x14ac:dyDescent="0.15">
      <c r="A67" s="68" t="s">
        <v>69</v>
      </c>
      <c r="B67" s="69">
        <v>3181</v>
      </c>
      <c r="C67" s="28">
        <f t="shared" si="0"/>
        <v>795.25</v>
      </c>
      <c r="D67" s="29">
        <v>1.25</v>
      </c>
      <c r="E67" s="30">
        <f t="shared" si="1"/>
        <v>3976.25</v>
      </c>
      <c r="F67" s="29">
        <v>1.25</v>
      </c>
      <c r="G67" s="31">
        <f t="shared" si="2"/>
        <v>3976.25</v>
      </c>
      <c r="H67" s="32">
        <f t="shared" si="3"/>
        <v>0</v>
      </c>
      <c r="I67" s="32">
        <v>4</v>
      </c>
      <c r="J67" s="32">
        <f t="shared" si="4"/>
        <v>1</v>
      </c>
      <c r="K67" s="33">
        <f t="shared" si="5"/>
        <v>2.4553562576587367</v>
      </c>
      <c r="L67" s="34">
        <f t="shared" si="6"/>
        <v>1952.6220639031103</v>
      </c>
    </row>
    <row r="68" spans="1:12" s="26" customFormat="1" ht="15.4" customHeight="1" x14ac:dyDescent="0.15">
      <c r="A68" s="68" t="s">
        <v>70</v>
      </c>
      <c r="B68" s="69">
        <v>2844</v>
      </c>
      <c r="C68" s="28">
        <f t="shared" ref="C68:C131" si="7">B68/I68</f>
        <v>711</v>
      </c>
      <c r="D68" s="29">
        <v>1.25</v>
      </c>
      <c r="E68" s="30">
        <f t="shared" ref="E68:E131" si="8">B68*D68</f>
        <v>3555</v>
      </c>
      <c r="F68" s="29">
        <v>1.25</v>
      </c>
      <c r="G68" s="31">
        <f t="shared" ref="G68:G131" si="9">B68*F68</f>
        <v>3555</v>
      </c>
      <c r="H68" s="32">
        <f t="shared" ref="H68:H131" si="10">E68-G68</f>
        <v>0</v>
      </c>
      <c r="I68" s="32">
        <v>4</v>
      </c>
      <c r="J68" s="32">
        <f t="shared" ref="J68:J131" si="11">F68/1.25</f>
        <v>1</v>
      </c>
      <c r="K68" s="33">
        <f t="shared" ref="K68:K131" si="12">J68*$H$293</f>
        <v>2.4553562576587367</v>
      </c>
      <c r="L68" s="34">
        <f t="shared" ref="L68:L131" si="13">K68*C68</f>
        <v>1745.7582991953618</v>
      </c>
    </row>
    <row r="69" spans="1:12" s="26" customFormat="1" ht="15.4" customHeight="1" x14ac:dyDescent="0.15">
      <c r="A69" s="68" t="s">
        <v>71</v>
      </c>
      <c r="B69" s="69">
        <v>4044</v>
      </c>
      <c r="C69" s="28">
        <f t="shared" si="7"/>
        <v>1011</v>
      </c>
      <c r="D69" s="29">
        <v>1.25</v>
      </c>
      <c r="E69" s="30">
        <f t="shared" si="8"/>
        <v>5055</v>
      </c>
      <c r="F69" s="29">
        <v>1.25</v>
      </c>
      <c r="G69" s="31">
        <f t="shared" si="9"/>
        <v>5055</v>
      </c>
      <c r="H69" s="32">
        <f t="shared" si="10"/>
        <v>0</v>
      </c>
      <c r="I69" s="32">
        <v>4</v>
      </c>
      <c r="J69" s="32">
        <f t="shared" si="11"/>
        <v>1</v>
      </c>
      <c r="K69" s="33">
        <f t="shared" si="12"/>
        <v>2.4553562576587367</v>
      </c>
      <c r="L69" s="34">
        <f t="shared" si="13"/>
        <v>2482.3651764929828</v>
      </c>
    </row>
    <row r="70" spans="1:12" s="26" customFormat="1" ht="15.4" customHeight="1" x14ac:dyDescent="0.15">
      <c r="A70" s="68" t="s">
        <v>72</v>
      </c>
      <c r="B70" s="69">
        <v>2991</v>
      </c>
      <c r="C70" s="28">
        <f t="shared" si="7"/>
        <v>747.75</v>
      </c>
      <c r="D70" s="29">
        <v>1.25</v>
      </c>
      <c r="E70" s="30">
        <f t="shared" si="8"/>
        <v>3738.75</v>
      </c>
      <c r="F70" s="29">
        <v>1.25</v>
      </c>
      <c r="G70" s="31">
        <f t="shared" si="9"/>
        <v>3738.75</v>
      </c>
      <c r="H70" s="32">
        <f t="shared" si="10"/>
        <v>0</v>
      </c>
      <c r="I70" s="32">
        <v>4</v>
      </c>
      <c r="J70" s="32">
        <f t="shared" si="11"/>
        <v>1</v>
      </c>
      <c r="K70" s="33">
        <f t="shared" si="12"/>
        <v>2.4553562576587367</v>
      </c>
      <c r="L70" s="34">
        <f t="shared" si="13"/>
        <v>1835.9926416643204</v>
      </c>
    </row>
    <row r="71" spans="1:12" s="26" customFormat="1" ht="15.4" customHeight="1" x14ac:dyDescent="0.15">
      <c r="A71" s="68" t="s">
        <v>73</v>
      </c>
      <c r="B71" s="69">
        <v>6119</v>
      </c>
      <c r="C71" s="28">
        <f t="shared" si="7"/>
        <v>1529.75</v>
      </c>
      <c r="D71" s="29">
        <v>1.25</v>
      </c>
      <c r="E71" s="30">
        <f t="shared" si="8"/>
        <v>7648.75</v>
      </c>
      <c r="F71" s="29">
        <v>1.25</v>
      </c>
      <c r="G71" s="31">
        <f t="shared" si="9"/>
        <v>7648.75</v>
      </c>
      <c r="H71" s="32">
        <f t="shared" si="10"/>
        <v>0</v>
      </c>
      <c r="I71" s="32">
        <v>4</v>
      </c>
      <c r="J71" s="32">
        <f t="shared" si="11"/>
        <v>1</v>
      </c>
      <c r="K71" s="33">
        <f t="shared" si="12"/>
        <v>2.4553562576587367</v>
      </c>
      <c r="L71" s="34">
        <f t="shared" si="13"/>
        <v>3756.0812351534523</v>
      </c>
    </row>
    <row r="72" spans="1:12" s="26" customFormat="1" ht="15.4" customHeight="1" x14ac:dyDescent="0.15">
      <c r="A72" s="68" t="s">
        <v>74</v>
      </c>
      <c r="B72" s="69">
        <v>3194</v>
      </c>
      <c r="C72" s="28">
        <f t="shared" si="7"/>
        <v>798.5</v>
      </c>
      <c r="D72" s="29">
        <v>1.25</v>
      </c>
      <c r="E72" s="30">
        <f t="shared" si="8"/>
        <v>3992.5</v>
      </c>
      <c r="F72" s="29">
        <v>1.25</v>
      </c>
      <c r="G72" s="31">
        <f t="shared" si="9"/>
        <v>3992.5</v>
      </c>
      <c r="H72" s="32">
        <f t="shared" si="10"/>
        <v>0</v>
      </c>
      <c r="I72" s="32">
        <v>4</v>
      </c>
      <c r="J72" s="32">
        <f t="shared" si="11"/>
        <v>1</v>
      </c>
      <c r="K72" s="33">
        <f t="shared" si="12"/>
        <v>2.4553562576587367</v>
      </c>
      <c r="L72" s="34">
        <f t="shared" si="13"/>
        <v>1960.6019717405013</v>
      </c>
    </row>
    <row r="73" spans="1:12" s="26" customFormat="1" ht="15.4" customHeight="1" x14ac:dyDescent="0.15">
      <c r="A73" s="68" t="s">
        <v>75</v>
      </c>
      <c r="B73" s="69">
        <v>3223</v>
      </c>
      <c r="C73" s="28">
        <f t="shared" si="7"/>
        <v>805.75</v>
      </c>
      <c r="D73" s="29">
        <v>1.25</v>
      </c>
      <c r="E73" s="30">
        <f t="shared" si="8"/>
        <v>4028.75</v>
      </c>
      <c r="F73" s="29">
        <v>1.25</v>
      </c>
      <c r="G73" s="31">
        <f t="shared" si="9"/>
        <v>4028.75</v>
      </c>
      <c r="H73" s="32">
        <f t="shared" si="10"/>
        <v>0</v>
      </c>
      <c r="I73" s="32">
        <v>4</v>
      </c>
      <c r="J73" s="32">
        <f t="shared" si="11"/>
        <v>1</v>
      </c>
      <c r="K73" s="33">
        <f t="shared" si="12"/>
        <v>2.4553562576587367</v>
      </c>
      <c r="L73" s="34">
        <f t="shared" si="13"/>
        <v>1978.4033046085272</v>
      </c>
    </row>
    <row r="74" spans="1:12" s="26" customFormat="1" ht="15.4" customHeight="1" x14ac:dyDescent="0.15">
      <c r="A74" s="68" t="s">
        <v>76</v>
      </c>
      <c r="B74" s="69">
        <v>3435</v>
      </c>
      <c r="C74" s="28">
        <f t="shared" si="7"/>
        <v>858.75</v>
      </c>
      <c r="D74" s="29">
        <v>1.25</v>
      </c>
      <c r="E74" s="30">
        <f t="shared" si="8"/>
        <v>4293.75</v>
      </c>
      <c r="F74" s="29">
        <v>1.25</v>
      </c>
      <c r="G74" s="31">
        <f t="shared" si="9"/>
        <v>4293.75</v>
      </c>
      <c r="H74" s="32">
        <f t="shared" si="10"/>
        <v>0</v>
      </c>
      <c r="I74" s="32">
        <v>4</v>
      </c>
      <c r="J74" s="32">
        <f t="shared" si="11"/>
        <v>1</v>
      </c>
      <c r="K74" s="33">
        <f t="shared" si="12"/>
        <v>2.4553562576587367</v>
      </c>
      <c r="L74" s="34">
        <f t="shared" si="13"/>
        <v>2108.5371862644402</v>
      </c>
    </row>
    <row r="75" spans="1:12" s="26" customFormat="1" ht="15.4" customHeight="1" x14ac:dyDescent="0.15">
      <c r="A75" s="68" t="s">
        <v>77</v>
      </c>
      <c r="B75" s="69">
        <v>4298</v>
      </c>
      <c r="C75" s="28">
        <f t="shared" si="7"/>
        <v>1074.5</v>
      </c>
      <c r="D75" s="29">
        <v>1.25</v>
      </c>
      <c r="E75" s="30">
        <f t="shared" si="8"/>
        <v>5372.5</v>
      </c>
      <c r="F75" s="29">
        <v>1.25</v>
      </c>
      <c r="G75" s="31">
        <f t="shared" si="9"/>
        <v>5372.5</v>
      </c>
      <c r="H75" s="32">
        <f t="shared" si="10"/>
        <v>0</v>
      </c>
      <c r="I75" s="32">
        <v>4</v>
      </c>
      <c r="J75" s="32">
        <f t="shared" si="11"/>
        <v>1</v>
      </c>
      <c r="K75" s="33">
        <f t="shared" si="12"/>
        <v>2.4553562576587367</v>
      </c>
      <c r="L75" s="34">
        <f t="shared" si="13"/>
        <v>2638.2802988543126</v>
      </c>
    </row>
    <row r="76" spans="1:12" s="26" customFormat="1" ht="15.4" customHeight="1" x14ac:dyDescent="0.15">
      <c r="A76" s="68" t="s">
        <v>78</v>
      </c>
      <c r="B76" s="69">
        <v>3694</v>
      </c>
      <c r="C76" s="28">
        <f t="shared" si="7"/>
        <v>923.5</v>
      </c>
      <c r="D76" s="29">
        <v>1.25</v>
      </c>
      <c r="E76" s="30">
        <f t="shared" si="8"/>
        <v>4617.5</v>
      </c>
      <c r="F76" s="29">
        <v>0</v>
      </c>
      <c r="G76" s="31">
        <f t="shared" si="9"/>
        <v>0</v>
      </c>
      <c r="H76" s="32">
        <f t="shared" si="10"/>
        <v>4617.5</v>
      </c>
      <c r="I76" s="32">
        <v>4</v>
      </c>
      <c r="J76" s="32">
        <f t="shared" si="11"/>
        <v>0</v>
      </c>
      <c r="K76" s="33">
        <f t="shared" si="12"/>
        <v>0</v>
      </c>
      <c r="L76" s="34">
        <f t="shared" si="13"/>
        <v>0</v>
      </c>
    </row>
    <row r="77" spans="1:12" s="26" customFormat="1" ht="15.4" customHeight="1" x14ac:dyDescent="0.15">
      <c r="A77" s="68" t="s">
        <v>79</v>
      </c>
      <c r="B77" s="69">
        <v>6263</v>
      </c>
      <c r="C77" s="28">
        <f t="shared" si="7"/>
        <v>1565.75</v>
      </c>
      <c r="D77" s="29">
        <v>1.25</v>
      </c>
      <c r="E77" s="30">
        <f t="shared" si="8"/>
        <v>7828.75</v>
      </c>
      <c r="F77" s="29">
        <v>1.25</v>
      </c>
      <c r="G77" s="31">
        <f t="shared" si="9"/>
        <v>7828.75</v>
      </c>
      <c r="H77" s="32">
        <f t="shared" si="10"/>
        <v>0</v>
      </c>
      <c r="I77" s="32">
        <v>4</v>
      </c>
      <c r="J77" s="32">
        <f t="shared" si="11"/>
        <v>1</v>
      </c>
      <c r="K77" s="33">
        <f t="shared" si="12"/>
        <v>2.4553562576587367</v>
      </c>
      <c r="L77" s="34">
        <f t="shared" si="13"/>
        <v>3844.4740604291669</v>
      </c>
    </row>
    <row r="78" spans="1:12" s="26" customFormat="1" ht="15.4" customHeight="1" x14ac:dyDescent="0.15">
      <c r="A78" s="68" t="s">
        <v>80</v>
      </c>
      <c r="B78" s="69">
        <v>3133</v>
      </c>
      <c r="C78" s="28">
        <f t="shared" si="7"/>
        <v>783.25</v>
      </c>
      <c r="D78" s="29">
        <v>1.25</v>
      </c>
      <c r="E78" s="30">
        <f t="shared" si="8"/>
        <v>3916.25</v>
      </c>
      <c r="F78" s="29">
        <v>0</v>
      </c>
      <c r="G78" s="31">
        <f t="shared" si="9"/>
        <v>0</v>
      </c>
      <c r="H78" s="32">
        <f>E78-G78</f>
        <v>3916.25</v>
      </c>
      <c r="I78" s="32">
        <v>4</v>
      </c>
      <c r="J78" s="32">
        <f t="shared" si="11"/>
        <v>0</v>
      </c>
      <c r="K78" s="33">
        <f t="shared" si="12"/>
        <v>0</v>
      </c>
      <c r="L78" s="34">
        <f t="shared" si="13"/>
        <v>0</v>
      </c>
    </row>
    <row r="79" spans="1:12" s="26" customFormat="1" ht="15.4" customHeight="1" x14ac:dyDescent="0.15">
      <c r="A79" s="68" t="s">
        <v>81</v>
      </c>
      <c r="B79" s="69">
        <v>3288</v>
      </c>
      <c r="C79" s="28">
        <f t="shared" si="7"/>
        <v>822</v>
      </c>
      <c r="D79" s="29">
        <v>1.25</v>
      </c>
      <c r="E79" s="30">
        <f t="shared" si="8"/>
        <v>4110</v>
      </c>
      <c r="F79" s="29">
        <v>0</v>
      </c>
      <c r="G79" s="31">
        <f t="shared" si="9"/>
        <v>0</v>
      </c>
      <c r="H79" s="32">
        <f t="shared" si="10"/>
        <v>4110</v>
      </c>
      <c r="I79" s="32">
        <v>4</v>
      </c>
      <c r="J79" s="32">
        <f t="shared" si="11"/>
        <v>0</v>
      </c>
      <c r="K79" s="33">
        <f t="shared" si="12"/>
        <v>0</v>
      </c>
      <c r="L79" s="34">
        <f t="shared" si="13"/>
        <v>0</v>
      </c>
    </row>
    <row r="80" spans="1:12" s="26" customFormat="1" ht="15.4" customHeight="1" x14ac:dyDescent="0.15">
      <c r="A80" s="68" t="s">
        <v>82</v>
      </c>
      <c r="B80" s="69">
        <v>3450</v>
      </c>
      <c r="C80" s="28">
        <f t="shared" si="7"/>
        <v>862.5</v>
      </c>
      <c r="D80" s="29">
        <v>1.25</v>
      </c>
      <c r="E80" s="30">
        <f t="shared" si="8"/>
        <v>4312.5</v>
      </c>
      <c r="F80" s="29">
        <v>1.25</v>
      </c>
      <c r="G80" s="31">
        <f t="shared" si="9"/>
        <v>4312.5</v>
      </c>
      <c r="H80" s="32">
        <f t="shared" si="10"/>
        <v>0</v>
      </c>
      <c r="I80" s="32">
        <v>4</v>
      </c>
      <c r="J80" s="32">
        <f t="shared" si="11"/>
        <v>1</v>
      </c>
      <c r="K80" s="33">
        <f t="shared" si="12"/>
        <v>2.4553562576587367</v>
      </c>
      <c r="L80" s="34">
        <f t="shared" si="13"/>
        <v>2117.7447722306601</v>
      </c>
    </row>
    <row r="81" spans="1:12" s="26" customFormat="1" ht="15.4" customHeight="1" x14ac:dyDescent="0.15">
      <c r="A81" s="68" t="s">
        <v>83</v>
      </c>
      <c r="B81" s="69">
        <v>7440</v>
      </c>
      <c r="C81" s="28">
        <f t="shared" si="7"/>
        <v>1860</v>
      </c>
      <c r="D81" s="29">
        <v>1.25</v>
      </c>
      <c r="E81" s="30">
        <f t="shared" si="8"/>
        <v>9300</v>
      </c>
      <c r="F81" s="29">
        <v>1.25</v>
      </c>
      <c r="G81" s="31">
        <f t="shared" si="9"/>
        <v>9300</v>
      </c>
      <c r="H81" s="32">
        <f t="shared" si="10"/>
        <v>0</v>
      </c>
      <c r="I81" s="32">
        <v>4</v>
      </c>
      <c r="J81" s="32">
        <f t="shared" si="11"/>
        <v>1</v>
      </c>
      <c r="K81" s="33">
        <f t="shared" si="12"/>
        <v>2.4553562576587367</v>
      </c>
      <c r="L81" s="34">
        <f t="shared" si="13"/>
        <v>4566.9626392452501</v>
      </c>
    </row>
    <row r="82" spans="1:12" s="26" customFormat="1" ht="15.4" customHeight="1" x14ac:dyDescent="0.15">
      <c r="A82" s="68" t="s">
        <v>84</v>
      </c>
      <c r="B82" s="69">
        <v>5691</v>
      </c>
      <c r="C82" s="28">
        <f t="shared" si="7"/>
        <v>1422.75</v>
      </c>
      <c r="D82" s="29">
        <v>1.25</v>
      </c>
      <c r="E82" s="30">
        <f t="shared" si="8"/>
        <v>7113.75</v>
      </c>
      <c r="F82" s="29">
        <v>1.25</v>
      </c>
      <c r="G82" s="31">
        <f t="shared" si="9"/>
        <v>7113.75</v>
      </c>
      <c r="H82" s="32">
        <f t="shared" si="10"/>
        <v>0</v>
      </c>
      <c r="I82" s="32">
        <v>4</v>
      </c>
      <c r="J82" s="32">
        <f t="shared" si="11"/>
        <v>1</v>
      </c>
      <c r="K82" s="33">
        <f t="shared" si="12"/>
        <v>2.4553562576587367</v>
      </c>
      <c r="L82" s="34">
        <f t="shared" si="13"/>
        <v>3493.3581155839674</v>
      </c>
    </row>
    <row r="83" spans="1:12" s="26" customFormat="1" ht="15.4" customHeight="1" x14ac:dyDescent="0.15">
      <c r="A83" s="68" t="s">
        <v>85</v>
      </c>
      <c r="B83" s="69">
        <v>3952</v>
      </c>
      <c r="C83" s="28">
        <f t="shared" si="7"/>
        <v>988</v>
      </c>
      <c r="D83" s="29">
        <v>1.25</v>
      </c>
      <c r="E83" s="30">
        <f t="shared" si="8"/>
        <v>4940</v>
      </c>
      <c r="F83" s="29">
        <v>0</v>
      </c>
      <c r="G83" s="31">
        <f t="shared" si="9"/>
        <v>0</v>
      </c>
      <c r="H83" s="32">
        <f t="shared" si="10"/>
        <v>4940</v>
      </c>
      <c r="I83" s="32">
        <v>4</v>
      </c>
      <c r="J83" s="32">
        <f t="shared" si="11"/>
        <v>0</v>
      </c>
      <c r="K83" s="33">
        <f t="shared" si="12"/>
        <v>0</v>
      </c>
      <c r="L83" s="34">
        <f t="shared" si="13"/>
        <v>0</v>
      </c>
    </row>
    <row r="84" spans="1:12" s="35" customFormat="1" ht="15.4" customHeight="1" x14ac:dyDescent="0.15">
      <c r="A84" s="68" t="s">
        <v>86</v>
      </c>
      <c r="B84" s="69">
        <v>2016</v>
      </c>
      <c r="C84" s="28">
        <f t="shared" si="7"/>
        <v>504</v>
      </c>
      <c r="D84" s="29">
        <v>1.25</v>
      </c>
      <c r="E84" s="30">
        <f t="shared" si="8"/>
        <v>2520</v>
      </c>
      <c r="F84" s="29">
        <v>1.25</v>
      </c>
      <c r="G84" s="31">
        <f t="shared" si="9"/>
        <v>2520</v>
      </c>
      <c r="H84" s="32">
        <f t="shared" si="10"/>
        <v>0</v>
      </c>
      <c r="I84" s="32">
        <v>4</v>
      </c>
      <c r="J84" s="32">
        <f t="shared" si="11"/>
        <v>1</v>
      </c>
      <c r="K84" s="33">
        <f t="shared" si="12"/>
        <v>2.4553562576587367</v>
      </c>
      <c r="L84" s="34">
        <f t="shared" si="13"/>
        <v>1237.4995538600033</v>
      </c>
    </row>
    <row r="85" spans="1:12" s="26" customFormat="1" ht="15.4" customHeight="1" x14ac:dyDescent="0.15">
      <c r="A85" s="70" t="s">
        <v>87</v>
      </c>
      <c r="B85" s="71">
        <v>7143</v>
      </c>
      <c r="C85" s="37">
        <f t="shared" si="7"/>
        <v>1785.75</v>
      </c>
      <c r="D85" s="38">
        <v>1.25</v>
      </c>
      <c r="E85" s="39">
        <f t="shared" si="8"/>
        <v>8928.75</v>
      </c>
      <c r="F85" s="38">
        <v>1.25</v>
      </c>
      <c r="G85" s="40">
        <f t="shared" si="9"/>
        <v>8928.75</v>
      </c>
      <c r="H85" s="41">
        <f t="shared" si="10"/>
        <v>0</v>
      </c>
      <c r="I85" s="41">
        <v>4</v>
      </c>
      <c r="J85" s="41">
        <f t="shared" si="11"/>
        <v>1</v>
      </c>
      <c r="K85" s="42">
        <f t="shared" si="12"/>
        <v>2.4553562576587367</v>
      </c>
      <c r="L85" s="43">
        <f t="shared" si="13"/>
        <v>4384.6524371140886</v>
      </c>
    </row>
    <row r="86" spans="1:12" s="26" customFormat="1" ht="15.4" customHeight="1" x14ac:dyDescent="0.15">
      <c r="A86" s="68" t="s">
        <v>88</v>
      </c>
      <c r="B86" s="69">
        <v>3808</v>
      </c>
      <c r="C86" s="28">
        <f t="shared" si="7"/>
        <v>952</v>
      </c>
      <c r="D86" s="29">
        <v>1.25</v>
      </c>
      <c r="E86" s="30">
        <f t="shared" si="8"/>
        <v>4760</v>
      </c>
      <c r="F86" s="29">
        <v>1.25</v>
      </c>
      <c r="G86" s="31">
        <f t="shared" si="9"/>
        <v>4760</v>
      </c>
      <c r="H86" s="32">
        <f t="shared" si="10"/>
        <v>0</v>
      </c>
      <c r="I86" s="32">
        <v>4</v>
      </c>
      <c r="J86" s="32">
        <f t="shared" si="11"/>
        <v>1</v>
      </c>
      <c r="K86" s="33">
        <f t="shared" si="12"/>
        <v>2.4553562576587367</v>
      </c>
      <c r="L86" s="34">
        <f t="shared" si="13"/>
        <v>2337.4991572911172</v>
      </c>
    </row>
    <row r="87" spans="1:12" s="26" customFormat="1" ht="15.4" customHeight="1" x14ac:dyDescent="0.15">
      <c r="A87" s="68" t="s">
        <v>89</v>
      </c>
      <c r="B87" s="69">
        <v>1577</v>
      </c>
      <c r="C87" s="28">
        <f t="shared" si="7"/>
        <v>394.25</v>
      </c>
      <c r="D87" s="29">
        <v>1.25</v>
      </c>
      <c r="E87" s="30">
        <f t="shared" si="8"/>
        <v>1971.25</v>
      </c>
      <c r="F87" s="29">
        <v>1.25</v>
      </c>
      <c r="G87" s="31">
        <f t="shared" si="9"/>
        <v>1971.25</v>
      </c>
      <c r="H87" s="32">
        <f t="shared" si="10"/>
        <v>0</v>
      </c>
      <c r="I87" s="32">
        <v>4</v>
      </c>
      <c r="J87" s="32">
        <f t="shared" si="11"/>
        <v>1</v>
      </c>
      <c r="K87" s="33">
        <f t="shared" si="12"/>
        <v>2.4553562576587367</v>
      </c>
      <c r="L87" s="34">
        <f t="shared" si="13"/>
        <v>968.02420458195695</v>
      </c>
    </row>
    <row r="88" spans="1:12" s="26" customFormat="1" ht="15.4" customHeight="1" x14ac:dyDescent="0.15">
      <c r="A88" s="68" t="s">
        <v>90</v>
      </c>
      <c r="B88" s="69">
        <v>2009</v>
      </c>
      <c r="C88" s="28">
        <f t="shared" si="7"/>
        <v>502.25</v>
      </c>
      <c r="D88" s="29">
        <v>1.25</v>
      </c>
      <c r="E88" s="30">
        <f t="shared" si="8"/>
        <v>2511.25</v>
      </c>
      <c r="F88" s="29">
        <v>1.25</v>
      </c>
      <c r="G88" s="31">
        <f t="shared" si="9"/>
        <v>2511.25</v>
      </c>
      <c r="H88" s="32">
        <f t="shared" si="10"/>
        <v>0</v>
      </c>
      <c r="I88" s="32">
        <v>4</v>
      </c>
      <c r="J88" s="32">
        <f t="shared" si="11"/>
        <v>1</v>
      </c>
      <c r="K88" s="33">
        <f t="shared" si="12"/>
        <v>2.4553562576587367</v>
      </c>
      <c r="L88" s="34">
        <f t="shared" si="13"/>
        <v>1233.2026804091006</v>
      </c>
    </row>
    <row r="89" spans="1:12" s="26" customFormat="1" ht="15.4" customHeight="1" x14ac:dyDescent="0.15">
      <c r="A89" s="68" t="s">
        <v>91</v>
      </c>
      <c r="B89" s="69">
        <v>4074</v>
      </c>
      <c r="C89" s="28">
        <f t="shared" si="7"/>
        <v>1018.5</v>
      </c>
      <c r="D89" s="29">
        <v>1.25</v>
      </c>
      <c r="E89" s="30">
        <f t="shared" si="8"/>
        <v>5092.5</v>
      </c>
      <c r="F89" s="29">
        <v>1.25</v>
      </c>
      <c r="G89" s="31">
        <f t="shared" si="9"/>
        <v>5092.5</v>
      </c>
      <c r="H89" s="32">
        <f t="shared" si="10"/>
        <v>0</v>
      </c>
      <c r="I89" s="32">
        <v>4</v>
      </c>
      <c r="J89" s="32">
        <f t="shared" si="11"/>
        <v>1</v>
      </c>
      <c r="K89" s="33">
        <f t="shared" si="12"/>
        <v>2.4553562576587367</v>
      </c>
      <c r="L89" s="34">
        <f t="shared" si="13"/>
        <v>2500.7803484254232</v>
      </c>
    </row>
    <row r="90" spans="1:12" s="26" customFormat="1" ht="15.4" customHeight="1" x14ac:dyDescent="0.15">
      <c r="A90" s="68" t="s">
        <v>92</v>
      </c>
      <c r="B90" s="69">
        <v>4842</v>
      </c>
      <c r="C90" s="28">
        <f t="shared" si="7"/>
        <v>1210.5</v>
      </c>
      <c r="D90" s="29">
        <v>1.25</v>
      </c>
      <c r="E90" s="30">
        <f t="shared" si="8"/>
        <v>6052.5</v>
      </c>
      <c r="F90" s="29">
        <v>0</v>
      </c>
      <c r="G90" s="31">
        <f t="shared" si="9"/>
        <v>0</v>
      </c>
      <c r="H90" s="32">
        <f t="shared" si="10"/>
        <v>6052.5</v>
      </c>
      <c r="I90" s="32">
        <v>4</v>
      </c>
      <c r="J90" s="32">
        <f t="shared" si="11"/>
        <v>0</v>
      </c>
      <c r="K90" s="33">
        <f t="shared" si="12"/>
        <v>0</v>
      </c>
      <c r="L90" s="34">
        <f t="shared" si="13"/>
        <v>0</v>
      </c>
    </row>
    <row r="91" spans="1:12" s="26" customFormat="1" ht="15.4" customHeight="1" x14ac:dyDescent="0.15">
      <c r="A91" s="68" t="s">
        <v>93</v>
      </c>
      <c r="B91" s="69">
        <v>4411</v>
      </c>
      <c r="C91" s="28">
        <f t="shared" si="7"/>
        <v>1102.75</v>
      </c>
      <c r="D91" s="29">
        <v>1.25</v>
      </c>
      <c r="E91" s="30">
        <f t="shared" si="8"/>
        <v>5513.75</v>
      </c>
      <c r="F91" s="29">
        <v>0</v>
      </c>
      <c r="G91" s="31">
        <f t="shared" si="9"/>
        <v>0</v>
      </c>
      <c r="H91" s="32">
        <f t="shared" si="10"/>
        <v>5513.75</v>
      </c>
      <c r="I91" s="32">
        <v>4</v>
      </c>
      <c r="J91" s="32">
        <f t="shared" si="11"/>
        <v>0</v>
      </c>
      <c r="K91" s="33">
        <f t="shared" si="12"/>
        <v>0</v>
      </c>
      <c r="L91" s="34">
        <f t="shared" si="13"/>
        <v>0</v>
      </c>
    </row>
    <row r="92" spans="1:12" s="26" customFormat="1" ht="15.4" customHeight="1" x14ac:dyDescent="0.15">
      <c r="A92" s="68" t="s">
        <v>94</v>
      </c>
      <c r="B92" s="69">
        <v>3036</v>
      </c>
      <c r="C92" s="28">
        <f t="shared" si="7"/>
        <v>759</v>
      </c>
      <c r="D92" s="29">
        <v>1.25</v>
      </c>
      <c r="E92" s="30">
        <f t="shared" si="8"/>
        <v>3795</v>
      </c>
      <c r="F92" s="29">
        <v>1.25</v>
      </c>
      <c r="G92" s="31">
        <f t="shared" si="9"/>
        <v>3795</v>
      </c>
      <c r="H92" s="32">
        <f t="shared" si="10"/>
        <v>0</v>
      </c>
      <c r="I92" s="32">
        <v>4</v>
      </c>
      <c r="J92" s="32">
        <f t="shared" si="11"/>
        <v>1</v>
      </c>
      <c r="K92" s="33">
        <f t="shared" si="12"/>
        <v>2.4553562576587367</v>
      </c>
      <c r="L92" s="34">
        <f t="shared" si="13"/>
        <v>1863.6153995629811</v>
      </c>
    </row>
    <row r="93" spans="1:12" s="26" customFormat="1" ht="15.4" customHeight="1" x14ac:dyDescent="0.15">
      <c r="A93" s="68" t="s">
        <v>95</v>
      </c>
      <c r="B93" s="69">
        <v>7227</v>
      </c>
      <c r="C93" s="28">
        <f t="shared" si="7"/>
        <v>1806.75</v>
      </c>
      <c r="D93" s="29">
        <v>1.25</v>
      </c>
      <c r="E93" s="30">
        <f t="shared" si="8"/>
        <v>9033.75</v>
      </c>
      <c r="F93" s="29">
        <v>0</v>
      </c>
      <c r="G93" s="31">
        <f t="shared" si="9"/>
        <v>0</v>
      </c>
      <c r="H93" s="32">
        <f t="shared" si="10"/>
        <v>9033.75</v>
      </c>
      <c r="I93" s="32">
        <v>4</v>
      </c>
      <c r="J93" s="32">
        <f t="shared" si="11"/>
        <v>0</v>
      </c>
      <c r="K93" s="33">
        <f t="shared" si="12"/>
        <v>0</v>
      </c>
      <c r="L93" s="34">
        <f t="shared" si="13"/>
        <v>0</v>
      </c>
    </row>
    <row r="94" spans="1:12" s="26" customFormat="1" ht="15.4" customHeight="1" x14ac:dyDescent="0.15">
      <c r="A94" s="68" t="s">
        <v>96</v>
      </c>
      <c r="B94" s="69">
        <v>5175</v>
      </c>
      <c r="C94" s="28">
        <f t="shared" si="7"/>
        <v>1293.75</v>
      </c>
      <c r="D94" s="29">
        <v>1.25</v>
      </c>
      <c r="E94" s="30">
        <f t="shared" si="8"/>
        <v>6468.75</v>
      </c>
      <c r="F94" s="29">
        <v>1.25</v>
      </c>
      <c r="G94" s="31">
        <f t="shared" si="9"/>
        <v>6468.75</v>
      </c>
      <c r="H94" s="32">
        <f t="shared" si="10"/>
        <v>0</v>
      </c>
      <c r="I94" s="32">
        <v>4</v>
      </c>
      <c r="J94" s="32">
        <f t="shared" si="11"/>
        <v>1</v>
      </c>
      <c r="K94" s="33">
        <f t="shared" si="12"/>
        <v>2.4553562576587367</v>
      </c>
      <c r="L94" s="34">
        <f t="shared" si="13"/>
        <v>3176.6171583459904</v>
      </c>
    </row>
    <row r="95" spans="1:12" s="26" customFormat="1" ht="15.4" customHeight="1" x14ac:dyDescent="0.15">
      <c r="A95" s="68" t="s">
        <v>97</v>
      </c>
      <c r="B95" s="69">
        <v>3743</v>
      </c>
      <c r="C95" s="28">
        <f t="shared" si="7"/>
        <v>935.75</v>
      </c>
      <c r="D95" s="29">
        <v>1.25</v>
      </c>
      <c r="E95" s="30">
        <f t="shared" si="8"/>
        <v>4678.75</v>
      </c>
      <c r="F95" s="29">
        <v>0</v>
      </c>
      <c r="G95" s="31">
        <f t="shared" si="9"/>
        <v>0</v>
      </c>
      <c r="H95" s="32">
        <f t="shared" si="10"/>
        <v>4678.75</v>
      </c>
      <c r="I95" s="32">
        <v>4</v>
      </c>
      <c r="J95" s="32">
        <f t="shared" si="11"/>
        <v>0</v>
      </c>
      <c r="K95" s="33">
        <f t="shared" si="12"/>
        <v>0</v>
      </c>
      <c r="L95" s="34">
        <f t="shared" si="13"/>
        <v>0</v>
      </c>
    </row>
    <row r="96" spans="1:12" s="26" customFormat="1" ht="15.4" customHeight="1" x14ac:dyDescent="0.15">
      <c r="A96" s="68" t="s">
        <v>98</v>
      </c>
      <c r="B96" s="69">
        <v>5960</v>
      </c>
      <c r="C96" s="28">
        <f t="shared" si="7"/>
        <v>1490</v>
      </c>
      <c r="D96" s="29">
        <v>1.25</v>
      </c>
      <c r="E96" s="30">
        <f t="shared" si="8"/>
        <v>7450</v>
      </c>
      <c r="F96" s="29">
        <v>1.25</v>
      </c>
      <c r="G96" s="31">
        <f t="shared" si="9"/>
        <v>7450</v>
      </c>
      <c r="H96" s="32">
        <f t="shared" si="10"/>
        <v>0</v>
      </c>
      <c r="I96" s="32">
        <v>4</v>
      </c>
      <c r="J96" s="32">
        <f t="shared" si="11"/>
        <v>1</v>
      </c>
      <c r="K96" s="33">
        <f t="shared" si="12"/>
        <v>2.4553562576587367</v>
      </c>
      <c r="L96" s="34">
        <f t="shared" si="13"/>
        <v>3658.4808239115177</v>
      </c>
    </row>
    <row r="97" spans="1:12" s="26" customFormat="1" ht="15.4" customHeight="1" x14ac:dyDescent="0.15">
      <c r="A97" s="68" t="s">
        <v>99</v>
      </c>
      <c r="B97" s="69">
        <v>3011</v>
      </c>
      <c r="C97" s="28">
        <f t="shared" si="7"/>
        <v>752.75</v>
      </c>
      <c r="D97" s="29">
        <v>1.25</v>
      </c>
      <c r="E97" s="30">
        <f t="shared" si="8"/>
        <v>3763.75</v>
      </c>
      <c r="F97" s="29">
        <v>0</v>
      </c>
      <c r="G97" s="31">
        <f t="shared" si="9"/>
        <v>0</v>
      </c>
      <c r="H97" s="32">
        <f t="shared" si="10"/>
        <v>3763.75</v>
      </c>
      <c r="I97" s="32">
        <v>4</v>
      </c>
      <c r="J97" s="32">
        <f t="shared" si="11"/>
        <v>0</v>
      </c>
      <c r="K97" s="33">
        <f t="shared" si="12"/>
        <v>0</v>
      </c>
      <c r="L97" s="34">
        <f t="shared" si="13"/>
        <v>0</v>
      </c>
    </row>
    <row r="98" spans="1:12" s="35" customFormat="1" ht="15.4" customHeight="1" x14ac:dyDescent="0.15">
      <c r="A98" s="68" t="s">
        <v>100</v>
      </c>
      <c r="B98" s="69">
        <v>4517</v>
      </c>
      <c r="C98" s="28">
        <f t="shared" si="7"/>
        <v>1129.25</v>
      </c>
      <c r="D98" s="29">
        <v>1.25</v>
      </c>
      <c r="E98" s="30">
        <f t="shared" si="8"/>
        <v>5646.25</v>
      </c>
      <c r="F98" s="29">
        <v>0</v>
      </c>
      <c r="G98" s="31">
        <f t="shared" si="9"/>
        <v>0</v>
      </c>
      <c r="H98" s="32">
        <f t="shared" si="10"/>
        <v>5646.25</v>
      </c>
      <c r="I98" s="32">
        <v>4</v>
      </c>
      <c r="J98" s="32">
        <f t="shared" si="11"/>
        <v>0</v>
      </c>
      <c r="K98" s="33">
        <f t="shared" si="12"/>
        <v>0</v>
      </c>
      <c r="L98" s="34">
        <f t="shared" si="13"/>
        <v>0</v>
      </c>
    </row>
    <row r="99" spans="1:12" s="26" customFormat="1" ht="15.4" customHeight="1" x14ac:dyDescent="0.15">
      <c r="A99" s="70" t="s">
        <v>101</v>
      </c>
      <c r="B99" s="71">
        <v>7411</v>
      </c>
      <c r="C99" s="37">
        <f t="shared" si="7"/>
        <v>1852.75</v>
      </c>
      <c r="D99" s="38">
        <v>1.25</v>
      </c>
      <c r="E99" s="39">
        <f t="shared" si="8"/>
        <v>9263.75</v>
      </c>
      <c r="F99" s="38">
        <v>1.25</v>
      </c>
      <c r="G99" s="40">
        <f t="shared" si="9"/>
        <v>9263.75</v>
      </c>
      <c r="H99" s="41">
        <f t="shared" si="10"/>
        <v>0</v>
      </c>
      <c r="I99" s="41">
        <v>4</v>
      </c>
      <c r="J99" s="41">
        <f t="shared" si="11"/>
        <v>1</v>
      </c>
      <c r="K99" s="42">
        <f t="shared" si="12"/>
        <v>2.4553562576587367</v>
      </c>
      <c r="L99" s="43">
        <f t="shared" si="13"/>
        <v>4549.1613063772247</v>
      </c>
    </row>
    <row r="100" spans="1:12" s="26" customFormat="1" ht="15.4" customHeight="1" x14ac:dyDescent="0.15">
      <c r="A100" s="68" t="s">
        <v>293</v>
      </c>
      <c r="B100" s="69">
        <v>3071</v>
      </c>
      <c r="C100" s="28">
        <f t="shared" si="7"/>
        <v>767.75</v>
      </c>
      <c r="D100" s="29">
        <v>1.25</v>
      </c>
      <c r="E100" s="30">
        <f t="shared" si="8"/>
        <v>3838.75</v>
      </c>
      <c r="F100" s="29">
        <v>1.25</v>
      </c>
      <c r="G100" s="31">
        <f t="shared" si="9"/>
        <v>3838.75</v>
      </c>
      <c r="H100" s="32">
        <f t="shared" si="10"/>
        <v>0</v>
      </c>
      <c r="I100" s="32">
        <v>4</v>
      </c>
      <c r="J100" s="32">
        <f t="shared" si="11"/>
        <v>1</v>
      </c>
      <c r="K100" s="33">
        <f t="shared" si="12"/>
        <v>2.4553562576587367</v>
      </c>
      <c r="L100" s="34">
        <f t="shared" si="13"/>
        <v>1885.099766817495</v>
      </c>
    </row>
    <row r="101" spans="1:12" s="26" customFormat="1" ht="15.4" customHeight="1" x14ac:dyDescent="0.15">
      <c r="A101" s="68" t="s">
        <v>102</v>
      </c>
      <c r="B101" s="69">
        <v>3210</v>
      </c>
      <c r="C101" s="28">
        <f t="shared" si="7"/>
        <v>802.5</v>
      </c>
      <c r="D101" s="29">
        <v>1.25</v>
      </c>
      <c r="E101" s="30">
        <f t="shared" si="8"/>
        <v>4012.5</v>
      </c>
      <c r="F101" s="29">
        <v>1.25</v>
      </c>
      <c r="G101" s="31">
        <f t="shared" si="9"/>
        <v>4012.5</v>
      </c>
      <c r="H101" s="32">
        <f t="shared" si="10"/>
        <v>0</v>
      </c>
      <c r="I101" s="32">
        <v>4</v>
      </c>
      <c r="J101" s="32">
        <f t="shared" si="11"/>
        <v>1</v>
      </c>
      <c r="K101" s="33">
        <f t="shared" si="12"/>
        <v>2.4553562576587367</v>
      </c>
      <c r="L101" s="34">
        <f t="shared" si="13"/>
        <v>1970.4233967711361</v>
      </c>
    </row>
    <row r="102" spans="1:12" s="26" customFormat="1" ht="15.4" customHeight="1" x14ac:dyDescent="0.15">
      <c r="A102" s="68" t="s">
        <v>103</v>
      </c>
      <c r="B102" s="69">
        <v>5888</v>
      </c>
      <c r="C102" s="28">
        <f t="shared" si="7"/>
        <v>1472</v>
      </c>
      <c r="D102" s="29">
        <v>1.25</v>
      </c>
      <c r="E102" s="30">
        <f t="shared" si="8"/>
        <v>7360</v>
      </c>
      <c r="F102" s="29">
        <v>1.25</v>
      </c>
      <c r="G102" s="31">
        <f t="shared" si="9"/>
        <v>7360</v>
      </c>
      <c r="H102" s="32">
        <f t="shared" si="10"/>
        <v>0</v>
      </c>
      <c r="I102" s="32">
        <v>4</v>
      </c>
      <c r="J102" s="32">
        <f t="shared" si="11"/>
        <v>1</v>
      </c>
      <c r="K102" s="33">
        <f t="shared" si="12"/>
        <v>2.4553562576587367</v>
      </c>
      <c r="L102" s="34">
        <f t="shared" si="13"/>
        <v>3614.2844112736602</v>
      </c>
    </row>
    <row r="103" spans="1:12" s="26" customFormat="1" ht="15.4" customHeight="1" x14ac:dyDescent="0.15">
      <c r="A103" s="68" t="s">
        <v>104</v>
      </c>
      <c r="B103" s="69">
        <v>6654</v>
      </c>
      <c r="C103" s="28">
        <f t="shared" si="7"/>
        <v>1663.5</v>
      </c>
      <c r="D103" s="29">
        <v>1.25</v>
      </c>
      <c r="E103" s="30">
        <f t="shared" si="8"/>
        <v>8317.5</v>
      </c>
      <c r="F103" s="29">
        <v>0</v>
      </c>
      <c r="G103" s="31">
        <f t="shared" si="9"/>
        <v>0</v>
      </c>
      <c r="H103" s="32">
        <f t="shared" si="10"/>
        <v>8317.5</v>
      </c>
      <c r="I103" s="32">
        <v>4</v>
      </c>
      <c r="J103" s="32">
        <f t="shared" si="11"/>
        <v>0</v>
      </c>
      <c r="K103" s="33">
        <f t="shared" si="12"/>
        <v>0</v>
      </c>
      <c r="L103" s="34">
        <f t="shared" si="13"/>
        <v>0</v>
      </c>
    </row>
    <row r="104" spans="1:12" s="26" customFormat="1" ht="15.4" customHeight="1" x14ac:dyDescent="0.15">
      <c r="A104" s="68" t="s">
        <v>105</v>
      </c>
      <c r="B104" s="69">
        <v>6444</v>
      </c>
      <c r="C104" s="28">
        <f t="shared" si="7"/>
        <v>1611</v>
      </c>
      <c r="D104" s="29">
        <v>1.25</v>
      </c>
      <c r="E104" s="30">
        <f t="shared" si="8"/>
        <v>8055</v>
      </c>
      <c r="F104" s="29">
        <v>0</v>
      </c>
      <c r="G104" s="31">
        <f t="shared" si="9"/>
        <v>0</v>
      </c>
      <c r="H104" s="32">
        <f t="shared" si="10"/>
        <v>8055</v>
      </c>
      <c r="I104" s="32">
        <v>4</v>
      </c>
      <c r="J104" s="32">
        <f t="shared" si="11"/>
        <v>0</v>
      </c>
      <c r="K104" s="33">
        <f t="shared" si="12"/>
        <v>0</v>
      </c>
      <c r="L104" s="34">
        <f t="shared" si="13"/>
        <v>0</v>
      </c>
    </row>
    <row r="105" spans="1:12" s="26" customFormat="1" ht="15.4" customHeight="1" x14ac:dyDescent="0.15">
      <c r="A105" s="68" t="s">
        <v>106</v>
      </c>
      <c r="B105" s="69">
        <v>3757</v>
      </c>
      <c r="C105" s="28">
        <f t="shared" si="7"/>
        <v>939.25</v>
      </c>
      <c r="D105" s="29">
        <v>1.25</v>
      </c>
      <c r="E105" s="30">
        <f t="shared" si="8"/>
        <v>4696.25</v>
      </c>
      <c r="F105" s="29">
        <v>1.25</v>
      </c>
      <c r="G105" s="31">
        <f t="shared" si="9"/>
        <v>4696.25</v>
      </c>
      <c r="H105" s="32">
        <f t="shared" si="10"/>
        <v>0</v>
      </c>
      <c r="I105" s="32">
        <v>4</v>
      </c>
      <c r="J105" s="32">
        <f t="shared" si="11"/>
        <v>1</v>
      </c>
      <c r="K105" s="33">
        <f t="shared" si="12"/>
        <v>2.4553562576587367</v>
      </c>
      <c r="L105" s="34">
        <f t="shared" si="13"/>
        <v>2306.1933650059682</v>
      </c>
    </row>
    <row r="106" spans="1:12" s="26" customFormat="1" ht="15.4" customHeight="1" x14ac:dyDescent="0.15">
      <c r="A106" s="68" t="s">
        <v>107</v>
      </c>
      <c r="B106" s="69">
        <v>6030</v>
      </c>
      <c r="C106" s="28">
        <f t="shared" si="7"/>
        <v>1507.5</v>
      </c>
      <c r="D106" s="29">
        <v>1.25</v>
      </c>
      <c r="E106" s="30">
        <f t="shared" si="8"/>
        <v>7537.5</v>
      </c>
      <c r="F106" s="29">
        <v>0</v>
      </c>
      <c r="G106" s="31">
        <f t="shared" si="9"/>
        <v>0</v>
      </c>
      <c r="H106" s="32">
        <f t="shared" si="10"/>
        <v>7537.5</v>
      </c>
      <c r="I106" s="32">
        <v>4</v>
      </c>
      <c r="J106" s="32">
        <f t="shared" si="11"/>
        <v>0</v>
      </c>
      <c r="K106" s="33">
        <f t="shared" si="12"/>
        <v>0</v>
      </c>
      <c r="L106" s="34">
        <f t="shared" si="13"/>
        <v>0</v>
      </c>
    </row>
    <row r="107" spans="1:12" s="26" customFormat="1" ht="15.4" customHeight="1" x14ac:dyDescent="0.15">
      <c r="A107" s="68" t="s">
        <v>108</v>
      </c>
      <c r="B107" s="69">
        <v>3211</v>
      </c>
      <c r="C107" s="28">
        <f t="shared" si="7"/>
        <v>802.75</v>
      </c>
      <c r="D107" s="29">
        <v>1.25</v>
      </c>
      <c r="E107" s="30">
        <f t="shared" si="8"/>
        <v>4013.75</v>
      </c>
      <c r="F107" s="29">
        <v>1.25</v>
      </c>
      <c r="G107" s="31">
        <f t="shared" si="9"/>
        <v>4013.75</v>
      </c>
      <c r="H107" s="32">
        <f t="shared" si="10"/>
        <v>0</v>
      </c>
      <c r="I107" s="32">
        <v>4</v>
      </c>
      <c r="J107" s="32">
        <f t="shared" si="11"/>
        <v>1</v>
      </c>
      <c r="K107" s="33">
        <f t="shared" si="12"/>
        <v>2.4553562576587367</v>
      </c>
      <c r="L107" s="34">
        <f t="shared" si="13"/>
        <v>1971.0372358355507</v>
      </c>
    </row>
    <row r="108" spans="1:12" s="26" customFormat="1" ht="15.4" customHeight="1" x14ac:dyDescent="0.15">
      <c r="A108" s="68" t="s">
        <v>109</v>
      </c>
      <c r="B108" s="69">
        <v>4994</v>
      </c>
      <c r="C108" s="28">
        <f t="shared" si="7"/>
        <v>1248.5</v>
      </c>
      <c r="D108" s="29">
        <v>1.25</v>
      </c>
      <c r="E108" s="30">
        <f t="shared" si="8"/>
        <v>6242.5</v>
      </c>
      <c r="F108" s="29">
        <v>0</v>
      </c>
      <c r="G108" s="31">
        <f t="shared" si="9"/>
        <v>0</v>
      </c>
      <c r="H108" s="32">
        <f t="shared" si="10"/>
        <v>6242.5</v>
      </c>
      <c r="I108" s="32">
        <v>4</v>
      </c>
      <c r="J108" s="32">
        <f t="shared" si="11"/>
        <v>0</v>
      </c>
      <c r="K108" s="33">
        <f t="shared" si="12"/>
        <v>0</v>
      </c>
      <c r="L108" s="34">
        <f t="shared" si="13"/>
        <v>0</v>
      </c>
    </row>
    <row r="109" spans="1:12" s="26" customFormat="1" ht="15.4" customHeight="1" x14ac:dyDescent="0.15">
      <c r="A109" s="68" t="s">
        <v>110</v>
      </c>
      <c r="B109" s="69">
        <v>4098</v>
      </c>
      <c r="C109" s="28">
        <f t="shared" si="7"/>
        <v>1024.5</v>
      </c>
      <c r="D109" s="29">
        <v>1.25</v>
      </c>
      <c r="E109" s="30">
        <f t="shared" si="8"/>
        <v>5122.5</v>
      </c>
      <c r="F109" s="29">
        <v>1.25</v>
      </c>
      <c r="G109" s="31">
        <f t="shared" si="9"/>
        <v>5122.5</v>
      </c>
      <c r="H109" s="32">
        <f t="shared" si="10"/>
        <v>0</v>
      </c>
      <c r="I109" s="32">
        <v>4</v>
      </c>
      <c r="J109" s="32">
        <f t="shared" si="11"/>
        <v>1</v>
      </c>
      <c r="K109" s="33">
        <f t="shared" si="12"/>
        <v>2.4553562576587367</v>
      </c>
      <c r="L109" s="34">
        <f t="shared" si="13"/>
        <v>2515.5124859713756</v>
      </c>
    </row>
    <row r="110" spans="1:12" s="26" customFormat="1" ht="15.4" customHeight="1" x14ac:dyDescent="0.15">
      <c r="A110" s="68" t="s">
        <v>111</v>
      </c>
      <c r="B110" s="69">
        <v>7659</v>
      </c>
      <c r="C110" s="28">
        <f t="shared" si="7"/>
        <v>1914.75</v>
      </c>
      <c r="D110" s="29">
        <v>1.25</v>
      </c>
      <c r="E110" s="30">
        <f t="shared" si="8"/>
        <v>9573.75</v>
      </c>
      <c r="F110" s="29">
        <v>1.25</v>
      </c>
      <c r="G110" s="31">
        <f t="shared" si="9"/>
        <v>9573.75</v>
      </c>
      <c r="H110" s="32">
        <f t="shared" si="10"/>
        <v>0</v>
      </c>
      <c r="I110" s="32">
        <v>4</v>
      </c>
      <c r="J110" s="32">
        <f t="shared" si="11"/>
        <v>1</v>
      </c>
      <c r="K110" s="33">
        <f t="shared" si="12"/>
        <v>2.4553562576587367</v>
      </c>
      <c r="L110" s="34">
        <f t="shared" si="13"/>
        <v>4701.393394352066</v>
      </c>
    </row>
    <row r="111" spans="1:12" s="26" customFormat="1" ht="15.4" customHeight="1" x14ac:dyDescent="0.15">
      <c r="A111" s="68" t="s">
        <v>112</v>
      </c>
      <c r="B111" s="69">
        <v>4622</v>
      </c>
      <c r="C111" s="28">
        <f t="shared" si="7"/>
        <v>1155.5</v>
      </c>
      <c r="D111" s="29">
        <v>1.25</v>
      </c>
      <c r="E111" s="30">
        <f t="shared" si="8"/>
        <v>5777.5</v>
      </c>
      <c r="F111" s="29">
        <v>1.25</v>
      </c>
      <c r="G111" s="31">
        <f t="shared" si="9"/>
        <v>5777.5</v>
      </c>
      <c r="H111" s="32">
        <f t="shared" si="10"/>
        <v>0</v>
      </c>
      <c r="I111" s="32">
        <v>4</v>
      </c>
      <c r="J111" s="32">
        <f t="shared" si="11"/>
        <v>1</v>
      </c>
      <c r="K111" s="33">
        <f t="shared" si="12"/>
        <v>2.4553562576587367</v>
      </c>
      <c r="L111" s="34">
        <f t="shared" si="13"/>
        <v>2837.1641557246703</v>
      </c>
    </row>
    <row r="112" spans="1:12" s="26" customFormat="1" ht="15.4" customHeight="1" x14ac:dyDescent="0.15">
      <c r="A112" s="68" t="s">
        <v>113</v>
      </c>
      <c r="B112" s="69">
        <v>4416</v>
      </c>
      <c r="C112" s="28">
        <f t="shared" si="7"/>
        <v>1104</v>
      </c>
      <c r="D112" s="29">
        <v>1.25</v>
      </c>
      <c r="E112" s="30">
        <f t="shared" si="8"/>
        <v>5520</v>
      </c>
      <c r="F112" s="29">
        <v>1.25</v>
      </c>
      <c r="G112" s="31">
        <f t="shared" si="9"/>
        <v>5520</v>
      </c>
      <c r="H112" s="32">
        <f t="shared" si="10"/>
        <v>0</v>
      </c>
      <c r="I112" s="32">
        <v>4</v>
      </c>
      <c r="J112" s="32">
        <f t="shared" si="11"/>
        <v>1</v>
      </c>
      <c r="K112" s="33">
        <f t="shared" si="12"/>
        <v>2.4553562576587367</v>
      </c>
      <c r="L112" s="34">
        <f t="shared" si="13"/>
        <v>2710.7133084552452</v>
      </c>
    </row>
    <row r="113" spans="1:12" s="26" customFormat="1" ht="15.4" customHeight="1" x14ac:dyDescent="0.15">
      <c r="A113" s="68" t="s">
        <v>114</v>
      </c>
      <c r="B113" s="69">
        <v>3337</v>
      </c>
      <c r="C113" s="28">
        <f t="shared" si="7"/>
        <v>834.25</v>
      </c>
      <c r="D113" s="29">
        <v>1.25</v>
      </c>
      <c r="E113" s="30">
        <f t="shared" si="8"/>
        <v>4171.25</v>
      </c>
      <c r="F113" s="29">
        <v>1.25</v>
      </c>
      <c r="G113" s="31">
        <f t="shared" si="9"/>
        <v>4171.25</v>
      </c>
      <c r="H113" s="32">
        <f t="shared" si="10"/>
        <v>0</v>
      </c>
      <c r="I113" s="32">
        <v>4</v>
      </c>
      <c r="J113" s="32">
        <f t="shared" si="11"/>
        <v>1</v>
      </c>
      <c r="K113" s="33">
        <f t="shared" si="12"/>
        <v>2.4553562576587367</v>
      </c>
      <c r="L113" s="34">
        <f t="shared" si="13"/>
        <v>2048.3809579518011</v>
      </c>
    </row>
    <row r="114" spans="1:12" s="26" customFormat="1" ht="15.4" customHeight="1" x14ac:dyDescent="0.15">
      <c r="A114" s="68" t="s">
        <v>115</v>
      </c>
      <c r="B114" s="69">
        <v>5442</v>
      </c>
      <c r="C114" s="28">
        <f t="shared" si="7"/>
        <v>1360.5</v>
      </c>
      <c r="D114" s="29">
        <v>1.25</v>
      </c>
      <c r="E114" s="30">
        <f t="shared" si="8"/>
        <v>6802.5</v>
      </c>
      <c r="F114" s="29">
        <v>0</v>
      </c>
      <c r="G114" s="31">
        <f t="shared" si="9"/>
        <v>0</v>
      </c>
      <c r="H114" s="32">
        <f t="shared" si="10"/>
        <v>6802.5</v>
      </c>
      <c r="I114" s="32">
        <v>4</v>
      </c>
      <c r="J114" s="32">
        <f t="shared" si="11"/>
        <v>0</v>
      </c>
      <c r="K114" s="33">
        <f t="shared" si="12"/>
        <v>0</v>
      </c>
      <c r="L114" s="34">
        <f t="shared" si="13"/>
        <v>0</v>
      </c>
    </row>
    <row r="115" spans="1:12" s="26" customFormat="1" ht="15.4" customHeight="1" x14ac:dyDescent="0.15">
      <c r="A115" s="68" t="s">
        <v>116</v>
      </c>
      <c r="B115" s="69">
        <v>7228</v>
      </c>
      <c r="C115" s="28">
        <f t="shared" si="7"/>
        <v>1807</v>
      </c>
      <c r="D115" s="29">
        <v>1.25</v>
      </c>
      <c r="E115" s="30">
        <f t="shared" si="8"/>
        <v>9035</v>
      </c>
      <c r="F115" s="29">
        <v>1.25</v>
      </c>
      <c r="G115" s="31">
        <f t="shared" si="9"/>
        <v>9035</v>
      </c>
      <c r="H115" s="32">
        <f t="shared" si="10"/>
        <v>0</v>
      </c>
      <c r="I115" s="32">
        <v>4</v>
      </c>
      <c r="J115" s="32">
        <f t="shared" si="11"/>
        <v>1</v>
      </c>
      <c r="K115" s="33">
        <f t="shared" si="12"/>
        <v>2.4553562576587367</v>
      </c>
      <c r="L115" s="34">
        <f t="shared" si="13"/>
        <v>4436.8287575893373</v>
      </c>
    </row>
    <row r="116" spans="1:12" s="26" customFormat="1" ht="15.4" customHeight="1" x14ac:dyDescent="0.15">
      <c r="A116" s="68" t="s">
        <v>117</v>
      </c>
      <c r="B116" s="69">
        <v>5427</v>
      </c>
      <c r="C116" s="28">
        <f t="shared" si="7"/>
        <v>1356.75</v>
      </c>
      <c r="D116" s="29">
        <v>1.25</v>
      </c>
      <c r="E116" s="30">
        <f t="shared" si="8"/>
        <v>6783.75</v>
      </c>
      <c r="F116" s="29">
        <v>0</v>
      </c>
      <c r="G116" s="31">
        <f t="shared" si="9"/>
        <v>0</v>
      </c>
      <c r="H116" s="32">
        <f t="shared" si="10"/>
        <v>6783.75</v>
      </c>
      <c r="I116" s="32">
        <v>4</v>
      </c>
      <c r="J116" s="32">
        <f t="shared" si="11"/>
        <v>0</v>
      </c>
      <c r="K116" s="33">
        <f t="shared" si="12"/>
        <v>0</v>
      </c>
      <c r="L116" s="34">
        <f t="shared" si="13"/>
        <v>0</v>
      </c>
    </row>
    <row r="117" spans="1:12" s="26" customFormat="1" ht="15.4" customHeight="1" x14ac:dyDescent="0.15">
      <c r="A117" s="68" t="s">
        <v>118</v>
      </c>
      <c r="B117" s="69">
        <v>3559</v>
      </c>
      <c r="C117" s="28">
        <f t="shared" si="7"/>
        <v>889.75</v>
      </c>
      <c r="D117" s="29">
        <v>1.25</v>
      </c>
      <c r="E117" s="30">
        <f t="shared" si="8"/>
        <v>4448.75</v>
      </c>
      <c r="F117" s="29">
        <v>1.25</v>
      </c>
      <c r="G117" s="31">
        <f t="shared" si="9"/>
        <v>4448.75</v>
      </c>
      <c r="H117" s="32">
        <f t="shared" si="10"/>
        <v>0</v>
      </c>
      <c r="I117" s="32">
        <v>4</v>
      </c>
      <c r="J117" s="32">
        <f t="shared" si="11"/>
        <v>1</v>
      </c>
      <c r="K117" s="33">
        <f t="shared" si="12"/>
        <v>2.4553562576587367</v>
      </c>
      <c r="L117" s="34">
        <f t="shared" si="13"/>
        <v>2184.6532302518608</v>
      </c>
    </row>
    <row r="118" spans="1:12" s="26" customFormat="1" ht="15.4" customHeight="1" x14ac:dyDescent="0.15">
      <c r="A118" s="68" t="s">
        <v>119</v>
      </c>
      <c r="B118" s="69">
        <v>2731</v>
      </c>
      <c r="C118" s="28">
        <f t="shared" si="7"/>
        <v>682.75</v>
      </c>
      <c r="D118" s="29">
        <v>1.25</v>
      </c>
      <c r="E118" s="30">
        <f t="shared" si="8"/>
        <v>3413.75</v>
      </c>
      <c r="F118" s="29">
        <v>1.25</v>
      </c>
      <c r="G118" s="31">
        <f t="shared" si="9"/>
        <v>3413.75</v>
      </c>
      <c r="H118" s="32">
        <f t="shared" si="10"/>
        <v>0</v>
      </c>
      <c r="I118" s="32">
        <v>4</v>
      </c>
      <c r="J118" s="32">
        <f t="shared" si="11"/>
        <v>1</v>
      </c>
      <c r="K118" s="33">
        <f t="shared" si="12"/>
        <v>2.4553562576587367</v>
      </c>
      <c r="L118" s="34">
        <f t="shared" si="13"/>
        <v>1676.3944849165025</v>
      </c>
    </row>
    <row r="119" spans="1:12" s="26" customFormat="1" ht="15.4" customHeight="1" x14ac:dyDescent="0.15">
      <c r="A119" s="68" t="s">
        <v>120</v>
      </c>
      <c r="B119" s="69">
        <v>5843</v>
      </c>
      <c r="C119" s="28">
        <f t="shared" si="7"/>
        <v>1460.75</v>
      </c>
      <c r="D119" s="29">
        <v>1.25</v>
      </c>
      <c r="E119" s="30">
        <f t="shared" si="8"/>
        <v>7303.75</v>
      </c>
      <c r="F119" s="29">
        <v>1.25</v>
      </c>
      <c r="G119" s="31">
        <f t="shared" si="9"/>
        <v>7303.75</v>
      </c>
      <c r="H119" s="32">
        <f t="shared" si="10"/>
        <v>0</v>
      </c>
      <c r="I119" s="32">
        <v>4</v>
      </c>
      <c r="J119" s="32">
        <f t="shared" si="11"/>
        <v>1</v>
      </c>
      <c r="K119" s="33">
        <f t="shared" si="12"/>
        <v>2.4553562576587367</v>
      </c>
      <c r="L119" s="34">
        <f t="shared" si="13"/>
        <v>3586.6616533749998</v>
      </c>
    </row>
    <row r="120" spans="1:12" s="26" customFormat="1" ht="15.4" customHeight="1" x14ac:dyDescent="0.15">
      <c r="A120" s="68" t="s">
        <v>121</v>
      </c>
      <c r="B120" s="69">
        <v>2878</v>
      </c>
      <c r="C120" s="28">
        <f t="shared" si="7"/>
        <v>719.5</v>
      </c>
      <c r="D120" s="29">
        <v>1.25</v>
      </c>
      <c r="E120" s="30">
        <f t="shared" si="8"/>
        <v>3597.5</v>
      </c>
      <c r="F120" s="29">
        <v>1.25</v>
      </c>
      <c r="G120" s="31">
        <f t="shared" si="9"/>
        <v>3597.5</v>
      </c>
      <c r="H120" s="32">
        <f t="shared" si="10"/>
        <v>0</v>
      </c>
      <c r="I120" s="32">
        <v>4</v>
      </c>
      <c r="J120" s="32">
        <f t="shared" si="11"/>
        <v>1</v>
      </c>
      <c r="K120" s="33">
        <f t="shared" si="12"/>
        <v>2.4553562576587367</v>
      </c>
      <c r="L120" s="34">
        <f t="shared" si="13"/>
        <v>1766.6288273854611</v>
      </c>
    </row>
    <row r="121" spans="1:12" s="26" customFormat="1" ht="15.4" customHeight="1" x14ac:dyDescent="0.15">
      <c r="A121" s="68" t="s">
        <v>122</v>
      </c>
      <c r="B121" s="69">
        <v>3272</v>
      </c>
      <c r="C121" s="28">
        <f t="shared" si="7"/>
        <v>818</v>
      </c>
      <c r="D121" s="29">
        <v>1.25</v>
      </c>
      <c r="E121" s="30">
        <f t="shared" si="8"/>
        <v>4090</v>
      </c>
      <c r="F121" s="29">
        <v>0</v>
      </c>
      <c r="G121" s="31">
        <f t="shared" si="9"/>
        <v>0</v>
      </c>
      <c r="H121" s="32">
        <f t="shared" si="10"/>
        <v>4090</v>
      </c>
      <c r="I121" s="32">
        <v>4</v>
      </c>
      <c r="J121" s="32">
        <f t="shared" si="11"/>
        <v>0</v>
      </c>
      <c r="K121" s="33">
        <f t="shared" si="12"/>
        <v>0</v>
      </c>
      <c r="L121" s="34">
        <f t="shared" si="13"/>
        <v>0</v>
      </c>
    </row>
    <row r="122" spans="1:12" s="26" customFormat="1" ht="15.4" customHeight="1" x14ac:dyDescent="0.15">
      <c r="A122" s="68" t="s">
        <v>123</v>
      </c>
      <c r="B122" s="69">
        <v>5350</v>
      </c>
      <c r="C122" s="28">
        <f t="shared" si="7"/>
        <v>1337.5</v>
      </c>
      <c r="D122" s="29">
        <v>1.25</v>
      </c>
      <c r="E122" s="30">
        <f t="shared" si="8"/>
        <v>6687.5</v>
      </c>
      <c r="F122" s="29">
        <v>1.25</v>
      </c>
      <c r="G122" s="31">
        <f t="shared" si="9"/>
        <v>6687.5</v>
      </c>
      <c r="H122" s="32">
        <f t="shared" si="10"/>
        <v>0</v>
      </c>
      <c r="I122" s="32">
        <v>4</v>
      </c>
      <c r="J122" s="32">
        <f t="shared" si="11"/>
        <v>1</v>
      </c>
      <c r="K122" s="33">
        <f t="shared" si="12"/>
        <v>2.4553562576587367</v>
      </c>
      <c r="L122" s="34">
        <f t="shared" si="13"/>
        <v>3284.0389946185601</v>
      </c>
    </row>
    <row r="123" spans="1:12" s="26" customFormat="1" ht="15.4" customHeight="1" x14ac:dyDescent="0.15">
      <c r="A123" s="68" t="s">
        <v>124</v>
      </c>
      <c r="B123" s="69">
        <v>3791</v>
      </c>
      <c r="C123" s="28">
        <f t="shared" si="7"/>
        <v>947.75</v>
      </c>
      <c r="D123" s="29">
        <v>1.25</v>
      </c>
      <c r="E123" s="30">
        <f t="shared" si="8"/>
        <v>4738.75</v>
      </c>
      <c r="F123" s="29">
        <v>0</v>
      </c>
      <c r="G123" s="31">
        <f t="shared" si="9"/>
        <v>0</v>
      </c>
      <c r="H123" s="32">
        <f t="shared" si="10"/>
        <v>4738.75</v>
      </c>
      <c r="I123" s="32">
        <v>4</v>
      </c>
      <c r="J123" s="32">
        <f t="shared" si="11"/>
        <v>0</v>
      </c>
      <c r="K123" s="33">
        <f t="shared" si="12"/>
        <v>0</v>
      </c>
      <c r="L123" s="34">
        <f t="shared" si="13"/>
        <v>0</v>
      </c>
    </row>
    <row r="124" spans="1:12" s="26" customFormat="1" ht="15.4" customHeight="1" x14ac:dyDescent="0.15">
      <c r="A124" s="68" t="s">
        <v>125</v>
      </c>
      <c r="B124" s="69">
        <v>1152</v>
      </c>
      <c r="C124" s="28">
        <f t="shared" si="7"/>
        <v>288</v>
      </c>
      <c r="D124" s="29">
        <v>1.25</v>
      </c>
      <c r="E124" s="30">
        <f t="shared" si="8"/>
        <v>1440</v>
      </c>
      <c r="F124" s="29">
        <v>1.25</v>
      </c>
      <c r="G124" s="31">
        <f t="shared" si="9"/>
        <v>1440</v>
      </c>
      <c r="H124" s="32">
        <f t="shared" si="10"/>
        <v>0</v>
      </c>
      <c r="I124" s="32">
        <v>4</v>
      </c>
      <c r="J124" s="32">
        <f t="shared" si="11"/>
        <v>1</v>
      </c>
      <c r="K124" s="33">
        <f t="shared" si="12"/>
        <v>2.4553562576587367</v>
      </c>
      <c r="L124" s="34">
        <f t="shared" si="13"/>
        <v>707.14260220571612</v>
      </c>
    </row>
    <row r="125" spans="1:12" s="26" customFormat="1" ht="15.4" customHeight="1" x14ac:dyDescent="0.15">
      <c r="A125" s="68" t="s">
        <v>126</v>
      </c>
      <c r="B125" s="69">
        <v>1928</v>
      </c>
      <c r="C125" s="28">
        <f t="shared" si="7"/>
        <v>482</v>
      </c>
      <c r="D125" s="29">
        <v>1.25</v>
      </c>
      <c r="E125" s="30">
        <f t="shared" si="8"/>
        <v>2410</v>
      </c>
      <c r="F125" s="29">
        <v>0</v>
      </c>
      <c r="G125" s="31">
        <f t="shared" si="9"/>
        <v>0</v>
      </c>
      <c r="H125" s="32">
        <f t="shared" si="10"/>
        <v>2410</v>
      </c>
      <c r="I125" s="32">
        <v>4</v>
      </c>
      <c r="J125" s="32">
        <f t="shared" si="11"/>
        <v>0</v>
      </c>
      <c r="K125" s="33">
        <f t="shared" si="12"/>
        <v>0</v>
      </c>
      <c r="L125" s="34">
        <f t="shared" si="13"/>
        <v>0</v>
      </c>
    </row>
    <row r="126" spans="1:12" s="26" customFormat="1" ht="15.4" customHeight="1" x14ac:dyDescent="0.15">
      <c r="A126" s="68" t="s">
        <v>127</v>
      </c>
      <c r="B126" s="69">
        <v>2240</v>
      </c>
      <c r="C126" s="28">
        <f t="shared" si="7"/>
        <v>560</v>
      </c>
      <c r="D126" s="29">
        <v>1.25</v>
      </c>
      <c r="E126" s="30">
        <f t="shared" si="8"/>
        <v>2800</v>
      </c>
      <c r="F126" s="29">
        <v>1.25</v>
      </c>
      <c r="G126" s="31">
        <f t="shared" si="9"/>
        <v>2800</v>
      </c>
      <c r="H126" s="32">
        <f t="shared" si="10"/>
        <v>0</v>
      </c>
      <c r="I126" s="32">
        <v>4</v>
      </c>
      <c r="J126" s="32">
        <f t="shared" si="11"/>
        <v>1</v>
      </c>
      <c r="K126" s="33">
        <f t="shared" si="12"/>
        <v>2.4553562576587367</v>
      </c>
      <c r="L126" s="34">
        <f t="shared" si="13"/>
        <v>1374.9995042888925</v>
      </c>
    </row>
    <row r="127" spans="1:12" s="26" customFormat="1" ht="15.4" customHeight="1" x14ac:dyDescent="0.15">
      <c r="A127" s="68" t="s">
        <v>128</v>
      </c>
      <c r="B127" s="69">
        <v>5559</v>
      </c>
      <c r="C127" s="28">
        <f t="shared" si="7"/>
        <v>1389.75</v>
      </c>
      <c r="D127" s="29">
        <v>1.25</v>
      </c>
      <c r="E127" s="30">
        <f t="shared" si="8"/>
        <v>6948.75</v>
      </c>
      <c r="F127" s="29">
        <v>0</v>
      </c>
      <c r="G127" s="31">
        <f t="shared" si="9"/>
        <v>0</v>
      </c>
      <c r="H127" s="32">
        <f t="shared" si="10"/>
        <v>6948.75</v>
      </c>
      <c r="I127" s="32">
        <v>4</v>
      </c>
      <c r="J127" s="32">
        <f t="shared" si="11"/>
        <v>0</v>
      </c>
      <c r="K127" s="33">
        <f t="shared" si="12"/>
        <v>0</v>
      </c>
      <c r="L127" s="34">
        <f t="shared" si="13"/>
        <v>0</v>
      </c>
    </row>
    <row r="128" spans="1:12" s="26" customFormat="1" ht="15.4" customHeight="1" x14ac:dyDescent="0.15">
      <c r="A128" s="68" t="s">
        <v>129</v>
      </c>
      <c r="B128" s="69">
        <v>4276</v>
      </c>
      <c r="C128" s="28">
        <f t="shared" si="7"/>
        <v>1069</v>
      </c>
      <c r="D128" s="29">
        <v>1.25</v>
      </c>
      <c r="E128" s="30">
        <f t="shared" si="8"/>
        <v>5345</v>
      </c>
      <c r="F128" s="29">
        <v>1.25</v>
      </c>
      <c r="G128" s="31">
        <f t="shared" si="9"/>
        <v>5345</v>
      </c>
      <c r="H128" s="32">
        <f t="shared" si="10"/>
        <v>0</v>
      </c>
      <c r="I128" s="32">
        <v>4</v>
      </c>
      <c r="J128" s="32">
        <f t="shared" si="11"/>
        <v>1</v>
      </c>
      <c r="K128" s="33">
        <f t="shared" si="12"/>
        <v>2.4553562576587367</v>
      </c>
      <c r="L128" s="34">
        <f t="shared" si="13"/>
        <v>2624.7758394371895</v>
      </c>
    </row>
    <row r="129" spans="1:12" s="26" customFormat="1" ht="15.4" customHeight="1" x14ac:dyDescent="0.15">
      <c r="A129" s="68" t="s">
        <v>130</v>
      </c>
      <c r="B129" s="69">
        <v>4172</v>
      </c>
      <c r="C129" s="28">
        <f t="shared" si="7"/>
        <v>1043</v>
      </c>
      <c r="D129" s="29">
        <v>1.25</v>
      </c>
      <c r="E129" s="30">
        <f t="shared" si="8"/>
        <v>5215</v>
      </c>
      <c r="F129" s="29">
        <v>0</v>
      </c>
      <c r="G129" s="31">
        <f t="shared" si="9"/>
        <v>0</v>
      </c>
      <c r="H129" s="32">
        <f t="shared" si="10"/>
        <v>5215</v>
      </c>
      <c r="I129" s="32">
        <v>4</v>
      </c>
      <c r="J129" s="32">
        <f t="shared" si="11"/>
        <v>0</v>
      </c>
      <c r="K129" s="33">
        <f t="shared" si="12"/>
        <v>0</v>
      </c>
      <c r="L129" s="34">
        <f t="shared" si="13"/>
        <v>0</v>
      </c>
    </row>
    <row r="130" spans="1:12" s="35" customFormat="1" ht="15.4" customHeight="1" x14ac:dyDescent="0.15">
      <c r="A130" s="68" t="s">
        <v>131</v>
      </c>
      <c r="B130" s="69">
        <v>3683</v>
      </c>
      <c r="C130" s="28">
        <f t="shared" si="7"/>
        <v>920.75</v>
      </c>
      <c r="D130" s="29">
        <v>1.25</v>
      </c>
      <c r="E130" s="30">
        <f t="shared" si="8"/>
        <v>4603.75</v>
      </c>
      <c r="F130" s="29">
        <v>0</v>
      </c>
      <c r="G130" s="31">
        <f t="shared" si="9"/>
        <v>0</v>
      </c>
      <c r="H130" s="32">
        <f t="shared" si="10"/>
        <v>4603.75</v>
      </c>
      <c r="I130" s="32">
        <v>4</v>
      </c>
      <c r="J130" s="32">
        <f t="shared" si="11"/>
        <v>0</v>
      </c>
      <c r="K130" s="33">
        <f t="shared" si="12"/>
        <v>0</v>
      </c>
      <c r="L130" s="34">
        <f t="shared" si="13"/>
        <v>0</v>
      </c>
    </row>
    <row r="131" spans="1:12" s="26" customFormat="1" ht="15.4" customHeight="1" x14ac:dyDescent="0.15">
      <c r="A131" s="70" t="s">
        <v>132</v>
      </c>
      <c r="B131" s="71">
        <v>4221</v>
      </c>
      <c r="C131" s="37">
        <f t="shared" si="7"/>
        <v>1055.25</v>
      </c>
      <c r="D131" s="38">
        <v>1.25</v>
      </c>
      <c r="E131" s="39">
        <f t="shared" si="8"/>
        <v>5276.25</v>
      </c>
      <c r="F131" s="38">
        <v>1.25</v>
      </c>
      <c r="G131" s="40">
        <f t="shared" si="9"/>
        <v>5276.25</v>
      </c>
      <c r="H131" s="41">
        <f t="shared" si="10"/>
        <v>0</v>
      </c>
      <c r="I131" s="41">
        <v>4</v>
      </c>
      <c r="J131" s="41">
        <f t="shared" si="11"/>
        <v>1</v>
      </c>
      <c r="K131" s="42">
        <f t="shared" si="12"/>
        <v>2.4553562576587367</v>
      </c>
      <c r="L131" s="43">
        <f t="shared" si="13"/>
        <v>2591.0146908943821</v>
      </c>
    </row>
    <row r="132" spans="1:12" s="26" customFormat="1" ht="15.4" customHeight="1" x14ac:dyDescent="0.15">
      <c r="A132" s="68" t="s">
        <v>294</v>
      </c>
      <c r="B132" s="69">
        <v>2880</v>
      </c>
      <c r="C132" s="28">
        <f t="shared" ref="C132:C195" si="14">B132/I132</f>
        <v>720</v>
      </c>
      <c r="D132" s="29">
        <v>1.25</v>
      </c>
      <c r="E132" s="30">
        <f t="shared" ref="E132:E140" si="15">B132*D132</f>
        <v>3600</v>
      </c>
      <c r="F132" s="29">
        <v>1.25</v>
      </c>
      <c r="G132" s="31">
        <f t="shared" ref="G132:G195" si="16">B132*F132</f>
        <v>3600</v>
      </c>
      <c r="H132" s="32">
        <f t="shared" ref="H132:H195" si="17">E132-G132</f>
        <v>0</v>
      </c>
      <c r="I132" s="32">
        <v>4</v>
      </c>
      <c r="J132" s="32">
        <f t="shared" ref="J132:J195" si="18">F132/1.25</f>
        <v>1</v>
      </c>
      <c r="K132" s="33">
        <f t="shared" ref="K132:K195" si="19">J132*$H$293</f>
        <v>2.4553562576587367</v>
      </c>
      <c r="L132" s="34">
        <f t="shared" ref="L132:L195" si="20">K132*C132</f>
        <v>1767.8565055142903</v>
      </c>
    </row>
    <row r="133" spans="1:12" s="26" customFormat="1" ht="15.4" customHeight="1" x14ac:dyDescent="0.15">
      <c r="A133" s="72" t="s">
        <v>133</v>
      </c>
      <c r="B133" s="69">
        <v>5177</v>
      </c>
      <c r="C133" s="28">
        <f t="shared" si="14"/>
        <v>1294.25</v>
      </c>
      <c r="D133" s="29">
        <v>1.25</v>
      </c>
      <c r="E133" s="30">
        <f t="shared" si="15"/>
        <v>6471.25</v>
      </c>
      <c r="F133" s="29">
        <v>1.25</v>
      </c>
      <c r="G133" s="31">
        <f t="shared" si="16"/>
        <v>6471.25</v>
      </c>
      <c r="H133" s="32">
        <f t="shared" si="17"/>
        <v>0</v>
      </c>
      <c r="I133" s="32">
        <v>4</v>
      </c>
      <c r="J133" s="32">
        <f t="shared" si="18"/>
        <v>1</v>
      </c>
      <c r="K133" s="33">
        <f t="shared" si="19"/>
        <v>2.4553562576587367</v>
      </c>
      <c r="L133" s="34">
        <f t="shared" si="20"/>
        <v>3177.8448364748201</v>
      </c>
    </row>
    <row r="134" spans="1:12" s="26" customFormat="1" ht="15.4" customHeight="1" x14ac:dyDescent="0.15">
      <c r="A134" s="68" t="s">
        <v>134</v>
      </c>
      <c r="B134" s="69">
        <v>3357</v>
      </c>
      <c r="C134" s="28">
        <f t="shared" si="14"/>
        <v>839.25</v>
      </c>
      <c r="D134" s="29">
        <v>1.25</v>
      </c>
      <c r="E134" s="30">
        <f t="shared" si="15"/>
        <v>4196.25</v>
      </c>
      <c r="F134" s="29">
        <v>1.25</v>
      </c>
      <c r="G134" s="31">
        <f t="shared" si="16"/>
        <v>4196.25</v>
      </c>
      <c r="H134" s="32">
        <f t="shared" si="17"/>
        <v>0</v>
      </c>
      <c r="I134" s="32">
        <v>4</v>
      </c>
      <c r="J134" s="32">
        <f t="shared" si="18"/>
        <v>1</v>
      </c>
      <c r="K134" s="33">
        <f t="shared" si="19"/>
        <v>2.4553562576587367</v>
      </c>
      <c r="L134" s="34">
        <f t="shared" si="20"/>
        <v>2060.6577392400945</v>
      </c>
    </row>
    <row r="135" spans="1:12" s="26" customFormat="1" ht="15.4" customHeight="1" x14ac:dyDescent="0.15">
      <c r="A135" s="68" t="s">
        <v>135</v>
      </c>
      <c r="B135" s="69">
        <v>2736</v>
      </c>
      <c r="C135" s="28">
        <f t="shared" si="14"/>
        <v>684</v>
      </c>
      <c r="D135" s="29">
        <v>1.25</v>
      </c>
      <c r="E135" s="30">
        <f t="shared" si="15"/>
        <v>3420</v>
      </c>
      <c r="F135" s="29">
        <v>1.25</v>
      </c>
      <c r="G135" s="31">
        <f t="shared" si="16"/>
        <v>3420</v>
      </c>
      <c r="H135" s="32">
        <f t="shared" si="17"/>
        <v>0</v>
      </c>
      <c r="I135" s="32">
        <v>4</v>
      </c>
      <c r="J135" s="32">
        <f t="shared" si="18"/>
        <v>1</v>
      </c>
      <c r="K135" s="33">
        <f t="shared" si="19"/>
        <v>2.4553562576587367</v>
      </c>
      <c r="L135" s="34">
        <f t="shared" si="20"/>
        <v>1679.463680238576</v>
      </c>
    </row>
    <row r="136" spans="1:12" s="26" customFormat="1" ht="15.4" customHeight="1" x14ac:dyDescent="0.15">
      <c r="A136" s="68" t="s">
        <v>136</v>
      </c>
      <c r="B136" s="69">
        <v>7274</v>
      </c>
      <c r="C136" s="28">
        <f t="shared" si="14"/>
        <v>1818.5</v>
      </c>
      <c r="D136" s="29">
        <v>1.25</v>
      </c>
      <c r="E136" s="30">
        <f t="shared" si="15"/>
        <v>9092.5</v>
      </c>
      <c r="F136" s="29">
        <v>0</v>
      </c>
      <c r="G136" s="31">
        <f t="shared" si="16"/>
        <v>0</v>
      </c>
      <c r="H136" s="32">
        <f t="shared" si="17"/>
        <v>9092.5</v>
      </c>
      <c r="I136" s="32">
        <v>4</v>
      </c>
      <c r="J136" s="32">
        <f t="shared" si="18"/>
        <v>0</v>
      </c>
      <c r="K136" s="33">
        <f t="shared" si="19"/>
        <v>0</v>
      </c>
      <c r="L136" s="34">
        <f t="shared" si="20"/>
        <v>0</v>
      </c>
    </row>
    <row r="137" spans="1:12" s="26" customFormat="1" ht="15.4" customHeight="1" x14ac:dyDescent="0.15">
      <c r="A137" s="68" t="s">
        <v>137</v>
      </c>
      <c r="B137" s="69">
        <v>2722</v>
      </c>
      <c r="C137" s="28">
        <f t="shared" si="14"/>
        <v>680.5</v>
      </c>
      <c r="D137" s="29">
        <v>1.25</v>
      </c>
      <c r="E137" s="30">
        <f t="shared" si="15"/>
        <v>3402.5</v>
      </c>
      <c r="F137" s="29">
        <v>1.25</v>
      </c>
      <c r="G137" s="31">
        <f t="shared" si="16"/>
        <v>3402.5</v>
      </c>
      <c r="H137" s="32">
        <f t="shared" si="17"/>
        <v>0</v>
      </c>
      <c r="I137" s="32">
        <v>4</v>
      </c>
      <c r="J137" s="32">
        <f t="shared" si="18"/>
        <v>1</v>
      </c>
      <c r="K137" s="33">
        <f t="shared" si="19"/>
        <v>2.4553562576587367</v>
      </c>
      <c r="L137" s="34">
        <f t="shared" si="20"/>
        <v>1670.8699333367704</v>
      </c>
    </row>
    <row r="138" spans="1:12" s="26" customFormat="1" ht="15.4" customHeight="1" x14ac:dyDescent="0.15">
      <c r="A138" s="68" t="s">
        <v>138</v>
      </c>
      <c r="B138" s="69">
        <v>3944</v>
      </c>
      <c r="C138" s="28">
        <f t="shared" si="14"/>
        <v>986</v>
      </c>
      <c r="D138" s="29">
        <v>1.25</v>
      </c>
      <c r="E138" s="30">
        <f t="shared" si="15"/>
        <v>4930</v>
      </c>
      <c r="F138" s="29">
        <v>1.25</v>
      </c>
      <c r="G138" s="31">
        <f t="shared" si="16"/>
        <v>4930</v>
      </c>
      <c r="H138" s="32">
        <f t="shared" si="17"/>
        <v>0</v>
      </c>
      <c r="I138" s="32">
        <v>4</v>
      </c>
      <c r="J138" s="32">
        <f t="shared" si="18"/>
        <v>1</v>
      </c>
      <c r="K138" s="33">
        <f t="shared" si="19"/>
        <v>2.4553562576587367</v>
      </c>
      <c r="L138" s="34">
        <f t="shared" si="20"/>
        <v>2420.9812700515145</v>
      </c>
    </row>
    <row r="139" spans="1:12" s="26" customFormat="1" ht="15.4" customHeight="1" x14ac:dyDescent="0.15">
      <c r="A139" s="68" t="s">
        <v>139</v>
      </c>
      <c r="B139" s="69">
        <v>3443</v>
      </c>
      <c r="C139" s="28">
        <f t="shared" si="14"/>
        <v>860.75</v>
      </c>
      <c r="D139" s="29">
        <v>1.25</v>
      </c>
      <c r="E139" s="30">
        <f t="shared" si="15"/>
        <v>4303.75</v>
      </c>
      <c r="F139" s="29">
        <v>0</v>
      </c>
      <c r="G139" s="31">
        <f t="shared" si="16"/>
        <v>0</v>
      </c>
      <c r="H139" s="32">
        <f t="shared" si="17"/>
        <v>4303.75</v>
      </c>
      <c r="I139" s="32">
        <v>4</v>
      </c>
      <c r="J139" s="32">
        <f t="shared" si="18"/>
        <v>0</v>
      </c>
      <c r="K139" s="33">
        <f t="shared" si="19"/>
        <v>0</v>
      </c>
      <c r="L139" s="34">
        <f t="shared" si="20"/>
        <v>0</v>
      </c>
    </row>
    <row r="140" spans="1:12" s="26" customFormat="1" ht="15.4" customHeight="1" x14ac:dyDescent="0.15">
      <c r="A140" s="68" t="s">
        <v>140</v>
      </c>
      <c r="B140" s="69">
        <v>3339</v>
      </c>
      <c r="C140" s="28">
        <f t="shared" si="14"/>
        <v>834.75</v>
      </c>
      <c r="D140" s="29">
        <v>1.25</v>
      </c>
      <c r="E140" s="30">
        <f t="shared" si="15"/>
        <v>4173.75</v>
      </c>
      <c r="F140" s="29">
        <v>0</v>
      </c>
      <c r="G140" s="31">
        <f t="shared" si="16"/>
        <v>0</v>
      </c>
      <c r="H140" s="32">
        <f t="shared" si="17"/>
        <v>4173.75</v>
      </c>
      <c r="I140" s="32">
        <v>4</v>
      </c>
      <c r="J140" s="32">
        <f t="shared" si="18"/>
        <v>0</v>
      </c>
      <c r="K140" s="33">
        <f t="shared" si="19"/>
        <v>0</v>
      </c>
      <c r="L140" s="34">
        <f t="shared" si="20"/>
        <v>0</v>
      </c>
    </row>
    <row r="141" spans="1:12" s="26" customFormat="1" ht="15.4" customHeight="1" x14ac:dyDescent="0.15">
      <c r="A141" s="68" t="s">
        <v>141</v>
      </c>
      <c r="B141" s="69">
        <v>2706</v>
      </c>
      <c r="C141" s="28">
        <f t="shared" si="14"/>
        <v>676.5</v>
      </c>
      <c r="D141" s="29">
        <v>1.25</v>
      </c>
      <c r="E141" s="30">
        <f>B141*D141</f>
        <v>3382.5</v>
      </c>
      <c r="F141" s="29">
        <v>0</v>
      </c>
      <c r="G141" s="31">
        <f t="shared" si="16"/>
        <v>0</v>
      </c>
      <c r="H141" s="32">
        <f t="shared" si="17"/>
        <v>3382.5</v>
      </c>
      <c r="I141" s="32">
        <v>4</v>
      </c>
      <c r="J141" s="32">
        <f t="shared" si="18"/>
        <v>0</v>
      </c>
      <c r="K141" s="33">
        <f t="shared" si="19"/>
        <v>0</v>
      </c>
      <c r="L141" s="34">
        <f t="shared" si="20"/>
        <v>0</v>
      </c>
    </row>
    <row r="142" spans="1:12" s="26" customFormat="1" ht="15.4" customHeight="1" x14ac:dyDescent="0.15">
      <c r="A142" s="68" t="s">
        <v>142</v>
      </c>
      <c r="B142" s="69">
        <v>2091</v>
      </c>
      <c r="C142" s="28">
        <f t="shared" si="14"/>
        <v>522.75</v>
      </c>
      <c r="D142" s="29">
        <v>1.25</v>
      </c>
      <c r="E142" s="30">
        <f t="shared" ref="E142:E205" si="21">B142*D142</f>
        <v>2613.75</v>
      </c>
      <c r="F142" s="29">
        <v>0</v>
      </c>
      <c r="G142" s="31">
        <f t="shared" si="16"/>
        <v>0</v>
      </c>
      <c r="H142" s="32">
        <f t="shared" si="17"/>
        <v>2613.75</v>
      </c>
      <c r="I142" s="32">
        <v>4</v>
      </c>
      <c r="J142" s="32">
        <f t="shared" si="18"/>
        <v>0</v>
      </c>
      <c r="K142" s="33">
        <f t="shared" si="19"/>
        <v>0</v>
      </c>
      <c r="L142" s="34">
        <f t="shared" si="20"/>
        <v>0</v>
      </c>
    </row>
    <row r="143" spans="1:12" s="26" customFormat="1" ht="15.4" customHeight="1" x14ac:dyDescent="0.15">
      <c r="A143" s="68" t="s">
        <v>143</v>
      </c>
      <c r="B143" s="69">
        <v>2887</v>
      </c>
      <c r="C143" s="28">
        <f t="shared" si="14"/>
        <v>721.75</v>
      </c>
      <c r="D143" s="29">
        <v>1.25</v>
      </c>
      <c r="E143" s="30">
        <f t="shared" si="21"/>
        <v>3608.75</v>
      </c>
      <c r="F143" s="29">
        <v>0</v>
      </c>
      <c r="G143" s="31">
        <f t="shared" si="16"/>
        <v>0</v>
      </c>
      <c r="H143" s="32">
        <f t="shared" si="17"/>
        <v>3608.75</v>
      </c>
      <c r="I143" s="32">
        <v>4</v>
      </c>
      <c r="J143" s="32">
        <f t="shared" si="18"/>
        <v>0</v>
      </c>
      <c r="K143" s="33">
        <f t="shared" si="19"/>
        <v>0</v>
      </c>
      <c r="L143" s="34">
        <f t="shared" si="20"/>
        <v>0</v>
      </c>
    </row>
    <row r="144" spans="1:12" s="26" customFormat="1" ht="15.4" customHeight="1" x14ac:dyDescent="0.15">
      <c r="A144" s="68" t="s">
        <v>144</v>
      </c>
      <c r="B144" s="69">
        <v>6341</v>
      </c>
      <c r="C144" s="28">
        <f t="shared" si="14"/>
        <v>1585.25</v>
      </c>
      <c r="D144" s="29">
        <v>1.25</v>
      </c>
      <c r="E144" s="30">
        <f t="shared" si="21"/>
        <v>7926.25</v>
      </c>
      <c r="F144" s="29">
        <v>1.25</v>
      </c>
      <c r="G144" s="31">
        <f t="shared" si="16"/>
        <v>7926.25</v>
      </c>
      <c r="H144" s="32">
        <f t="shared" si="17"/>
        <v>0</v>
      </c>
      <c r="I144" s="32">
        <v>4</v>
      </c>
      <c r="J144" s="32">
        <f t="shared" si="18"/>
        <v>1</v>
      </c>
      <c r="K144" s="33">
        <f t="shared" si="19"/>
        <v>2.4553562576587367</v>
      </c>
      <c r="L144" s="34">
        <f t="shared" si="20"/>
        <v>3892.3535074535125</v>
      </c>
    </row>
    <row r="145" spans="1:12" s="26" customFormat="1" ht="15.4" customHeight="1" x14ac:dyDescent="0.15">
      <c r="A145" s="68" t="s">
        <v>145</v>
      </c>
      <c r="B145" s="69">
        <v>3579</v>
      </c>
      <c r="C145" s="28">
        <f t="shared" si="14"/>
        <v>894.75</v>
      </c>
      <c r="D145" s="29">
        <v>1.25</v>
      </c>
      <c r="E145" s="30">
        <f t="shared" si="21"/>
        <v>4473.75</v>
      </c>
      <c r="F145" s="29">
        <v>1.25</v>
      </c>
      <c r="G145" s="31">
        <f t="shared" si="16"/>
        <v>4473.75</v>
      </c>
      <c r="H145" s="32">
        <f t="shared" si="17"/>
        <v>0</v>
      </c>
      <c r="I145" s="32">
        <v>4</v>
      </c>
      <c r="J145" s="32">
        <f t="shared" si="18"/>
        <v>1</v>
      </c>
      <c r="K145" s="33">
        <f t="shared" si="19"/>
        <v>2.4553562576587367</v>
      </c>
      <c r="L145" s="34">
        <f t="shared" si="20"/>
        <v>2196.9300115401547</v>
      </c>
    </row>
    <row r="146" spans="1:12" s="26" customFormat="1" ht="15.4" customHeight="1" x14ac:dyDescent="0.15">
      <c r="A146" s="68" t="s">
        <v>146</v>
      </c>
      <c r="B146" s="69">
        <v>2089</v>
      </c>
      <c r="C146" s="28">
        <f t="shared" si="14"/>
        <v>522.25</v>
      </c>
      <c r="D146" s="29">
        <v>1.25</v>
      </c>
      <c r="E146" s="30">
        <f t="shared" si="21"/>
        <v>2611.25</v>
      </c>
      <c r="F146" s="29">
        <v>1.25</v>
      </c>
      <c r="G146" s="31">
        <f t="shared" si="16"/>
        <v>2611.25</v>
      </c>
      <c r="H146" s="32">
        <f t="shared" si="17"/>
        <v>0</v>
      </c>
      <c r="I146" s="32">
        <v>4</v>
      </c>
      <c r="J146" s="32">
        <f t="shared" si="18"/>
        <v>1</v>
      </c>
      <c r="K146" s="33">
        <f t="shared" si="19"/>
        <v>2.4553562576587367</v>
      </c>
      <c r="L146" s="34">
        <f t="shared" si="20"/>
        <v>1282.3098055622752</v>
      </c>
    </row>
    <row r="147" spans="1:12" s="26" customFormat="1" ht="15.4" customHeight="1" x14ac:dyDescent="0.15">
      <c r="A147" s="68" t="s">
        <v>147</v>
      </c>
      <c r="B147" s="69">
        <v>2496</v>
      </c>
      <c r="C147" s="28">
        <f t="shared" si="14"/>
        <v>624</v>
      </c>
      <c r="D147" s="29">
        <v>1.25</v>
      </c>
      <c r="E147" s="30">
        <f t="shared" si="21"/>
        <v>3120</v>
      </c>
      <c r="F147" s="29">
        <v>0</v>
      </c>
      <c r="G147" s="31">
        <f t="shared" si="16"/>
        <v>0</v>
      </c>
      <c r="H147" s="32">
        <f t="shared" si="17"/>
        <v>3120</v>
      </c>
      <c r="I147" s="32">
        <v>4</v>
      </c>
      <c r="J147" s="32">
        <f t="shared" si="18"/>
        <v>0</v>
      </c>
      <c r="K147" s="33">
        <f t="shared" si="19"/>
        <v>0</v>
      </c>
      <c r="L147" s="34">
        <f t="shared" si="20"/>
        <v>0</v>
      </c>
    </row>
    <row r="148" spans="1:12" s="26" customFormat="1" ht="15.4" customHeight="1" x14ac:dyDescent="0.15">
      <c r="A148" s="68" t="s">
        <v>148</v>
      </c>
      <c r="B148" s="69">
        <v>5655</v>
      </c>
      <c r="C148" s="28">
        <f t="shared" si="14"/>
        <v>1413.75</v>
      </c>
      <c r="D148" s="29">
        <v>1.25</v>
      </c>
      <c r="E148" s="30">
        <f t="shared" si="21"/>
        <v>7068.75</v>
      </c>
      <c r="F148" s="29">
        <v>0</v>
      </c>
      <c r="G148" s="31">
        <f t="shared" si="16"/>
        <v>0</v>
      </c>
      <c r="H148" s="32">
        <f t="shared" si="17"/>
        <v>7068.75</v>
      </c>
      <c r="I148" s="32">
        <v>4</v>
      </c>
      <c r="J148" s="32">
        <f t="shared" si="18"/>
        <v>0</v>
      </c>
      <c r="K148" s="33">
        <f t="shared" si="19"/>
        <v>0</v>
      </c>
      <c r="L148" s="34">
        <f t="shared" si="20"/>
        <v>0</v>
      </c>
    </row>
    <row r="149" spans="1:12" s="26" customFormat="1" ht="15.4" customHeight="1" x14ac:dyDescent="0.15">
      <c r="A149" s="68" t="s">
        <v>149</v>
      </c>
      <c r="B149" s="69">
        <v>2386</v>
      </c>
      <c r="C149" s="28">
        <f t="shared" si="14"/>
        <v>596.5</v>
      </c>
      <c r="D149" s="29">
        <v>1.25</v>
      </c>
      <c r="E149" s="30">
        <f t="shared" si="21"/>
        <v>2982.5</v>
      </c>
      <c r="F149" s="29">
        <v>0</v>
      </c>
      <c r="G149" s="31">
        <f t="shared" si="16"/>
        <v>0</v>
      </c>
      <c r="H149" s="32">
        <f t="shared" si="17"/>
        <v>2982.5</v>
      </c>
      <c r="I149" s="32">
        <v>4</v>
      </c>
      <c r="J149" s="32">
        <f t="shared" si="18"/>
        <v>0</v>
      </c>
      <c r="K149" s="33">
        <f t="shared" si="19"/>
        <v>0</v>
      </c>
      <c r="L149" s="34">
        <f t="shared" si="20"/>
        <v>0</v>
      </c>
    </row>
    <row r="150" spans="1:12" s="26" customFormat="1" ht="15.4" customHeight="1" x14ac:dyDescent="0.15">
      <c r="A150" s="68" t="s">
        <v>150</v>
      </c>
      <c r="B150" s="69">
        <v>4904</v>
      </c>
      <c r="C150" s="28">
        <f t="shared" si="14"/>
        <v>1226</v>
      </c>
      <c r="D150" s="29">
        <v>1.25</v>
      </c>
      <c r="E150" s="30">
        <f t="shared" si="21"/>
        <v>6130</v>
      </c>
      <c r="F150" s="29">
        <v>1.25</v>
      </c>
      <c r="G150" s="31">
        <f t="shared" si="16"/>
        <v>6130</v>
      </c>
      <c r="H150" s="32">
        <f t="shared" si="17"/>
        <v>0</v>
      </c>
      <c r="I150" s="32">
        <v>4</v>
      </c>
      <c r="J150" s="32">
        <f t="shared" si="18"/>
        <v>1</v>
      </c>
      <c r="K150" s="33">
        <f t="shared" si="19"/>
        <v>2.4553562576587367</v>
      </c>
      <c r="L150" s="34">
        <f t="shared" si="20"/>
        <v>3010.2667718896109</v>
      </c>
    </row>
    <row r="151" spans="1:12" s="26" customFormat="1" ht="15.4" customHeight="1" x14ac:dyDescent="0.15">
      <c r="A151" s="68" t="s">
        <v>151</v>
      </c>
      <c r="B151" s="69">
        <v>2798</v>
      </c>
      <c r="C151" s="28">
        <f t="shared" si="14"/>
        <v>699.5</v>
      </c>
      <c r="D151" s="29">
        <v>1.25</v>
      </c>
      <c r="E151" s="30">
        <f t="shared" si="21"/>
        <v>3497.5</v>
      </c>
      <c r="F151" s="29">
        <v>1.25</v>
      </c>
      <c r="G151" s="31">
        <f t="shared" si="16"/>
        <v>3497.5</v>
      </c>
      <c r="H151" s="32">
        <f t="shared" si="17"/>
        <v>0</v>
      </c>
      <c r="I151" s="32">
        <v>4</v>
      </c>
      <c r="J151" s="32">
        <f t="shared" si="18"/>
        <v>1</v>
      </c>
      <c r="K151" s="33">
        <f t="shared" si="19"/>
        <v>2.4553562576587367</v>
      </c>
      <c r="L151" s="34">
        <f t="shared" si="20"/>
        <v>1717.5217022322863</v>
      </c>
    </row>
    <row r="152" spans="1:12" s="26" customFormat="1" ht="15.4" customHeight="1" x14ac:dyDescent="0.15">
      <c r="A152" s="68" t="s">
        <v>152</v>
      </c>
      <c r="B152" s="69">
        <v>4112</v>
      </c>
      <c r="C152" s="28">
        <f t="shared" si="14"/>
        <v>1028</v>
      </c>
      <c r="D152" s="29">
        <v>1.25</v>
      </c>
      <c r="E152" s="30">
        <f t="shared" si="21"/>
        <v>5140</v>
      </c>
      <c r="F152" s="29">
        <v>1.25</v>
      </c>
      <c r="G152" s="31">
        <f t="shared" si="16"/>
        <v>5140</v>
      </c>
      <c r="H152" s="32">
        <f t="shared" si="17"/>
        <v>0</v>
      </c>
      <c r="I152" s="32">
        <v>4</v>
      </c>
      <c r="J152" s="32">
        <f t="shared" si="18"/>
        <v>1</v>
      </c>
      <c r="K152" s="33">
        <f t="shared" si="19"/>
        <v>2.4553562576587367</v>
      </c>
      <c r="L152" s="34">
        <f t="shared" si="20"/>
        <v>2524.1062328731814</v>
      </c>
    </row>
    <row r="153" spans="1:12" s="26" customFormat="1" ht="15.4" customHeight="1" x14ac:dyDescent="0.15">
      <c r="A153" s="68" t="s">
        <v>153</v>
      </c>
      <c r="B153" s="69">
        <v>2520</v>
      </c>
      <c r="C153" s="28">
        <f t="shared" si="14"/>
        <v>630</v>
      </c>
      <c r="D153" s="29">
        <v>1.25</v>
      </c>
      <c r="E153" s="30">
        <f t="shared" si="21"/>
        <v>3150</v>
      </c>
      <c r="F153" s="29">
        <v>1.25</v>
      </c>
      <c r="G153" s="31">
        <f t="shared" si="16"/>
        <v>3150</v>
      </c>
      <c r="H153" s="32">
        <f t="shared" si="17"/>
        <v>0</v>
      </c>
      <c r="I153" s="32">
        <v>4</v>
      </c>
      <c r="J153" s="32">
        <f t="shared" si="18"/>
        <v>1</v>
      </c>
      <c r="K153" s="33">
        <f t="shared" si="19"/>
        <v>2.4553562576587367</v>
      </c>
      <c r="L153" s="34">
        <f t="shared" si="20"/>
        <v>1546.8744423250041</v>
      </c>
    </row>
    <row r="154" spans="1:12" s="26" customFormat="1" ht="15.4" customHeight="1" x14ac:dyDescent="0.15">
      <c r="A154" s="68" t="s">
        <v>154</v>
      </c>
      <c r="B154" s="69">
        <v>7230</v>
      </c>
      <c r="C154" s="28">
        <f t="shared" si="14"/>
        <v>1807.5</v>
      </c>
      <c r="D154" s="29">
        <v>1.25</v>
      </c>
      <c r="E154" s="30">
        <f t="shared" si="21"/>
        <v>9037.5</v>
      </c>
      <c r="F154" s="29">
        <v>1.25</v>
      </c>
      <c r="G154" s="31">
        <f t="shared" si="16"/>
        <v>9037.5</v>
      </c>
      <c r="H154" s="32">
        <f t="shared" si="17"/>
        <v>0</v>
      </c>
      <c r="I154" s="32">
        <v>4</v>
      </c>
      <c r="J154" s="32">
        <f t="shared" si="18"/>
        <v>1</v>
      </c>
      <c r="K154" s="33">
        <f t="shared" si="19"/>
        <v>2.4553562576587367</v>
      </c>
      <c r="L154" s="34">
        <f t="shared" si="20"/>
        <v>4438.0564357181665</v>
      </c>
    </row>
    <row r="155" spans="1:12" s="26" customFormat="1" ht="15.4" customHeight="1" x14ac:dyDescent="0.15">
      <c r="A155" s="68" t="s">
        <v>155</v>
      </c>
      <c r="B155" s="69">
        <v>3358</v>
      </c>
      <c r="C155" s="28">
        <f t="shared" si="14"/>
        <v>839.5</v>
      </c>
      <c r="D155" s="29">
        <v>1.25</v>
      </c>
      <c r="E155" s="30">
        <f t="shared" si="21"/>
        <v>4197.5</v>
      </c>
      <c r="F155" s="29">
        <v>0</v>
      </c>
      <c r="G155" s="31">
        <f t="shared" si="16"/>
        <v>0</v>
      </c>
      <c r="H155" s="32">
        <f t="shared" si="17"/>
        <v>4197.5</v>
      </c>
      <c r="I155" s="32">
        <v>4</v>
      </c>
      <c r="J155" s="32">
        <f t="shared" si="18"/>
        <v>0</v>
      </c>
      <c r="K155" s="33">
        <f t="shared" si="19"/>
        <v>0</v>
      </c>
      <c r="L155" s="34">
        <f t="shared" si="20"/>
        <v>0</v>
      </c>
    </row>
    <row r="156" spans="1:12" s="26" customFormat="1" ht="15.4" customHeight="1" x14ac:dyDescent="0.15">
      <c r="A156" s="68" t="s">
        <v>156</v>
      </c>
      <c r="B156" s="69">
        <v>1929</v>
      </c>
      <c r="C156" s="28">
        <f t="shared" si="14"/>
        <v>482.25</v>
      </c>
      <c r="D156" s="29">
        <v>1.25</v>
      </c>
      <c r="E156" s="30">
        <f t="shared" si="21"/>
        <v>2411.25</v>
      </c>
      <c r="F156" s="29">
        <v>1.25</v>
      </c>
      <c r="G156" s="31">
        <f t="shared" si="16"/>
        <v>2411.25</v>
      </c>
      <c r="H156" s="32">
        <f t="shared" si="17"/>
        <v>0</v>
      </c>
      <c r="I156" s="32">
        <v>4</v>
      </c>
      <c r="J156" s="32">
        <f t="shared" si="18"/>
        <v>1</v>
      </c>
      <c r="K156" s="33">
        <f t="shared" si="19"/>
        <v>2.4553562576587367</v>
      </c>
      <c r="L156" s="34">
        <f t="shared" si="20"/>
        <v>1184.0955552559258</v>
      </c>
    </row>
    <row r="157" spans="1:12" s="26" customFormat="1" ht="15.4" customHeight="1" x14ac:dyDescent="0.15">
      <c r="A157" s="68" t="s">
        <v>157</v>
      </c>
      <c r="B157" s="69">
        <v>7498</v>
      </c>
      <c r="C157" s="28">
        <f t="shared" si="14"/>
        <v>1874.5</v>
      </c>
      <c r="D157" s="29">
        <v>1.25</v>
      </c>
      <c r="E157" s="30">
        <f t="shared" si="21"/>
        <v>9372.5</v>
      </c>
      <c r="F157" s="29">
        <v>1.25</v>
      </c>
      <c r="G157" s="31">
        <f t="shared" si="16"/>
        <v>9372.5</v>
      </c>
      <c r="H157" s="32">
        <f t="shared" si="17"/>
        <v>0</v>
      </c>
      <c r="I157" s="32">
        <v>4</v>
      </c>
      <c r="J157" s="32">
        <f t="shared" si="18"/>
        <v>1</v>
      </c>
      <c r="K157" s="33">
        <f t="shared" si="19"/>
        <v>2.4553562576587367</v>
      </c>
      <c r="L157" s="34">
        <f t="shared" si="20"/>
        <v>4602.5653049813018</v>
      </c>
    </row>
    <row r="158" spans="1:12" s="26" customFormat="1" ht="15.4" customHeight="1" x14ac:dyDescent="0.15">
      <c r="A158" s="68" t="s">
        <v>158</v>
      </c>
      <c r="B158" s="69">
        <v>3115</v>
      </c>
      <c r="C158" s="28">
        <f t="shared" si="14"/>
        <v>778.75</v>
      </c>
      <c r="D158" s="29">
        <v>1.25</v>
      </c>
      <c r="E158" s="30">
        <f t="shared" si="21"/>
        <v>3893.75</v>
      </c>
      <c r="F158" s="29">
        <v>0</v>
      </c>
      <c r="G158" s="31">
        <f t="shared" si="16"/>
        <v>0</v>
      </c>
      <c r="H158" s="32">
        <f t="shared" si="17"/>
        <v>3893.75</v>
      </c>
      <c r="I158" s="32">
        <v>4</v>
      </c>
      <c r="J158" s="32">
        <f t="shared" si="18"/>
        <v>0</v>
      </c>
      <c r="K158" s="33">
        <f t="shared" si="19"/>
        <v>0</v>
      </c>
      <c r="L158" s="34">
        <f t="shared" si="20"/>
        <v>0</v>
      </c>
    </row>
    <row r="159" spans="1:12" s="26" customFormat="1" ht="15.4" customHeight="1" x14ac:dyDescent="0.15">
      <c r="A159" s="68" t="s">
        <v>159</v>
      </c>
      <c r="B159" s="69">
        <v>3113</v>
      </c>
      <c r="C159" s="28">
        <f t="shared" si="14"/>
        <v>778.25</v>
      </c>
      <c r="D159" s="29">
        <v>1.25</v>
      </c>
      <c r="E159" s="30">
        <f t="shared" si="21"/>
        <v>3891.25</v>
      </c>
      <c r="F159" s="29">
        <v>1.25</v>
      </c>
      <c r="G159" s="31">
        <f t="shared" si="16"/>
        <v>3891.25</v>
      </c>
      <c r="H159" s="32">
        <f t="shared" si="17"/>
        <v>0</v>
      </c>
      <c r="I159" s="32">
        <v>4</v>
      </c>
      <c r="J159" s="32">
        <f t="shared" si="18"/>
        <v>1</v>
      </c>
      <c r="K159" s="33">
        <f t="shared" si="19"/>
        <v>2.4553562576587367</v>
      </c>
      <c r="L159" s="34">
        <f t="shared" si="20"/>
        <v>1910.8810075229119</v>
      </c>
    </row>
    <row r="160" spans="1:12" s="26" customFormat="1" ht="15.4" customHeight="1" x14ac:dyDescent="0.15">
      <c r="A160" s="68" t="s">
        <v>160</v>
      </c>
      <c r="B160" s="69">
        <v>4661</v>
      </c>
      <c r="C160" s="28">
        <f t="shared" si="14"/>
        <v>1165.25</v>
      </c>
      <c r="D160" s="29">
        <v>1.25</v>
      </c>
      <c r="E160" s="30">
        <f t="shared" si="21"/>
        <v>5826.25</v>
      </c>
      <c r="F160" s="29">
        <v>0</v>
      </c>
      <c r="G160" s="31">
        <f t="shared" si="16"/>
        <v>0</v>
      </c>
      <c r="H160" s="32">
        <f t="shared" si="17"/>
        <v>5826.25</v>
      </c>
      <c r="I160" s="32">
        <v>4</v>
      </c>
      <c r="J160" s="32">
        <f t="shared" si="18"/>
        <v>0</v>
      </c>
      <c r="K160" s="33">
        <f t="shared" si="19"/>
        <v>0</v>
      </c>
      <c r="L160" s="34">
        <f t="shared" si="20"/>
        <v>0</v>
      </c>
    </row>
    <row r="161" spans="1:12" s="26" customFormat="1" ht="15.4" customHeight="1" x14ac:dyDescent="0.15">
      <c r="A161" s="68" t="s">
        <v>161</v>
      </c>
      <c r="B161" s="69">
        <v>2763</v>
      </c>
      <c r="C161" s="28">
        <f t="shared" si="14"/>
        <v>690.75</v>
      </c>
      <c r="D161" s="29">
        <v>1.25</v>
      </c>
      <c r="E161" s="30">
        <f t="shared" si="21"/>
        <v>3453.75</v>
      </c>
      <c r="F161" s="29">
        <v>1.25</v>
      </c>
      <c r="G161" s="31">
        <f t="shared" si="16"/>
        <v>3453.75</v>
      </c>
      <c r="H161" s="32">
        <f t="shared" si="17"/>
        <v>0</v>
      </c>
      <c r="I161" s="32">
        <v>4</v>
      </c>
      <c r="J161" s="32">
        <f t="shared" si="18"/>
        <v>1</v>
      </c>
      <c r="K161" s="33">
        <f t="shared" si="19"/>
        <v>2.4553562576587367</v>
      </c>
      <c r="L161" s="34">
        <f t="shared" si="20"/>
        <v>1696.0373349777724</v>
      </c>
    </row>
    <row r="162" spans="1:12" s="26" customFormat="1" ht="15.4" customHeight="1" x14ac:dyDescent="0.15">
      <c r="A162" s="68" t="s">
        <v>162</v>
      </c>
      <c r="B162" s="69">
        <v>8251</v>
      </c>
      <c r="C162" s="28">
        <f t="shared" si="14"/>
        <v>2062.75</v>
      </c>
      <c r="D162" s="29">
        <v>1.25</v>
      </c>
      <c r="E162" s="30">
        <f t="shared" si="21"/>
        <v>10313.75</v>
      </c>
      <c r="F162" s="29">
        <v>1.25</v>
      </c>
      <c r="G162" s="31">
        <f t="shared" si="16"/>
        <v>10313.75</v>
      </c>
      <c r="H162" s="32">
        <f t="shared" si="17"/>
        <v>0</v>
      </c>
      <c r="I162" s="32">
        <v>4</v>
      </c>
      <c r="J162" s="32">
        <f t="shared" si="18"/>
        <v>1</v>
      </c>
      <c r="K162" s="33">
        <f t="shared" si="19"/>
        <v>2.4553562576587367</v>
      </c>
      <c r="L162" s="34">
        <f t="shared" si="20"/>
        <v>5064.786120485559</v>
      </c>
    </row>
    <row r="163" spans="1:12" s="26" customFormat="1" ht="15.4" customHeight="1" x14ac:dyDescent="0.15">
      <c r="A163" s="68" t="s">
        <v>163</v>
      </c>
      <c r="B163" s="69">
        <v>4605</v>
      </c>
      <c r="C163" s="28">
        <f t="shared" si="14"/>
        <v>1151.25</v>
      </c>
      <c r="D163" s="29">
        <v>1.25</v>
      </c>
      <c r="E163" s="30">
        <f t="shared" si="21"/>
        <v>5756.25</v>
      </c>
      <c r="F163" s="29">
        <v>1.25</v>
      </c>
      <c r="G163" s="31">
        <f t="shared" si="16"/>
        <v>5756.25</v>
      </c>
      <c r="H163" s="32">
        <f t="shared" si="17"/>
        <v>0</v>
      </c>
      <c r="I163" s="32">
        <v>4</v>
      </c>
      <c r="J163" s="32">
        <f t="shared" si="18"/>
        <v>1</v>
      </c>
      <c r="K163" s="33">
        <f t="shared" si="19"/>
        <v>2.4553562576587367</v>
      </c>
      <c r="L163" s="34">
        <f t="shared" si="20"/>
        <v>2826.7288916296206</v>
      </c>
    </row>
    <row r="164" spans="1:12" s="26" customFormat="1" ht="15.4" customHeight="1" x14ac:dyDescent="0.15">
      <c r="A164" s="68" t="s">
        <v>164</v>
      </c>
      <c r="B164" s="69">
        <v>2750</v>
      </c>
      <c r="C164" s="28">
        <f t="shared" si="14"/>
        <v>687.5</v>
      </c>
      <c r="D164" s="29">
        <v>1.25</v>
      </c>
      <c r="E164" s="30">
        <f t="shared" si="21"/>
        <v>3437.5</v>
      </c>
      <c r="F164" s="29">
        <v>0</v>
      </c>
      <c r="G164" s="31">
        <f t="shared" si="16"/>
        <v>0</v>
      </c>
      <c r="H164" s="32">
        <f t="shared" si="17"/>
        <v>3437.5</v>
      </c>
      <c r="I164" s="32">
        <v>4</v>
      </c>
      <c r="J164" s="32">
        <f t="shared" si="18"/>
        <v>0</v>
      </c>
      <c r="K164" s="33">
        <f t="shared" si="19"/>
        <v>0</v>
      </c>
      <c r="L164" s="34">
        <f t="shared" si="20"/>
        <v>0</v>
      </c>
    </row>
    <row r="165" spans="1:12" s="26" customFormat="1" ht="15.4" customHeight="1" x14ac:dyDescent="0.15">
      <c r="A165" s="68" t="s">
        <v>165</v>
      </c>
      <c r="B165" s="69">
        <v>3896</v>
      </c>
      <c r="C165" s="28">
        <f t="shared" si="14"/>
        <v>974</v>
      </c>
      <c r="D165" s="29">
        <v>1.25</v>
      </c>
      <c r="E165" s="30">
        <f t="shared" si="21"/>
        <v>4870</v>
      </c>
      <c r="F165" s="29">
        <v>1.25</v>
      </c>
      <c r="G165" s="31">
        <f t="shared" si="16"/>
        <v>4870</v>
      </c>
      <c r="H165" s="32">
        <f t="shared" si="17"/>
        <v>0</v>
      </c>
      <c r="I165" s="32">
        <v>4</v>
      </c>
      <c r="J165" s="32">
        <f t="shared" si="18"/>
        <v>1</v>
      </c>
      <c r="K165" s="33">
        <f t="shared" si="19"/>
        <v>2.4553562576587367</v>
      </c>
      <c r="L165" s="34">
        <f t="shared" si="20"/>
        <v>2391.5169949596093</v>
      </c>
    </row>
    <row r="166" spans="1:12" s="26" customFormat="1" ht="15.4" customHeight="1" x14ac:dyDescent="0.15">
      <c r="A166" s="68" t="s">
        <v>166</v>
      </c>
      <c r="B166" s="69">
        <v>2874</v>
      </c>
      <c r="C166" s="28">
        <f t="shared" si="14"/>
        <v>718.5</v>
      </c>
      <c r="D166" s="29">
        <v>1.25</v>
      </c>
      <c r="E166" s="30">
        <f t="shared" si="21"/>
        <v>3592.5</v>
      </c>
      <c r="F166" s="29">
        <v>1.25</v>
      </c>
      <c r="G166" s="31">
        <f t="shared" si="16"/>
        <v>3592.5</v>
      </c>
      <c r="H166" s="32">
        <f t="shared" si="17"/>
        <v>0</v>
      </c>
      <c r="I166" s="32">
        <v>4</v>
      </c>
      <c r="J166" s="32">
        <f t="shared" si="18"/>
        <v>1</v>
      </c>
      <c r="K166" s="33">
        <f t="shared" si="19"/>
        <v>2.4553562576587367</v>
      </c>
      <c r="L166" s="34">
        <f t="shared" si="20"/>
        <v>1764.1734711278023</v>
      </c>
    </row>
    <row r="167" spans="1:12" s="26" customFormat="1" ht="15.4" customHeight="1" x14ac:dyDescent="0.15">
      <c r="A167" s="68" t="s">
        <v>167</v>
      </c>
      <c r="B167" s="69">
        <v>1462</v>
      </c>
      <c r="C167" s="28">
        <f t="shared" si="14"/>
        <v>365.5</v>
      </c>
      <c r="D167" s="29">
        <v>1.25</v>
      </c>
      <c r="E167" s="30">
        <f t="shared" si="21"/>
        <v>1827.5</v>
      </c>
      <c r="F167" s="29">
        <v>0</v>
      </c>
      <c r="G167" s="31">
        <f t="shared" si="16"/>
        <v>0</v>
      </c>
      <c r="H167" s="32">
        <f t="shared" si="17"/>
        <v>1827.5</v>
      </c>
      <c r="I167" s="32">
        <v>4</v>
      </c>
      <c r="J167" s="32">
        <f t="shared" si="18"/>
        <v>0</v>
      </c>
      <c r="K167" s="33">
        <f t="shared" si="19"/>
        <v>0</v>
      </c>
      <c r="L167" s="34">
        <f t="shared" si="20"/>
        <v>0</v>
      </c>
    </row>
    <row r="168" spans="1:12" s="26" customFormat="1" ht="15.4" customHeight="1" x14ac:dyDescent="0.15">
      <c r="A168" s="68" t="s">
        <v>168</v>
      </c>
      <c r="B168" s="69">
        <v>3078</v>
      </c>
      <c r="C168" s="28">
        <f t="shared" si="14"/>
        <v>769.5</v>
      </c>
      <c r="D168" s="29">
        <v>1.25</v>
      </c>
      <c r="E168" s="30">
        <f t="shared" si="21"/>
        <v>3847.5</v>
      </c>
      <c r="F168" s="29">
        <v>1.25</v>
      </c>
      <c r="G168" s="31">
        <f t="shared" si="16"/>
        <v>3847.5</v>
      </c>
      <c r="H168" s="32">
        <f t="shared" si="17"/>
        <v>0</v>
      </c>
      <c r="I168" s="32">
        <v>4</v>
      </c>
      <c r="J168" s="32">
        <f t="shared" si="18"/>
        <v>1</v>
      </c>
      <c r="K168" s="33">
        <f t="shared" si="19"/>
        <v>2.4553562576587367</v>
      </c>
      <c r="L168" s="34">
        <f t="shared" si="20"/>
        <v>1889.396640268398</v>
      </c>
    </row>
    <row r="169" spans="1:12" s="26" customFormat="1" ht="15.4" customHeight="1" x14ac:dyDescent="0.15">
      <c r="A169" s="68" t="s">
        <v>169</v>
      </c>
      <c r="B169" s="69">
        <v>2971</v>
      </c>
      <c r="C169" s="28">
        <f t="shared" si="14"/>
        <v>742.75</v>
      </c>
      <c r="D169" s="29">
        <v>1.25</v>
      </c>
      <c r="E169" s="30">
        <f t="shared" si="21"/>
        <v>3713.75</v>
      </c>
      <c r="F169" s="29">
        <v>1.25</v>
      </c>
      <c r="G169" s="31">
        <f t="shared" si="16"/>
        <v>3713.75</v>
      </c>
      <c r="H169" s="32">
        <f t="shared" si="17"/>
        <v>0</v>
      </c>
      <c r="I169" s="32">
        <v>4</v>
      </c>
      <c r="J169" s="32">
        <f t="shared" si="18"/>
        <v>1</v>
      </c>
      <c r="K169" s="33">
        <f t="shared" si="19"/>
        <v>2.4553562576587367</v>
      </c>
      <c r="L169" s="34">
        <f t="shared" si="20"/>
        <v>1823.7158603760267</v>
      </c>
    </row>
    <row r="170" spans="1:12" s="26" customFormat="1" ht="15.4" customHeight="1" x14ac:dyDescent="0.15">
      <c r="A170" s="27" t="s">
        <v>170</v>
      </c>
      <c r="B170" s="69">
        <v>3619</v>
      </c>
      <c r="C170" s="28">
        <f t="shared" si="14"/>
        <v>904.75</v>
      </c>
      <c r="D170" s="29">
        <v>1.25</v>
      </c>
      <c r="E170" s="30">
        <f t="shared" si="21"/>
        <v>4523.75</v>
      </c>
      <c r="F170" s="29">
        <v>1.25</v>
      </c>
      <c r="G170" s="31">
        <f t="shared" si="16"/>
        <v>4523.75</v>
      </c>
      <c r="H170" s="32">
        <f t="shared" si="17"/>
        <v>0</v>
      </c>
      <c r="I170" s="32">
        <v>4</v>
      </c>
      <c r="J170" s="32">
        <f t="shared" si="18"/>
        <v>1</v>
      </c>
      <c r="K170" s="33">
        <f t="shared" si="19"/>
        <v>2.4553562576587367</v>
      </c>
      <c r="L170" s="34">
        <f t="shared" si="20"/>
        <v>2221.4835741167421</v>
      </c>
    </row>
    <row r="171" spans="1:12" s="26" customFormat="1" ht="15.4" customHeight="1" x14ac:dyDescent="0.15">
      <c r="A171" s="68" t="s">
        <v>171</v>
      </c>
      <c r="B171" s="69">
        <v>5100</v>
      </c>
      <c r="C171" s="28">
        <f t="shared" si="14"/>
        <v>1275</v>
      </c>
      <c r="D171" s="29">
        <v>1.25</v>
      </c>
      <c r="E171" s="30">
        <f t="shared" si="21"/>
        <v>6375</v>
      </c>
      <c r="F171" s="29">
        <v>0</v>
      </c>
      <c r="G171" s="31">
        <f t="shared" si="16"/>
        <v>0</v>
      </c>
      <c r="H171" s="32">
        <f t="shared" si="17"/>
        <v>6375</v>
      </c>
      <c r="I171" s="32">
        <v>4</v>
      </c>
      <c r="J171" s="32">
        <f t="shared" si="18"/>
        <v>0</v>
      </c>
      <c r="K171" s="33">
        <f t="shared" si="19"/>
        <v>0</v>
      </c>
      <c r="L171" s="34">
        <f t="shared" si="20"/>
        <v>0</v>
      </c>
    </row>
    <row r="172" spans="1:12" s="26" customFormat="1" ht="15.4" customHeight="1" x14ac:dyDescent="0.15">
      <c r="A172" s="68" t="s">
        <v>172</v>
      </c>
      <c r="B172" s="69">
        <v>3884</v>
      </c>
      <c r="C172" s="28">
        <f t="shared" si="14"/>
        <v>971</v>
      </c>
      <c r="D172" s="29">
        <v>1.25</v>
      </c>
      <c r="E172" s="30">
        <f t="shared" si="21"/>
        <v>4855</v>
      </c>
      <c r="F172" s="29">
        <v>1.25</v>
      </c>
      <c r="G172" s="31">
        <f t="shared" si="16"/>
        <v>4855</v>
      </c>
      <c r="H172" s="32">
        <f t="shared" si="17"/>
        <v>0</v>
      </c>
      <c r="I172" s="32">
        <v>4</v>
      </c>
      <c r="J172" s="32">
        <f t="shared" si="18"/>
        <v>1</v>
      </c>
      <c r="K172" s="33">
        <f t="shared" si="19"/>
        <v>2.4553562576587367</v>
      </c>
      <c r="L172" s="34">
        <f t="shared" si="20"/>
        <v>2384.1509261866331</v>
      </c>
    </row>
    <row r="173" spans="1:12" s="26" customFormat="1" ht="15.4" customHeight="1" x14ac:dyDescent="0.15">
      <c r="A173" s="68" t="s">
        <v>173</v>
      </c>
      <c r="B173" s="69">
        <v>3855</v>
      </c>
      <c r="C173" s="28">
        <f t="shared" si="14"/>
        <v>963.75</v>
      </c>
      <c r="D173" s="29">
        <v>1.25</v>
      </c>
      <c r="E173" s="30">
        <f t="shared" si="21"/>
        <v>4818.75</v>
      </c>
      <c r="F173" s="29">
        <v>1.25</v>
      </c>
      <c r="G173" s="31">
        <f t="shared" si="16"/>
        <v>4818.75</v>
      </c>
      <c r="H173" s="32">
        <f t="shared" si="17"/>
        <v>0</v>
      </c>
      <c r="I173" s="32">
        <v>4</v>
      </c>
      <c r="J173" s="32">
        <f t="shared" si="18"/>
        <v>1</v>
      </c>
      <c r="K173" s="33">
        <f t="shared" si="19"/>
        <v>2.4553562576587367</v>
      </c>
      <c r="L173" s="34">
        <f t="shared" si="20"/>
        <v>2366.3495933186073</v>
      </c>
    </row>
    <row r="174" spans="1:12" s="26" customFormat="1" ht="15.4" customHeight="1" x14ac:dyDescent="0.15">
      <c r="A174" s="68" t="s">
        <v>174</v>
      </c>
      <c r="B174" s="69">
        <v>3297</v>
      </c>
      <c r="C174" s="28">
        <f t="shared" si="14"/>
        <v>824.25</v>
      </c>
      <c r="D174" s="29">
        <v>1.25</v>
      </c>
      <c r="E174" s="30">
        <f t="shared" si="21"/>
        <v>4121.25</v>
      </c>
      <c r="F174" s="29">
        <v>1.25</v>
      </c>
      <c r="G174" s="31">
        <f t="shared" si="16"/>
        <v>4121.25</v>
      </c>
      <c r="H174" s="32">
        <f t="shared" si="17"/>
        <v>0</v>
      </c>
      <c r="I174" s="32">
        <v>4</v>
      </c>
      <c r="J174" s="32">
        <f t="shared" si="18"/>
        <v>1</v>
      </c>
      <c r="K174" s="33">
        <f t="shared" si="19"/>
        <v>2.4553562576587367</v>
      </c>
      <c r="L174" s="34">
        <f t="shared" si="20"/>
        <v>2023.8273953752137</v>
      </c>
    </row>
    <row r="175" spans="1:12" s="26" customFormat="1" ht="15.4" customHeight="1" x14ac:dyDescent="0.15">
      <c r="A175" s="68" t="s">
        <v>175</v>
      </c>
      <c r="B175" s="69">
        <v>4802</v>
      </c>
      <c r="C175" s="28">
        <f t="shared" si="14"/>
        <v>1200.5</v>
      </c>
      <c r="D175" s="29">
        <v>1.25</v>
      </c>
      <c r="E175" s="30">
        <f t="shared" si="21"/>
        <v>6002.5</v>
      </c>
      <c r="F175" s="29">
        <v>1.25</v>
      </c>
      <c r="G175" s="31">
        <f t="shared" si="16"/>
        <v>6002.5</v>
      </c>
      <c r="H175" s="32">
        <f t="shared" si="17"/>
        <v>0</v>
      </c>
      <c r="I175" s="32">
        <v>4</v>
      </c>
      <c r="J175" s="32">
        <f t="shared" si="18"/>
        <v>1</v>
      </c>
      <c r="K175" s="33">
        <f t="shared" si="19"/>
        <v>2.4553562576587367</v>
      </c>
      <c r="L175" s="34">
        <f t="shared" si="20"/>
        <v>2947.6551873193134</v>
      </c>
    </row>
    <row r="176" spans="1:12" s="26" customFormat="1" ht="15.4" customHeight="1" x14ac:dyDescent="0.15">
      <c r="A176" s="68" t="s">
        <v>176</v>
      </c>
      <c r="B176" s="69">
        <v>2118</v>
      </c>
      <c r="C176" s="28">
        <f t="shared" si="14"/>
        <v>529.5</v>
      </c>
      <c r="D176" s="29">
        <v>1.25</v>
      </c>
      <c r="E176" s="30">
        <f t="shared" si="21"/>
        <v>2647.5</v>
      </c>
      <c r="F176" s="29">
        <v>1.25</v>
      </c>
      <c r="G176" s="31">
        <f t="shared" si="16"/>
        <v>2647.5</v>
      </c>
      <c r="H176" s="32">
        <f t="shared" si="17"/>
        <v>0</v>
      </c>
      <c r="I176" s="32">
        <v>4</v>
      </c>
      <c r="J176" s="32">
        <f t="shared" si="18"/>
        <v>1</v>
      </c>
      <c r="K176" s="33">
        <f t="shared" si="19"/>
        <v>2.4553562576587367</v>
      </c>
      <c r="L176" s="34">
        <f t="shared" si="20"/>
        <v>1300.111138430301</v>
      </c>
    </row>
    <row r="177" spans="1:12" s="26" customFormat="1" ht="15.4" customHeight="1" x14ac:dyDescent="0.15">
      <c r="A177" s="68" t="s">
        <v>177</v>
      </c>
      <c r="B177" s="69">
        <v>2936</v>
      </c>
      <c r="C177" s="28">
        <f t="shared" si="14"/>
        <v>734</v>
      </c>
      <c r="D177" s="29">
        <v>1.25</v>
      </c>
      <c r="E177" s="30">
        <f t="shared" si="21"/>
        <v>3670</v>
      </c>
      <c r="F177" s="29">
        <v>1.25</v>
      </c>
      <c r="G177" s="31">
        <f t="shared" si="16"/>
        <v>3670</v>
      </c>
      <c r="H177" s="32">
        <f t="shared" si="17"/>
        <v>0</v>
      </c>
      <c r="I177" s="32">
        <v>4</v>
      </c>
      <c r="J177" s="32">
        <f t="shared" si="18"/>
        <v>1</v>
      </c>
      <c r="K177" s="33">
        <f t="shared" si="19"/>
        <v>2.4553562576587367</v>
      </c>
      <c r="L177" s="34">
        <f t="shared" si="20"/>
        <v>1802.2314931215128</v>
      </c>
    </row>
    <row r="178" spans="1:12" s="26" customFormat="1" ht="15.4" customHeight="1" x14ac:dyDescent="0.15">
      <c r="A178" s="68" t="s">
        <v>178</v>
      </c>
      <c r="B178" s="69">
        <v>2757</v>
      </c>
      <c r="C178" s="28">
        <f t="shared" si="14"/>
        <v>689.25</v>
      </c>
      <c r="D178" s="29">
        <v>1.25</v>
      </c>
      <c r="E178" s="30">
        <f t="shared" si="21"/>
        <v>3446.25</v>
      </c>
      <c r="F178" s="29">
        <v>1.25</v>
      </c>
      <c r="G178" s="31">
        <f t="shared" si="16"/>
        <v>3446.25</v>
      </c>
      <c r="H178" s="32">
        <f t="shared" si="17"/>
        <v>0</v>
      </c>
      <c r="I178" s="32">
        <v>4</v>
      </c>
      <c r="J178" s="32">
        <f t="shared" si="18"/>
        <v>1</v>
      </c>
      <c r="K178" s="33">
        <f t="shared" si="19"/>
        <v>2.4553562576587367</v>
      </c>
      <c r="L178" s="34">
        <f t="shared" si="20"/>
        <v>1692.3543005912843</v>
      </c>
    </row>
    <row r="179" spans="1:12" s="26" customFormat="1" ht="15.4" customHeight="1" x14ac:dyDescent="0.15">
      <c r="A179" s="68" t="s">
        <v>179</v>
      </c>
      <c r="B179" s="69">
        <v>6259</v>
      </c>
      <c r="C179" s="28">
        <f t="shared" si="14"/>
        <v>1564.75</v>
      </c>
      <c r="D179" s="29">
        <v>1.25</v>
      </c>
      <c r="E179" s="30">
        <f t="shared" si="21"/>
        <v>7823.75</v>
      </c>
      <c r="F179" s="29">
        <v>1.25</v>
      </c>
      <c r="G179" s="31">
        <f t="shared" si="16"/>
        <v>7823.75</v>
      </c>
      <c r="H179" s="32">
        <f t="shared" si="17"/>
        <v>0</v>
      </c>
      <c r="I179" s="32">
        <v>4</v>
      </c>
      <c r="J179" s="32">
        <f t="shared" si="18"/>
        <v>1</v>
      </c>
      <c r="K179" s="33">
        <f t="shared" si="19"/>
        <v>2.4553562576587367</v>
      </c>
      <c r="L179" s="34">
        <f t="shared" si="20"/>
        <v>3842.018704171508</v>
      </c>
    </row>
    <row r="180" spans="1:12" s="26" customFormat="1" ht="15.4" customHeight="1" x14ac:dyDescent="0.15">
      <c r="A180" s="68" t="s">
        <v>180</v>
      </c>
      <c r="B180" s="69">
        <v>3884</v>
      </c>
      <c r="C180" s="28">
        <f t="shared" si="14"/>
        <v>971</v>
      </c>
      <c r="D180" s="29">
        <v>1.25</v>
      </c>
      <c r="E180" s="30">
        <f t="shared" si="21"/>
        <v>4855</v>
      </c>
      <c r="F180" s="29">
        <v>1.25</v>
      </c>
      <c r="G180" s="31">
        <f t="shared" si="16"/>
        <v>4855</v>
      </c>
      <c r="H180" s="32">
        <f t="shared" si="17"/>
        <v>0</v>
      </c>
      <c r="I180" s="32">
        <v>4</v>
      </c>
      <c r="J180" s="32">
        <f t="shared" si="18"/>
        <v>1</v>
      </c>
      <c r="K180" s="33">
        <f t="shared" si="19"/>
        <v>2.4553562576587367</v>
      </c>
      <c r="L180" s="34">
        <f t="shared" si="20"/>
        <v>2384.1509261866331</v>
      </c>
    </row>
    <row r="181" spans="1:12" s="26" customFormat="1" ht="15.4" customHeight="1" x14ac:dyDescent="0.15">
      <c r="A181" s="68" t="s">
        <v>181</v>
      </c>
      <c r="B181" s="69">
        <v>2189</v>
      </c>
      <c r="C181" s="28">
        <f t="shared" si="14"/>
        <v>547.25</v>
      </c>
      <c r="D181" s="29">
        <v>1.25</v>
      </c>
      <c r="E181" s="30">
        <f t="shared" si="21"/>
        <v>2736.25</v>
      </c>
      <c r="F181" s="29">
        <v>1.25</v>
      </c>
      <c r="G181" s="31">
        <f t="shared" si="16"/>
        <v>2736.25</v>
      </c>
      <c r="H181" s="32">
        <f t="shared" si="17"/>
        <v>0</v>
      </c>
      <c r="I181" s="32">
        <v>4</v>
      </c>
      <c r="J181" s="32">
        <f t="shared" si="18"/>
        <v>1</v>
      </c>
      <c r="K181" s="33">
        <f t="shared" si="19"/>
        <v>2.4553562576587367</v>
      </c>
      <c r="L181" s="34">
        <f t="shared" si="20"/>
        <v>1343.6937120037437</v>
      </c>
    </row>
    <row r="182" spans="1:12" s="26" customFormat="1" ht="15.4" customHeight="1" x14ac:dyDescent="0.15">
      <c r="A182" s="68" t="s">
        <v>182</v>
      </c>
      <c r="B182" s="69">
        <v>5569</v>
      </c>
      <c r="C182" s="28">
        <f t="shared" si="14"/>
        <v>1392.25</v>
      </c>
      <c r="D182" s="29">
        <v>1.25</v>
      </c>
      <c r="E182" s="30">
        <f t="shared" si="21"/>
        <v>6961.25</v>
      </c>
      <c r="F182" s="29">
        <v>1.25</v>
      </c>
      <c r="G182" s="31">
        <f t="shared" si="16"/>
        <v>6961.25</v>
      </c>
      <c r="H182" s="32">
        <f t="shared" si="17"/>
        <v>0</v>
      </c>
      <c r="I182" s="32">
        <v>4</v>
      </c>
      <c r="J182" s="32">
        <f t="shared" si="18"/>
        <v>1</v>
      </c>
      <c r="K182" s="33">
        <f t="shared" si="19"/>
        <v>2.4553562576587367</v>
      </c>
      <c r="L182" s="34">
        <f t="shared" si="20"/>
        <v>3418.469749725376</v>
      </c>
    </row>
    <row r="183" spans="1:12" s="26" customFormat="1" ht="15.4" customHeight="1" x14ac:dyDescent="0.15">
      <c r="A183" s="68" t="s">
        <v>183</v>
      </c>
      <c r="B183" s="69">
        <v>2431</v>
      </c>
      <c r="C183" s="28">
        <f t="shared" si="14"/>
        <v>607.75</v>
      </c>
      <c r="D183" s="29">
        <v>1.25</v>
      </c>
      <c r="E183" s="30">
        <f t="shared" si="21"/>
        <v>3038.75</v>
      </c>
      <c r="F183" s="29">
        <v>1.25</v>
      </c>
      <c r="G183" s="31">
        <f t="shared" si="16"/>
        <v>3038.75</v>
      </c>
      <c r="H183" s="32">
        <f t="shared" si="17"/>
        <v>0</v>
      </c>
      <c r="I183" s="32">
        <v>4</v>
      </c>
      <c r="J183" s="32">
        <f t="shared" si="18"/>
        <v>1</v>
      </c>
      <c r="K183" s="33">
        <f t="shared" si="19"/>
        <v>2.4553562576587367</v>
      </c>
      <c r="L183" s="34">
        <f t="shared" si="20"/>
        <v>1492.2427655920972</v>
      </c>
    </row>
    <row r="184" spans="1:12" s="26" customFormat="1" ht="15.4" customHeight="1" x14ac:dyDescent="0.15">
      <c r="A184" s="68" t="s">
        <v>184</v>
      </c>
      <c r="B184" s="69">
        <v>6391</v>
      </c>
      <c r="C184" s="28">
        <f t="shared" si="14"/>
        <v>1597.75</v>
      </c>
      <c r="D184" s="29">
        <v>1.25</v>
      </c>
      <c r="E184" s="30">
        <f t="shared" si="21"/>
        <v>7988.75</v>
      </c>
      <c r="F184" s="29">
        <v>1.25</v>
      </c>
      <c r="G184" s="31">
        <f t="shared" si="16"/>
        <v>7988.75</v>
      </c>
      <c r="H184" s="32">
        <f t="shared" si="17"/>
        <v>0</v>
      </c>
      <c r="I184" s="32">
        <v>4</v>
      </c>
      <c r="J184" s="32">
        <f t="shared" si="18"/>
        <v>1</v>
      </c>
      <c r="K184" s="33">
        <f t="shared" si="19"/>
        <v>2.4553562576587367</v>
      </c>
      <c r="L184" s="34">
        <f t="shared" si="20"/>
        <v>3923.0454606742464</v>
      </c>
    </row>
    <row r="185" spans="1:12" s="26" customFormat="1" ht="15.4" customHeight="1" x14ac:dyDescent="0.15">
      <c r="A185" s="68" t="s">
        <v>185</v>
      </c>
      <c r="B185" s="69">
        <v>4641</v>
      </c>
      <c r="C185" s="28">
        <f t="shared" si="14"/>
        <v>1160.25</v>
      </c>
      <c r="D185" s="29">
        <v>1.25</v>
      </c>
      <c r="E185" s="30">
        <f t="shared" si="21"/>
        <v>5801.25</v>
      </c>
      <c r="F185" s="29">
        <v>1.25</v>
      </c>
      <c r="G185" s="31">
        <f t="shared" si="16"/>
        <v>5801.25</v>
      </c>
      <c r="H185" s="32">
        <f t="shared" si="17"/>
        <v>0</v>
      </c>
      <c r="I185" s="32">
        <v>4</v>
      </c>
      <c r="J185" s="32">
        <f t="shared" si="18"/>
        <v>1</v>
      </c>
      <c r="K185" s="33">
        <f t="shared" si="19"/>
        <v>2.4553562576587367</v>
      </c>
      <c r="L185" s="34">
        <f t="shared" si="20"/>
        <v>2848.8270979485492</v>
      </c>
    </row>
    <row r="186" spans="1:12" s="26" customFormat="1" ht="15.4" customHeight="1" x14ac:dyDescent="0.15">
      <c r="A186" s="68" t="s">
        <v>186</v>
      </c>
      <c r="B186" s="69">
        <v>4431</v>
      </c>
      <c r="C186" s="28">
        <f t="shared" si="14"/>
        <v>1107.75</v>
      </c>
      <c r="D186" s="29">
        <v>1.25</v>
      </c>
      <c r="E186" s="30">
        <f t="shared" si="21"/>
        <v>5538.75</v>
      </c>
      <c r="F186" s="29">
        <v>1.25</v>
      </c>
      <c r="G186" s="31">
        <f t="shared" si="16"/>
        <v>5538.75</v>
      </c>
      <c r="H186" s="32">
        <f t="shared" si="17"/>
        <v>0</v>
      </c>
      <c r="I186" s="32">
        <v>4</v>
      </c>
      <c r="J186" s="32">
        <f t="shared" si="18"/>
        <v>1</v>
      </c>
      <c r="K186" s="33">
        <f t="shared" si="19"/>
        <v>2.4553562576587367</v>
      </c>
      <c r="L186" s="34">
        <f t="shared" si="20"/>
        <v>2719.9208944214656</v>
      </c>
    </row>
    <row r="187" spans="1:12" s="26" customFormat="1" ht="15.4" customHeight="1" x14ac:dyDescent="0.15">
      <c r="A187" s="68" t="s">
        <v>187</v>
      </c>
      <c r="B187" s="69">
        <v>1273</v>
      </c>
      <c r="C187" s="28">
        <f t="shared" si="14"/>
        <v>318.25</v>
      </c>
      <c r="D187" s="29">
        <v>1.25</v>
      </c>
      <c r="E187" s="30">
        <f t="shared" si="21"/>
        <v>1591.25</v>
      </c>
      <c r="F187" s="29">
        <v>1.25</v>
      </c>
      <c r="G187" s="31">
        <f t="shared" si="16"/>
        <v>1591.25</v>
      </c>
      <c r="H187" s="32">
        <f t="shared" si="17"/>
        <v>0</v>
      </c>
      <c r="I187" s="32">
        <v>4</v>
      </c>
      <c r="J187" s="32">
        <f t="shared" si="18"/>
        <v>1</v>
      </c>
      <c r="K187" s="33">
        <f t="shared" si="19"/>
        <v>2.4553562576587367</v>
      </c>
      <c r="L187" s="34">
        <f t="shared" si="20"/>
        <v>781.41712899989295</v>
      </c>
    </row>
    <row r="188" spans="1:12" s="26" customFormat="1" ht="15.4" customHeight="1" x14ac:dyDescent="0.15">
      <c r="A188" s="68" t="s">
        <v>188</v>
      </c>
      <c r="B188" s="69">
        <v>1793</v>
      </c>
      <c r="C188" s="28">
        <f t="shared" si="14"/>
        <v>448.25</v>
      </c>
      <c r="D188" s="29">
        <v>1.25</v>
      </c>
      <c r="E188" s="30">
        <f t="shared" si="21"/>
        <v>2241.25</v>
      </c>
      <c r="F188" s="29">
        <v>1.25</v>
      </c>
      <c r="G188" s="31">
        <f t="shared" si="16"/>
        <v>2241.25</v>
      </c>
      <c r="H188" s="32">
        <f t="shared" si="17"/>
        <v>0</v>
      </c>
      <c r="I188" s="32">
        <v>4</v>
      </c>
      <c r="J188" s="32">
        <f t="shared" si="18"/>
        <v>1</v>
      </c>
      <c r="K188" s="33">
        <f t="shared" si="19"/>
        <v>2.4553562576587367</v>
      </c>
      <c r="L188" s="34">
        <f t="shared" si="20"/>
        <v>1100.6134424955287</v>
      </c>
    </row>
    <row r="189" spans="1:12" s="26" customFormat="1" ht="15.4" customHeight="1" x14ac:dyDescent="0.15">
      <c r="A189" s="68" t="s">
        <v>189</v>
      </c>
      <c r="B189" s="69">
        <v>2272</v>
      </c>
      <c r="C189" s="28">
        <f t="shared" si="14"/>
        <v>568</v>
      </c>
      <c r="D189" s="29">
        <v>1.25</v>
      </c>
      <c r="E189" s="30">
        <f t="shared" si="21"/>
        <v>2840</v>
      </c>
      <c r="F189" s="29">
        <v>0</v>
      </c>
      <c r="G189" s="31">
        <f t="shared" si="16"/>
        <v>0</v>
      </c>
      <c r="H189" s="32">
        <f t="shared" si="17"/>
        <v>2840</v>
      </c>
      <c r="I189" s="32">
        <v>4</v>
      </c>
      <c r="J189" s="32">
        <f t="shared" si="18"/>
        <v>0</v>
      </c>
      <c r="K189" s="33">
        <f t="shared" si="19"/>
        <v>0</v>
      </c>
      <c r="L189" s="34">
        <f t="shared" si="20"/>
        <v>0</v>
      </c>
    </row>
    <row r="190" spans="1:12" s="26" customFormat="1" ht="15.4" customHeight="1" x14ac:dyDescent="0.15">
      <c r="A190" s="68" t="s">
        <v>190</v>
      </c>
      <c r="B190" s="69">
        <v>4361</v>
      </c>
      <c r="C190" s="28">
        <f t="shared" si="14"/>
        <v>1090.25</v>
      </c>
      <c r="D190" s="29">
        <v>1.25</v>
      </c>
      <c r="E190" s="30">
        <f t="shared" si="21"/>
        <v>5451.25</v>
      </c>
      <c r="F190" s="29">
        <v>1.25</v>
      </c>
      <c r="G190" s="31">
        <f t="shared" si="16"/>
        <v>5451.25</v>
      </c>
      <c r="H190" s="32">
        <f t="shared" si="17"/>
        <v>0</v>
      </c>
      <c r="I190" s="32">
        <v>4</v>
      </c>
      <c r="J190" s="32">
        <f t="shared" si="18"/>
        <v>1</v>
      </c>
      <c r="K190" s="33">
        <f t="shared" si="19"/>
        <v>2.4553562576587367</v>
      </c>
      <c r="L190" s="34">
        <f t="shared" si="20"/>
        <v>2676.9521599124378</v>
      </c>
    </row>
    <row r="191" spans="1:12" s="26" customFormat="1" ht="15.4" customHeight="1" x14ac:dyDescent="0.15">
      <c r="A191" s="68" t="s">
        <v>191</v>
      </c>
      <c r="B191" s="69">
        <v>6228</v>
      </c>
      <c r="C191" s="28">
        <f t="shared" si="14"/>
        <v>1557</v>
      </c>
      <c r="D191" s="29">
        <v>1.25</v>
      </c>
      <c r="E191" s="30">
        <f t="shared" si="21"/>
        <v>7785</v>
      </c>
      <c r="F191" s="29">
        <v>1.25</v>
      </c>
      <c r="G191" s="31">
        <f t="shared" si="16"/>
        <v>7785</v>
      </c>
      <c r="H191" s="32">
        <f t="shared" si="17"/>
        <v>0</v>
      </c>
      <c r="I191" s="32">
        <v>4</v>
      </c>
      <c r="J191" s="32">
        <f t="shared" si="18"/>
        <v>1</v>
      </c>
      <c r="K191" s="33">
        <f t="shared" si="19"/>
        <v>2.4553562576587367</v>
      </c>
      <c r="L191" s="34">
        <f t="shared" si="20"/>
        <v>3822.989693174653</v>
      </c>
    </row>
    <row r="192" spans="1:12" s="26" customFormat="1" ht="15.4" customHeight="1" x14ac:dyDescent="0.15">
      <c r="A192" s="68" t="s">
        <v>192</v>
      </c>
      <c r="B192" s="69">
        <v>4468</v>
      </c>
      <c r="C192" s="28">
        <f t="shared" si="14"/>
        <v>1117</v>
      </c>
      <c r="D192" s="29">
        <v>1.25</v>
      </c>
      <c r="E192" s="30">
        <f t="shared" si="21"/>
        <v>5585</v>
      </c>
      <c r="F192" s="29">
        <v>1.25</v>
      </c>
      <c r="G192" s="31">
        <f t="shared" si="16"/>
        <v>5585</v>
      </c>
      <c r="H192" s="32">
        <f t="shared" si="17"/>
        <v>0</v>
      </c>
      <c r="I192" s="32">
        <v>4</v>
      </c>
      <c r="J192" s="32">
        <f t="shared" si="18"/>
        <v>1</v>
      </c>
      <c r="K192" s="33">
        <f t="shared" si="19"/>
        <v>2.4553562576587367</v>
      </c>
      <c r="L192" s="34">
        <f t="shared" si="20"/>
        <v>2742.6329398048088</v>
      </c>
    </row>
    <row r="193" spans="1:12" s="26" customFormat="1" ht="15.4" customHeight="1" x14ac:dyDescent="0.15">
      <c r="A193" s="68" t="s">
        <v>193</v>
      </c>
      <c r="B193" s="69">
        <v>4445</v>
      </c>
      <c r="C193" s="28">
        <f t="shared" si="14"/>
        <v>1111.25</v>
      </c>
      <c r="D193" s="29">
        <v>1.25</v>
      </c>
      <c r="E193" s="30">
        <f t="shared" si="21"/>
        <v>5556.25</v>
      </c>
      <c r="F193" s="29">
        <v>0</v>
      </c>
      <c r="G193" s="31">
        <f t="shared" si="16"/>
        <v>0</v>
      </c>
      <c r="H193" s="32">
        <f t="shared" si="17"/>
        <v>5556.25</v>
      </c>
      <c r="I193" s="32">
        <v>4</v>
      </c>
      <c r="J193" s="32">
        <f t="shared" si="18"/>
        <v>0</v>
      </c>
      <c r="K193" s="33">
        <f t="shared" si="19"/>
        <v>0</v>
      </c>
      <c r="L193" s="34">
        <f t="shared" si="20"/>
        <v>0</v>
      </c>
    </row>
    <row r="194" spans="1:12" s="26" customFormat="1" ht="15.4" customHeight="1" x14ac:dyDescent="0.15">
      <c r="A194" s="68" t="s">
        <v>194</v>
      </c>
      <c r="B194" s="69">
        <v>5484</v>
      </c>
      <c r="C194" s="28">
        <f t="shared" si="14"/>
        <v>1371</v>
      </c>
      <c r="D194" s="29">
        <v>1.25</v>
      </c>
      <c r="E194" s="30">
        <f t="shared" si="21"/>
        <v>6855</v>
      </c>
      <c r="F194" s="29">
        <v>1.25</v>
      </c>
      <c r="G194" s="31">
        <f t="shared" si="16"/>
        <v>6855</v>
      </c>
      <c r="H194" s="32">
        <f t="shared" si="17"/>
        <v>0</v>
      </c>
      <c r="I194" s="32">
        <v>4</v>
      </c>
      <c r="J194" s="32">
        <f t="shared" si="18"/>
        <v>1</v>
      </c>
      <c r="K194" s="33">
        <f t="shared" si="19"/>
        <v>2.4553562576587367</v>
      </c>
      <c r="L194" s="34">
        <f t="shared" si="20"/>
        <v>3366.2934292501282</v>
      </c>
    </row>
    <row r="195" spans="1:12" s="26" customFormat="1" ht="15.4" customHeight="1" x14ac:dyDescent="0.15">
      <c r="A195" s="68" t="s">
        <v>195</v>
      </c>
      <c r="B195" s="69">
        <v>2868</v>
      </c>
      <c r="C195" s="28">
        <f t="shared" si="14"/>
        <v>717</v>
      </c>
      <c r="D195" s="29">
        <v>1.25</v>
      </c>
      <c r="E195" s="30">
        <f t="shared" si="21"/>
        <v>3585</v>
      </c>
      <c r="F195" s="29">
        <v>0</v>
      </c>
      <c r="G195" s="31">
        <f t="shared" si="16"/>
        <v>0</v>
      </c>
      <c r="H195" s="32">
        <f t="shared" si="17"/>
        <v>3585</v>
      </c>
      <c r="I195" s="32">
        <v>4</v>
      </c>
      <c r="J195" s="32">
        <f t="shared" si="18"/>
        <v>0</v>
      </c>
      <c r="K195" s="33">
        <f t="shared" si="19"/>
        <v>0</v>
      </c>
      <c r="L195" s="34">
        <f t="shared" si="20"/>
        <v>0</v>
      </c>
    </row>
    <row r="196" spans="1:12" s="26" customFormat="1" ht="15.4" customHeight="1" x14ac:dyDescent="0.15">
      <c r="A196" s="68" t="s">
        <v>196</v>
      </c>
      <c r="B196" s="69">
        <v>2987</v>
      </c>
      <c r="C196" s="28">
        <f t="shared" ref="C196:C259" si="22">B196/I196</f>
        <v>746.75</v>
      </c>
      <c r="D196" s="29">
        <v>1.25</v>
      </c>
      <c r="E196" s="30">
        <f t="shared" si="21"/>
        <v>3733.75</v>
      </c>
      <c r="F196" s="29">
        <v>1.25</v>
      </c>
      <c r="G196" s="31">
        <f t="shared" ref="G196:G259" si="23">B196*F196</f>
        <v>3733.75</v>
      </c>
      <c r="H196" s="32">
        <f t="shared" ref="H196:H259" si="24">E196-G196</f>
        <v>0</v>
      </c>
      <c r="I196" s="32">
        <v>4</v>
      </c>
      <c r="J196" s="32">
        <f t="shared" ref="J196:J259" si="25">F196/1.25</f>
        <v>1</v>
      </c>
      <c r="K196" s="33">
        <f t="shared" ref="K196:K259" si="26">J196*$H$293</f>
        <v>2.4553562576587367</v>
      </c>
      <c r="L196" s="34">
        <f t="shared" ref="L196:L259" si="27">K196*C196</f>
        <v>1833.5372854066616</v>
      </c>
    </row>
    <row r="197" spans="1:12" s="26" customFormat="1" ht="15.4" customHeight="1" x14ac:dyDescent="0.15">
      <c r="A197" s="68" t="s">
        <v>197</v>
      </c>
      <c r="B197" s="69">
        <v>5116</v>
      </c>
      <c r="C197" s="28">
        <f t="shared" si="22"/>
        <v>1279</v>
      </c>
      <c r="D197" s="29">
        <v>1.25</v>
      </c>
      <c r="E197" s="30">
        <f t="shared" si="21"/>
        <v>6395</v>
      </c>
      <c r="F197" s="29">
        <v>1.25</v>
      </c>
      <c r="G197" s="31">
        <f t="shared" si="23"/>
        <v>6395</v>
      </c>
      <c r="H197" s="32">
        <f t="shared" si="24"/>
        <v>0</v>
      </c>
      <c r="I197" s="32">
        <v>4</v>
      </c>
      <c r="J197" s="32">
        <f t="shared" si="25"/>
        <v>1</v>
      </c>
      <c r="K197" s="33">
        <f t="shared" si="26"/>
        <v>2.4553562576587367</v>
      </c>
      <c r="L197" s="34">
        <f t="shared" si="27"/>
        <v>3140.4006535455242</v>
      </c>
    </row>
    <row r="198" spans="1:12" s="26" customFormat="1" ht="15.4" customHeight="1" x14ac:dyDescent="0.15">
      <c r="A198" s="68" t="s">
        <v>198</v>
      </c>
      <c r="B198" s="69">
        <v>2072</v>
      </c>
      <c r="C198" s="28">
        <f t="shared" si="22"/>
        <v>518</v>
      </c>
      <c r="D198" s="29">
        <v>1.25</v>
      </c>
      <c r="E198" s="30">
        <f t="shared" si="21"/>
        <v>2590</v>
      </c>
      <c r="F198" s="29">
        <v>0</v>
      </c>
      <c r="G198" s="31">
        <f t="shared" si="23"/>
        <v>0</v>
      </c>
      <c r="H198" s="32">
        <f t="shared" si="24"/>
        <v>2590</v>
      </c>
      <c r="I198" s="32">
        <v>4</v>
      </c>
      <c r="J198" s="32">
        <f t="shared" si="25"/>
        <v>0</v>
      </c>
      <c r="K198" s="33">
        <f t="shared" si="26"/>
        <v>0</v>
      </c>
      <c r="L198" s="34">
        <f t="shared" si="27"/>
        <v>0</v>
      </c>
    </row>
    <row r="199" spans="1:12" s="26" customFormat="1" ht="15.4" customHeight="1" x14ac:dyDescent="0.15">
      <c r="A199" s="68" t="s">
        <v>199</v>
      </c>
      <c r="B199" s="69">
        <v>3864</v>
      </c>
      <c r="C199" s="28">
        <f t="shared" si="22"/>
        <v>966</v>
      </c>
      <c r="D199" s="29">
        <v>1.25</v>
      </c>
      <c r="E199" s="30">
        <f t="shared" si="21"/>
        <v>4830</v>
      </c>
      <c r="F199" s="29">
        <v>0</v>
      </c>
      <c r="G199" s="31">
        <f t="shared" si="23"/>
        <v>0</v>
      </c>
      <c r="H199" s="32">
        <f t="shared" si="24"/>
        <v>4830</v>
      </c>
      <c r="I199" s="32">
        <v>4</v>
      </c>
      <c r="J199" s="32">
        <f t="shared" si="25"/>
        <v>0</v>
      </c>
      <c r="K199" s="33">
        <f t="shared" si="26"/>
        <v>0</v>
      </c>
      <c r="L199" s="34">
        <f t="shared" si="27"/>
        <v>0</v>
      </c>
    </row>
    <row r="200" spans="1:12" s="26" customFormat="1" ht="15.4" customHeight="1" x14ac:dyDescent="0.15">
      <c r="A200" s="68" t="s">
        <v>200</v>
      </c>
      <c r="B200" s="69">
        <v>3807</v>
      </c>
      <c r="C200" s="28">
        <f t="shared" si="22"/>
        <v>951.75</v>
      </c>
      <c r="D200" s="29">
        <v>1.25</v>
      </c>
      <c r="E200" s="30">
        <f t="shared" si="21"/>
        <v>4758.75</v>
      </c>
      <c r="F200" s="29">
        <v>1.25</v>
      </c>
      <c r="G200" s="31">
        <f t="shared" si="23"/>
        <v>4758.75</v>
      </c>
      <c r="H200" s="32">
        <f t="shared" si="24"/>
        <v>0</v>
      </c>
      <c r="I200" s="32">
        <v>4</v>
      </c>
      <c r="J200" s="32">
        <f t="shared" si="25"/>
        <v>1</v>
      </c>
      <c r="K200" s="33">
        <f t="shared" si="26"/>
        <v>2.4553562576587367</v>
      </c>
      <c r="L200" s="34">
        <f t="shared" si="27"/>
        <v>2336.8853182267026</v>
      </c>
    </row>
    <row r="201" spans="1:12" s="26" customFormat="1" ht="15.4" customHeight="1" x14ac:dyDescent="0.15">
      <c r="A201" s="68" t="s">
        <v>201</v>
      </c>
      <c r="B201" s="69">
        <v>3310</v>
      </c>
      <c r="C201" s="28">
        <f t="shared" si="22"/>
        <v>827.5</v>
      </c>
      <c r="D201" s="29">
        <v>1.25</v>
      </c>
      <c r="E201" s="30">
        <f t="shared" si="21"/>
        <v>4137.5</v>
      </c>
      <c r="F201" s="29">
        <v>1.25</v>
      </c>
      <c r="G201" s="31">
        <f t="shared" si="23"/>
        <v>4137.5</v>
      </c>
      <c r="H201" s="32">
        <f t="shared" si="24"/>
        <v>0</v>
      </c>
      <c r="I201" s="32">
        <v>4</v>
      </c>
      <c r="J201" s="32">
        <f t="shared" si="25"/>
        <v>1</v>
      </c>
      <c r="K201" s="33">
        <f t="shared" si="26"/>
        <v>2.4553562576587367</v>
      </c>
      <c r="L201" s="34">
        <f t="shared" si="27"/>
        <v>2031.8073032126047</v>
      </c>
    </row>
    <row r="202" spans="1:12" s="26" customFormat="1" ht="15.4" customHeight="1" x14ac:dyDescent="0.15">
      <c r="A202" s="68" t="s">
        <v>202</v>
      </c>
      <c r="B202" s="69">
        <v>8096</v>
      </c>
      <c r="C202" s="28">
        <f t="shared" si="22"/>
        <v>2024</v>
      </c>
      <c r="D202" s="29">
        <v>1.25</v>
      </c>
      <c r="E202" s="30">
        <f t="shared" si="21"/>
        <v>10120</v>
      </c>
      <c r="F202" s="29">
        <v>1.25</v>
      </c>
      <c r="G202" s="31">
        <f t="shared" si="23"/>
        <v>10120</v>
      </c>
      <c r="H202" s="32">
        <f t="shared" si="24"/>
        <v>0</v>
      </c>
      <c r="I202" s="32">
        <v>4</v>
      </c>
      <c r="J202" s="32">
        <f t="shared" si="25"/>
        <v>1</v>
      </c>
      <c r="K202" s="33">
        <f t="shared" si="26"/>
        <v>2.4553562576587367</v>
      </c>
      <c r="L202" s="34">
        <f t="shared" si="27"/>
        <v>4969.6410655012833</v>
      </c>
    </row>
    <row r="203" spans="1:12" s="26" customFormat="1" ht="15.4" customHeight="1" x14ac:dyDescent="0.15">
      <c r="A203" s="68" t="s">
        <v>203</v>
      </c>
      <c r="B203" s="69">
        <v>2995</v>
      </c>
      <c r="C203" s="28">
        <f t="shared" si="22"/>
        <v>748.75</v>
      </c>
      <c r="D203" s="29">
        <v>1.25</v>
      </c>
      <c r="E203" s="30">
        <f t="shared" si="21"/>
        <v>3743.75</v>
      </c>
      <c r="F203" s="29">
        <v>0</v>
      </c>
      <c r="G203" s="31">
        <f t="shared" si="23"/>
        <v>0</v>
      </c>
      <c r="H203" s="32">
        <f t="shared" si="24"/>
        <v>3743.75</v>
      </c>
      <c r="I203" s="32">
        <v>4</v>
      </c>
      <c r="J203" s="32">
        <f t="shared" si="25"/>
        <v>0</v>
      </c>
      <c r="K203" s="33">
        <f t="shared" si="26"/>
        <v>0</v>
      </c>
      <c r="L203" s="34">
        <f t="shared" si="27"/>
        <v>0</v>
      </c>
    </row>
    <row r="204" spans="1:12" s="26" customFormat="1" ht="15.4" customHeight="1" x14ac:dyDescent="0.15">
      <c r="A204" s="68" t="s">
        <v>204</v>
      </c>
      <c r="B204" s="69">
        <v>3222</v>
      </c>
      <c r="C204" s="28">
        <f t="shared" si="22"/>
        <v>805.5</v>
      </c>
      <c r="D204" s="29">
        <v>1.25</v>
      </c>
      <c r="E204" s="30">
        <f t="shared" si="21"/>
        <v>4027.5</v>
      </c>
      <c r="F204" s="29">
        <v>1.25</v>
      </c>
      <c r="G204" s="31">
        <f t="shared" si="23"/>
        <v>4027.5</v>
      </c>
      <c r="H204" s="32">
        <f t="shared" si="24"/>
        <v>0</v>
      </c>
      <c r="I204" s="32">
        <v>4</v>
      </c>
      <c r="J204" s="32">
        <f t="shared" si="25"/>
        <v>1</v>
      </c>
      <c r="K204" s="33">
        <f t="shared" si="26"/>
        <v>2.4553562576587367</v>
      </c>
      <c r="L204" s="34">
        <f t="shared" si="27"/>
        <v>1977.7894655441123</v>
      </c>
    </row>
    <row r="205" spans="1:12" s="26" customFormat="1" ht="15.4" customHeight="1" x14ac:dyDescent="0.15">
      <c r="A205" s="68" t="s">
        <v>205</v>
      </c>
      <c r="B205" s="69">
        <v>5618</v>
      </c>
      <c r="C205" s="28">
        <f t="shared" si="22"/>
        <v>1404.5</v>
      </c>
      <c r="D205" s="29">
        <v>1.25</v>
      </c>
      <c r="E205" s="30">
        <f t="shared" si="21"/>
        <v>7022.5</v>
      </c>
      <c r="F205" s="29">
        <v>0</v>
      </c>
      <c r="G205" s="31">
        <f t="shared" si="23"/>
        <v>0</v>
      </c>
      <c r="H205" s="32">
        <f t="shared" si="24"/>
        <v>7022.5</v>
      </c>
      <c r="I205" s="32">
        <v>4</v>
      </c>
      <c r="J205" s="32">
        <f t="shared" si="25"/>
        <v>0</v>
      </c>
      <c r="K205" s="33">
        <f t="shared" si="26"/>
        <v>0</v>
      </c>
      <c r="L205" s="34">
        <f t="shared" si="27"/>
        <v>0</v>
      </c>
    </row>
    <row r="206" spans="1:12" s="26" customFormat="1" ht="15.4" customHeight="1" x14ac:dyDescent="0.15">
      <c r="A206" s="68" t="s">
        <v>206</v>
      </c>
      <c r="B206" s="69">
        <v>5900</v>
      </c>
      <c r="C206" s="28">
        <f t="shared" si="22"/>
        <v>1475</v>
      </c>
      <c r="D206" s="29">
        <v>1.25</v>
      </c>
      <c r="E206" s="30">
        <f t="shared" ref="E206:E269" si="28">B206*D206</f>
        <v>7375</v>
      </c>
      <c r="F206" s="29">
        <v>1.25</v>
      </c>
      <c r="G206" s="31">
        <f t="shared" si="23"/>
        <v>7375</v>
      </c>
      <c r="H206" s="32">
        <f t="shared" si="24"/>
        <v>0</v>
      </c>
      <c r="I206" s="32">
        <v>4</v>
      </c>
      <c r="J206" s="32">
        <f t="shared" si="25"/>
        <v>1</v>
      </c>
      <c r="K206" s="33">
        <f t="shared" si="26"/>
        <v>2.4553562576587367</v>
      </c>
      <c r="L206" s="34">
        <f t="shared" si="27"/>
        <v>3621.6504800466364</v>
      </c>
    </row>
    <row r="207" spans="1:12" s="26" customFormat="1" ht="15.4" customHeight="1" x14ac:dyDescent="0.15">
      <c r="A207" s="68" t="s">
        <v>207</v>
      </c>
      <c r="B207" s="69">
        <v>2643</v>
      </c>
      <c r="C207" s="28">
        <f t="shared" si="22"/>
        <v>660.75</v>
      </c>
      <c r="D207" s="29">
        <v>1.25</v>
      </c>
      <c r="E207" s="30">
        <f t="shared" si="28"/>
        <v>3303.75</v>
      </c>
      <c r="F207" s="29">
        <v>1.25</v>
      </c>
      <c r="G207" s="31">
        <f t="shared" si="23"/>
        <v>3303.75</v>
      </c>
      <c r="H207" s="32">
        <f t="shared" si="24"/>
        <v>0</v>
      </c>
      <c r="I207" s="32">
        <v>4</v>
      </c>
      <c r="J207" s="32">
        <f t="shared" si="25"/>
        <v>1</v>
      </c>
      <c r="K207" s="33">
        <f t="shared" si="26"/>
        <v>2.4553562576587367</v>
      </c>
      <c r="L207" s="34">
        <f t="shared" si="27"/>
        <v>1622.3766472480102</v>
      </c>
    </row>
    <row r="208" spans="1:12" s="26" customFormat="1" ht="15.4" customHeight="1" x14ac:dyDescent="0.15">
      <c r="A208" s="68" t="s">
        <v>208</v>
      </c>
      <c r="B208" s="69">
        <v>3668</v>
      </c>
      <c r="C208" s="28">
        <f t="shared" si="22"/>
        <v>917</v>
      </c>
      <c r="D208" s="29">
        <v>1.25</v>
      </c>
      <c r="E208" s="30">
        <f t="shared" si="28"/>
        <v>4585</v>
      </c>
      <c r="F208" s="29">
        <v>0</v>
      </c>
      <c r="G208" s="31">
        <f t="shared" si="23"/>
        <v>0</v>
      </c>
      <c r="H208" s="32">
        <f t="shared" si="24"/>
        <v>4585</v>
      </c>
      <c r="I208" s="32">
        <v>4</v>
      </c>
      <c r="J208" s="32">
        <f t="shared" si="25"/>
        <v>0</v>
      </c>
      <c r="K208" s="33">
        <f t="shared" si="26"/>
        <v>0</v>
      </c>
      <c r="L208" s="34">
        <f t="shared" si="27"/>
        <v>0</v>
      </c>
    </row>
    <row r="209" spans="1:12" s="26" customFormat="1" ht="15.4" customHeight="1" x14ac:dyDescent="0.15">
      <c r="A209" s="68" t="s">
        <v>209</v>
      </c>
      <c r="B209" s="69">
        <v>3120</v>
      </c>
      <c r="C209" s="28">
        <f t="shared" si="22"/>
        <v>780</v>
      </c>
      <c r="D209" s="29">
        <v>1.25</v>
      </c>
      <c r="E209" s="30">
        <f t="shared" si="28"/>
        <v>3900</v>
      </c>
      <c r="F209" s="29">
        <v>1.25</v>
      </c>
      <c r="G209" s="31">
        <f t="shared" si="23"/>
        <v>3900</v>
      </c>
      <c r="H209" s="32">
        <f t="shared" si="24"/>
        <v>0</v>
      </c>
      <c r="I209" s="32">
        <v>4</v>
      </c>
      <c r="J209" s="32">
        <f t="shared" si="25"/>
        <v>1</v>
      </c>
      <c r="K209" s="33">
        <f t="shared" si="26"/>
        <v>2.4553562576587367</v>
      </c>
      <c r="L209" s="34">
        <f t="shared" si="27"/>
        <v>1915.1778809738146</v>
      </c>
    </row>
    <row r="210" spans="1:12" s="26" customFormat="1" ht="15.4" customHeight="1" x14ac:dyDescent="0.15">
      <c r="A210" s="68" t="s">
        <v>210</v>
      </c>
      <c r="B210" s="69">
        <v>3115</v>
      </c>
      <c r="C210" s="28">
        <f t="shared" si="22"/>
        <v>778.75</v>
      </c>
      <c r="D210" s="29">
        <v>1.25</v>
      </c>
      <c r="E210" s="30">
        <f t="shared" si="28"/>
        <v>3893.75</v>
      </c>
      <c r="F210" s="29">
        <v>1.25</v>
      </c>
      <c r="G210" s="31">
        <f t="shared" si="23"/>
        <v>3893.75</v>
      </c>
      <c r="H210" s="32">
        <f t="shared" si="24"/>
        <v>0</v>
      </c>
      <c r="I210" s="32">
        <v>4</v>
      </c>
      <c r="J210" s="32">
        <f t="shared" si="25"/>
        <v>1</v>
      </c>
      <c r="K210" s="33">
        <f t="shared" si="26"/>
        <v>2.4553562576587367</v>
      </c>
      <c r="L210" s="34">
        <f t="shared" si="27"/>
        <v>1912.1086856517411</v>
      </c>
    </row>
    <row r="211" spans="1:12" s="26" customFormat="1" ht="15.4" customHeight="1" x14ac:dyDescent="0.15">
      <c r="A211" s="68" t="s">
        <v>211</v>
      </c>
      <c r="B211" s="69">
        <v>938</v>
      </c>
      <c r="C211" s="28">
        <f t="shared" si="22"/>
        <v>234.5</v>
      </c>
      <c r="D211" s="29">
        <v>1.25</v>
      </c>
      <c r="E211" s="30">
        <f t="shared" si="28"/>
        <v>1172.5</v>
      </c>
      <c r="F211" s="29">
        <v>1.25</v>
      </c>
      <c r="G211" s="31">
        <f t="shared" si="23"/>
        <v>1172.5</v>
      </c>
      <c r="H211" s="32">
        <f t="shared" si="24"/>
        <v>0</v>
      </c>
      <c r="I211" s="32">
        <v>4</v>
      </c>
      <c r="J211" s="32">
        <f t="shared" si="25"/>
        <v>1</v>
      </c>
      <c r="K211" s="33">
        <f t="shared" si="26"/>
        <v>2.4553562576587367</v>
      </c>
      <c r="L211" s="34">
        <f t="shared" si="27"/>
        <v>575.78104242097379</v>
      </c>
    </row>
    <row r="212" spans="1:12" s="26" customFormat="1" ht="15.4" customHeight="1" x14ac:dyDescent="0.15">
      <c r="A212" s="68" t="s">
        <v>212</v>
      </c>
      <c r="B212" s="69">
        <v>6141</v>
      </c>
      <c r="C212" s="28">
        <f t="shared" si="22"/>
        <v>1535.25</v>
      </c>
      <c r="D212" s="29">
        <v>1.25</v>
      </c>
      <c r="E212" s="30">
        <f t="shared" si="28"/>
        <v>7676.25</v>
      </c>
      <c r="F212" s="29">
        <v>1.25</v>
      </c>
      <c r="G212" s="31">
        <f t="shared" si="23"/>
        <v>7676.25</v>
      </c>
      <c r="H212" s="32">
        <f t="shared" si="24"/>
        <v>0</v>
      </c>
      <c r="I212" s="32">
        <v>4</v>
      </c>
      <c r="J212" s="32">
        <f t="shared" si="25"/>
        <v>1</v>
      </c>
      <c r="K212" s="33">
        <f t="shared" si="26"/>
        <v>2.4553562576587367</v>
      </c>
      <c r="L212" s="34">
        <f t="shared" si="27"/>
        <v>3769.5856945705755</v>
      </c>
    </row>
    <row r="213" spans="1:12" s="26" customFormat="1" ht="15.4" customHeight="1" x14ac:dyDescent="0.15">
      <c r="A213" s="68" t="s">
        <v>213</v>
      </c>
      <c r="B213" s="69">
        <v>4135</v>
      </c>
      <c r="C213" s="28">
        <f t="shared" si="22"/>
        <v>1033.75</v>
      </c>
      <c r="D213" s="29">
        <v>1.25</v>
      </c>
      <c r="E213" s="30">
        <f t="shared" si="28"/>
        <v>5168.75</v>
      </c>
      <c r="F213" s="29">
        <v>0</v>
      </c>
      <c r="G213" s="31">
        <f t="shared" si="23"/>
        <v>0</v>
      </c>
      <c r="H213" s="32">
        <f t="shared" si="24"/>
        <v>5168.75</v>
      </c>
      <c r="I213" s="32">
        <v>4</v>
      </c>
      <c r="J213" s="32">
        <f t="shared" si="25"/>
        <v>0</v>
      </c>
      <c r="K213" s="33">
        <f t="shared" si="26"/>
        <v>0</v>
      </c>
      <c r="L213" s="34">
        <f t="shared" si="27"/>
        <v>0</v>
      </c>
    </row>
    <row r="214" spans="1:12" s="26" customFormat="1" ht="15.4" customHeight="1" x14ac:dyDescent="0.15">
      <c r="A214" s="68" t="s">
        <v>214</v>
      </c>
      <c r="B214" s="69">
        <v>4255</v>
      </c>
      <c r="C214" s="28">
        <f t="shared" si="22"/>
        <v>1063.75</v>
      </c>
      <c r="D214" s="29">
        <v>1.25</v>
      </c>
      <c r="E214" s="30">
        <f t="shared" si="28"/>
        <v>5318.75</v>
      </c>
      <c r="F214" s="29">
        <v>1.25</v>
      </c>
      <c r="G214" s="31">
        <f t="shared" si="23"/>
        <v>5318.75</v>
      </c>
      <c r="H214" s="32">
        <f t="shared" si="24"/>
        <v>0</v>
      </c>
      <c r="I214" s="32">
        <v>4</v>
      </c>
      <c r="J214" s="32">
        <f t="shared" si="25"/>
        <v>1</v>
      </c>
      <c r="K214" s="33">
        <f t="shared" si="26"/>
        <v>2.4553562576587367</v>
      </c>
      <c r="L214" s="34">
        <f t="shared" si="27"/>
        <v>2611.8852190844809</v>
      </c>
    </row>
    <row r="215" spans="1:12" s="26" customFormat="1" ht="15.4" customHeight="1" x14ac:dyDescent="0.15">
      <c r="A215" s="68" t="s">
        <v>215</v>
      </c>
      <c r="B215" s="69">
        <v>2544</v>
      </c>
      <c r="C215" s="28">
        <f t="shared" si="22"/>
        <v>636</v>
      </c>
      <c r="D215" s="29">
        <v>1.25</v>
      </c>
      <c r="E215" s="30">
        <f t="shared" si="28"/>
        <v>3180</v>
      </c>
      <c r="F215" s="29">
        <v>1.25</v>
      </c>
      <c r="G215" s="31">
        <f t="shared" si="23"/>
        <v>3180</v>
      </c>
      <c r="H215" s="32">
        <f t="shared" si="24"/>
        <v>0</v>
      </c>
      <c r="I215" s="32">
        <v>4</v>
      </c>
      <c r="J215" s="32">
        <f t="shared" si="25"/>
        <v>1</v>
      </c>
      <c r="K215" s="33">
        <f t="shared" si="26"/>
        <v>2.4553562576587367</v>
      </c>
      <c r="L215" s="34">
        <f t="shared" si="27"/>
        <v>1561.6065798709565</v>
      </c>
    </row>
    <row r="216" spans="1:12" s="26" customFormat="1" ht="15.4" customHeight="1" x14ac:dyDescent="0.15">
      <c r="A216" s="68" t="s">
        <v>216</v>
      </c>
      <c r="B216" s="69">
        <v>3780</v>
      </c>
      <c r="C216" s="28">
        <f t="shared" si="22"/>
        <v>945</v>
      </c>
      <c r="D216" s="29">
        <v>1.25</v>
      </c>
      <c r="E216" s="30">
        <f t="shared" si="28"/>
        <v>4725</v>
      </c>
      <c r="F216" s="29">
        <v>0</v>
      </c>
      <c r="G216" s="31">
        <f t="shared" si="23"/>
        <v>0</v>
      </c>
      <c r="H216" s="32">
        <f t="shared" si="24"/>
        <v>4725</v>
      </c>
      <c r="I216" s="32">
        <v>4</v>
      </c>
      <c r="J216" s="32">
        <f t="shared" si="25"/>
        <v>0</v>
      </c>
      <c r="K216" s="33">
        <f t="shared" si="26"/>
        <v>0</v>
      </c>
      <c r="L216" s="34">
        <f t="shared" si="27"/>
        <v>0</v>
      </c>
    </row>
    <row r="217" spans="1:12" s="26" customFormat="1" ht="15.4" customHeight="1" x14ac:dyDescent="0.15">
      <c r="A217" s="68" t="s">
        <v>217</v>
      </c>
      <c r="B217" s="69">
        <v>6036</v>
      </c>
      <c r="C217" s="28">
        <f t="shared" si="22"/>
        <v>1509</v>
      </c>
      <c r="D217" s="29">
        <v>1.25</v>
      </c>
      <c r="E217" s="30">
        <f t="shared" si="28"/>
        <v>7545</v>
      </c>
      <c r="F217" s="29">
        <v>0</v>
      </c>
      <c r="G217" s="31">
        <f t="shared" si="23"/>
        <v>0</v>
      </c>
      <c r="H217" s="32">
        <f t="shared" si="24"/>
        <v>7545</v>
      </c>
      <c r="I217" s="32">
        <v>4</v>
      </c>
      <c r="J217" s="32">
        <f t="shared" si="25"/>
        <v>0</v>
      </c>
      <c r="K217" s="33">
        <f t="shared" si="26"/>
        <v>0</v>
      </c>
      <c r="L217" s="34">
        <f t="shared" si="27"/>
        <v>0</v>
      </c>
    </row>
    <row r="218" spans="1:12" s="26" customFormat="1" ht="15.4" customHeight="1" x14ac:dyDescent="0.15">
      <c r="A218" s="68" t="s">
        <v>218</v>
      </c>
      <c r="B218" s="69">
        <v>3031</v>
      </c>
      <c r="C218" s="28">
        <f t="shared" si="22"/>
        <v>757.75</v>
      </c>
      <c r="D218" s="29">
        <v>1.25</v>
      </c>
      <c r="E218" s="30">
        <f t="shared" si="28"/>
        <v>3788.75</v>
      </c>
      <c r="F218" s="29">
        <v>1.25</v>
      </c>
      <c r="G218" s="31">
        <f t="shared" si="23"/>
        <v>3788.75</v>
      </c>
      <c r="H218" s="32">
        <f t="shared" si="24"/>
        <v>0</v>
      </c>
      <c r="I218" s="32">
        <v>4</v>
      </c>
      <c r="J218" s="32">
        <f t="shared" si="25"/>
        <v>1</v>
      </c>
      <c r="K218" s="33">
        <f t="shared" si="26"/>
        <v>2.4553562576587367</v>
      </c>
      <c r="L218" s="34">
        <f t="shared" si="27"/>
        <v>1860.5462042409076</v>
      </c>
    </row>
    <row r="219" spans="1:12" s="35" customFormat="1" ht="15.4" customHeight="1" x14ac:dyDescent="0.15">
      <c r="A219" s="68" t="s">
        <v>219</v>
      </c>
      <c r="B219" s="69">
        <v>3787</v>
      </c>
      <c r="C219" s="28">
        <f t="shared" si="22"/>
        <v>946.75</v>
      </c>
      <c r="D219" s="29">
        <v>1.25</v>
      </c>
      <c r="E219" s="30">
        <f t="shared" si="28"/>
        <v>4733.75</v>
      </c>
      <c r="F219" s="29">
        <v>1.25</v>
      </c>
      <c r="G219" s="31">
        <f t="shared" si="23"/>
        <v>4733.75</v>
      </c>
      <c r="H219" s="32">
        <f t="shared" si="24"/>
        <v>0</v>
      </c>
      <c r="I219" s="32">
        <v>4</v>
      </c>
      <c r="J219" s="32">
        <f t="shared" si="25"/>
        <v>1</v>
      </c>
      <c r="K219" s="33">
        <f t="shared" si="26"/>
        <v>2.4553562576587367</v>
      </c>
      <c r="L219" s="34">
        <f t="shared" si="27"/>
        <v>2324.6085369384091</v>
      </c>
    </row>
    <row r="220" spans="1:12" s="26" customFormat="1" ht="15.4" customHeight="1" x14ac:dyDescent="0.15">
      <c r="A220" s="70" t="s">
        <v>220</v>
      </c>
      <c r="B220" s="71">
        <v>2586</v>
      </c>
      <c r="C220" s="37">
        <f t="shared" si="22"/>
        <v>646.5</v>
      </c>
      <c r="D220" s="38">
        <v>1.25</v>
      </c>
      <c r="E220" s="39">
        <f t="shared" si="28"/>
        <v>3232.5</v>
      </c>
      <c r="F220" s="38">
        <v>0</v>
      </c>
      <c r="G220" s="40">
        <f t="shared" si="23"/>
        <v>0</v>
      </c>
      <c r="H220" s="41">
        <f t="shared" si="24"/>
        <v>3232.5</v>
      </c>
      <c r="I220" s="41">
        <v>4</v>
      </c>
      <c r="J220" s="41">
        <f t="shared" si="25"/>
        <v>0</v>
      </c>
      <c r="K220" s="42">
        <f t="shared" si="26"/>
        <v>0</v>
      </c>
      <c r="L220" s="43">
        <f t="shared" si="27"/>
        <v>0</v>
      </c>
    </row>
    <row r="221" spans="1:12" s="26" customFormat="1" ht="15.4" customHeight="1" x14ac:dyDescent="0.15">
      <c r="A221" s="68" t="s">
        <v>221</v>
      </c>
      <c r="B221" s="69">
        <v>3891</v>
      </c>
      <c r="C221" s="28">
        <f t="shared" si="22"/>
        <v>972.75</v>
      </c>
      <c r="D221" s="29">
        <v>1.25</v>
      </c>
      <c r="E221" s="30">
        <f t="shared" si="28"/>
        <v>4863.75</v>
      </c>
      <c r="F221" s="29">
        <v>0</v>
      </c>
      <c r="G221" s="31">
        <f t="shared" si="23"/>
        <v>0</v>
      </c>
      <c r="H221" s="32">
        <f t="shared" si="24"/>
        <v>4863.75</v>
      </c>
      <c r="I221" s="32">
        <v>4</v>
      </c>
      <c r="J221" s="32">
        <f t="shared" si="25"/>
        <v>0</v>
      </c>
      <c r="K221" s="33">
        <f t="shared" si="26"/>
        <v>0</v>
      </c>
      <c r="L221" s="34">
        <f t="shared" si="27"/>
        <v>0</v>
      </c>
    </row>
    <row r="222" spans="1:12" s="26" customFormat="1" ht="15.4" customHeight="1" x14ac:dyDescent="0.15">
      <c r="A222" s="68" t="s">
        <v>222</v>
      </c>
      <c r="B222" s="69">
        <v>2336</v>
      </c>
      <c r="C222" s="28">
        <f t="shared" si="22"/>
        <v>584</v>
      </c>
      <c r="D222" s="29">
        <v>1.25</v>
      </c>
      <c r="E222" s="30">
        <f t="shared" si="28"/>
        <v>2920</v>
      </c>
      <c r="F222" s="29">
        <v>0</v>
      </c>
      <c r="G222" s="31">
        <f t="shared" si="23"/>
        <v>0</v>
      </c>
      <c r="H222" s="32">
        <f t="shared" si="24"/>
        <v>2920</v>
      </c>
      <c r="I222" s="32">
        <v>4</v>
      </c>
      <c r="J222" s="32">
        <f t="shared" si="25"/>
        <v>0</v>
      </c>
      <c r="K222" s="33">
        <f t="shared" si="26"/>
        <v>0</v>
      </c>
      <c r="L222" s="34">
        <f t="shared" si="27"/>
        <v>0</v>
      </c>
    </row>
    <row r="223" spans="1:12" s="26" customFormat="1" ht="15.4" customHeight="1" x14ac:dyDescent="0.15">
      <c r="A223" s="68" t="s">
        <v>223</v>
      </c>
      <c r="B223" s="69">
        <v>3087</v>
      </c>
      <c r="C223" s="28">
        <f t="shared" si="22"/>
        <v>771.75</v>
      </c>
      <c r="D223" s="29">
        <v>1.25</v>
      </c>
      <c r="E223" s="30">
        <f t="shared" si="28"/>
        <v>3858.75</v>
      </c>
      <c r="F223" s="29">
        <v>1.25</v>
      </c>
      <c r="G223" s="31">
        <f t="shared" si="23"/>
        <v>3858.75</v>
      </c>
      <c r="H223" s="32">
        <f t="shared" si="24"/>
        <v>0</v>
      </c>
      <c r="I223" s="32">
        <v>4</v>
      </c>
      <c r="J223" s="32">
        <f t="shared" si="25"/>
        <v>1</v>
      </c>
      <c r="K223" s="33">
        <f t="shared" si="26"/>
        <v>2.4553562576587367</v>
      </c>
      <c r="L223" s="34">
        <f t="shared" si="27"/>
        <v>1894.9211918481301</v>
      </c>
    </row>
    <row r="224" spans="1:12" s="26" customFormat="1" ht="15.4" customHeight="1" x14ac:dyDescent="0.15">
      <c r="A224" s="68" t="s">
        <v>224</v>
      </c>
      <c r="B224" s="69">
        <v>2175</v>
      </c>
      <c r="C224" s="28">
        <f t="shared" si="22"/>
        <v>543.75</v>
      </c>
      <c r="D224" s="29">
        <v>1.25</v>
      </c>
      <c r="E224" s="30">
        <f t="shared" si="28"/>
        <v>2718.75</v>
      </c>
      <c r="F224" s="29">
        <v>1.25</v>
      </c>
      <c r="G224" s="31">
        <f t="shared" si="23"/>
        <v>2718.75</v>
      </c>
      <c r="H224" s="32">
        <f t="shared" si="24"/>
        <v>0</v>
      </c>
      <c r="I224" s="32">
        <v>4</v>
      </c>
      <c r="J224" s="32">
        <f t="shared" si="25"/>
        <v>1</v>
      </c>
      <c r="K224" s="33">
        <f t="shared" si="26"/>
        <v>2.4553562576587367</v>
      </c>
      <c r="L224" s="34">
        <f t="shared" si="27"/>
        <v>1335.0999651019381</v>
      </c>
    </row>
    <row r="225" spans="1:12" s="26" customFormat="1" ht="15.4" customHeight="1" x14ac:dyDescent="0.15">
      <c r="A225" s="68" t="s">
        <v>225</v>
      </c>
      <c r="B225" s="69">
        <v>5418</v>
      </c>
      <c r="C225" s="28">
        <f t="shared" si="22"/>
        <v>1354.5</v>
      </c>
      <c r="D225" s="29">
        <v>1.25</v>
      </c>
      <c r="E225" s="30">
        <f t="shared" si="28"/>
        <v>6772.5</v>
      </c>
      <c r="F225" s="29">
        <v>1.25</v>
      </c>
      <c r="G225" s="31">
        <f t="shared" si="23"/>
        <v>6772.5</v>
      </c>
      <c r="H225" s="32">
        <f t="shared" si="24"/>
        <v>0</v>
      </c>
      <c r="I225" s="32">
        <v>4</v>
      </c>
      <c r="J225" s="32">
        <f t="shared" si="25"/>
        <v>1</v>
      </c>
      <c r="K225" s="33">
        <f t="shared" si="26"/>
        <v>2.4553562576587367</v>
      </c>
      <c r="L225" s="34">
        <f t="shared" si="27"/>
        <v>3325.7800509987587</v>
      </c>
    </row>
    <row r="226" spans="1:12" s="26" customFormat="1" ht="15.4" customHeight="1" x14ac:dyDescent="0.15">
      <c r="A226" s="68" t="s">
        <v>226</v>
      </c>
      <c r="B226" s="69">
        <v>5434</v>
      </c>
      <c r="C226" s="28">
        <f t="shared" si="22"/>
        <v>1358.5</v>
      </c>
      <c r="D226" s="29">
        <v>1.25</v>
      </c>
      <c r="E226" s="30">
        <f t="shared" si="28"/>
        <v>6792.5</v>
      </c>
      <c r="F226" s="29">
        <v>1.25</v>
      </c>
      <c r="G226" s="31">
        <f t="shared" si="23"/>
        <v>6792.5</v>
      </c>
      <c r="H226" s="32">
        <f t="shared" si="24"/>
        <v>0</v>
      </c>
      <c r="I226" s="32">
        <v>4</v>
      </c>
      <c r="J226" s="32">
        <f t="shared" si="25"/>
        <v>1</v>
      </c>
      <c r="K226" s="33">
        <f t="shared" si="26"/>
        <v>2.4553562576587367</v>
      </c>
      <c r="L226" s="34">
        <f t="shared" si="27"/>
        <v>3335.6014760293938</v>
      </c>
    </row>
    <row r="227" spans="1:12" s="26" customFormat="1" ht="15.4" customHeight="1" x14ac:dyDescent="0.15">
      <c r="A227" s="68" t="s">
        <v>227</v>
      </c>
      <c r="B227" s="69">
        <v>3851</v>
      </c>
      <c r="C227" s="28">
        <f t="shared" si="22"/>
        <v>962.75</v>
      </c>
      <c r="D227" s="29">
        <v>1.25</v>
      </c>
      <c r="E227" s="30">
        <f t="shared" si="28"/>
        <v>4813.75</v>
      </c>
      <c r="F227" s="29">
        <v>0</v>
      </c>
      <c r="G227" s="31">
        <f t="shared" si="23"/>
        <v>0</v>
      </c>
      <c r="H227" s="32">
        <f t="shared" si="24"/>
        <v>4813.75</v>
      </c>
      <c r="I227" s="32">
        <v>4</v>
      </c>
      <c r="J227" s="32">
        <f t="shared" si="25"/>
        <v>0</v>
      </c>
      <c r="K227" s="33">
        <f t="shared" si="26"/>
        <v>0</v>
      </c>
      <c r="L227" s="34">
        <f t="shared" si="27"/>
        <v>0</v>
      </c>
    </row>
    <row r="228" spans="1:12" s="26" customFormat="1" ht="15.4" customHeight="1" x14ac:dyDescent="0.15">
      <c r="A228" s="68" t="s">
        <v>228</v>
      </c>
      <c r="B228" s="69">
        <v>3331</v>
      </c>
      <c r="C228" s="28">
        <f t="shared" si="22"/>
        <v>832.75</v>
      </c>
      <c r="D228" s="29">
        <v>1.25</v>
      </c>
      <c r="E228" s="30">
        <f t="shared" si="28"/>
        <v>4163.75</v>
      </c>
      <c r="F228" s="29">
        <v>1.25</v>
      </c>
      <c r="G228" s="31">
        <f t="shared" si="23"/>
        <v>4163.75</v>
      </c>
      <c r="H228" s="32">
        <f t="shared" si="24"/>
        <v>0</v>
      </c>
      <c r="I228" s="32">
        <v>4</v>
      </c>
      <c r="J228" s="32">
        <f t="shared" si="25"/>
        <v>1</v>
      </c>
      <c r="K228" s="33">
        <f t="shared" si="26"/>
        <v>2.4553562576587367</v>
      </c>
      <c r="L228" s="34">
        <f t="shared" si="27"/>
        <v>2044.697923565313</v>
      </c>
    </row>
    <row r="229" spans="1:12" s="26" customFormat="1" ht="15.4" customHeight="1" x14ac:dyDescent="0.15">
      <c r="A229" s="68" t="s">
        <v>229</v>
      </c>
      <c r="B229" s="69">
        <v>1977</v>
      </c>
      <c r="C229" s="28">
        <f t="shared" si="22"/>
        <v>494.25</v>
      </c>
      <c r="D229" s="29">
        <v>1.25</v>
      </c>
      <c r="E229" s="30">
        <f t="shared" si="28"/>
        <v>2471.25</v>
      </c>
      <c r="F229" s="29">
        <v>0</v>
      </c>
      <c r="G229" s="31">
        <f t="shared" si="23"/>
        <v>0</v>
      </c>
      <c r="H229" s="32">
        <f t="shared" si="24"/>
        <v>2471.25</v>
      </c>
      <c r="I229" s="32">
        <v>4</v>
      </c>
      <c r="J229" s="32">
        <f t="shared" si="25"/>
        <v>0</v>
      </c>
      <c r="K229" s="33">
        <f t="shared" si="26"/>
        <v>0</v>
      </c>
      <c r="L229" s="34">
        <f t="shared" si="27"/>
        <v>0</v>
      </c>
    </row>
    <row r="230" spans="1:12" s="26" customFormat="1" ht="15.4" customHeight="1" x14ac:dyDescent="0.15">
      <c r="A230" s="68" t="s">
        <v>230</v>
      </c>
      <c r="B230" s="69">
        <v>2715</v>
      </c>
      <c r="C230" s="28">
        <f t="shared" si="22"/>
        <v>678.75</v>
      </c>
      <c r="D230" s="29">
        <v>1.25</v>
      </c>
      <c r="E230" s="30">
        <f t="shared" si="28"/>
        <v>3393.75</v>
      </c>
      <c r="F230" s="29">
        <v>0</v>
      </c>
      <c r="G230" s="31">
        <f t="shared" si="23"/>
        <v>0</v>
      </c>
      <c r="H230" s="32">
        <f t="shared" si="24"/>
        <v>3393.75</v>
      </c>
      <c r="I230" s="32">
        <v>4</v>
      </c>
      <c r="J230" s="32">
        <f t="shared" si="25"/>
        <v>0</v>
      </c>
      <c r="K230" s="33">
        <f t="shared" si="26"/>
        <v>0</v>
      </c>
      <c r="L230" s="34">
        <f t="shared" si="27"/>
        <v>0</v>
      </c>
    </row>
    <row r="231" spans="1:12" s="35" customFormat="1" ht="15.4" customHeight="1" x14ac:dyDescent="0.15">
      <c r="A231" s="68" t="s">
        <v>231</v>
      </c>
      <c r="B231" s="69">
        <v>3723</v>
      </c>
      <c r="C231" s="28">
        <f t="shared" si="22"/>
        <v>930.75</v>
      </c>
      <c r="D231" s="29">
        <v>1.25</v>
      </c>
      <c r="E231" s="30">
        <f t="shared" si="28"/>
        <v>4653.75</v>
      </c>
      <c r="F231" s="29">
        <v>1.25</v>
      </c>
      <c r="G231" s="31">
        <f t="shared" si="23"/>
        <v>4653.75</v>
      </c>
      <c r="H231" s="32">
        <f t="shared" si="24"/>
        <v>0</v>
      </c>
      <c r="I231" s="32">
        <v>4</v>
      </c>
      <c r="J231" s="32">
        <f t="shared" si="25"/>
        <v>1</v>
      </c>
      <c r="K231" s="33">
        <f t="shared" si="26"/>
        <v>2.4553562576587367</v>
      </c>
      <c r="L231" s="34">
        <f t="shared" si="27"/>
        <v>2285.3228368158693</v>
      </c>
    </row>
    <row r="232" spans="1:12" s="26" customFormat="1" ht="15.4" customHeight="1" x14ac:dyDescent="0.15">
      <c r="A232" s="73" t="s">
        <v>232</v>
      </c>
      <c r="B232" s="71">
        <v>17707</v>
      </c>
      <c r="C232" s="37">
        <f t="shared" si="22"/>
        <v>4426.75</v>
      </c>
      <c r="D232" s="38">
        <v>1.25</v>
      </c>
      <c r="E232" s="39">
        <f t="shared" si="28"/>
        <v>22133.75</v>
      </c>
      <c r="F232" s="38">
        <v>1.25</v>
      </c>
      <c r="G232" s="40">
        <f t="shared" si="23"/>
        <v>22133.75</v>
      </c>
      <c r="H232" s="41">
        <f t="shared" si="24"/>
        <v>0</v>
      </c>
      <c r="I232" s="41">
        <v>4</v>
      </c>
      <c r="J232" s="41">
        <f t="shared" si="25"/>
        <v>1</v>
      </c>
      <c r="K232" s="42">
        <f t="shared" si="26"/>
        <v>2.4553562576587367</v>
      </c>
      <c r="L232" s="43">
        <f t="shared" si="27"/>
        <v>10869.248313590813</v>
      </c>
    </row>
    <row r="233" spans="1:12" s="35" customFormat="1" ht="15.4" customHeight="1" x14ac:dyDescent="0.15">
      <c r="A233" s="68" t="s">
        <v>233</v>
      </c>
      <c r="B233" s="69">
        <v>4116</v>
      </c>
      <c r="C233" s="28">
        <f t="shared" si="22"/>
        <v>1029</v>
      </c>
      <c r="D233" s="29">
        <v>1.25</v>
      </c>
      <c r="E233" s="30">
        <f t="shared" si="28"/>
        <v>5145</v>
      </c>
      <c r="F233" s="29">
        <v>1.25</v>
      </c>
      <c r="G233" s="31">
        <f t="shared" si="23"/>
        <v>5145</v>
      </c>
      <c r="H233" s="32">
        <f t="shared" si="24"/>
        <v>0</v>
      </c>
      <c r="I233" s="32">
        <v>4</v>
      </c>
      <c r="J233" s="32">
        <f t="shared" si="25"/>
        <v>1</v>
      </c>
      <c r="K233" s="33">
        <f t="shared" si="26"/>
        <v>2.4553562576587367</v>
      </c>
      <c r="L233" s="34">
        <f t="shared" si="27"/>
        <v>2526.5615891308398</v>
      </c>
    </row>
    <row r="234" spans="1:12" s="26" customFormat="1" ht="15.4" customHeight="1" x14ac:dyDescent="0.15">
      <c r="A234" s="70" t="s">
        <v>234</v>
      </c>
      <c r="B234" s="71">
        <v>4540</v>
      </c>
      <c r="C234" s="37">
        <f t="shared" si="22"/>
        <v>1135</v>
      </c>
      <c r="D234" s="38">
        <v>1.25</v>
      </c>
      <c r="E234" s="39">
        <f t="shared" si="28"/>
        <v>5675</v>
      </c>
      <c r="F234" s="38">
        <v>0</v>
      </c>
      <c r="G234" s="40">
        <f t="shared" si="23"/>
        <v>0</v>
      </c>
      <c r="H234" s="41">
        <f t="shared" si="24"/>
        <v>5675</v>
      </c>
      <c r="I234" s="41">
        <v>4</v>
      </c>
      <c r="J234" s="41">
        <f t="shared" si="25"/>
        <v>0</v>
      </c>
      <c r="K234" s="42">
        <f t="shared" si="26"/>
        <v>0</v>
      </c>
      <c r="L234" s="43">
        <f t="shared" si="27"/>
        <v>0</v>
      </c>
    </row>
    <row r="235" spans="1:12" s="26" customFormat="1" ht="15.4" customHeight="1" x14ac:dyDescent="0.15">
      <c r="A235" s="68" t="s">
        <v>235</v>
      </c>
      <c r="B235" s="69">
        <v>3098</v>
      </c>
      <c r="C235" s="28">
        <f t="shared" si="22"/>
        <v>774.5</v>
      </c>
      <c r="D235" s="29">
        <v>1.25</v>
      </c>
      <c r="E235" s="30">
        <f t="shared" si="28"/>
        <v>3872.5</v>
      </c>
      <c r="F235" s="29">
        <v>1.25</v>
      </c>
      <c r="G235" s="31">
        <f t="shared" si="23"/>
        <v>3872.5</v>
      </c>
      <c r="H235" s="32">
        <f t="shared" si="24"/>
        <v>0</v>
      </c>
      <c r="I235" s="32">
        <v>4</v>
      </c>
      <c r="J235" s="32">
        <f t="shared" si="25"/>
        <v>1</v>
      </c>
      <c r="K235" s="33">
        <f t="shared" si="26"/>
        <v>2.4553562576587367</v>
      </c>
      <c r="L235" s="34">
        <f t="shared" si="27"/>
        <v>1901.6734215566914</v>
      </c>
    </row>
    <row r="236" spans="1:12" s="26" customFormat="1" ht="15.4" customHeight="1" x14ac:dyDescent="0.15">
      <c r="A236" s="68" t="s">
        <v>236</v>
      </c>
      <c r="B236" s="69">
        <v>2433</v>
      </c>
      <c r="C236" s="28">
        <f t="shared" si="22"/>
        <v>608.25</v>
      </c>
      <c r="D236" s="29">
        <v>1.25</v>
      </c>
      <c r="E236" s="30">
        <f t="shared" si="28"/>
        <v>3041.25</v>
      </c>
      <c r="F236" s="29">
        <v>1.25</v>
      </c>
      <c r="G236" s="31">
        <f t="shared" si="23"/>
        <v>3041.25</v>
      </c>
      <c r="H236" s="32">
        <f t="shared" si="24"/>
        <v>0</v>
      </c>
      <c r="I236" s="32">
        <v>4</v>
      </c>
      <c r="J236" s="32">
        <f t="shared" si="25"/>
        <v>1</v>
      </c>
      <c r="K236" s="33">
        <f t="shared" si="26"/>
        <v>2.4553562576587367</v>
      </c>
      <c r="L236" s="34">
        <f t="shared" si="27"/>
        <v>1493.4704437209266</v>
      </c>
    </row>
    <row r="237" spans="1:12" s="26" customFormat="1" ht="15.4" customHeight="1" x14ac:dyDescent="0.15">
      <c r="A237" s="68" t="s">
        <v>237</v>
      </c>
      <c r="B237" s="69">
        <v>4239</v>
      </c>
      <c r="C237" s="28">
        <f t="shared" si="22"/>
        <v>1059.75</v>
      </c>
      <c r="D237" s="29">
        <v>1.25</v>
      </c>
      <c r="E237" s="30">
        <f t="shared" si="28"/>
        <v>5298.75</v>
      </c>
      <c r="F237" s="29">
        <v>1.25</v>
      </c>
      <c r="G237" s="31">
        <f t="shared" si="23"/>
        <v>5298.75</v>
      </c>
      <c r="H237" s="32">
        <f t="shared" si="24"/>
        <v>0</v>
      </c>
      <c r="I237" s="32">
        <v>4</v>
      </c>
      <c r="J237" s="32">
        <f t="shared" si="25"/>
        <v>1</v>
      </c>
      <c r="K237" s="33">
        <f t="shared" si="26"/>
        <v>2.4553562576587367</v>
      </c>
      <c r="L237" s="34">
        <f t="shared" si="27"/>
        <v>2602.0637940538463</v>
      </c>
    </row>
    <row r="238" spans="1:12" s="26" customFormat="1" ht="15.4" customHeight="1" x14ac:dyDescent="0.15">
      <c r="A238" s="68" t="s">
        <v>238</v>
      </c>
      <c r="B238" s="69">
        <v>3755</v>
      </c>
      <c r="C238" s="28">
        <f t="shared" si="22"/>
        <v>938.75</v>
      </c>
      <c r="D238" s="29">
        <v>1.25</v>
      </c>
      <c r="E238" s="30">
        <f t="shared" si="28"/>
        <v>4693.75</v>
      </c>
      <c r="F238" s="29">
        <v>1.25</v>
      </c>
      <c r="G238" s="31">
        <f t="shared" si="23"/>
        <v>4693.75</v>
      </c>
      <c r="H238" s="32">
        <f t="shared" si="24"/>
        <v>0</v>
      </c>
      <c r="I238" s="32">
        <v>4</v>
      </c>
      <c r="J238" s="32">
        <f t="shared" si="25"/>
        <v>1</v>
      </c>
      <c r="K238" s="33">
        <f t="shared" si="26"/>
        <v>2.4553562576587367</v>
      </c>
      <c r="L238" s="34">
        <f t="shared" si="27"/>
        <v>2304.965686877139</v>
      </c>
    </row>
    <row r="239" spans="1:12" s="26" customFormat="1" ht="15.4" customHeight="1" x14ac:dyDescent="0.15">
      <c r="A239" s="68" t="s">
        <v>239</v>
      </c>
      <c r="B239" s="69">
        <v>4181</v>
      </c>
      <c r="C239" s="28">
        <f t="shared" si="22"/>
        <v>1045.25</v>
      </c>
      <c r="D239" s="29">
        <v>1.25</v>
      </c>
      <c r="E239" s="30">
        <f t="shared" si="28"/>
        <v>5226.25</v>
      </c>
      <c r="F239" s="29">
        <v>1.25</v>
      </c>
      <c r="G239" s="31">
        <f t="shared" si="23"/>
        <v>5226.25</v>
      </c>
      <c r="H239" s="32">
        <f t="shared" si="24"/>
        <v>0</v>
      </c>
      <c r="I239" s="32">
        <v>4</v>
      </c>
      <c r="J239" s="32">
        <f t="shared" si="25"/>
        <v>1</v>
      </c>
      <c r="K239" s="33">
        <f t="shared" si="26"/>
        <v>2.4553562576587367</v>
      </c>
      <c r="L239" s="34">
        <f t="shared" si="27"/>
        <v>2566.4611283177946</v>
      </c>
    </row>
    <row r="240" spans="1:12" s="26" customFormat="1" ht="15.4" customHeight="1" x14ac:dyDescent="0.15">
      <c r="A240" s="68" t="s">
        <v>240</v>
      </c>
      <c r="B240" s="69">
        <v>2090</v>
      </c>
      <c r="C240" s="28">
        <f t="shared" si="22"/>
        <v>522.5</v>
      </c>
      <c r="D240" s="29">
        <v>1.25</v>
      </c>
      <c r="E240" s="30">
        <f t="shared" si="28"/>
        <v>2612.5</v>
      </c>
      <c r="F240" s="29">
        <v>1.25</v>
      </c>
      <c r="G240" s="31">
        <f t="shared" si="23"/>
        <v>2612.5</v>
      </c>
      <c r="H240" s="32">
        <f t="shared" si="24"/>
        <v>0</v>
      </c>
      <c r="I240" s="32">
        <v>4</v>
      </c>
      <c r="J240" s="32">
        <f t="shared" si="25"/>
        <v>1</v>
      </c>
      <c r="K240" s="33">
        <f t="shared" si="26"/>
        <v>2.4553562576587367</v>
      </c>
      <c r="L240" s="34">
        <f t="shared" si="27"/>
        <v>1282.9236446266898</v>
      </c>
    </row>
    <row r="241" spans="1:12" s="26" customFormat="1" ht="15.4" customHeight="1" x14ac:dyDescent="0.15">
      <c r="A241" s="68" t="s">
        <v>241</v>
      </c>
      <c r="B241" s="69">
        <v>4232</v>
      </c>
      <c r="C241" s="28">
        <f t="shared" si="22"/>
        <v>1058</v>
      </c>
      <c r="D241" s="29">
        <v>1.25</v>
      </c>
      <c r="E241" s="30">
        <f t="shared" si="28"/>
        <v>5290</v>
      </c>
      <c r="F241" s="29">
        <v>1.25</v>
      </c>
      <c r="G241" s="31">
        <f t="shared" si="23"/>
        <v>5290</v>
      </c>
      <c r="H241" s="32">
        <f t="shared" si="24"/>
        <v>0</v>
      </c>
      <c r="I241" s="32">
        <v>4</v>
      </c>
      <c r="J241" s="32">
        <f t="shared" si="25"/>
        <v>1</v>
      </c>
      <c r="K241" s="33">
        <f t="shared" si="26"/>
        <v>2.4553562576587367</v>
      </c>
      <c r="L241" s="34">
        <f t="shared" si="27"/>
        <v>2597.7669206029432</v>
      </c>
    </row>
    <row r="242" spans="1:12" s="26" customFormat="1" ht="15.4" customHeight="1" x14ac:dyDescent="0.15">
      <c r="A242" s="68" t="s">
        <v>242</v>
      </c>
      <c r="B242" s="69">
        <v>2538</v>
      </c>
      <c r="C242" s="28">
        <f t="shared" si="22"/>
        <v>634.5</v>
      </c>
      <c r="D242" s="29">
        <v>1.25</v>
      </c>
      <c r="E242" s="30">
        <f t="shared" si="28"/>
        <v>3172.5</v>
      </c>
      <c r="F242" s="29">
        <v>0</v>
      </c>
      <c r="G242" s="31">
        <f t="shared" si="23"/>
        <v>0</v>
      </c>
      <c r="H242" s="32">
        <f t="shared" si="24"/>
        <v>3172.5</v>
      </c>
      <c r="I242" s="32">
        <v>4</v>
      </c>
      <c r="J242" s="32">
        <f t="shared" si="25"/>
        <v>0</v>
      </c>
      <c r="K242" s="33">
        <f t="shared" si="26"/>
        <v>0</v>
      </c>
      <c r="L242" s="34">
        <f t="shared" si="27"/>
        <v>0</v>
      </c>
    </row>
    <row r="243" spans="1:12" s="26" customFormat="1" ht="15.4" customHeight="1" x14ac:dyDescent="0.15">
      <c r="A243" s="68" t="s">
        <v>243</v>
      </c>
      <c r="B243" s="69">
        <v>2359</v>
      </c>
      <c r="C243" s="28">
        <f t="shared" si="22"/>
        <v>589.75</v>
      </c>
      <c r="D243" s="29">
        <v>1.25</v>
      </c>
      <c r="E243" s="30">
        <f t="shared" si="28"/>
        <v>2948.75</v>
      </c>
      <c r="F243" s="29">
        <v>1.25</v>
      </c>
      <c r="G243" s="31">
        <f t="shared" si="23"/>
        <v>2948.75</v>
      </c>
      <c r="H243" s="32">
        <f t="shared" si="24"/>
        <v>0</v>
      </c>
      <c r="I243" s="32">
        <v>4</v>
      </c>
      <c r="J243" s="32">
        <f t="shared" si="25"/>
        <v>1</v>
      </c>
      <c r="K243" s="33">
        <f t="shared" si="26"/>
        <v>2.4553562576587367</v>
      </c>
      <c r="L243" s="34">
        <f t="shared" si="27"/>
        <v>1448.0463529542399</v>
      </c>
    </row>
    <row r="244" spans="1:12" s="26" customFormat="1" ht="15.4" customHeight="1" x14ac:dyDescent="0.15">
      <c r="A244" s="68" t="s">
        <v>244</v>
      </c>
      <c r="B244" s="69">
        <v>2888</v>
      </c>
      <c r="C244" s="28">
        <f t="shared" si="22"/>
        <v>722</v>
      </c>
      <c r="D244" s="29">
        <v>1.25</v>
      </c>
      <c r="E244" s="30">
        <f t="shared" si="28"/>
        <v>3610</v>
      </c>
      <c r="F244" s="29">
        <v>0</v>
      </c>
      <c r="G244" s="31">
        <f t="shared" si="23"/>
        <v>0</v>
      </c>
      <c r="H244" s="32">
        <f t="shared" si="24"/>
        <v>3610</v>
      </c>
      <c r="I244" s="32">
        <v>4</v>
      </c>
      <c r="J244" s="32">
        <f t="shared" si="25"/>
        <v>0</v>
      </c>
      <c r="K244" s="33">
        <f t="shared" si="26"/>
        <v>0</v>
      </c>
      <c r="L244" s="34">
        <f t="shared" si="27"/>
        <v>0</v>
      </c>
    </row>
    <row r="245" spans="1:12" s="26" customFormat="1" ht="15.4" customHeight="1" x14ac:dyDescent="0.15">
      <c r="A245" s="68" t="s">
        <v>245</v>
      </c>
      <c r="B245" s="69">
        <v>5890</v>
      </c>
      <c r="C245" s="28">
        <f t="shared" si="22"/>
        <v>1472.5</v>
      </c>
      <c r="D245" s="29">
        <v>1.25</v>
      </c>
      <c r="E245" s="30">
        <f t="shared" si="28"/>
        <v>7362.5</v>
      </c>
      <c r="F245" s="29">
        <v>0</v>
      </c>
      <c r="G245" s="31">
        <f t="shared" si="23"/>
        <v>0</v>
      </c>
      <c r="H245" s="32">
        <f t="shared" si="24"/>
        <v>7362.5</v>
      </c>
      <c r="I245" s="32">
        <v>4</v>
      </c>
      <c r="J245" s="32">
        <f t="shared" si="25"/>
        <v>0</v>
      </c>
      <c r="K245" s="33">
        <f t="shared" si="26"/>
        <v>0</v>
      </c>
      <c r="L245" s="34">
        <f t="shared" si="27"/>
        <v>0</v>
      </c>
    </row>
    <row r="246" spans="1:12" s="26" customFormat="1" ht="15.4" customHeight="1" x14ac:dyDescent="0.15">
      <c r="A246" s="68" t="s">
        <v>246</v>
      </c>
      <c r="B246" s="69">
        <v>4687</v>
      </c>
      <c r="C246" s="28">
        <f t="shared" si="22"/>
        <v>1171.75</v>
      </c>
      <c r="D246" s="29">
        <v>1.25</v>
      </c>
      <c r="E246" s="30">
        <f t="shared" si="28"/>
        <v>5858.75</v>
      </c>
      <c r="F246" s="29">
        <v>0</v>
      </c>
      <c r="G246" s="31">
        <f t="shared" si="23"/>
        <v>0</v>
      </c>
      <c r="H246" s="32">
        <f t="shared" si="24"/>
        <v>5858.75</v>
      </c>
      <c r="I246" s="32">
        <v>4</v>
      </c>
      <c r="J246" s="32">
        <f t="shared" si="25"/>
        <v>0</v>
      </c>
      <c r="K246" s="33">
        <f t="shared" si="26"/>
        <v>0</v>
      </c>
      <c r="L246" s="34">
        <f t="shared" si="27"/>
        <v>0</v>
      </c>
    </row>
    <row r="247" spans="1:12" s="26" customFormat="1" ht="15.4" customHeight="1" x14ac:dyDescent="0.15">
      <c r="A247" s="68" t="s">
        <v>247</v>
      </c>
      <c r="B247" s="69">
        <v>4659</v>
      </c>
      <c r="C247" s="28">
        <f t="shared" si="22"/>
        <v>1164.75</v>
      </c>
      <c r="D247" s="29">
        <v>1.25</v>
      </c>
      <c r="E247" s="30">
        <f t="shared" si="28"/>
        <v>5823.75</v>
      </c>
      <c r="F247" s="29">
        <v>1.25</v>
      </c>
      <c r="G247" s="31">
        <f t="shared" si="23"/>
        <v>5823.75</v>
      </c>
      <c r="H247" s="32">
        <f t="shared" si="24"/>
        <v>0</v>
      </c>
      <c r="I247" s="32">
        <v>4</v>
      </c>
      <c r="J247" s="32">
        <f t="shared" si="25"/>
        <v>1</v>
      </c>
      <c r="K247" s="33">
        <f t="shared" si="26"/>
        <v>2.4553562576587367</v>
      </c>
      <c r="L247" s="34">
        <f t="shared" si="27"/>
        <v>2859.8762011080134</v>
      </c>
    </row>
    <row r="248" spans="1:12" s="26" customFormat="1" ht="15.4" customHeight="1" x14ac:dyDescent="0.15">
      <c r="A248" s="68" t="s">
        <v>248</v>
      </c>
      <c r="B248" s="69">
        <v>5382</v>
      </c>
      <c r="C248" s="28">
        <f t="shared" si="22"/>
        <v>1345.5</v>
      </c>
      <c r="D248" s="29">
        <v>1.25</v>
      </c>
      <c r="E248" s="30">
        <f t="shared" si="28"/>
        <v>6727.5</v>
      </c>
      <c r="F248" s="29">
        <v>1.25</v>
      </c>
      <c r="G248" s="31">
        <f t="shared" si="23"/>
        <v>6727.5</v>
      </c>
      <c r="H248" s="32">
        <f t="shared" si="24"/>
        <v>0</v>
      </c>
      <c r="I248" s="32">
        <v>4</v>
      </c>
      <c r="J248" s="32">
        <f t="shared" si="25"/>
        <v>1</v>
      </c>
      <c r="K248" s="33">
        <f t="shared" si="26"/>
        <v>2.4553562576587367</v>
      </c>
      <c r="L248" s="34">
        <f t="shared" si="27"/>
        <v>3303.6818446798302</v>
      </c>
    </row>
    <row r="249" spans="1:12" s="26" customFormat="1" ht="15.4" customHeight="1" x14ac:dyDescent="0.15">
      <c r="A249" s="68" t="s">
        <v>249</v>
      </c>
      <c r="B249" s="69">
        <v>6769</v>
      </c>
      <c r="C249" s="28">
        <f t="shared" si="22"/>
        <v>1692.25</v>
      </c>
      <c r="D249" s="29">
        <v>1.25</v>
      </c>
      <c r="E249" s="30">
        <f t="shared" si="28"/>
        <v>8461.25</v>
      </c>
      <c r="F249" s="29">
        <v>1.25</v>
      </c>
      <c r="G249" s="31">
        <f t="shared" si="23"/>
        <v>8461.25</v>
      </c>
      <c r="H249" s="32">
        <f t="shared" si="24"/>
        <v>0</v>
      </c>
      <c r="I249" s="32">
        <v>4</v>
      </c>
      <c r="J249" s="32">
        <f t="shared" si="25"/>
        <v>1</v>
      </c>
      <c r="K249" s="33">
        <f t="shared" si="26"/>
        <v>2.4553562576587367</v>
      </c>
      <c r="L249" s="34">
        <f t="shared" si="27"/>
        <v>4155.0766270229969</v>
      </c>
    </row>
    <row r="250" spans="1:12" s="26" customFormat="1" ht="15.4" customHeight="1" x14ac:dyDescent="0.15">
      <c r="A250" s="68" t="s">
        <v>250</v>
      </c>
      <c r="B250" s="69">
        <v>89</v>
      </c>
      <c r="C250" s="28">
        <f t="shared" si="22"/>
        <v>22.25</v>
      </c>
      <c r="D250" s="29">
        <v>1.25</v>
      </c>
      <c r="E250" s="30">
        <f t="shared" si="28"/>
        <v>111.25</v>
      </c>
      <c r="F250" s="29">
        <v>1.25</v>
      </c>
      <c r="G250" s="31">
        <f t="shared" si="23"/>
        <v>111.25</v>
      </c>
      <c r="H250" s="32">
        <f t="shared" si="24"/>
        <v>0</v>
      </c>
      <c r="I250" s="32">
        <v>4</v>
      </c>
      <c r="J250" s="32">
        <f t="shared" si="25"/>
        <v>1</v>
      </c>
      <c r="K250" s="33">
        <f t="shared" si="26"/>
        <v>2.4553562576587367</v>
      </c>
      <c r="L250" s="34">
        <f t="shared" si="27"/>
        <v>54.63167673290689</v>
      </c>
    </row>
    <row r="251" spans="1:12" s="26" customFormat="1" ht="15.4" customHeight="1" x14ac:dyDescent="0.15">
      <c r="A251" s="68" t="s">
        <v>251</v>
      </c>
      <c r="B251" s="69">
        <v>2586</v>
      </c>
      <c r="C251" s="28">
        <f t="shared" si="22"/>
        <v>646.5</v>
      </c>
      <c r="D251" s="29">
        <v>1.25</v>
      </c>
      <c r="E251" s="30">
        <f t="shared" si="28"/>
        <v>3232.5</v>
      </c>
      <c r="F251" s="29">
        <v>0</v>
      </c>
      <c r="G251" s="31">
        <f t="shared" si="23"/>
        <v>0</v>
      </c>
      <c r="H251" s="32">
        <f t="shared" si="24"/>
        <v>3232.5</v>
      </c>
      <c r="I251" s="32">
        <v>4</v>
      </c>
      <c r="J251" s="32">
        <f t="shared" si="25"/>
        <v>0</v>
      </c>
      <c r="K251" s="33">
        <f t="shared" si="26"/>
        <v>0</v>
      </c>
      <c r="L251" s="34">
        <f t="shared" si="27"/>
        <v>0</v>
      </c>
    </row>
    <row r="252" spans="1:12" s="26" customFormat="1" ht="15.4" customHeight="1" x14ac:dyDescent="0.15">
      <c r="A252" s="68" t="s">
        <v>252</v>
      </c>
      <c r="B252" s="69">
        <v>6394</v>
      </c>
      <c r="C252" s="28">
        <f t="shared" si="22"/>
        <v>1598.5</v>
      </c>
      <c r="D252" s="29">
        <v>1.25</v>
      </c>
      <c r="E252" s="30">
        <f t="shared" si="28"/>
        <v>7992.5</v>
      </c>
      <c r="F252" s="29">
        <v>0</v>
      </c>
      <c r="G252" s="31">
        <f t="shared" si="23"/>
        <v>0</v>
      </c>
      <c r="H252" s="32">
        <f t="shared" si="24"/>
        <v>7992.5</v>
      </c>
      <c r="I252" s="32">
        <v>4</v>
      </c>
      <c r="J252" s="32">
        <f t="shared" si="25"/>
        <v>0</v>
      </c>
      <c r="K252" s="33">
        <f t="shared" si="26"/>
        <v>0</v>
      </c>
      <c r="L252" s="34">
        <f t="shared" si="27"/>
        <v>0</v>
      </c>
    </row>
    <row r="253" spans="1:12" s="35" customFormat="1" ht="15.4" customHeight="1" x14ac:dyDescent="0.15">
      <c r="A253" s="68" t="s">
        <v>253</v>
      </c>
      <c r="B253" s="69">
        <v>4597</v>
      </c>
      <c r="C253" s="28">
        <f t="shared" si="22"/>
        <v>1149.25</v>
      </c>
      <c r="D253" s="29">
        <v>1.25</v>
      </c>
      <c r="E253" s="30">
        <f t="shared" si="28"/>
        <v>5746.25</v>
      </c>
      <c r="F253" s="29">
        <v>1.25</v>
      </c>
      <c r="G253" s="31">
        <f t="shared" si="23"/>
        <v>5746.25</v>
      </c>
      <c r="H253" s="32">
        <f t="shared" si="24"/>
        <v>0</v>
      </c>
      <c r="I253" s="32">
        <v>4</v>
      </c>
      <c r="J253" s="32">
        <f t="shared" si="25"/>
        <v>1</v>
      </c>
      <c r="K253" s="33">
        <f t="shared" si="26"/>
        <v>2.4553562576587367</v>
      </c>
      <c r="L253" s="34">
        <f t="shared" si="27"/>
        <v>2821.8181791143029</v>
      </c>
    </row>
    <row r="254" spans="1:12" s="26" customFormat="1" ht="15.4" customHeight="1" x14ac:dyDescent="0.15">
      <c r="A254" s="70" t="s">
        <v>254</v>
      </c>
      <c r="B254" s="71">
        <v>5729</v>
      </c>
      <c r="C254" s="37">
        <f t="shared" si="22"/>
        <v>1432.25</v>
      </c>
      <c r="D254" s="38">
        <v>1.25</v>
      </c>
      <c r="E254" s="39">
        <f t="shared" si="28"/>
        <v>7161.25</v>
      </c>
      <c r="F254" s="38">
        <v>1.25</v>
      </c>
      <c r="G254" s="40">
        <f t="shared" si="23"/>
        <v>7161.25</v>
      </c>
      <c r="H254" s="41">
        <f t="shared" si="24"/>
        <v>0</v>
      </c>
      <c r="I254" s="41">
        <v>4</v>
      </c>
      <c r="J254" s="41">
        <f t="shared" si="25"/>
        <v>1</v>
      </c>
      <c r="K254" s="42">
        <f t="shared" si="26"/>
        <v>2.4553562576587367</v>
      </c>
      <c r="L254" s="43">
        <f t="shared" si="27"/>
        <v>3516.6840000317256</v>
      </c>
    </row>
    <row r="255" spans="1:12" s="35" customFormat="1" ht="15.4" customHeight="1" x14ac:dyDescent="0.15">
      <c r="A255" s="68" t="s">
        <v>255</v>
      </c>
      <c r="B255" s="69">
        <v>1353</v>
      </c>
      <c r="C255" s="28">
        <f t="shared" si="22"/>
        <v>338.25</v>
      </c>
      <c r="D255" s="29">
        <v>1.25</v>
      </c>
      <c r="E255" s="30">
        <f t="shared" si="28"/>
        <v>1691.25</v>
      </c>
      <c r="F255" s="29">
        <v>1.25</v>
      </c>
      <c r="G255" s="31">
        <f t="shared" si="23"/>
        <v>1691.25</v>
      </c>
      <c r="H255" s="32">
        <f t="shared" si="24"/>
        <v>0</v>
      </c>
      <c r="I255" s="32">
        <v>4</v>
      </c>
      <c r="J255" s="32">
        <f t="shared" si="25"/>
        <v>1</v>
      </c>
      <c r="K255" s="33">
        <f t="shared" si="26"/>
        <v>2.4553562576587367</v>
      </c>
      <c r="L255" s="34">
        <f t="shared" si="27"/>
        <v>830.52425415306766</v>
      </c>
    </row>
    <row r="256" spans="1:12" s="26" customFormat="1" ht="15.4" customHeight="1" x14ac:dyDescent="0.15">
      <c r="A256" s="70" t="s">
        <v>256</v>
      </c>
      <c r="B256" s="71">
        <v>3094</v>
      </c>
      <c r="C256" s="37">
        <f t="shared" si="22"/>
        <v>773.5</v>
      </c>
      <c r="D256" s="38">
        <v>1.25</v>
      </c>
      <c r="E256" s="39">
        <f t="shared" si="28"/>
        <v>3867.5</v>
      </c>
      <c r="F256" s="38">
        <v>0</v>
      </c>
      <c r="G256" s="40">
        <f t="shared" si="23"/>
        <v>0</v>
      </c>
      <c r="H256" s="41">
        <f t="shared" si="24"/>
        <v>3867.5</v>
      </c>
      <c r="I256" s="41">
        <v>4</v>
      </c>
      <c r="J256" s="41">
        <f t="shared" si="25"/>
        <v>0</v>
      </c>
      <c r="K256" s="42">
        <f t="shared" si="26"/>
        <v>0</v>
      </c>
      <c r="L256" s="43">
        <f t="shared" si="27"/>
        <v>0</v>
      </c>
    </row>
    <row r="257" spans="1:12" s="26" customFormat="1" ht="15.4" customHeight="1" x14ac:dyDescent="0.15">
      <c r="A257" s="68" t="s">
        <v>257</v>
      </c>
      <c r="B257" s="69">
        <v>2213</v>
      </c>
      <c r="C257" s="28">
        <f t="shared" si="22"/>
        <v>553.25</v>
      </c>
      <c r="D257" s="29">
        <v>1.25</v>
      </c>
      <c r="E257" s="30">
        <f t="shared" si="28"/>
        <v>2766.25</v>
      </c>
      <c r="F257" s="29">
        <v>1.25</v>
      </c>
      <c r="G257" s="31">
        <f t="shared" si="23"/>
        <v>2766.25</v>
      </c>
      <c r="H257" s="32">
        <f t="shared" si="24"/>
        <v>0</v>
      </c>
      <c r="I257" s="32">
        <v>4</v>
      </c>
      <c r="J257" s="32">
        <f t="shared" si="25"/>
        <v>1</v>
      </c>
      <c r="K257" s="33">
        <f t="shared" si="26"/>
        <v>2.4553562576587367</v>
      </c>
      <c r="L257" s="34">
        <f t="shared" si="27"/>
        <v>1358.4258495496961</v>
      </c>
    </row>
    <row r="258" spans="1:12" s="26" customFormat="1" ht="15.4" customHeight="1" x14ac:dyDescent="0.15">
      <c r="A258" s="68" t="s">
        <v>258</v>
      </c>
      <c r="B258" s="69">
        <v>3150</v>
      </c>
      <c r="C258" s="28">
        <f t="shared" si="22"/>
        <v>787.5</v>
      </c>
      <c r="D258" s="29">
        <v>1.25</v>
      </c>
      <c r="E258" s="30">
        <f t="shared" si="28"/>
        <v>3937.5</v>
      </c>
      <c r="F258" s="29">
        <v>1.25</v>
      </c>
      <c r="G258" s="31">
        <f t="shared" si="23"/>
        <v>3937.5</v>
      </c>
      <c r="H258" s="32">
        <f t="shared" si="24"/>
        <v>0</v>
      </c>
      <c r="I258" s="32">
        <v>4</v>
      </c>
      <c r="J258" s="32">
        <f t="shared" si="25"/>
        <v>1</v>
      </c>
      <c r="K258" s="33">
        <f t="shared" si="26"/>
        <v>2.4553562576587367</v>
      </c>
      <c r="L258" s="34">
        <f t="shared" si="27"/>
        <v>1933.593052906255</v>
      </c>
    </row>
    <row r="259" spans="1:12" s="26" customFormat="1" ht="15.4" customHeight="1" x14ac:dyDescent="0.15">
      <c r="A259" s="68" t="s">
        <v>259</v>
      </c>
      <c r="B259" s="69">
        <v>421</v>
      </c>
      <c r="C259" s="28">
        <f t="shared" si="22"/>
        <v>105.25</v>
      </c>
      <c r="D259" s="29">
        <v>1.25</v>
      </c>
      <c r="E259" s="30">
        <f t="shared" si="28"/>
        <v>526.25</v>
      </c>
      <c r="F259" s="29">
        <v>1.25</v>
      </c>
      <c r="G259" s="31">
        <f t="shared" si="23"/>
        <v>526.25</v>
      </c>
      <c r="H259" s="32">
        <f t="shared" si="24"/>
        <v>0</v>
      </c>
      <c r="I259" s="32">
        <v>4</v>
      </c>
      <c r="J259" s="32">
        <f t="shared" si="25"/>
        <v>1</v>
      </c>
      <c r="K259" s="33">
        <f t="shared" si="26"/>
        <v>2.4553562576587367</v>
      </c>
      <c r="L259" s="34">
        <f t="shared" si="27"/>
        <v>258.42624611858201</v>
      </c>
    </row>
    <row r="260" spans="1:12" s="26" customFormat="1" ht="15.4" customHeight="1" x14ac:dyDescent="0.15">
      <c r="A260" s="68" t="s">
        <v>260</v>
      </c>
      <c r="B260" s="69">
        <v>4971</v>
      </c>
      <c r="C260" s="28">
        <f t="shared" ref="C260:C288" si="29">B260/I260</f>
        <v>1242.75</v>
      </c>
      <c r="D260" s="29">
        <v>1.25</v>
      </c>
      <c r="E260" s="30">
        <f t="shared" si="28"/>
        <v>6213.75</v>
      </c>
      <c r="F260" s="29">
        <v>0</v>
      </c>
      <c r="G260" s="31">
        <f t="shared" ref="G260:G288" si="30">B260*F260</f>
        <v>0</v>
      </c>
      <c r="H260" s="32">
        <f t="shared" ref="H260:H288" si="31">E260-G260</f>
        <v>6213.75</v>
      </c>
      <c r="I260" s="32">
        <v>4</v>
      </c>
      <c r="J260" s="32">
        <f t="shared" ref="J260:J288" si="32">F260/1.25</f>
        <v>0</v>
      </c>
      <c r="K260" s="33">
        <f t="shared" ref="K260:K288" si="33">J260*$H$293</f>
        <v>0</v>
      </c>
      <c r="L260" s="34">
        <f t="shared" ref="L260:L287" si="34">K260*C260</f>
        <v>0</v>
      </c>
    </row>
    <row r="261" spans="1:12" s="26" customFormat="1" ht="15.4" customHeight="1" x14ac:dyDescent="0.15">
      <c r="A261" s="68" t="s">
        <v>261</v>
      </c>
      <c r="B261" s="69">
        <v>7888</v>
      </c>
      <c r="C261" s="28">
        <f t="shared" si="29"/>
        <v>1972</v>
      </c>
      <c r="D261" s="29">
        <v>1.25</v>
      </c>
      <c r="E261" s="30">
        <f t="shared" si="28"/>
        <v>9860</v>
      </c>
      <c r="F261" s="29">
        <v>0</v>
      </c>
      <c r="G261" s="31">
        <f t="shared" si="30"/>
        <v>0</v>
      </c>
      <c r="H261" s="32">
        <f t="shared" si="31"/>
        <v>9860</v>
      </c>
      <c r="I261" s="32">
        <v>4</v>
      </c>
      <c r="J261" s="32">
        <f t="shared" si="32"/>
        <v>0</v>
      </c>
      <c r="K261" s="33">
        <f t="shared" si="33"/>
        <v>0</v>
      </c>
      <c r="L261" s="34">
        <f t="shared" si="34"/>
        <v>0</v>
      </c>
    </row>
    <row r="262" spans="1:12" s="26" customFormat="1" ht="15.4" customHeight="1" x14ac:dyDescent="0.15">
      <c r="A262" s="68" t="s">
        <v>262</v>
      </c>
      <c r="B262" s="69">
        <v>1866</v>
      </c>
      <c r="C262" s="28">
        <f t="shared" si="29"/>
        <v>466.5</v>
      </c>
      <c r="D262" s="29">
        <v>1.25</v>
      </c>
      <c r="E262" s="30">
        <f t="shared" si="28"/>
        <v>2332.5</v>
      </c>
      <c r="F262" s="29">
        <v>1.25</v>
      </c>
      <c r="G262" s="31">
        <f t="shared" si="30"/>
        <v>2332.5</v>
      </c>
      <c r="H262" s="32">
        <f t="shared" si="31"/>
        <v>0</v>
      </c>
      <c r="I262" s="32">
        <v>4</v>
      </c>
      <c r="J262" s="32">
        <f t="shared" si="32"/>
        <v>1</v>
      </c>
      <c r="K262" s="33">
        <f t="shared" si="33"/>
        <v>2.4553562576587367</v>
      </c>
      <c r="L262" s="34">
        <f t="shared" si="34"/>
        <v>1145.4236941978006</v>
      </c>
    </row>
    <row r="263" spans="1:12" s="26" customFormat="1" ht="15.4" customHeight="1" x14ac:dyDescent="0.15">
      <c r="A263" s="68" t="s">
        <v>263</v>
      </c>
      <c r="B263" s="69">
        <v>945</v>
      </c>
      <c r="C263" s="28">
        <f t="shared" si="29"/>
        <v>236.25</v>
      </c>
      <c r="D263" s="29">
        <v>1.25</v>
      </c>
      <c r="E263" s="30">
        <f t="shared" si="28"/>
        <v>1181.25</v>
      </c>
      <c r="F263" s="29">
        <v>1.25</v>
      </c>
      <c r="G263" s="31">
        <f t="shared" si="30"/>
        <v>1181.25</v>
      </c>
      <c r="H263" s="32">
        <f t="shared" si="31"/>
        <v>0</v>
      </c>
      <c r="I263" s="32">
        <v>4</v>
      </c>
      <c r="J263" s="32">
        <f t="shared" si="32"/>
        <v>1</v>
      </c>
      <c r="K263" s="33">
        <f t="shared" si="33"/>
        <v>2.4553562576587367</v>
      </c>
      <c r="L263" s="34">
        <f t="shared" si="34"/>
        <v>580.07791587187648</v>
      </c>
    </row>
    <row r="264" spans="1:12" s="26" customFormat="1" ht="15.4" customHeight="1" x14ac:dyDescent="0.15">
      <c r="A264" s="68" t="s">
        <v>264</v>
      </c>
      <c r="B264" s="69">
        <v>1562</v>
      </c>
      <c r="C264" s="28">
        <f t="shared" si="29"/>
        <v>390.5</v>
      </c>
      <c r="D264" s="29">
        <v>1.25</v>
      </c>
      <c r="E264" s="30">
        <f t="shared" si="28"/>
        <v>1952.5</v>
      </c>
      <c r="F264" s="29">
        <v>1.25</v>
      </c>
      <c r="G264" s="31">
        <f t="shared" si="30"/>
        <v>1952.5</v>
      </c>
      <c r="H264" s="32">
        <f t="shared" si="31"/>
        <v>0</v>
      </c>
      <c r="I264" s="32">
        <v>4</v>
      </c>
      <c r="J264" s="32">
        <f t="shared" si="32"/>
        <v>1</v>
      </c>
      <c r="K264" s="33">
        <f t="shared" si="33"/>
        <v>2.4553562576587367</v>
      </c>
      <c r="L264" s="34">
        <f t="shared" si="34"/>
        <v>958.81661861573662</v>
      </c>
    </row>
    <row r="265" spans="1:12" s="26" customFormat="1" ht="15.4" customHeight="1" x14ac:dyDescent="0.15">
      <c r="A265" s="68" t="s">
        <v>265</v>
      </c>
      <c r="B265" s="69">
        <v>4170</v>
      </c>
      <c r="C265" s="28">
        <f t="shared" si="29"/>
        <v>1042.5</v>
      </c>
      <c r="D265" s="29">
        <v>1.25</v>
      </c>
      <c r="E265" s="30">
        <f t="shared" si="28"/>
        <v>5212.5</v>
      </c>
      <c r="F265" s="29">
        <v>1.25</v>
      </c>
      <c r="G265" s="31">
        <f t="shared" si="30"/>
        <v>5212.5</v>
      </c>
      <c r="H265" s="32">
        <f t="shared" si="31"/>
        <v>0</v>
      </c>
      <c r="I265" s="32">
        <v>4</v>
      </c>
      <c r="J265" s="32">
        <f t="shared" si="32"/>
        <v>1</v>
      </c>
      <c r="K265" s="33">
        <f t="shared" si="33"/>
        <v>2.4553562576587367</v>
      </c>
      <c r="L265" s="34">
        <f t="shared" si="34"/>
        <v>2559.7088986092331</v>
      </c>
    </row>
    <row r="266" spans="1:12" s="26" customFormat="1" ht="15.4" customHeight="1" x14ac:dyDescent="0.15">
      <c r="A266" s="68" t="s">
        <v>266</v>
      </c>
      <c r="B266" s="69">
        <v>3572</v>
      </c>
      <c r="C266" s="28">
        <f t="shared" si="29"/>
        <v>893</v>
      </c>
      <c r="D266" s="29">
        <v>1.25</v>
      </c>
      <c r="E266" s="30">
        <f t="shared" si="28"/>
        <v>4465</v>
      </c>
      <c r="F266" s="29">
        <v>0</v>
      </c>
      <c r="G266" s="31">
        <f t="shared" si="30"/>
        <v>0</v>
      </c>
      <c r="H266" s="32">
        <f t="shared" si="31"/>
        <v>4465</v>
      </c>
      <c r="I266" s="32">
        <v>4</v>
      </c>
      <c r="J266" s="32">
        <f t="shared" si="32"/>
        <v>0</v>
      </c>
      <c r="K266" s="33">
        <f t="shared" si="33"/>
        <v>0</v>
      </c>
      <c r="L266" s="34">
        <f t="shared" si="34"/>
        <v>0</v>
      </c>
    </row>
    <row r="267" spans="1:12" s="26" customFormat="1" ht="15.4" customHeight="1" x14ac:dyDescent="0.15">
      <c r="A267" s="68" t="s">
        <v>267</v>
      </c>
      <c r="B267" s="69">
        <v>3872</v>
      </c>
      <c r="C267" s="28">
        <f t="shared" si="29"/>
        <v>968</v>
      </c>
      <c r="D267" s="29">
        <v>1.25</v>
      </c>
      <c r="E267" s="30">
        <f t="shared" si="28"/>
        <v>4840</v>
      </c>
      <c r="F267" s="29">
        <v>1.25</v>
      </c>
      <c r="G267" s="31">
        <f t="shared" si="30"/>
        <v>4840</v>
      </c>
      <c r="H267" s="32">
        <f t="shared" si="31"/>
        <v>0</v>
      </c>
      <c r="I267" s="32">
        <v>4</v>
      </c>
      <c r="J267" s="32">
        <f t="shared" si="32"/>
        <v>1</v>
      </c>
      <c r="K267" s="33">
        <f t="shared" si="33"/>
        <v>2.4553562576587367</v>
      </c>
      <c r="L267" s="34">
        <f t="shared" si="34"/>
        <v>2376.7848574136569</v>
      </c>
    </row>
    <row r="268" spans="1:12" s="26" customFormat="1" ht="15.4" customHeight="1" x14ac:dyDescent="0.15">
      <c r="A268" s="68" t="s">
        <v>268</v>
      </c>
      <c r="B268" s="69">
        <v>2387</v>
      </c>
      <c r="C268" s="28">
        <f t="shared" si="29"/>
        <v>596.75</v>
      </c>
      <c r="D268" s="29">
        <v>1.25</v>
      </c>
      <c r="E268" s="30">
        <f t="shared" si="28"/>
        <v>2983.75</v>
      </c>
      <c r="F268" s="29">
        <v>1.25</v>
      </c>
      <c r="G268" s="31">
        <f t="shared" si="30"/>
        <v>2983.75</v>
      </c>
      <c r="H268" s="32">
        <f t="shared" si="31"/>
        <v>0</v>
      </c>
      <c r="I268" s="32">
        <v>4</v>
      </c>
      <c r="J268" s="32">
        <f t="shared" si="32"/>
        <v>1</v>
      </c>
      <c r="K268" s="33">
        <f t="shared" si="33"/>
        <v>2.4553562576587367</v>
      </c>
      <c r="L268" s="34">
        <f t="shared" si="34"/>
        <v>1465.2338467578511</v>
      </c>
    </row>
    <row r="269" spans="1:12" s="26" customFormat="1" ht="15.4" customHeight="1" x14ac:dyDescent="0.15">
      <c r="A269" s="68" t="s">
        <v>269</v>
      </c>
      <c r="B269" s="69">
        <v>5548</v>
      </c>
      <c r="C269" s="28">
        <f t="shared" si="29"/>
        <v>1387</v>
      </c>
      <c r="D269" s="29">
        <v>1.25</v>
      </c>
      <c r="E269" s="30">
        <f t="shared" si="28"/>
        <v>6935</v>
      </c>
      <c r="F269" s="29">
        <v>1.25</v>
      </c>
      <c r="G269" s="31">
        <f t="shared" si="30"/>
        <v>6935</v>
      </c>
      <c r="H269" s="32">
        <f t="shared" si="31"/>
        <v>0</v>
      </c>
      <c r="I269" s="32">
        <v>4</v>
      </c>
      <c r="J269" s="32">
        <f t="shared" si="32"/>
        <v>1</v>
      </c>
      <c r="K269" s="33">
        <f t="shared" si="33"/>
        <v>2.4553562576587367</v>
      </c>
      <c r="L269" s="34">
        <f t="shared" si="34"/>
        <v>3405.5791293726679</v>
      </c>
    </row>
    <row r="270" spans="1:12" s="26" customFormat="1" ht="15.4" customHeight="1" x14ac:dyDescent="0.15">
      <c r="A270" s="68" t="s">
        <v>270</v>
      </c>
      <c r="B270" s="69">
        <v>4300</v>
      </c>
      <c r="C270" s="28">
        <f t="shared" si="29"/>
        <v>1075</v>
      </c>
      <c r="D270" s="29">
        <v>1.25</v>
      </c>
      <c r="E270" s="30">
        <f t="shared" ref="E270:E288" si="35">B270*D270</f>
        <v>5375</v>
      </c>
      <c r="F270" s="29">
        <v>0</v>
      </c>
      <c r="G270" s="31">
        <f t="shared" si="30"/>
        <v>0</v>
      </c>
      <c r="H270" s="32">
        <f t="shared" si="31"/>
        <v>5375</v>
      </c>
      <c r="I270" s="32">
        <v>4</v>
      </c>
      <c r="J270" s="32">
        <f t="shared" si="32"/>
        <v>0</v>
      </c>
      <c r="K270" s="33">
        <f t="shared" si="33"/>
        <v>0</v>
      </c>
      <c r="L270" s="34">
        <f t="shared" si="34"/>
        <v>0</v>
      </c>
    </row>
    <row r="271" spans="1:12" s="26" customFormat="1" ht="15.4" customHeight="1" x14ac:dyDescent="0.15">
      <c r="A271" s="68" t="s">
        <v>271</v>
      </c>
      <c r="B271" s="69">
        <v>1792</v>
      </c>
      <c r="C271" s="28">
        <f t="shared" si="29"/>
        <v>448</v>
      </c>
      <c r="D271" s="29">
        <v>1.25</v>
      </c>
      <c r="E271" s="30">
        <f t="shared" si="35"/>
        <v>2240</v>
      </c>
      <c r="F271" s="29">
        <v>1.25</v>
      </c>
      <c r="G271" s="31">
        <f t="shared" si="30"/>
        <v>2240</v>
      </c>
      <c r="H271" s="32">
        <f t="shared" si="31"/>
        <v>0</v>
      </c>
      <c r="I271" s="32">
        <v>4</v>
      </c>
      <c r="J271" s="32">
        <f t="shared" si="32"/>
        <v>1</v>
      </c>
      <c r="K271" s="33">
        <f t="shared" si="33"/>
        <v>2.4553562576587367</v>
      </c>
      <c r="L271" s="34">
        <f t="shared" si="34"/>
        <v>1099.9996034311141</v>
      </c>
    </row>
    <row r="272" spans="1:12" s="26" customFormat="1" ht="15.4" customHeight="1" x14ac:dyDescent="0.15">
      <c r="A272" s="68" t="s">
        <v>272</v>
      </c>
      <c r="B272" s="69">
        <v>2521</v>
      </c>
      <c r="C272" s="28">
        <f t="shared" si="29"/>
        <v>630.25</v>
      </c>
      <c r="D272" s="29">
        <v>1.25</v>
      </c>
      <c r="E272" s="30">
        <f t="shared" si="35"/>
        <v>3151.25</v>
      </c>
      <c r="F272" s="29">
        <v>1.25</v>
      </c>
      <c r="G272" s="31">
        <f t="shared" si="30"/>
        <v>3151.25</v>
      </c>
      <c r="H272" s="32">
        <f t="shared" si="31"/>
        <v>0</v>
      </c>
      <c r="I272" s="32">
        <v>4</v>
      </c>
      <c r="J272" s="32">
        <f t="shared" si="32"/>
        <v>1</v>
      </c>
      <c r="K272" s="33">
        <f t="shared" si="33"/>
        <v>2.4553562576587367</v>
      </c>
      <c r="L272" s="34">
        <f t="shared" si="34"/>
        <v>1547.4882813894187</v>
      </c>
    </row>
    <row r="273" spans="1:12" s="26" customFormat="1" ht="15.4" customHeight="1" x14ac:dyDescent="0.15">
      <c r="A273" s="68" t="s">
        <v>273</v>
      </c>
      <c r="B273" s="69">
        <v>2121</v>
      </c>
      <c r="C273" s="28">
        <f t="shared" si="29"/>
        <v>530.25</v>
      </c>
      <c r="D273" s="29">
        <v>1.25</v>
      </c>
      <c r="E273" s="30">
        <f t="shared" si="35"/>
        <v>2651.25</v>
      </c>
      <c r="F273" s="29">
        <v>1.25</v>
      </c>
      <c r="G273" s="31">
        <f t="shared" si="30"/>
        <v>2651.25</v>
      </c>
      <c r="H273" s="32">
        <f t="shared" si="31"/>
        <v>0</v>
      </c>
      <c r="I273" s="32">
        <v>4</v>
      </c>
      <c r="J273" s="32">
        <f t="shared" si="32"/>
        <v>1</v>
      </c>
      <c r="K273" s="33">
        <f t="shared" si="33"/>
        <v>2.4553562576587367</v>
      </c>
      <c r="L273" s="34">
        <f t="shared" si="34"/>
        <v>1301.9526556235451</v>
      </c>
    </row>
    <row r="274" spans="1:12" s="26" customFormat="1" ht="15.4" customHeight="1" x14ac:dyDescent="0.15">
      <c r="A274" s="72" t="s">
        <v>274</v>
      </c>
      <c r="B274" s="69">
        <v>3205</v>
      </c>
      <c r="C274" s="28">
        <f t="shared" si="29"/>
        <v>801.25</v>
      </c>
      <c r="D274" s="29">
        <v>1.25</v>
      </c>
      <c r="E274" s="30">
        <f t="shared" si="35"/>
        <v>4006.25</v>
      </c>
      <c r="F274" s="29">
        <v>1.25</v>
      </c>
      <c r="G274" s="31">
        <f t="shared" si="30"/>
        <v>4006.25</v>
      </c>
      <c r="H274" s="32">
        <f t="shared" si="31"/>
        <v>0</v>
      </c>
      <c r="I274" s="32">
        <v>4</v>
      </c>
      <c r="J274" s="32">
        <f t="shared" si="32"/>
        <v>1</v>
      </c>
      <c r="K274" s="33">
        <f t="shared" si="33"/>
        <v>2.4553562576587367</v>
      </c>
      <c r="L274" s="34">
        <f t="shared" si="34"/>
        <v>1967.3542014490627</v>
      </c>
    </row>
    <row r="275" spans="1:12" s="26" customFormat="1" ht="15.4" customHeight="1" x14ac:dyDescent="0.15">
      <c r="A275" s="68" t="s">
        <v>275</v>
      </c>
      <c r="B275" s="69">
        <v>2507</v>
      </c>
      <c r="C275" s="28">
        <f t="shared" si="29"/>
        <v>626.75</v>
      </c>
      <c r="D275" s="29">
        <v>1.25</v>
      </c>
      <c r="E275" s="30">
        <f t="shared" si="35"/>
        <v>3133.75</v>
      </c>
      <c r="F275" s="29">
        <v>0</v>
      </c>
      <c r="G275" s="31">
        <f t="shared" si="30"/>
        <v>0</v>
      </c>
      <c r="H275" s="32">
        <f t="shared" si="31"/>
        <v>3133.75</v>
      </c>
      <c r="I275" s="32">
        <v>4</v>
      </c>
      <c r="J275" s="32">
        <f t="shared" si="32"/>
        <v>0</v>
      </c>
      <c r="K275" s="33">
        <f t="shared" si="33"/>
        <v>0</v>
      </c>
      <c r="L275" s="34">
        <f t="shared" si="34"/>
        <v>0</v>
      </c>
    </row>
    <row r="276" spans="1:12" s="35" customFormat="1" ht="15.4" customHeight="1" x14ac:dyDescent="0.15">
      <c r="A276" s="68" t="s">
        <v>276</v>
      </c>
      <c r="B276" s="69">
        <v>2624</v>
      </c>
      <c r="C276" s="28">
        <f t="shared" si="29"/>
        <v>656</v>
      </c>
      <c r="D276" s="29">
        <v>1.25</v>
      </c>
      <c r="E276" s="30">
        <f t="shared" si="35"/>
        <v>3280</v>
      </c>
      <c r="F276" s="29">
        <v>0</v>
      </c>
      <c r="G276" s="31">
        <f t="shared" si="30"/>
        <v>0</v>
      </c>
      <c r="H276" s="32">
        <f t="shared" si="31"/>
        <v>3280</v>
      </c>
      <c r="I276" s="32">
        <v>4</v>
      </c>
      <c r="J276" s="32">
        <f t="shared" si="32"/>
        <v>0</v>
      </c>
      <c r="K276" s="33">
        <f t="shared" si="33"/>
        <v>0</v>
      </c>
      <c r="L276" s="34">
        <f>K276*C276</f>
        <v>0</v>
      </c>
    </row>
    <row r="277" spans="1:12" s="26" customFormat="1" ht="15.4" customHeight="1" x14ac:dyDescent="0.15">
      <c r="A277" s="70" t="s">
        <v>295</v>
      </c>
      <c r="B277" s="71">
        <v>6062</v>
      </c>
      <c r="C277" s="37">
        <f t="shared" si="29"/>
        <v>1515.5</v>
      </c>
      <c r="D277" s="38">
        <v>1.25</v>
      </c>
      <c r="E277" s="39">
        <f t="shared" si="35"/>
        <v>7577.5</v>
      </c>
      <c r="F277" s="38">
        <v>1.25</v>
      </c>
      <c r="G277" s="40">
        <f t="shared" si="30"/>
        <v>7577.5</v>
      </c>
      <c r="H277" s="41">
        <f t="shared" si="31"/>
        <v>0</v>
      </c>
      <c r="I277" s="41">
        <v>4</v>
      </c>
      <c r="J277" s="41">
        <f t="shared" si="32"/>
        <v>1</v>
      </c>
      <c r="K277" s="42">
        <f t="shared" si="33"/>
        <v>2.4553562576587367</v>
      </c>
      <c r="L277" s="43">
        <f t="shared" si="34"/>
        <v>3721.0924084818153</v>
      </c>
    </row>
    <row r="278" spans="1:12" s="26" customFormat="1" ht="15.4" customHeight="1" x14ac:dyDescent="0.15">
      <c r="A278" s="68" t="s">
        <v>277</v>
      </c>
      <c r="B278" s="69">
        <v>2490</v>
      </c>
      <c r="C278" s="28">
        <f t="shared" si="29"/>
        <v>622.5</v>
      </c>
      <c r="D278" s="29">
        <v>1.25</v>
      </c>
      <c r="E278" s="30">
        <f t="shared" si="35"/>
        <v>3112.5</v>
      </c>
      <c r="F278" s="29">
        <v>0</v>
      </c>
      <c r="G278" s="31">
        <f t="shared" si="30"/>
        <v>0</v>
      </c>
      <c r="H278" s="32">
        <f t="shared" si="31"/>
        <v>3112.5</v>
      </c>
      <c r="I278" s="32">
        <v>4</v>
      </c>
      <c r="J278" s="32">
        <f t="shared" si="32"/>
        <v>0</v>
      </c>
      <c r="K278" s="33">
        <f t="shared" si="33"/>
        <v>0</v>
      </c>
      <c r="L278" s="34">
        <f t="shared" si="34"/>
        <v>0</v>
      </c>
    </row>
    <row r="279" spans="1:12" s="26" customFormat="1" ht="15.4" customHeight="1" x14ac:dyDescent="0.15">
      <c r="A279" s="68" t="s">
        <v>278</v>
      </c>
      <c r="B279" s="69">
        <v>6629</v>
      </c>
      <c r="C279" s="28">
        <f t="shared" si="29"/>
        <v>1657.25</v>
      </c>
      <c r="D279" s="29">
        <v>1.25</v>
      </c>
      <c r="E279" s="30">
        <f t="shared" si="35"/>
        <v>8286.25</v>
      </c>
      <c r="F279" s="29">
        <v>0</v>
      </c>
      <c r="G279" s="31">
        <f t="shared" si="30"/>
        <v>0</v>
      </c>
      <c r="H279" s="32">
        <f t="shared" si="31"/>
        <v>8286.25</v>
      </c>
      <c r="I279" s="32">
        <v>4</v>
      </c>
      <c r="J279" s="32">
        <f t="shared" si="32"/>
        <v>0</v>
      </c>
      <c r="K279" s="33">
        <f t="shared" si="33"/>
        <v>0</v>
      </c>
      <c r="L279" s="34">
        <f t="shared" si="34"/>
        <v>0</v>
      </c>
    </row>
    <row r="280" spans="1:12" s="26" customFormat="1" ht="15.4" customHeight="1" x14ac:dyDescent="0.15">
      <c r="A280" s="68" t="s">
        <v>279</v>
      </c>
      <c r="B280" s="69">
        <v>4945</v>
      </c>
      <c r="C280" s="28">
        <f t="shared" si="29"/>
        <v>1236.25</v>
      </c>
      <c r="D280" s="29">
        <v>1.25</v>
      </c>
      <c r="E280" s="30">
        <f t="shared" si="35"/>
        <v>6181.25</v>
      </c>
      <c r="F280" s="29">
        <v>0</v>
      </c>
      <c r="G280" s="31">
        <f t="shared" si="30"/>
        <v>0</v>
      </c>
      <c r="H280" s="32">
        <f t="shared" si="31"/>
        <v>6181.25</v>
      </c>
      <c r="I280" s="32">
        <v>4</v>
      </c>
      <c r="J280" s="32">
        <f t="shared" si="32"/>
        <v>0</v>
      </c>
      <c r="K280" s="33">
        <f t="shared" si="33"/>
        <v>0</v>
      </c>
      <c r="L280" s="34">
        <f t="shared" si="34"/>
        <v>0</v>
      </c>
    </row>
    <row r="281" spans="1:12" s="26" customFormat="1" ht="15.4" customHeight="1" x14ac:dyDescent="0.15">
      <c r="A281" s="68" t="s">
        <v>280</v>
      </c>
      <c r="B281" s="69">
        <v>2780</v>
      </c>
      <c r="C281" s="28">
        <f t="shared" si="29"/>
        <v>695</v>
      </c>
      <c r="D281" s="29">
        <v>1.25</v>
      </c>
      <c r="E281" s="30">
        <f t="shared" si="35"/>
        <v>3475</v>
      </c>
      <c r="F281" s="29">
        <v>0</v>
      </c>
      <c r="G281" s="31">
        <f t="shared" si="30"/>
        <v>0</v>
      </c>
      <c r="H281" s="32">
        <f t="shared" si="31"/>
        <v>3475</v>
      </c>
      <c r="I281" s="32">
        <v>4</v>
      </c>
      <c r="J281" s="32">
        <f t="shared" si="32"/>
        <v>0</v>
      </c>
      <c r="K281" s="33">
        <f t="shared" si="33"/>
        <v>0</v>
      </c>
      <c r="L281" s="34">
        <f t="shared" si="34"/>
        <v>0</v>
      </c>
    </row>
    <row r="282" spans="1:12" s="26" customFormat="1" ht="15.4" customHeight="1" x14ac:dyDescent="0.15">
      <c r="A282" s="68" t="s">
        <v>281</v>
      </c>
      <c r="B282" s="69">
        <v>5883</v>
      </c>
      <c r="C282" s="28">
        <f t="shared" si="29"/>
        <v>1470.75</v>
      </c>
      <c r="D282" s="29">
        <v>1.25</v>
      </c>
      <c r="E282" s="30">
        <f t="shared" si="35"/>
        <v>7353.75</v>
      </c>
      <c r="F282" s="29">
        <v>1.25</v>
      </c>
      <c r="G282" s="31">
        <f t="shared" si="30"/>
        <v>7353.75</v>
      </c>
      <c r="H282" s="32">
        <f t="shared" si="31"/>
        <v>0</v>
      </c>
      <c r="I282" s="32">
        <v>4</v>
      </c>
      <c r="J282" s="32">
        <f t="shared" si="32"/>
        <v>1</v>
      </c>
      <c r="K282" s="33">
        <f t="shared" si="33"/>
        <v>2.4553562576587367</v>
      </c>
      <c r="L282" s="34">
        <f t="shared" si="34"/>
        <v>3611.2152159515867</v>
      </c>
    </row>
    <row r="283" spans="1:12" s="26" customFormat="1" ht="15.4" customHeight="1" x14ac:dyDescent="0.15">
      <c r="A283" s="68" t="s">
        <v>282</v>
      </c>
      <c r="B283" s="69">
        <v>2838</v>
      </c>
      <c r="C283" s="28">
        <f t="shared" si="29"/>
        <v>709.5</v>
      </c>
      <c r="D283" s="29">
        <v>1.25</v>
      </c>
      <c r="E283" s="30">
        <f t="shared" si="35"/>
        <v>3547.5</v>
      </c>
      <c r="F283" s="29">
        <v>0</v>
      </c>
      <c r="G283" s="31">
        <f t="shared" si="30"/>
        <v>0</v>
      </c>
      <c r="H283" s="32">
        <f t="shared" si="31"/>
        <v>3547.5</v>
      </c>
      <c r="I283" s="32">
        <v>4</v>
      </c>
      <c r="J283" s="32">
        <f t="shared" si="32"/>
        <v>0</v>
      </c>
      <c r="K283" s="33">
        <f t="shared" si="33"/>
        <v>0</v>
      </c>
      <c r="L283" s="34">
        <f t="shared" si="34"/>
        <v>0</v>
      </c>
    </row>
    <row r="284" spans="1:12" s="26" customFormat="1" ht="15.4" customHeight="1" x14ac:dyDescent="0.15">
      <c r="A284" s="68" t="s">
        <v>283</v>
      </c>
      <c r="B284" s="69">
        <v>5083</v>
      </c>
      <c r="C284" s="28">
        <f t="shared" si="29"/>
        <v>1270.75</v>
      </c>
      <c r="D284" s="29">
        <v>1.25</v>
      </c>
      <c r="E284" s="30">
        <f t="shared" si="35"/>
        <v>6353.75</v>
      </c>
      <c r="F284" s="29">
        <v>1.25</v>
      </c>
      <c r="G284" s="31">
        <f t="shared" si="30"/>
        <v>6353.75</v>
      </c>
      <c r="H284" s="32">
        <f t="shared" si="31"/>
        <v>0</v>
      </c>
      <c r="I284" s="32">
        <v>4</v>
      </c>
      <c r="J284" s="32">
        <f t="shared" si="32"/>
        <v>1</v>
      </c>
      <c r="K284" s="33">
        <f t="shared" si="33"/>
        <v>2.4553562576587367</v>
      </c>
      <c r="L284" s="34">
        <f t="shared" si="34"/>
        <v>3120.1439644198394</v>
      </c>
    </row>
    <row r="285" spans="1:12" s="26" customFormat="1" ht="15.4" customHeight="1" x14ac:dyDescent="0.15">
      <c r="A285" s="68" t="s">
        <v>284</v>
      </c>
      <c r="B285" s="69">
        <v>2747</v>
      </c>
      <c r="C285" s="28">
        <f t="shared" si="29"/>
        <v>686.75</v>
      </c>
      <c r="D285" s="29">
        <v>1.25</v>
      </c>
      <c r="E285" s="30">
        <f t="shared" si="35"/>
        <v>3433.75</v>
      </c>
      <c r="F285" s="29">
        <v>0</v>
      </c>
      <c r="G285" s="31">
        <f t="shared" si="30"/>
        <v>0</v>
      </c>
      <c r="H285" s="32">
        <f t="shared" si="31"/>
        <v>3433.75</v>
      </c>
      <c r="I285" s="32">
        <v>4</v>
      </c>
      <c r="J285" s="32">
        <f t="shared" si="32"/>
        <v>0</v>
      </c>
      <c r="K285" s="33">
        <f t="shared" si="33"/>
        <v>0</v>
      </c>
      <c r="L285" s="34">
        <f t="shared" si="34"/>
        <v>0</v>
      </c>
    </row>
    <row r="286" spans="1:12" s="26" customFormat="1" ht="15.4" customHeight="1" x14ac:dyDescent="0.15">
      <c r="A286" s="68" t="s">
        <v>285</v>
      </c>
      <c r="B286" s="69">
        <v>3406</v>
      </c>
      <c r="C286" s="28">
        <f t="shared" si="29"/>
        <v>851.5</v>
      </c>
      <c r="D286" s="29">
        <v>1.25</v>
      </c>
      <c r="E286" s="30">
        <f t="shared" si="35"/>
        <v>4257.5</v>
      </c>
      <c r="F286" s="29">
        <v>0</v>
      </c>
      <c r="G286" s="31">
        <f t="shared" si="30"/>
        <v>0</v>
      </c>
      <c r="H286" s="32">
        <f t="shared" si="31"/>
        <v>4257.5</v>
      </c>
      <c r="I286" s="32">
        <v>4</v>
      </c>
      <c r="J286" s="32">
        <f t="shared" si="32"/>
        <v>0</v>
      </c>
      <c r="K286" s="33">
        <f t="shared" si="33"/>
        <v>0</v>
      </c>
      <c r="L286" s="34">
        <f t="shared" si="34"/>
        <v>0</v>
      </c>
    </row>
    <row r="287" spans="1:12" s="26" customFormat="1" ht="15.4" customHeight="1" x14ac:dyDescent="0.15">
      <c r="A287" s="68" t="s">
        <v>286</v>
      </c>
      <c r="B287" s="69">
        <v>3405</v>
      </c>
      <c r="C287" s="28">
        <f t="shared" si="29"/>
        <v>851.25</v>
      </c>
      <c r="D287" s="29">
        <v>1.25</v>
      </c>
      <c r="E287" s="30">
        <f t="shared" si="35"/>
        <v>4256.25</v>
      </c>
      <c r="F287" s="29">
        <v>1.25</v>
      </c>
      <c r="G287" s="31">
        <f t="shared" si="30"/>
        <v>4256.25</v>
      </c>
      <c r="H287" s="32">
        <f t="shared" si="31"/>
        <v>0</v>
      </c>
      <c r="I287" s="32">
        <v>4</v>
      </c>
      <c r="J287" s="45">
        <f t="shared" si="32"/>
        <v>1</v>
      </c>
      <c r="K287" s="46">
        <f t="shared" si="33"/>
        <v>2.4553562576587367</v>
      </c>
      <c r="L287" s="34">
        <f t="shared" si="34"/>
        <v>2090.1220143319997</v>
      </c>
    </row>
    <row r="288" spans="1:12" s="26" customFormat="1" ht="15.4" customHeight="1" x14ac:dyDescent="0.15">
      <c r="A288" s="68" t="s">
        <v>287</v>
      </c>
      <c r="B288" s="69">
        <v>3896</v>
      </c>
      <c r="C288" s="28">
        <f t="shared" si="29"/>
        <v>974</v>
      </c>
      <c r="D288" s="29">
        <v>1.25</v>
      </c>
      <c r="E288" s="30">
        <f t="shared" si="35"/>
        <v>4870</v>
      </c>
      <c r="F288" s="29">
        <v>1.25</v>
      </c>
      <c r="G288" s="31">
        <f t="shared" si="30"/>
        <v>4870</v>
      </c>
      <c r="H288" s="47">
        <f t="shared" si="31"/>
        <v>0</v>
      </c>
      <c r="I288" s="32">
        <v>4</v>
      </c>
      <c r="J288" s="48">
        <f t="shared" si="32"/>
        <v>1</v>
      </c>
      <c r="K288" s="49">
        <f t="shared" si="33"/>
        <v>2.4553562576587367</v>
      </c>
      <c r="L288" s="34">
        <f>K288*C288</f>
        <v>2391.5169949596093</v>
      </c>
    </row>
    <row r="289" spans="1:12" s="26" customFormat="1" ht="15.4" customHeight="1" x14ac:dyDescent="0.15">
      <c r="A289" s="50"/>
      <c r="B289" s="51"/>
      <c r="C289" s="52">
        <f>SUM(C3:C288)</f>
        <v>281994.75</v>
      </c>
      <c r="D289" s="53"/>
      <c r="E289" s="54">
        <f>SUM(E3:E288)</f>
        <v>1409973.75</v>
      </c>
      <c r="G289" s="55">
        <f>SUM(G3:G288)</f>
        <v>945611.25</v>
      </c>
      <c r="H289" s="56">
        <f>SUM(H3:H288)</f>
        <v>464362.5</v>
      </c>
      <c r="I289" s="57"/>
      <c r="J289" s="58"/>
      <c r="K289" s="59"/>
      <c r="L289" s="56">
        <f>SUM(L3:L288)</f>
        <v>464362.5</v>
      </c>
    </row>
    <row r="290" spans="1:12" s="26" customFormat="1" ht="28.7" customHeight="1" x14ac:dyDescent="0.15">
      <c r="A290" s="60"/>
      <c r="B290" s="52"/>
      <c r="C290" s="61"/>
      <c r="D290" s="53"/>
      <c r="E290" s="62"/>
      <c r="G290" s="62"/>
      <c r="H290" s="57"/>
      <c r="I290" s="57"/>
      <c r="J290" s="58"/>
      <c r="K290" s="59"/>
      <c r="L290" s="57"/>
    </row>
    <row r="291" spans="1:12" x14ac:dyDescent="0.2">
      <c r="A291" s="63" t="s">
        <v>305</v>
      </c>
      <c r="B291" s="52">
        <v>189122.25</v>
      </c>
      <c r="C291" s="61"/>
      <c r="D291" s="26"/>
      <c r="E291" s="26"/>
      <c r="F291" s="26"/>
      <c r="G291" s="64" t="s">
        <v>306</v>
      </c>
      <c r="H291" s="57">
        <f>E289-G289</f>
        <v>464362.5</v>
      </c>
      <c r="I291" s="57"/>
      <c r="J291" s="58"/>
      <c r="K291" s="59"/>
      <c r="L291" s="65"/>
    </row>
    <row r="292" spans="1:12" x14ac:dyDescent="0.2">
      <c r="A292" s="64"/>
      <c r="G292" s="66" t="s">
        <v>313</v>
      </c>
      <c r="H292" s="67">
        <f>H291/B291</f>
        <v>2.4553562576587367</v>
      </c>
      <c r="I292" s="67"/>
      <c r="J292" s="58"/>
      <c r="K292" s="59"/>
      <c r="L292" s="65"/>
    </row>
    <row r="293" spans="1:12" x14ac:dyDescent="0.2">
      <c r="G293" s="66" t="s">
        <v>307</v>
      </c>
      <c r="H293" s="67">
        <f>H291/'[2]Prorated Days'!F289</f>
        <v>2.4553562576587367</v>
      </c>
      <c r="I293" s="67"/>
    </row>
  </sheetData>
  <sheetProtection algorithmName="SHA-512" hashValue="mfOy8ImnPqoUkRe79Z0YY5Ei90/d8/Be4PIvJxhux1zcv69p8fN2UODeCeml8Tbnu/HHwn5KbR4/dq0oamRPbA==" saltValue="0Pd5vyjF2j6qpSkeTNs4IA==" spinCount="100000" sheet="1" objects="1" scenarios="1"/>
  <mergeCells count="1">
    <mergeCell ref="A1:L1"/>
  </mergeCells>
  <pageMargins left="0.7" right="0.7" top="0.75" bottom="0.75" header="0.3" footer="0.3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2"/>
  <sheetViews>
    <sheetView workbookViewId="0">
      <pane ySplit="1" topLeftCell="A2" activePane="bottomLeft" state="frozen"/>
      <selection pane="bottomLeft" activeCell="J18" sqref="J18"/>
    </sheetView>
  </sheetViews>
  <sheetFormatPr defaultRowHeight="12.75" x14ac:dyDescent="0.2"/>
  <cols>
    <col min="1" max="1" width="58.42578125" bestFit="1" customWidth="1"/>
    <col min="2" max="2" width="9.85546875" customWidth="1"/>
    <col min="3" max="4" width="8.7109375" bestFit="1" customWidth="1"/>
    <col min="5" max="5" width="9" bestFit="1" customWidth="1"/>
    <col min="6" max="6" width="8.85546875" bestFit="1" customWidth="1"/>
  </cols>
  <sheetData>
    <row r="1" spans="1:6" s="26" customFormat="1" ht="20.25" customHeight="1" x14ac:dyDescent="0.25">
      <c r="A1" s="81" t="s">
        <v>308</v>
      </c>
      <c r="B1" s="81"/>
      <c r="C1" s="81"/>
      <c r="D1" s="81"/>
      <c r="E1" s="81"/>
      <c r="F1" s="81"/>
    </row>
    <row r="2" spans="1:6" s="26" customFormat="1" ht="42" customHeight="1" x14ac:dyDescent="0.15">
      <c r="A2" s="5" t="s">
        <v>0</v>
      </c>
      <c r="B2" s="5" t="s">
        <v>1</v>
      </c>
      <c r="C2" s="5" t="s">
        <v>301</v>
      </c>
      <c r="D2" s="5" t="s">
        <v>302</v>
      </c>
      <c r="E2" s="5" t="s">
        <v>297</v>
      </c>
      <c r="F2" s="5" t="s">
        <v>319</v>
      </c>
    </row>
    <row r="3" spans="1:6" s="26" customFormat="1" ht="15.4" customHeight="1" x14ac:dyDescent="0.15">
      <c r="A3" s="68" t="s">
        <v>9</v>
      </c>
      <c r="B3" s="69">
        <v>573</v>
      </c>
      <c r="C3" s="32">
        <v>4</v>
      </c>
      <c r="D3" s="32">
        <v>0</v>
      </c>
      <c r="E3" s="32">
        <f t="shared" ref="E3:E66" si="0">B3/C3</f>
        <v>143.25</v>
      </c>
      <c r="F3" s="32">
        <f>D3*E3</f>
        <v>0</v>
      </c>
    </row>
    <row r="4" spans="1:6" s="26" customFormat="1" ht="15.4" customHeight="1" x14ac:dyDescent="0.15">
      <c r="A4" s="68" t="s">
        <v>289</v>
      </c>
      <c r="B4" s="69">
        <v>4721</v>
      </c>
      <c r="C4" s="32">
        <v>4</v>
      </c>
      <c r="D4" s="32">
        <v>1</v>
      </c>
      <c r="E4" s="32">
        <f t="shared" si="0"/>
        <v>1180.25</v>
      </c>
      <c r="F4" s="32">
        <f t="shared" ref="F4:F67" si="1">D4*E4</f>
        <v>1180.25</v>
      </c>
    </row>
    <row r="5" spans="1:6" s="26" customFormat="1" ht="15.4" customHeight="1" x14ac:dyDescent="0.15">
      <c r="A5" s="68" t="s">
        <v>10</v>
      </c>
      <c r="B5" s="69">
        <v>7625</v>
      </c>
      <c r="C5" s="32">
        <v>4</v>
      </c>
      <c r="D5" s="32">
        <v>0</v>
      </c>
      <c r="E5" s="32">
        <f t="shared" si="0"/>
        <v>1906.25</v>
      </c>
      <c r="F5" s="32">
        <f t="shared" si="1"/>
        <v>0</v>
      </c>
    </row>
    <row r="6" spans="1:6" s="26" customFormat="1" ht="15.4" customHeight="1" x14ac:dyDescent="0.15">
      <c r="A6" s="68" t="s">
        <v>11</v>
      </c>
      <c r="B6" s="69">
        <v>6455</v>
      </c>
      <c r="C6" s="32">
        <v>4</v>
      </c>
      <c r="D6" s="32">
        <v>0</v>
      </c>
      <c r="E6" s="32">
        <f t="shared" si="0"/>
        <v>1613.75</v>
      </c>
      <c r="F6" s="32">
        <f t="shared" si="1"/>
        <v>0</v>
      </c>
    </row>
    <row r="7" spans="1:6" s="26" customFormat="1" ht="15.4" customHeight="1" x14ac:dyDescent="0.15">
      <c r="A7" s="68" t="s">
        <v>12</v>
      </c>
      <c r="B7" s="69">
        <v>2531</v>
      </c>
      <c r="C7" s="32">
        <v>4</v>
      </c>
      <c r="D7" s="32">
        <v>1</v>
      </c>
      <c r="E7" s="32">
        <f t="shared" si="0"/>
        <v>632.75</v>
      </c>
      <c r="F7" s="32">
        <f t="shared" si="1"/>
        <v>632.75</v>
      </c>
    </row>
    <row r="8" spans="1:6" s="26" customFormat="1" ht="15.4" customHeight="1" x14ac:dyDescent="0.15">
      <c r="A8" s="68" t="s">
        <v>13</v>
      </c>
      <c r="B8" s="69">
        <v>6273</v>
      </c>
      <c r="C8" s="32">
        <v>4</v>
      </c>
      <c r="D8" s="32">
        <v>1</v>
      </c>
      <c r="E8" s="32">
        <f t="shared" si="0"/>
        <v>1568.25</v>
      </c>
      <c r="F8" s="32">
        <f t="shared" si="1"/>
        <v>1568.25</v>
      </c>
    </row>
    <row r="9" spans="1:6" s="26" customFormat="1" ht="15.4" customHeight="1" x14ac:dyDescent="0.15">
      <c r="A9" s="68" t="s">
        <v>14</v>
      </c>
      <c r="B9" s="69">
        <v>4980</v>
      </c>
      <c r="C9" s="32">
        <v>4</v>
      </c>
      <c r="D9" s="32">
        <v>1</v>
      </c>
      <c r="E9" s="32">
        <f t="shared" si="0"/>
        <v>1245</v>
      </c>
      <c r="F9" s="32">
        <f t="shared" si="1"/>
        <v>1245</v>
      </c>
    </row>
    <row r="10" spans="1:6" s="26" customFormat="1" ht="15.4" customHeight="1" x14ac:dyDescent="0.15">
      <c r="A10" s="68" t="s">
        <v>15</v>
      </c>
      <c r="B10" s="69">
        <v>3491</v>
      </c>
      <c r="C10" s="32">
        <v>4</v>
      </c>
      <c r="D10" s="32">
        <v>1</v>
      </c>
      <c r="E10" s="32">
        <f t="shared" si="0"/>
        <v>872.75</v>
      </c>
      <c r="F10" s="32">
        <f t="shared" si="1"/>
        <v>872.75</v>
      </c>
    </row>
    <row r="11" spans="1:6" s="26" customFormat="1" ht="15.4" customHeight="1" x14ac:dyDescent="0.15">
      <c r="A11" s="68" t="s">
        <v>16</v>
      </c>
      <c r="B11" s="69">
        <v>1222</v>
      </c>
      <c r="C11" s="32">
        <v>4</v>
      </c>
      <c r="D11" s="32">
        <v>0</v>
      </c>
      <c r="E11" s="32">
        <f t="shared" si="0"/>
        <v>305.5</v>
      </c>
      <c r="F11" s="32">
        <f t="shared" si="1"/>
        <v>0</v>
      </c>
    </row>
    <row r="12" spans="1:6" s="26" customFormat="1" ht="15.4" customHeight="1" x14ac:dyDescent="0.15">
      <c r="A12" s="68" t="s">
        <v>17</v>
      </c>
      <c r="B12" s="69">
        <v>3063</v>
      </c>
      <c r="C12" s="32">
        <v>4</v>
      </c>
      <c r="D12" s="32">
        <v>1</v>
      </c>
      <c r="E12" s="32">
        <f t="shared" si="0"/>
        <v>765.75</v>
      </c>
      <c r="F12" s="32">
        <f t="shared" si="1"/>
        <v>765.75</v>
      </c>
    </row>
    <row r="13" spans="1:6" s="26" customFormat="1" ht="15.4" customHeight="1" x14ac:dyDescent="0.15">
      <c r="A13" s="68" t="s">
        <v>18</v>
      </c>
      <c r="B13" s="69">
        <v>5029</v>
      </c>
      <c r="C13" s="32">
        <v>4</v>
      </c>
      <c r="D13" s="32">
        <v>1</v>
      </c>
      <c r="E13" s="32">
        <f t="shared" si="0"/>
        <v>1257.25</v>
      </c>
      <c r="F13" s="32">
        <f t="shared" si="1"/>
        <v>1257.25</v>
      </c>
    </row>
    <row r="14" spans="1:6" s="26" customFormat="1" ht="15.4" customHeight="1" x14ac:dyDescent="0.15">
      <c r="A14" s="68" t="s">
        <v>19</v>
      </c>
      <c r="B14" s="69">
        <v>2854</v>
      </c>
      <c r="C14" s="32">
        <v>4</v>
      </c>
      <c r="D14" s="32">
        <v>0</v>
      </c>
      <c r="E14" s="32">
        <f t="shared" si="0"/>
        <v>713.5</v>
      </c>
      <c r="F14" s="32">
        <f t="shared" si="1"/>
        <v>0</v>
      </c>
    </row>
    <row r="15" spans="1:6" s="26" customFormat="1" ht="15.4" customHeight="1" x14ac:dyDescent="0.15">
      <c r="A15" s="68" t="s">
        <v>20</v>
      </c>
      <c r="B15" s="69">
        <v>2444</v>
      </c>
      <c r="C15" s="32">
        <v>4</v>
      </c>
      <c r="D15" s="32">
        <v>0</v>
      </c>
      <c r="E15" s="32">
        <f t="shared" si="0"/>
        <v>611</v>
      </c>
      <c r="F15" s="32">
        <f t="shared" si="1"/>
        <v>0</v>
      </c>
    </row>
    <row r="16" spans="1:6" s="26" customFormat="1" ht="15.4" customHeight="1" x14ac:dyDescent="0.15">
      <c r="A16" s="68" t="s">
        <v>21</v>
      </c>
      <c r="B16" s="69">
        <v>3224</v>
      </c>
      <c r="C16" s="32">
        <v>4</v>
      </c>
      <c r="D16" s="32">
        <v>1</v>
      </c>
      <c r="E16" s="32">
        <f t="shared" si="0"/>
        <v>806</v>
      </c>
      <c r="F16" s="32">
        <f t="shared" si="1"/>
        <v>806</v>
      </c>
    </row>
    <row r="17" spans="1:6" s="26" customFormat="1" ht="15.4" customHeight="1" x14ac:dyDescent="0.15">
      <c r="A17" s="68" t="s">
        <v>22</v>
      </c>
      <c r="B17" s="69">
        <v>3681</v>
      </c>
      <c r="C17" s="32">
        <v>4</v>
      </c>
      <c r="D17" s="32">
        <v>1</v>
      </c>
      <c r="E17" s="32">
        <f t="shared" si="0"/>
        <v>920.25</v>
      </c>
      <c r="F17" s="32">
        <f t="shared" si="1"/>
        <v>920.25</v>
      </c>
    </row>
    <row r="18" spans="1:6" s="26" customFormat="1" ht="15.4" customHeight="1" x14ac:dyDescent="0.15">
      <c r="A18" s="68" t="s">
        <v>23</v>
      </c>
      <c r="B18" s="69">
        <v>2067</v>
      </c>
      <c r="C18" s="32">
        <v>4</v>
      </c>
      <c r="D18" s="32">
        <v>1</v>
      </c>
      <c r="E18" s="32">
        <f t="shared" si="0"/>
        <v>516.75</v>
      </c>
      <c r="F18" s="32">
        <f t="shared" si="1"/>
        <v>516.75</v>
      </c>
    </row>
    <row r="19" spans="1:6" s="26" customFormat="1" ht="15.4" customHeight="1" x14ac:dyDescent="0.15">
      <c r="A19" s="68" t="s">
        <v>24</v>
      </c>
      <c r="B19" s="69">
        <v>3469</v>
      </c>
      <c r="C19" s="32">
        <v>4</v>
      </c>
      <c r="D19" s="32">
        <v>0</v>
      </c>
      <c r="E19" s="32">
        <f t="shared" si="0"/>
        <v>867.25</v>
      </c>
      <c r="F19" s="32">
        <f t="shared" si="1"/>
        <v>0</v>
      </c>
    </row>
    <row r="20" spans="1:6" s="26" customFormat="1" ht="15.4" customHeight="1" x14ac:dyDescent="0.15">
      <c r="A20" s="68" t="s">
        <v>25</v>
      </c>
      <c r="B20" s="69">
        <v>2136</v>
      </c>
      <c r="C20" s="32">
        <v>4</v>
      </c>
      <c r="D20" s="32">
        <v>0</v>
      </c>
      <c r="E20" s="32">
        <f t="shared" si="0"/>
        <v>534</v>
      </c>
      <c r="F20" s="32">
        <f t="shared" si="1"/>
        <v>0</v>
      </c>
    </row>
    <row r="21" spans="1:6" s="26" customFormat="1" ht="15.4" customHeight="1" x14ac:dyDescent="0.15">
      <c r="A21" s="68" t="s">
        <v>26</v>
      </c>
      <c r="B21" s="69">
        <v>2836</v>
      </c>
      <c r="C21" s="32">
        <v>4</v>
      </c>
      <c r="D21" s="32">
        <v>1</v>
      </c>
      <c r="E21" s="32">
        <f t="shared" si="0"/>
        <v>709</v>
      </c>
      <c r="F21" s="32">
        <f t="shared" si="1"/>
        <v>709</v>
      </c>
    </row>
    <row r="22" spans="1:6" s="26" customFormat="1" ht="15.4" customHeight="1" x14ac:dyDescent="0.15">
      <c r="A22" s="68" t="s">
        <v>27</v>
      </c>
      <c r="B22" s="69">
        <v>2139</v>
      </c>
      <c r="C22" s="32">
        <v>4</v>
      </c>
      <c r="D22" s="32">
        <v>0</v>
      </c>
      <c r="E22" s="32">
        <f t="shared" si="0"/>
        <v>534.75</v>
      </c>
      <c r="F22" s="32">
        <f t="shared" si="1"/>
        <v>0</v>
      </c>
    </row>
    <row r="23" spans="1:6" s="26" customFormat="1" ht="15.4" customHeight="1" x14ac:dyDescent="0.15">
      <c r="A23" s="68" t="s">
        <v>28</v>
      </c>
      <c r="B23" s="69">
        <v>2584</v>
      </c>
      <c r="C23" s="32">
        <v>4</v>
      </c>
      <c r="D23" s="32">
        <v>1</v>
      </c>
      <c r="E23" s="32">
        <f t="shared" si="0"/>
        <v>646</v>
      </c>
      <c r="F23" s="32">
        <f>D23*E23</f>
        <v>646</v>
      </c>
    </row>
    <row r="24" spans="1:6" s="26" customFormat="1" ht="15.4" customHeight="1" x14ac:dyDescent="0.15">
      <c r="A24" s="68" t="s">
        <v>29</v>
      </c>
      <c r="B24" s="69">
        <v>2099</v>
      </c>
      <c r="C24" s="32">
        <v>4</v>
      </c>
      <c r="D24" s="32">
        <v>0</v>
      </c>
      <c r="E24" s="32">
        <f t="shared" si="0"/>
        <v>524.75</v>
      </c>
      <c r="F24" s="32">
        <f t="shared" si="1"/>
        <v>0</v>
      </c>
    </row>
    <row r="25" spans="1:6" s="26" customFormat="1" ht="15.4" customHeight="1" x14ac:dyDescent="0.15">
      <c r="A25" s="68" t="s">
        <v>30</v>
      </c>
      <c r="B25" s="69">
        <v>4586</v>
      </c>
      <c r="C25" s="32">
        <v>4</v>
      </c>
      <c r="D25" s="32">
        <v>0</v>
      </c>
      <c r="E25" s="32">
        <f t="shared" si="0"/>
        <v>1146.5</v>
      </c>
      <c r="F25" s="32">
        <f t="shared" si="1"/>
        <v>0</v>
      </c>
    </row>
    <row r="26" spans="1:6" s="26" customFormat="1" ht="15.4" customHeight="1" x14ac:dyDescent="0.15">
      <c r="A26" s="68" t="s">
        <v>31</v>
      </c>
      <c r="B26" s="69">
        <v>1882</v>
      </c>
      <c r="C26" s="32">
        <v>4</v>
      </c>
      <c r="D26" s="32">
        <v>1</v>
      </c>
      <c r="E26" s="32">
        <f t="shared" si="0"/>
        <v>470.5</v>
      </c>
      <c r="F26" s="32">
        <f t="shared" si="1"/>
        <v>470.5</v>
      </c>
    </row>
    <row r="27" spans="1:6" s="26" customFormat="1" ht="15.4" customHeight="1" x14ac:dyDescent="0.15">
      <c r="A27" s="68" t="s">
        <v>32</v>
      </c>
      <c r="B27" s="69">
        <v>3528</v>
      </c>
      <c r="C27" s="32">
        <v>4</v>
      </c>
      <c r="D27" s="32">
        <v>0</v>
      </c>
      <c r="E27" s="32">
        <f t="shared" si="0"/>
        <v>882</v>
      </c>
      <c r="F27" s="32">
        <f t="shared" si="1"/>
        <v>0</v>
      </c>
    </row>
    <row r="28" spans="1:6" s="26" customFormat="1" ht="15.4" customHeight="1" x14ac:dyDescent="0.15">
      <c r="A28" s="68" t="s">
        <v>33</v>
      </c>
      <c r="B28" s="69">
        <v>4316</v>
      </c>
      <c r="C28" s="32">
        <v>4</v>
      </c>
      <c r="D28" s="32">
        <v>1</v>
      </c>
      <c r="E28" s="32">
        <f t="shared" si="0"/>
        <v>1079</v>
      </c>
      <c r="F28" s="32">
        <f t="shared" si="1"/>
        <v>1079</v>
      </c>
    </row>
    <row r="29" spans="1:6" s="26" customFormat="1" ht="15.4" customHeight="1" x14ac:dyDescent="0.15">
      <c r="A29" s="68" t="s">
        <v>34</v>
      </c>
      <c r="B29" s="69">
        <v>4463</v>
      </c>
      <c r="C29" s="32">
        <v>4</v>
      </c>
      <c r="D29" s="32">
        <v>1</v>
      </c>
      <c r="E29" s="32">
        <f t="shared" si="0"/>
        <v>1115.75</v>
      </c>
      <c r="F29" s="32">
        <f t="shared" si="1"/>
        <v>1115.75</v>
      </c>
    </row>
    <row r="30" spans="1:6" s="26" customFormat="1" ht="15.4" customHeight="1" x14ac:dyDescent="0.15">
      <c r="A30" s="68" t="s">
        <v>35</v>
      </c>
      <c r="B30" s="69">
        <v>5761</v>
      </c>
      <c r="C30" s="32">
        <v>4</v>
      </c>
      <c r="D30" s="32">
        <v>0</v>
      </c>
      <c r="E30" s="32">
        <f t="shared" si="0"/>
        <v>1440.25</v>
      </c>
      <c r="F30" s="32">
        <f t="shared" si="1"/>
        <v>0</v>
      </c>
    </row>
    <row r="31" spans="1:6" s="26" customFormat="1" ht="15.4" customHeight="1" x14ac:dyDescent="0.15">
      <c r="A31" s="68" t="s">
        <v>36</v>
      </c>
      <c r="B31" s="69">
        <v>7806</v>
      </c>
      <c r="C31" s="32">
        <v>4</v>
      </c>
      <c r="D31" s="32">
        <v>1</v>
      </c>
      <c r="E31" s="32">
        <f t="shared" si="0"/>
        <v>1951.5</v>
      </c>
      <c r="F31" s="32">
        <f t="shared" si="1"/>
        <v>1951.5</v>
      </c>
    </row>
    <row r="32" spans="1:6" s="26" customFormat="1" ht="15.4" customHeight="1" x14ac:dyDescent="0.15">
      <c r="A32" s="68" t="s">
        <v>37</v>
      </c>
      <c r="B32" s="69">
        <v>2564</v>
      </c>
      <c r="C32" s="32">
        <v>4</v>
      </c>
      <c r="D32" s="32">
        <v>0</v>
      </c>
      <c r="E32" s="32">
        <f t="shared" si="0"/>
        <v>641</v>
      </c>
      <c r="F32" s="32">
        <f t="shared" si="1"/>
        <v>0</v>
      </c>
    </row>
    <row r="33" spans="1:6" s="26" customFormat="1" ht="15.4" customHeight="1" x14ac:dyDescent="0.15">
      <c r="A33" s="68" t="s">
        <v>38</v>
      </c>
      <c r="B33" s="69">
        <v>5500</v>
      </c>
      <c r="C33" s="32">
        <v>4</v>
      </c>
      <c r="D33" s="32">
        <v>1</v>
      </c>
      <c r="E33" s="32">
        <f t="shared" si="0"/>
        <v>1375</v>
      </c>
      <c r="F33" s="32">
        <f t="shared" si="1"/>
        <v>1375</v>
      </c>
    </row>
    <row r="34" spans="1:6" s="26" customFormat="1" ht="15.4" customHeight="1" x14ac:dyDescent="0.15">
      <c r="A34" s="68" t="s">
        <v>39</v>
      </c>
      <c r="B34" s="69">
        <v>4901</v>
      </c>
      <c r="C34" s="32">
        <v>4</v>
      </c>
      <c r="D34" s="32">
        <v>0</v>
      </c>
      <c r="E34" s="32">
        <f t="shared" si="0"/>
        <v>1225.25</v>
      </c>
      <c r="F34" s="32">
        <f t="shared" si="1"/>
        <v>0</v>
      </c>
    </row>
    <row r="35" spans="1:6" s="26" customFormat="1" ht="15.4" customHeight="1" x14ac:dyDescent="0.15">
      <c r="A35" s="68" t="s">
        <v>40</v>
      </c>
      <c r="B35" s="69">
        <v>3771</v>
      </c>
      <c r="C35" s="32">
        <v>4</v>
      </c>
      <c r="D35" s="32">
        <v>1</v>
      </c>
      <c r="E35" s="32">
        <f t="shared" si="0"/>
        <v>942.75</v>
      </c>
      <c r="F35" s="32">
        <f t="shared" si="1"/>
        <v>942.75</v>
      </c>
    </row>
    <row r="36" spans="1:6" s="35" customFormat="1" ht="15.4" customHeight="1" x14ac:dyDescent="0.15">
      <c r="A36" s="68" t="s">
        <v>41</v>
      </c>
      <c r="B36" s="69">
        <v>3588</v>
      </c>
      <c r="C36" s="32">
        <v>4</v>
      </c>
      <c r="D36" s="32">
        <v>1</v>
      </c>
      <c r="E36" s="32">
        <f t="shared" si="0"/>
        <v>897</v>
      </c>
      <c r="F36" s="32">
        <f t="shared" si="1"/>
        <v>897</v>
      </c>
    </row>
    <row r="37" spans="1:6" s="26" customFormat="1" ht="15.4" customHeight="1" x14ac:dyDescent="0.15">
      <c r="A37" s="70" t="s">
        <v>42</v>
      </c>
      <c r="B37" s="71">
        <v>3383</v>
      </c>
      <c r="C37" s="41">
        <v>4</v>
      </c>
      <c r="D37" s="41">
        <v>0</v>
      </c>
      <c r="E37" s="41">
        <f t="shared" si="0"/>
        <v>845.75</v>
      </c>
      <c r="F37" s="41">
        <f t="shared" si="1"/>
        <v>0</v>
      </c>
    </row>
    <row r="38" spans="1:6" s="35" customFormat="1" ht="15.4" customHeight="1" x14ac:dyDescent="0.15">
      <c r="A38" s="68" t="s">
        <v>43</v>
      </c>
      <c r="B38" s="69">
        <v>4795</v>
      </c>
      <c r="C38" s="32">
        <v>4</v>
      </c>
      <c r="D38" s="32">
        <v>1</v>
      </c>
      <c r="E38" s="32">
        <f t="shared" si="0"/>
        <v>1198.75</v>
      </c>
      <c r="F38" s="32">
        <f t="shared" si="1"/>
        <v>1198.75</v>
      </c>
    </row>
    <row r="39" spans="1:6" s="26" customFormat="1" ht="15.4" customHeight="1" x14ac:dyDescent="0.15">
      <c r="A39" s="70" t="s">
        <v>290</v>
      </c>
      <c r="B39" s="71">
        <v>5449</v>
      </c>
      <c r="C39" s="41">
        <v>4</v>
      </c>
      <c r="D39" s="41">
        <v>1</v>
      </c>
      <c r="E39" s="41">
        <f t="shared" si="0"/>
        <v>1362.25</v>
      </c>
      <c r="F39" s="41">
        <f t="shared" si="1"/>
        <v>1362.25</v>
      </c>
    </row>
    <row r="40" spans="1:6" s="26" customFormat="1" ht="15.4" customHeight="1" x14ac:dyDescent="0.15">
      <c r="A40" s="68" t="s">
        <v>44</v>
      </c>
      <c r="B40" s="69">
        <v>2868</v>
      </c>
      <c r="C40" s="32">
        <v>4</v>
      </c>
      <c r="D40" s="32">
        <v>0</v>
      </c>
      <c r="E40" s="32">
        <f t="shared" si="0"/>
        <v>717</v>
      </c>
      <c r="F40" s="32">
        <f t="shared" si="1"/>
        <v>0</v>
      </c>
    </row>
    <row r="41" spans="1:6" s="26" customFormat="1" ht="15.4" customHeight="1" x14ac:dyDescent="0.15">
      <c r="A41" s="68" t="s">
        <v>45</v>
      </c>
      <c r="B41" s="69">
        <v>5330</v>
      </c>
      <c r="C41" s="32">
        <v>4</v>
      </c>
      <c r="D41" s="32">
        <v>1</v>
      </c>
      <c r="E41" s="32">
        <f t="shared" si="0"/>
        <v>1332.5</v>
      </c>
      <c r="F41" s="32">
        <f t="shared" si="1"/>
        <v>1332.5</v>
      </c>
    </row>
    <row r="42" spans="1:6" s="26" customFormat="1" ht="15.4" customHeight="1" x14ac:dyDescent="0.15">
      <c r="A42" s="68" t="s">
        <v>46</v>
      </c>
      <c r="B42" s="69">
        <v>5666</v>
      </c>
      <c r="C42" s="32">
        <v>4</v>
      </c>
      <c r="D42" s="32">
        <v>1</v>
      </c>
      <c r="E42" s="32">
        <f t="shared" si="0"/>
        <v>1416.5</v>
      </c>
      <c r="F42" s="32">
        <f t="shared" si="1"/>
        <v>1416.5</v>
      </c>
    </row>
    <row r="43" spans="1:6" s="26" customFormat="1" ht="15.4" customHeight="1" x14ac:dyDescent="0.15">
      <c r="A43" s="68" t="s">
        <v>47</v>
      </c>
      <c r="B43" s="69">
        <v>4125</v>
      </c>
      <c r="C43" s="32">
        <v>4</v>
      </c>
      <c r="D43" s="32">
        <v>1</v>
      </c>
      <c r="E43" s="32">
        <f t="shared" si="0"/>
        <v>1031.25</v>
      </c>
      <c r="F43" s="32">
        <f t="shared" si="1"/>
        <v>1031.25</v>
      </c>
    </row>
    <row r="44" spans="1:6" s="26" customFormat="1" ht="15.4" customHeight="1" x14ac:dyDescent="0.15">
      <c r="A44" s="68" t="s">
        <v>48</v>
      </c>
      <c r="B44" s="69">
        <v>3240</v>
      </c>
      <c r="C44" s="32">
        <v>4</v>
      </c>
      <c r="D44" s="32">
        <v>1</v>
      </c>
      <c r="E44" s="32">
        <f t="shared" si="0"/>
        <v>810</v>
      </c>
      <c r="F44" s="32">
        <f t="shared" si="1"/>
        <v>810</v>
      </c>
    </row>
    <row r="45" spans="1:6" s="26" customFormat="1" ht="15.4" customHeight="1" x14ac:dyDescent="0.15">
      <c r="A45" s="68" t="s">
        <v>49</v>
      </c>
      <c r="B45" s="69">
        <v>2692</v>
      </c>
      <c r="C45" s="32">
        <v>4</v>
      </c>
      <c r="D45" s="32">
        <v>0</v>
      </c>
      <c r="E45" s="32">
        <f t="shared" si="0"/>
        <v>673</v>
      </c>
      <c r="F45" s="32">
        <f t="shared" si="1"/>
        <v>0</v>
      </c>
    </row>
    <row r="46" spans="1:6" s="26" customFormat="1" ht="15.4" customHeight="1" x14ac:dyDescent="0.15">
      <c r="A46" s="68" t="s">
        <v>50</v>
      </c>
      <c r="B46" s="69">
        <v>5360</v>
      </c>
      <c r="C46" s="32">
        <v>4</v>
      </c>
      <c r="D46" s="32">
        <v>1</v>
      </c>
      <c r="E46" s="32">
        <f t="shared" si="0"/>
        <v>1340</v>
      </c>
      <c r="F46" s="32">
        <f t="shared" si="1"/>
        <v>1340</v>
      </c>
    </row>
    <row r="47" spans="1:6" s="26" customFormat="1" ht="15.4" customHeight="1" x14ac:dyDescent="0.15">
      <c r="A47" s="68" t="s">
        <v>51</v>
      </c>
      <c r="B47" s="69">
        <v>3135</v>
      </c>
      <c r="C47" s="32">
        <v>4</v>
      </c>
      <c r="D47" s="32">
        <v>1</v>
      </c>
      <c r="E47" s="32">
        <f t="shared" si="0"/>
        <v>783.75</v>
      </c>
      <c r="F47" s="32">
        <f t="shared" si="1"/>
        <v>783.75</v>
      </c>
    </row>
    <row r="48" spans="1:6" s="26" customFormat="1" ht="15.4" customHeight="1" x14ac:dyDescent="0.15">
      <c r="A48" s="68" t="s">
        <v>52</v>
      </c>
      <c r="B48" s="69">
        <v>2566</v>
      </c>
      <c r="C48" s="32">
        <v>4</v>
      </c>
      <c r="D48" s="32">
        <v>1</v>
      </c>
      <c r="E48" s="32">
        <f t="shared" si="0"/>
        <v>641.5</v>
      </c>
      <c r="F48" s="32">
        <f t="shared" si="1"/>
        <v>641.5</v>
      </c>
    </row>
    <row r="49" spans="1:6" s="26" customFormat="1" ht="15.4" customHeight="1" x14ac:dyDescent="0.15">
      <c r="A49" s="68" t="s">
        <v>53</v>
      </c>
      <c r="B49" s="69">
        <v>3909</v>
      </c>
      <c r="C49" s="32">
        <v>4</v>
      </c>
      <c r="D49" s="32">
        <v>1</v>
      </c>
      <c r="E49" s="32">
        <f t="shared" si="0"/>
        <v>977.25</v>
      </c>
      <c r="F49" s="32">
        <f>D49*E49</f>
        <v>977.25</v>
      </c>
    </row>
    <row r="50" spans="1:6" s="26" customFormat="1" ht="15.4" customHeight="1" x14ac:dyDescent="0.15">
      <c r="A50" s="68" t="s">
        <v>54</v>
      </c>
      <c r="B50" s="69">
        <v>3479</v>
      </c>
      <c r="C50" s="32">
        <v>4</v>
      </c>
      <c r="D50" s="32">
        <v>1</v>
      </c>
      <c r="E50" s="32">
        <f t="shared" si="0"/>
        <v>869.75</v>
      </c>
      <c r="F50" s="32">
        <f t="shared" si="1"/>
        <v>869.75</v>
      </c>
    </row>
    <row r="51" spans="1:6" s="26" customFormat="1" ht="15.4" customHeight="1" x14ac:dyDescent="0.15">
      <c r="A51" s="68" t="s">
        <v>291</v>
      </c>
      <c r="B51" s="69">
        <v>5554</v>
      </c>
      <c r="C51" s="32">
        <v>4</v>
      </c>
      <c r="D51" s="32">
        <v>1</v>
      </c>
      <c r="E51" s="32">
        <f t="shared" si="0"/>
        <v>1388.5</v>
      </c>
      <c r="F51" s="32">
        <f t="shared" si="1"/>
        <v>1388.5</v>
      </c>
    </row>
    <row r="52" spans="1:6" s="26" customFormat="1" ht="15.4" customHeight="1" x14ac:dyDescent="0.15">
      <c r="A52" s="68" t="s">
        <v>55</v>
      </c>
      <c r="B52" s="69">
        <v>5184</v>
      </c>
      <c r="C52" s="32">
        <v>4</v>
      </c>
      <c r="D52" s="32">
        <v>1</v>
      </c>
      <c r="E52" s="32">
        <f t="shared" si="0"/>
        <v>1296</v>
      </c>
      <c r="F52" s="32">
        <f t="shared" si="1"/>
        <v>1296</v>
      </c>
    </row>
    <row r="53" spans="1:6" s="26" customFormat="1" ht="15.4" customHeight="1" x14ac:dyDescent="0.15">
      <c r="A53" s="68" t="s">
        <v>56</v>
      </c>
      <c r="B53" s="69">
        <v>2654</v>
      </c>
      <c r="C53" s="32">
        <v>4</v>
      </c>
      <c r="D53" s="32">
        <v>1</v>
      </c>
      <c r="E53" s="32">
        <f t="shared" si="0"/>
        <v>663.5</v>
      </c>
      <c r="F53" s="32">
        <f t="shared" si="1"/>
        <v>663.5</v>
      </c>
    </row>
    <row r="54" spans="1:6" s="26" customFormat="1" ht="15.4" customHeight="1" x14ac:dyDescent="0.15">
      <c r="A54" s="68" t="s">
        <v>57</v>
      </c>
      <c r="B54" s="69">
        <v>2348</v>
      </c>
      <c r="C54" s="32">
        <v>4</v>
      </c>
      <c r="D54" s="32">
        <v>0</v>
      </c>
      <c r="E54" s="32">
        <f t="shared" si="0"/>
        <v>587</v>
      </c>
      <c r="F54" s="32">
        <f t="shared" si="1"/>
        <v>0</v>
      </c>
    </row>
    <row r="55" spans="1:6" s="26" customFormat="1" ht="15.4" customHeight="1" x14ac:dyDescent="0.15">
      <c r="A55" s="68" t="s">
        <v>58</v>
      </c>
      <c r="B55" s="69">
        <v>4020</v>
      </c>
      <c r="C55" s="32">
        <v>4</v>
      </c>
      <c r="D55" s="32">
        <v>1</v>
      </c>
      <c r="E55" s="32">
        <f t="shared" si="0"/>
        <v>1005</v>
      </c>
      <c r="F55" s="32">
        <f t="shared" si="1"/>
        <v>1005</v>
      </c>
    </row>
    <row r="56" spans="1:6" s="26" customFormat="1" ht="15.4" customHeight="1" x14ac:dyDescent="0.15">
      <c r="A56" s="68" t="s">
        <v>59</v>
      </c>
      <c r="B56" s="69">
        <v>4727</v>
      </c>
      <c r="C56" s="32">
        <v>4</v>
      </c>
      <c r="D56" s="32">
        <v>1</v>
      </c>
      <c r="E56" s="32">
        <f t="shared" si="0"/>
        <v>1181.75</v>
      </c>
      <c r="F56" s="32">
        <f t="shared" si="1"/>
        <v>1181.75</v>
      </c>
    </row>
    <row r="57" spans="1:6" s="26" customFormat="1" ht="15.4" customHeight="1" x14ac:dyDescent="0.15">
      <c r="A57" s="68" t="s">
        <v>60</v>
      </c>
      <c r="B57" s="69">
        <v>3541</v>
      </c>
      <c r="C57" s="32">
        <v>4</v>
      </c>
      <c r="D57" s="32">
        <v>1</v>
      </c>
      <c r="E57" s="32">
        <f t="shared" si="0"/>
        <v>885.25</v>
      </c>
      <c r="F57" s="32">
        <f t="shared" si="1"/>
        <v>885.25</v>
      </c>
    </row>
    <row r="58" spans="1:6" s="26" customFormat="1" ht="15.4" customHeight="1" x14ac:dyDescent="0.15">
      <c r="A58" s="68" t="s">
        <v>61</v>
      </c>
      <c r="B58" s="69">
        <v>2800</v>
      </c>
      <c r="C58" s="32">
        <v>4</v>
      </c>
      <c r="D58" s="32">
        <v>0</v>
      </c>
      <c r="E58" s="32">
        <f t="shared" si="0"/>
        <v>700</v>
      </c>
      <c r="F58" s="32">
        <f t="shared" si="1"/>
        <v>0</v>
      </c>
    </row>
    <row r="59" spans="1:6" s="26" customFormat="1" ht="15.4" customHeight="1" x14ac:dyDescent="0.15">
      <c r="A59" s="68" t="s">
        <v>62</v>
      </c>
      <c r="B59" s="69">
        <v>1674</v>
      </c>
      <c r="C59" s="32">
        <v>4</v>
      </c>
      <c r="D59" s="32">
        <v>1</v>
      </c>
      <c r="E59" s="32">
        <f t="shared" si="0"/>
        <v>418.5</v>
      </c>
      <c r="F59" s="32">
        <f t="shared" si="1"/>
        <v>418.5</v>
      </c>
    </row>
    <row r="60" spans="1:6" s="26" customFormat="1" ht="15.4" customHeight="1" x14ac:dyDescent="0.15">
      <c r="A60" s="68" t="s">
        <v>63</v>
      </c>
      <c r="B60" s="69">
        <v>3436</v>
      </c>
      <c r="C60" s="32">
        <v>4</v>
      </c>
      <c r="D60" s="32">
        <v>0</v>
      </c>
      <c r="E60" s="32">
        <f t="shared" si="0"/>
        <v>859</v>
      </c>
      <c r="F60" s="32">
        <f t="shared" si="1"/>
        <v>0</v>
      </c>
    </row>
    <row r="61" spans="1:6" s="26" customFormat="1" ht="15.4" customHeight="1" x14ac:dyDescent="0.15">
      <c r="A61" s="68" t="s">
        <v>64</v>
      </c>
      <c r="B61" s="69">
        <v>4019</v>
      </c>
      <c r="C61" s="32">
        <v>4</v>
      </c>
      <c r="D61" s="32">
        <v>1</v>
      </c>
      <c r="E61" s="32">
        <f t="shared" si="0"/>
        <v>1004.75</v>
      </c>
      <c r="F61" s="32">
        <f t="shared" si="1"/>
        <v>1004.75</v>
      </c>
    </row>
    <row r="62" spans="1:6" s="26" customFormat="1" ht="15.4" customHeight="1" x14ac:dyDescent="0.15">
      <c r="A62" s="68" t="s">
        <v>292</v>
      </c>
      <c r="B62" s="69">
        <v>3436</v>
      </c>
      <c r="C62" s="32">
        <v>4</v>
      </c>
      <c r="D62" s="32">
        <v>1</v>
      </c>
      <c r="E62" s="32">
        <f t="shared" si="0"/>
        <v>859</v>
      </c>
      <c r="F62" s="32">
        <f t="shared" si="1"/>
        <v>859</v>
      </c>
    </row>
    <row r="63" spans="1:6" s="26" customFormat="1" ht="15.4" customHeight="1" x14ac:dyDescent="0.15">
      <c r="A63" s="68" t="s">
        <v>65</v>
      </c>
      <c r="B63" s="69">
        <v>4512</v>
      </c>
      <c r="C63" s="32">
        <v>4</v>
      </c>
      <c r="D63" s="32">
        <v>1</v>
      </c>
      <c r="E63" s="32">
        <f t="shared" si="0"/>
        <v>1128</v>
      </c>
      <c r="F63" s="32">
        <f t="shared" si="1"/>
        <v>1128</v>
      </c>
    </row>
    <row r="64" spans="1:6" s="26" customFormat="1" ht="15.4" customHeight="1" x14ac:dyDescent="0.15">
      <c r="A64" s="68" t="s">
        <v>66</v>
      </c>
      <c r="B64" s="69">
        <v>6247</v>
      </c>
      <c r="C64" s="32">
        <v>4</v>
      </c>
      <c r="D64" s="32">
        <v>0</v>
      </c>
      <c r="E64" s="32">
        <f t="shared" si="0"/>
        <v>1561.75</v>
      </c>
      <c r="F64" s="32">
        <f t="shared" si="1"/>
        <v>0</v>
      </c>
    </row>
    <row r="65" spans="1:6" s="26" customFormat="1" ht="15.4" customHeight="1" x14ac:dyDescent="0.15">
      <c r="A65" s="68" t="s">
        <v>67</v>
      </c>
      <c r="B65" s="69">
        <v>3232</v>
      </c>
      <c r="C65" s="32">
        <v>4</v>
      </c>
      <c r="D65" s="32">
        <v>1</v>
      </c>
      <c r="E65" s="32">
        <f t="shared" si="0"/>
        <v>808</v>
      </c>
      <c r="F65" s="32">
        <f t="shared" si="1"/>
        <v>808</v>
      </c>
    </row>
    <row r="66" spans="1:6" s="26" customFormat="1" ht="15.4" customHeight="1" x14ac:dyDescent="0.15">
      <c r="A66" s="68" t="s">
        <v>68</v>
      </c>
      <c r="B66" s="69">
        <v>5840</v>
      </c>
      <c r="C66" s="32">
        <v>4</v>
      </c>
      <c r="D66" s="32">
        <v>1</v>
      </c>
      <c r="E66" s="32">
        <f t="shared" si="0"/>
        <v>1460</v>
      </c>
      <c r="F66" s="32">
        <f t="shared" si="1"/>
        <v>1460</v>
      </c>
    </row>
    <row r="67" spans="1:6" s="26" customFormat="1" ht="15.4" customHeight="1" x14ac:dyDescent="0.15">
      <c r="A67" s="68" t="s">
        <v>69</v>
      </c>
      <c r="B67" s="69">
        <v>3181</v>
      </c>
      <c r="C67" s="32">
        <v>4</v>
      </c>
      <c r="D67" s="32">
        <v>1</v>
      </c>
      <c r="E67" s="32">
        <f t="shared" ref="E67:E130" si="2">B67/C67</f>
        <v>795.25</v>
      </c>
      <c r="F67" s="32">
        <f t="shared" si="1"/>
        <v>795.25</v>
      </c>
    </row>
    <row r="68" spans="1:6" s="26" customFormat="1" ht="15.4" customHeight="1" x14ac:dyDescent="0.15">
      <c r="A68" s="68" t="s">
        <v>70</v>
      </c>
      <c r="B68" s="69">
        <v>2844</v>
      </c>
      <c r="C68" s="32">
        <v>4</v>
      </c>
      <c r="D68" s="32">
        <v>1</v>
      </c>
      <c r="E68" s="32">
        <f t="shared" si="2"/>
        <v>711</v>
      </c>
      <c r="F68" s="32">
        <f t="shared" ref="F68:F131" si="3">D68*E68</f>
        <v>711</v>
      </c>
    </row>
    <row r="69" spans="1:6" s="26" customFormat="1" ht="15.4" customHeight="1" x14ac:dyDescent="0.15">
      <c r="A69" s="68" t="s">
        <v>71</v>
      </c>
      <c r="B69" s="69">
        <v>4044</v>
      </c>
      <c r="C69" s="32">
        <v>4</v>
      </c>
      <c r="D69" s="32">
        <v>1</v>
      </c>
      <c r="E69" s="32">
        <f t="shared" si="2"/>
        <v>1011</v>
      </c>
      <c r="F69" s="32">
        <f t="shared" si="3"/>
        <v>1011</v>
      </c>
    </row>
    <row r="70" spans="1:6" s="26" customFormat="1" ht="15.4" customHeight="1" x14ac:dyDescent="0.15">
      <c r="A70" s="68" t="s">
        <v>72</v>
      </c>
      <c r="B70" s="69">
        <v>2991</v>
      </c>
      <c r="C70" s="32">
        <v>4</v>
      </c>
      <c r="D70" s="32">
        <v>1</v>
      </c>
      <c r="E70" s="32">
        <f t="shared" si="2"/>
        <v>747.75</v>
      </c>
      <c r="F70" s="32">
        <f t="shared" si="3"/>
        <v>747.75</v>
      </c>
    </row>
    <row r="71" spans="1:6" s="26" customFormat="1" ht="15.4" customHeight="1" x14ac:dyDescent="0.15">
      <c r="A71" s="68" t="s">
        <v>73</v>
      </c>
      <c r="B71" s="69">
        <v>6119</v>
      </c>
      <c r="C71" s="32">
        <v>4</v>
      </c>
      <c r="D71" s="32">
        <v>1</v>
      </c>
      <c r="E71" s="32">
        <f t="shared" si="2"/>
        <v>1529.75</v>
      </c>
      <c r="F71" s="32">
        <f t="shared" si="3"/>
        <v>1529.75</v>
      </c>
    </row>
    <row r="72" spans="1:6" s="26" customFormat="1" ht="15.4" customHeight="1" x14ac:dyDescent="0.15">
      <c r="A72" s="68" t="s">
        <v>74</v>
      </c>
      <c r="B72" s="69">
        <v>3194</v>
      </c>
      <c r="C72" s="32">
        <v>4</v>
      </c>
      <c r="D72" s="32">
        <v>1</v>
      </c>
      <c r="E72" s="32">
        <f t="shared" si="2"/>
        <v>798.5</v>
      </c>
      <c r="F72" s="32">
        <f t="shared" si="3"/>
        <v>798.5</v>
      </c>
    </row>
    <row r="73" spans="1:6" s="26" customFormat="1" ht="15.4" customHeight="1" x14ac:dyDescent="0.15">
      <c r="A73" s="68" t="s">
        <v>75</v>
      </c>
      <c r="B73" s="69">
        <v>3223</v>
      </c>
      <c r="C73" s="32">
        <v>4</v>
      </c>
      <c r="D73" s="32">
        <v>1</v>
      </c>
      <c r="E73" s="32">
        <f t="shared" si="2"/>
        <v>805.75</v>
      </c>
      <c r="F73" s="32">
        <f t="shared" si="3"/>
        <v>805.75</v>
      </c>
    </row>
    <row r="74" spans="1:6" s="26" customFormat="1" ht="15.4" customHeight="1" x14ac:dyDescent="0.15">
      <c r="A74" s="68" t="s">
        <v>76</v>
      </c>
      <c r="B74" s="69">
        <v>3435</v>
      </c>
      <c r="C74" s="32">
        <v>4</v>
      </c>
      <c r="D74" s="32">
        <v>1</v>
      </c>
      <c r="E74" s="32">
        <f t="shared" si="2"/>
        <v>858.75</v>
      </c>
      <c r="F74" s="32">
        <f t="shared" si="3"/>
        <v>858.75</v>
      </c>
    </row>
    <row r="75" spans="1:6" s="26" customFormat="1" ht="15.4" customHeight="1" x14ac:dyDescent="0.15">
      <c r="A75" s="68" t="s">
        <v>77</v>
      </c>
      <c r="B75" s="69">
        <v>4298</v>
      </c>
      <c r="C75" s="32">
        <v>4</v>
      </c>
      <c r="D75" s="32">
        <v>1</v>
      </c>
      <c r="E75" s="32">
        <f t="shared" si="2"/>
        <v>1074.5</v>
      </c>
      <c r="F75" s="32">
        <f t="shared" si="3"/>
        <v>1074.5</v>
      </c>
    </row>
    <row r="76" spans="1:6" s="26" customFormat="1" ht="15.4" customHeight="1" x14ac:dyDescent="0.15">
      <c r="A76" s="68" t="s">
        <v>78</v>
      </c>
      <c r="B76" s="69">
        <v>3694</v>
      </c>
      <c r="C76" s="32">
        <v>4</v>
      </c>
      <c r="D76" s="32">
        <v>0</v>
      </c>
      <c r="E76" s="32">
        <f t="shared" si="2"/>
        <v>923.5</v>
      </c>
      <c r="F76" s="32">
        <f t="shared" si="3"/>
        <v>0</v>
      </c>
    </row>
    <row r="77" spans="1:6" s="26" customFormat="1" ht="15.4" customHeight="1" x14ac:dyDescent="0.15">
      <c r="A77" s="68" t="s">
        <v>79</v>
      </c>
      <c r="B77" s="69">
        <v>6263</v>
      </c>
      <c r="C77" s="32">
        <v>4</v>
      </c>
      <c r="D77" s="32">
        <v>1</v>
      </c>
      <c r="E77" s="32">
        <f t="shared" si="2"/>
        <v>1565.75</v>
      </c>
      <c r="F77" s="32">
        <f t="shared" si="3"/>
        <v>1565.75</v>
      </c>
    </row>
    <row r="78" spans="1:6" s="26" customFormat="1" ht="15.4" customHeight="1" x14ac:dyDescent="0.15">
      <c r="A78" s="68" t="s">
        <v>80</v>
      </c>
      <c r="B78" s="69">
        <v>3133</v>
      </c>
      <c r="C78" s="32">
        <v>4</v>
      </c>
      <c r="D78" s="32">
        <v>0</v>
      </c>
      <c r="E78" s="32">
        <f t="shared" si="2"/>
        <v>783.25</v>
      </c>
      <c r="F78" s="32">
        <f t="shared" si="3"/>
        <v>0</v>
      </c>
    </row>
    <row r="79" spans="1:6" s="26" customFormat="1" ht="15.4" customHeight="1" x14ac:dyDescent="0.15">
      <c r="A79" s="68" t="s">
        <v>81</v>
      </c>
      <c r="B79" s="69">
        <v>3288</v>
      </c>
      <c r="C79" s="32">
        <v>4</v>
      </c>
      <c r="D79" s="32">
        <v>0</v>
      </c>
      <c r="E79" s="32">
        <f t="shared" si="2"/>
        <v>822</v>
      </c>
      <c r="F79" s="32">
        <f t="shared" si="3"/>
        <v>0</v>
      </c>
    </row>
    <row r="80" spans="1:6" s="26" customFormat="1" ht="15.4" customHeight="1" x14ac:dyDescent="0.15">
      <c r="A80" s="68" t="s">
        <v>82</v>
      </c>
      <c r="B80" s="69">
        <v>3450</v>
      </c>
      <c r="C80" s="32">
        <v>4</v>
      </c>
      <c r="D80" s="32">
        <v>1</v>
      </c>
      <c r="E80" s="32">
        <f t="shared" si="2"/>
        <v>862.5</v>
      </c>
      <c r="F80" s="32">
        <f t="shared" si="3"/>
        <v>862.5</v>
      </c>
    </row>
    <row r="81" spans="1:6" s="26" customFormat="1" ht="15.4" customHeight="1" x14ac:dyDescent="0.15">
      <c r="A81" s="68" t="s">
        <v>83</v>
      </c>
      <c r="B81" s="69">
        <v>7440</v>
      </c>
      <c r="C81" s="32">
        <v>4</v>
      </c>
      <c r="D81" s="32">
        <v>1</v>
      </c>
      <c r="E81" s="32">
        <f t="shared" si="2"/>
        <v>1860</v>
      </c>
      <c r="F81" s="32">
        <f t="shared" si="3"/>
        <v>1860</v>
      </c>
    </row>
    <row r="82" spans="1:6" s="26" customFormat="1" ht="15.4" customHeight="1" x14ac:dyDescent="0.15">
      <c r="A82" s="68" t="s">
        <v>84</v>
      </c>
      <c r="B82" s="69">
        <v>5691</v>
      </c>
      <c r="C82" s="32">
        <v>4</v>
      </c>
      <c r="D82" s="32">
        <v>1</v>
      </c>
      <c r="E82" s="32">
        <f t="shared" si="2"/>
        <v>1422.75</v>
      </c>
      <c r="F82" s="32">
        <f t="shared" si="3"/>
        <v>1422.75</v>
      </c>
    </row>
    <row r="83" spans="1:6" s="26" customFormat="1" ht="15.4" customHeight="1" x14ac:dyDescent="0.15">
      <c r="A83" s="68" t="s">
        <v>85</v>
      </c>
      <c r="B83" s="69">
        <v>3952</v>
      </c>
      <c r="C83" s="32">
        <v>4</v>
      </c>
      <c r="D83" s="32">
        <v>0</v>
      </c>
      <c r="E83" s="32">
        <f t="shared" si="2"/>
        <v>988</v>
      </c>
      <c r="F83" s="32">
        <f t="shared" si="3"/>
        <v>0</v>
      </c>
    </row>
    <row r="84" spans="1:6" s="35" customFormat="1" ht="15.4" customHeight="1" x14ac:dyDescent="0.15">
      <c r="A84" s="68" t="s">
        <v>86</v>
      </c>
      <c r="B84" s="69">
        <v>2016</v>
      </c>
      <c r="C84" s="32">
        <v>4</v>
      </c>
      <c r="D84" s="32">
        <v>1</v>
      </c>
      <c r="E84" s="32">
        <f t="shared" si="2"/>
        <v>504</v>
      </c>
      <c r="F84" s="32">
        <f t="shared" si="3"/>
        <v>504</v>
      </c>
    </row>
    <row r="85" spans="1:6" s="26" customFormat="1" ht="15.4" customHeight="1" x14ac:dyDescent="0.15">
      <c r="A85" s="70" t="s">
        <v>87</v>
      </c>
      <c r="B85" s="71">
        <v>7143</v>
      </c>
      <c r="C85" s="41">
        <v>4</v>
      </c>
      <c r="D85" s="41">
        <v>1</v>
      </c>
      <c r="E85" s="41">
        <f t="shared" si="2"/>
        <v>1785.75</v>
      </c>
      <c r="F85" s="41">
        <f t="shared" si="3"/>
        <v>1785.75</v>
      </c>
    </row>
    <row r="86" spans="1:6" s="26" customFormat="1" ht="15.4" customHeight="1" x14ac:dyDescent="0.15">
      <c r="A86" s="68" t="s">
        <v>88</v>
      </c>
      <c r="B86" s="69">
        <v>3808</v>
      </c>
      <c r="C86" s="32">
        <v>4</v>
      </c>
      <c r="D86" s="32">
        <v>1</v>
      </c>
      <c r="E86" s="32">
        <f t="shared" si="2"/>
        <v>952</v>
      </c>
      <c r="F86" s="32">
        <f t="shared" si="3"/>
        <v>952</v>
      </c>
    </row>
    <row r="87" spans="1:6" s="26" customFormat="1" ht="15.4" customHeight="1" x14ac:dyDescent="0.15">
      <c r="A87" s="68" t="s">
        <v>89</v>
      </c>
      <c r="B87" s="69">
        <v>1577</v>
      </c>
      <c r="C87" s="32">
        <v>4</v>
      </c>
      <c r="D87" s="32">
        <v>1</v>
      </c>
      <c r="E87" s="32">
        <f t="shared" si="2"/>
        <v>394.25</v>
      </c>
      <c r="F87" s="32">
        <f t="shared" si="3"/>
        <v>394.25</v>
      </c>
    </row>
    <row r="88" spans="1:6" s="26" customFormat="1" ht="15.4" customHeight="1" x14ac:dyDescent="0.15">
      <c r="A88" s="68" t="s">
        <v>90</v>
      </c>
      <c r="B88" s="69">
        <v>2009</v>
      </c>
      <c r="C88" s="32">
        <v>4</v>
      </c>
      <c r="D88" s="32">
        <v>1</v>
      </c>
      <c r="E88" s="32">
        <f t="shared" si="2"/>
        <v>502.25</v>
      </c>
      <c r="F88" s="32">
        <f t="shared" si="3"/>
        <v>502.25</v>
      </c>
    </row>
    <row r="89" spans="1:6" s="26" customFormat="1" ht="15.4" customHeight="1" x14ac:dyDescent="0.15">
      <c r="A89" s="68" t="s">
        <v>91</v>
      </c>
      <c r="B89" s="69">
        <v>4074</v>
      </c>
      <c r="C89" s="32">
        <v>4</v>
      </c>
      <c r="D89" s="32">
        <v>1</v>
      </c>
      <c r="E89" s="32">
        <f t="shared" si="2"/>
        <v>1018.5</v>
      </c>
      <c r="F89" s="32">
        <f t="shared" si="3"/>
        <v>1018.5</v>
      </c>
    </row>
    <row r="90" spans="1:6" s="26" customFormat="1" ht="15.4" customHeight="1" x14ac:dyDescent="0.15">
      <c r="A90" s="68" t="s">
        <v>92</v>
      </c>
      <c r="B90" s="69">
        <v>4842</v>
      </c>
      <c r="C90" s="32">
        <v>4</v>
      </c>
      <c r="D90" s="32">
        <v>0</v>
      </c>
      <c r="E90" s="32">
        <f t="shared" si="2"/>
        <v>1210.5</v>
      </c>
      <c r="F90" s="32">
        <f t="shared" si="3"/>
        <v>0</v>
      </c>
    </row>
    <row r="91" spans="1:6" s="26" customFormat="1" ht="15.4" customHeight="1" x14ac:dyDescent="0.15">
      <c r="A91" s="68" t="s">
        <v>93</v>
      </c>
      <c r="B91" s="69">
        <v>4411</v>
      </c>
      <c r="C91" s="32">
        <v>4</v>
      </c>
      <c r="D91" s="32">
        <v>0</v>
      </c>
      <c r="E91" s="32">
        <f t="shared" si="2"/>
        <v>1102.75</v>
      </c>
      <c r="F91" s="32">
        <f t="shared" si="3"/>
        <v>0</v>
      </c>
    </row>
    <row r="92" spans="1:6" s="26" customFormat="1" ht="15.4" customHeight="1" x14ac:dyDescent="0.15">
      <c r="A92" s="68" t="s">
        <v>94</v>
      </c>
      <c r="B92" s="69">
        <v>3036</v>
      </c>
      <c r="C92" s="32">
        <v>4</v>
      </c>
      <c r="D92" s="32">
        <v>1</v>
      </c>
      <c r="E92" s="32">
        <f t="shared" si="2"/>
        <v>759</v>
      </c>
      <c r="F92" s="32">
        <f t="shared" si="3"/>
        <v>759</v>
      </c>
    </row>
    <row r="93" spans="1:6" s="26" customFormat="1" ht="15.4" customHeight="1" x14ac:dyDescent="0.15">
      <c r="A93" s="68" t="s">
        <v>95</v>
      </c>
      <c r="B93" s="69">
        <v>7227</v>
      </c>
      <c r="C93" s="32">
        <v>4</v>
      </c>
      <c r="D93" s="32">
        <v>0</v>
      </c>
      <c r="E93" s="32">
        <f t="shared" si="2"/>
        <v>1806.75</v>
      </c>
      <c r="F93" s="32">
        <f t="shared" si="3"/>
        <v>0</v>
      </c>
    </row>
    <row r="94" spans="1:6" s="26" customFormat="1" ht="15.4" customHeight="1" x14ac:dyDescent="0.15">
      <c r="A94" s="68" t="s">
        <v>96</v>
      </c>
      <c r="B94" s="69">
        <v>5175</v>
      </c>
      <c r="C94" s="32">
        <v>4</v>
      </c>
      <c r="D94" s="32">
        <v>1</v>
      </c>
      <c r="E94" s="32">
        <f t="shared" si="2"/>
        <v>1293.75</v>
      </c>
      <c r="F94" s="32">
        <f t="shared" si="3"/>
        <v>1293.75</v>
      </c>
    </row>
    <row r="95" spans="1:6" s="26" customFormat="1" ht="15.4" customHeight="1" x14ac:dyDescent="0.15">
      <c r="A95" s="68" t="s">
        <v>97</v>
      </c>
      <c r="B95" s="69">
        <v>3743</v>
      </c>
      <c r="C95" s="32">
        <v>4</v>
      </c>
      <c r="D95" s="32">
        <v>0</v>
      </c>
      <c r="E95" s="32">
        <f t="shared" si="2"/>
        <v>935.75</v>
      </c>
      <c r="F95" s="32">
        <f t="shared" si="3"/>
        <v>0</v>
      </c>
    </row>
    <row r="96" spans="1:6" s="26" customFormat="1" ht="15.4" customHeight="1" x14ac:dyDescent="0.15">
      <c r="A96" s="68" t="s">
        <v>98</v>
      </c>
      <c r="B96" s="69">
        <v>5960</v>
      </c>
      <c r="C96" s="32">
        <v>4</v>
      </c>
      <c r="D96" s="32">
        <v>1</v>
      </c>
      <c r="E96" s="32">
        <f t="shared" si="2"/>
        <v>1490</v>
      </c>
      <c r="F96" s="32">
        <f t="shared" si="3"/>
        <v>1490</v>
      </c>
    </row>
    <row r="97" spans="1:6" s="26" customFormat="1" ht="15.4" customHeight="1" x14ac:dyDescent="0.15">
      <c r="A97" s="68" t="s">
        <v>99</v>
      </c>
      <c r="B97" s="69">
        <v>3011</v>
      </c>
      <c r="C97" s="32">
        <v>4</v>
      </c>
      <c r="D97" s="32">
        <v>0</v>
      </c>
      <c r="E97" s="32">
        <f t="shared" si="2"/>
        <v>752.75</v>
      </c>
      <c r="F97" s="32">
        <f t="shared" si="3"/>
        <v>0</v>
      </c>
    </row>
    <row r="98" spans="1:6" s="35" customFormat="1" ht="15.4" customHeight="1" x14ac:dyDescent="0.15">
      <c r="A98" s="68" t="s">
        <v>100</v>
      </c>
      <c r="B98" s="69">
        <v>4517</v>
      </c>
      <c r="C98" s="32">
        <v>4</v>
      </c>
      <c r="D98" s="32">
        <v>0</v>
      </c>
      <c r="E98" s="32">
        <f t="shared" si="2"/>
        <v>1129.25</v>
      </c>
      <c r="F98" s="32">
        <f t="shared" si="3"/>
        <v>0</v>
      </c>
    </row>
    <row r="99" spans="1:6" s="26" customFormat="1" ht="15.4" customHeight="1" x14ac:dyDescent="0.15">
      <c r="A99" s="70" t="s">
        <v>101</v>
      </c>
      <c r="B99" s="71">
        <v>7411</v>
      </c>
      <c r="C99" s="41">
        <v>4</v>
      </c>
      <c r="D99" s="41">
        <v>1</v>
      </c>
      <c r="E99" s="41">
        <f t="shared" si="2"/>
        <v>1852.75</v>
      </c>
      <c r="F99" s="41">
        <f t="shared" si="3"/>
        <v>1852.75</v>
      </c>
    </row>
    <row r="100" spans="1:6" s="26" customFormat="1" ht="15.4" customHeight="1" x14ac:dyDescent="0.15">
      <c r="A100" s="68" t="s">
        <v>293</v>
      </c>
      <c r="B100" s="69">
        <v>3071</v>
      </c>
      <c r="C100" s="32">
        <v>4</v>
      </c>
      <c r="D100" s="32">
        <v>1</v>
      </c>
      <c r="E100" s="32">
        <f t="shared" si="2"/>
        <v>767.75</v>
      </c>
      <c r="F100" s="32">
        <f t="shared" si="3"/>
        <v>767.75</v>
      </c>
    </row>
    <row r="101" spans="1:6" s="26" customFormat="1" ht="15.4" customHeight="1" x14ac:dyDescent="0.15">
      <c r="A101" s="68" t="s">
        <v>102</v>
      </c>
      <c r="B101" s="69">
        <v>3210</v>
      </c>
      <c r="C101" s="32">
        <v>4</v>
      </c>
      <c r="D101" s="32">
        <v>1</v>
      </c>
      <c r="E101" s="32">
        <f t="shared" si="2"/>
        <v>802.5</v>
      </c>
      <c r="F101" s="32">
        <f t="shared" si="3"/>
        <v>802.5</v>
      </c>
    </row>
    <row r="102" spans="1:6" s="26" customFormat="1" ht="15.4" customHeight="1" x14ac:dyDescent="0.15">
      <c r="A102" s="68" t="s">
        <v>103</v>
      </c>
      <c r="B102" s="69">
        <v>5888</v>
      </c>
      <c r="C102" s="32">
        <v>4</v>
      </c>
      <c r="D102" s="32">
        <v>1</v>
      </c>
      <c r="E102" s="32">
        <f t="shared" si="2"/>
        <v>1472</v>
      </c>
      <c r="F102" s="32">
        <f t="shared" si="3"/>
        <v>1472</v>
      </c>
    </row>
    <row r="103" spans="1:6" s="26" customFormat="1" ht="15.4" customHeight="1" x14ac:dyDescent="0.15">
      <c r="A103" s="68" t="s">
        <v>104</v>
      </c>
      <c r="B103" s="69">
        <v>6654</v>
      </c>
      <c r="C103" s="32">
        <v>4</v>
      </c>
      <c r="D103" s="32">
        <v>0</v>
      </c>
      <c r="E103" s="32">
        <f t="shared" si="2"/>
        <v>1663.5</v>
      </c>
      <c r="F103" s="32">
        <f t="shared" si="3"/>
        <v>0</v>
      </c>
    </row>
    <row r="104" spans="1:6" s="26" customFormat="1" ht="15.4" customHeight="1" x14ac:dyDescent="0.15">
      <c r="A104" s="68" t="s">
        <v>105</v>
      </c>
      <c r="B104" s="69">
        <v>6444</v>
      </c>
      <c r="C104" s="32">
        <v>4</v>
      </c>
      <c r="D104" s="32">
        <v>0</v>
      </c>
      <c r="E104" s="32">
        <f t="shared" si="2"/>
        <v>1611</v>
      </c>
      <c r="F104" s="32">
        <f t="shared" si="3"/>
        <v>0</v>
      </c>
    </row>
    <row r="105" spans="1:6" s="26" customFormat="1" ht="15.4" customHeight="1" x14ac:dyDescent="0.15">
      <c r="A105" s="68" t="s">
        <v>106</v>
      </c>
      <c r="B105" s="69">
        <v>3757</v>
      </c>
      <c r="C105" s="32">
        <v>4</v>
      </c>
      <c r="D105" s="32">
        <v>1</v>
      </c>
      <c r="E105" s="32">
        <f t="shared" si="2"/>
        <v>939.25</v>
      </c>
      <c r="F105" s="32">
        <f t="shared" si="3"/>
        <v>939.25</v>
      </c>
    </row>
    <row r="106" spans="1:6" s="26" customFormat="1" ht="15.4" customHeight="1" x14ac:dyDescent="0.15">
      <c r="A106" s="68" t="s">
        <v>107</v>
      </c>
      <c r="B106" s="69">
        <v>6030</v>
      </c>
      <c r="C106" s="32">
        <v>4</v>
      </c>
      <c r="D106" s="32">
        <v>0</v>
      </c>
      <c r="E106" s="32">
        <f t="shared" si="2"/>
        <v>1507.5</v>
      </c>
      <c r="F106" s="32">
        <f t="shared" si="3"/>
        <v>0</v>
      </c>
    </row>
    <row r="107" spans="1:6" s="26" customFormat="1" ht="15.4" customHeight="1" x14ac:dyDescent="0.15">
      <c r="A107" s="68" t="s">
        <v>108</v>
      </c>
      <c r="B107" s="69">
        <v>3211</v>
      </c>
      <c r="C107" s="32">
        <v>4</v>
      </c>
      <c r="D107" s="32">
        <v>1</v>
      </c>
      <c r="E107" s="32">
        <f t="shared" si="2"/>
        <v>802.75</v>
      </c>
      <c r="F107" s="32">
        <f t="shared" si="3"/>
        <v>802.75</v>
      </c>
    </row>
    <row r="108" spans="1:6" s="26" customFormat="1" ht="15.4" customHeight="1" x14ac:dyDescent="0.15">
      <c r="A108" s="68" t="s">
        <v>109</v>
      </c>
      <c r="B108" s="69">
        <v>4994</v>
      </c>
      <c r="C108" s="32">
        <v>4</v>
      </c>
      <c r="D108" s="32">
        <v>0</v>
      </c>
      <c r="E108" s="32">
        <f t="shared" si="2"/>
        <v>1248.5</v>
      </c>
      <c r="F108" s="32">
        <f t="shared" si="3"/>
        <v>0</v>
      </c>
    </row>
    <row r="109" spans="1:6" s="26" customFormat="1" ht="15.4" customHeight="1" x14ac:dyDescent="0.15">
      <c r="A109" s="68" t="s">
        <v>110</v>
      </c>
      <c r="B109" s="69">
        <v>4098</v>
      </c>
      <c r="C109" s="32">
        <v>4</v>
      </c>
      <c r="D109" s="32">
        <v>1</v>
      </c>
      <c r="E109" s="32">
        <f t="shared" si="2"/>
        <v>1024.5</v>
      </c>
      <c r="F109" s="32">
        <f t="shared" si="3"/>
        <v>1024.5</v>
      </c>
    </row>
    <row r="110" spans="1:6" s="26" customFormat="1" ht="15.4" customHeight="1" x14ac:dyDescent="0.15">
      <c r="A110" s="68" t="s">
        <v>111</v>
      </c>
      <c r="B110" s="69">
        <v>7659</v>
      </c>
      <c r="C110" s="32">
        <v>4</v>
      </c>
      <c r="D110" s="32">
        <v>1</v>
      </c>
      <c r="E110" s="32">
        <f t="shared" si="2"/>
        <v>1914.75</v>
      </c>
      <c r="F110" s="32">
        <f t="shared" si="3"/>
        <v>1914.75</v>
      </c>
    </row>
    <row r="111" spans="1:6" s="26" customFormat="1" ht="15.4" customHeight="1" x14ac:dyDescent="0.15">
      <c r="A111" s="68" t="s">
        <v>112</v>
      </c>
      <c r="B111" s="69">
        <v>4622</v>
      </c>
      <c r="C111" s="32">
        <v>4</v>
      </c>
      <c r="D111" s="32">
        <v>1</v>
      </c>
      <c r="E111" s="32">
        <f t="shared" si="2"/>
        <v>1155.5</v>
      </c>
      <c r="F111" s="32">
        <f t="shared" si="3"/>
        <v>1155.5</v>
      </c>
    </row>
    <row r="112" spans="1:6" s="26" customFormat="1" ht="15.4" customHeight="1" x14ac:dyDescent="0.15">
      <c r="A112" s="68" t="s">
        <v>113</v>
      </c>
      <c r="B112" s="69">
        <v>4416</v>
      </c>
      <c r="C112" s="32">
        <v>4</v>
      </c>
      <c r="D112" s="32">
        <v>1</v>
      </c>
      <c r="E112" s="32">
        <f t="shared" si="2"/>
        <v>1104</v>
      </c>
      <c r="F112" s="32">
        <f t="shared" si="3"/>
        <v>1104</v>
      </c>
    </row>
    <row r="113" spans="1:6" s="26" customFormat="1" ht="15.4" customHeight="1" x14ac:dyDescent="0.15">
      <c r="A113" s="68" t="s">
        <v>114</v>
      </c>
      <c r="B113" s="69">
        <v>3337</v>
      </c>
      <c r="C113" s="32">
        <v>4</v>
      </c>
      <c r="D113" s="32">
        <v>1</v>
      </c>
      <c r="E113" s="32">
        <f t="shared" si="2"/>
        <v>834.25</v>
      </c>
      <c r="F113" s="32">
        <f t="shared" si="3"/>
        <v>834.25</v>
      </c>
    </row>
    <row r="114" spans="1:6" s="26" customFormat="1" ht="15.4" customHeight="1" x14ac:dyDescent="0.15">
      <c r="A114" s="68" t="s">
        <v>115</v>
      </c>
      <c r="B114" s="69">
        <v>5442</v>
      </c>
      <c r="C114" s="32">
        <v>4</v>
      </c>
      <c r="D114" s="32">
        <v>0</v>
      </c>
      <c r="E114" s="32">
        <f t="shared" si="2"/>
        <v>1360.5</v>
      </c>
      <c r="F114" s="32">
        <f t="shared" si="3"/>
        <v>0</v>
      </c>
    </row>
    <row r="115" spans="1:6" s="26" customFormat="1" ht="15.4" customHeight="1" x14ac:dyDescent="0.15">
      <c r="A115" s="68" t="s">
        <v>116</v>
      </c>
      <c r="B115" s="69">
        <v>7228</v>
      </c>
      <c r="C115" s="32">
        <v>4</v>
      </c>
      <c r="D115" s="32">
        <v>1</v>
      </c>
      <c r="E115" s="32">
        <f t="shared" si="2"/>
        <v>1807</v>
      </c>
      <c r="F115" s="32">
        <f t="shared" si="3"/>
        <v>1807</v>
      </c>
    </row>
    <row r="116" spans="1:6" s="26" customFormat="1" ht="15.4" customHeight="1" x14ac:dyDescent="0.15">
      <c r="A116" s="68" t="s">
        <v>117</v>
      </c>
      <c r="B116" s="69">
        <v>5427</v>
      </c>
      <c r="C116" s="32">
        <v>4</v>
      </c>
      <c r="D116" s="32">
        <v>0</v>
      </c>
      <c r="E116" s="32">
        <f t="shared" si="2"/>
        <v>1356.75</v>
      </c>
      <c r="F116" s="32">
        <f t="shared" si="3"/>
        <v>0</v>
      </c>
    </row>
    <row r="117" spans="1:6" s="26" customFormat="1" ht="15.4" customHeight="1" x14ac:dyDescent="0.15">
      <c r="A117" s="68" t="s">
        <v>118</v>
      </c>
      <c r="B117" s="69">
        <v>3559</v>
      </c>
      <c r="C117" s="32">
        <v>4</v>
      </c>
      <c r="D117" s="32">
        <v>1</v>
      </c>
      <c r="E117" s="32">
        <f t="shared" si="2"/>
        <v>889.75</v>
      </c>
      <c r="F117" s="32">
        <f t="shared" si="3"/>
        <v>889.75</v>
      </c>
    </row>
    <row r="118" spans="1:6" s="26" customFormat="1" ht="15.4" customHeight="1" x14ac:dyDescent="0.15">
      <c r="A118" s="68" t="s">
        <v>119</v>
      </c>
      <c r="B118" s="69">
        <v>2731</v>
      </c>
      <c r="C118" s="32">
        <v>4</v>
      </c>
      <c r="D118" s="32">
        <v>1</v>
      </c>
      <c r="E118" s="32">
        <f t="shared" si="2"/>
        <v>682.75</v>
      </c>
      <c r="F118" s="32">
        <f t="shared" si="3"/>
        <v>682.75</v>
      </c>
    </row>
    <row r="119" spans="1:6" s="26" customFormat="1" ht="15.4" customHeight="1" x14ac:dyDescent="0.15">
      <c r="A119" s="68" t="s">
        <v>120</v>
      </c>
      <c r="B119" s="69">
        <v>5843</v>
      </c>
      <c r="C119" s="32">
        <v>4</v>
      </c>
      <c r="D119" s="32">
        <v>1</v>
      </c>
      <c r="E119" s="32">
        <f t="shared" si="2"/>
        <v>1460.75</v>
      </c>
      <c r="F119" s="32">
        <f t="shared" si="3"/>
        <v>1460.75</v>
      </c>
    </row>
    <row r="120" spans="1:6" s="26" customFormat="1" ht="15.4" customHeight="1" x14ac:dyDescent="0.15">
      <c r="A120" s="68" t="s">
        <v>121</v>
      </c>
      <c r="B120" s="69">
        <v>2878</v>
      </c>
      <c r="C120" s="32">
        <v>4</v>
      </c>
      <c r="D120" s="32">
        <v>1</v>
      </c>
      <c r="E120" s="32">
        <f t="shared" si="2"/>
        <v>719.5</v>
      </c>
      <c r="F120" s="32">
        <f t="shared" si="3"/>
        <v>719.5</v>
      </c>
    </row>
    <row r="121" spans="1:6" s="26" customFormat="1" ht="15.4" customHeight="1" x14ac:dyDescent="0.15">
      <c r="A121" s="68" t="s">
        <v>122</v>
      </c>
      <c r="B121" s="69">
        <v>3272</v>
      </c>
      <c r="C121" s="32">
        <v>4</v>
      </c>
      <c r="D121" s="32">
        <v>0</v>
      </c>
      <c r="E121" s="32">
        <f t="shared" si="2"/>
        <v>818</v>
      </c>
      <c r="F121" s="32">
        <f t="shared" si="3"/>
        <v>0</v>
      </c>
    </row>
    <row r="122" spans="1:6" s="26" customFormat="1" ht="15.4" customHeight="1" x14ac:dyDescent="0.15">
      <c r="A122" s="68" t="s">
        <v>123</v>
      </c>
      <c r="B122" s="69">
        <v>5350</v>
      </c>
      <c r="C122" s="32">
        <v>4</v>
      </c>
      <c r="D122" s="32">
        <v>1</v>
      </c>
      <c r="E122" s="32">
        <f t="shared" si="2"/>
        <v>1337.5</v>
      </c>
      <c r="F122" s="32">
        <f t="shared" si="3"/>
        <v>1337.5</v>
      </c>
    </row>
    <row r="123" spans="1:6" s="26" customFormat="1" ht="15.4" customHeight="1" x14ac:dyDescent="0.15">
      <c r="A123" s="68" t="s">
        <v>124</v>
      </c>
      <c r="B123" s="69">
        <v>3791</v>
      </c>
      <c r="C123" s="32">
        <v>4</v>
      </c>
      <c r="D123" s="32">
        <v>0</v>
      </c>
      <c r="E123" s="32">
        <f t="shared" si="2"/>
        <v>947.75</v>
      </c>
      <c r="F123" s="32">
        <f t="shared" si="3"/>
        <v>0</v>
      </c>
    </row>
    <row r="124" spans="1:6" s="26" customFormat="1" ht="15.4" customHeight="1" x14ac:dyDescent="0.15">
      <c r="A124" s="68" t="s">
        <v>125</v>
      </c>
      <c r="B124" s="69">
        <v>1152</v>
      </c>
      <c r="C124" s="32">
        <v>4</v>
      </c>
      <c r="D124" s="32">
        <v>1</v>
      </c>
      <c r="E124" s="32">
        <f t="shared" si="2"/>
        <v>288</v>
      </c>
      <c r="F124" s="32">
        <f t="shared" si="3"/>
        <v>288</v>
      </c>
    </row>
    <row r="125" spans="1:6" s="26" customFormat="1" ht="15.4" customHeight="1" x14ac:dyDescent="0.15">
      <c r="A125" s="68" t="s">
        <v>126</v>
      </c>
      <c r="B125" s="69">
        <v>1928</v>
      </c>
      <c r="C125" s="32">
        <v>4</v>
      </c>
      <c r="D125" s="32">
        <v>0</v>
      </c>
      <c r="E125" s="32">
        <f t="shared" si="2"/>
        <v>482</v>
      </c>
      <c r="F125" s="32">
        <f t="shared" si="3"/>
        <v>0</v>
      </c>
    </row>
    <row r="126" spans="1:6" s="26" customFormat="1" ht="15.4" customHeight="1" x14ac:dyDescent="0.15">
      <c r="A126" s="68" t="s">
        <v>127</v>
      </c>
      <c r="B126" s="69">
        <v>2240</v>
      </c>
      <c r="C126" s="32">
        <v>4</v>
      </c>
      <c r="D126" s="32">
        <v>1</v>
      </c>
      <c r="E126" s="32">
        <f t="shared" si="2"/>
        <v>560</v>
      </c>
      <c r="F126" s="32">
        <f t="shared" si="3"/>
        <v>560</v>
      </c>
    </row>
    <row r="127" spans="1:6" s="26" customFormat="1" ht="15.4" customHeight="1" x14ac:dyDescent="0.15">
      <c r="A127" s="68" t="s">
        <v>128</v>
      </c>
      <c r="B127" s="69">
        <v>5559</v>
      </c>
      <c r="C127" s="32">
        <v>4</v>
      </c>
      <c r="D127" s="32">
        <v>0</v>
      </c>
      <c r="E127" s="32">
        <f t="shared" si="2"/>
        <v>1389.75</v>
      </c>
      <c r="F127" s="32">
        <f t="shared" si="3"/>
        <v>0</v>
      </c>
    </row>
    <row r="128" spans="1:6" s="26" customFormat="1" ht="15.4" customHeight="1" x14ac:dyDescent="0.15">
      <c r="A128" s="68" t="s">
        <v>129</v>
      </c>
      <c r="B128" s="69">
        <v>4276</v>
      </c>
      <c r="C128" s="32">
        <v>4</v>
      </c>
      <c r="D128" s="32">
        <v>1</v>
      </c>
      <c r="E128" s="32">
        <f t="shared" si="2"/>
        <v>1069</v>
      </c>
      <c r="F128" s="32">
        <f t="shared" si="3"/>
        <v>1069</v>
      </c>
    </row>
    <row r="129" spans="1:6" s="26" customFormat="1" ht="15.4" customHeight="1" x14ac:dyDescent="0.15">
      <c r="A129" s="68" t="s">
        <v>130</v>
      </c>
      <c r="B129" s="69">
        <v>4172</v>
      </c>
      <c r="C129" s="32">
        <v>4</v>
      </c>
      <c r="D129" s="32">
        <v>0</v>
      </c>
      <c r="E129" s="32">
        <f t="shared" si="2"/>
        <v>1043</v>
      </c>
      <c r="F129" s="32">
        <f t="shared" si="3"/>
        <v>0</v>
      </c>
    </row>
    <row r="130" spans="1:6" s="35" customFormat="1" ht="15.4" customHeight="1" x14ac:dyDescent="0.15">
      <c r="A130" s="68" t="s">
        <v>131</v>
      </c>
      <c r="B130" s="69">
        <v>3683</v>
      </c>
      <c r="C130" s="32">
        <v>4</v>
      </c>
      <c r="D130" s="32">
        <v>0</v>
      </c>
      <c r="E130" s="32">
        <f t="shared" si="2"/>
        <v>920.75</v>
      </c>
      <c r="F130" s="32">
        <f t="shared" si="3"/>
        <v>0</v>
      </c>
    </row>
    <row r="131" spans="1:6" s="26" customFormat="1" ht="15.4" customHeight="1" x14ac:dyDescent="0.15">
      <c r="A131" s="70" t="s">
        <v>132</v>
      </c>
      <c r="B131" s="71">
        <v>4221</v>
      </c>
      <c r="C131" s="41">
        <v>4</v>
      </c>
      <c r="D131" s="41">
        <v>1</v>
      </c>
      <c r="E131" s="41">
        <f t="shared" ref="E131:E194" si="4">B131/C131</f>
        <v>1055.25</v>
      </c>
      <c r="F131" s="41">
        <f t="shared" si="3"/>
        <v>1055.25</v>
      </c>
    </row>
    <row r="132" spans="1:6" s="26" customFormat="1" ht="15.4" customHeight="1" x14ac:dyDescent="0.15">
      <c r="A132" s="68" t="s">
        <v>294</v>
      </c>
      <c r="B132" s="69">
        <v>2880</v>
      </c>
      <c r="C132" s="32">
        <v>4</v>
      </c>
      <c r="D132" s="32">
        <v>1</v>
      </c>
      <c r="E132" s="32">
        <f t="shared" si="4"/>
        <v>720</v>
      </c>
      <c r="F132" s="32">
        <f t="shared" ref="F132:F195" si="5">D132*E132</f>
        <v>720</v>
      </c>
    </row>
    <row r="133" spans="1:6" s="26" customFormat="1" ht="15.4" customHeight="1" x14ac:dyDescent="0.15">
      <c r="A133" s="72" t="s">
        <v>133</v>
      </c>
      <c r="B133" s="69">
        <v>5177</v>
      </c>
      <c r="C133" s="32">
        <v>4</v>
      </c>
      <c r="D133" s="32">
        <v>1</v>
      </c>
      <c r="E133" s="32">
        <f t="shared" si="4"/>
        <v>1294.25</v>
      </c>
      <c r="F133" s="32">
        <f t="shared" si="5"/>
        <v>1294.25</v>
      </c>
    </row>
    <row r="134" spans="1:6" s="26" customFormat="1" ht="15.4" customHeight="1" x14ac:dyDescent="0.15">
      <c r="A134" s="68" t="s">
        <v>134</v>
      </c>
      <c r="B134" s="69">
        <v>3357</v>
      </c>
      <c r="C134" s="32">
        <v>4</v>
      </c>
      <c r="D134" s="32">
        <v>1</v>
      </c>
      <c r="E134" s="32">
        <f t="shared" si="4"/>
        <v>839.25</v>
      </c>
      <c r="F134" s="32">
        <f t="shared" si="5"/>
        <v>839.25</v>
      </c>
    </row>
    <row r="135" spans="1:6" s="26" customFormat="1" ht="15.4" customHeight="1" x14ac:dyDescent="0.15">
      <c r="A135" s="68" t="s">
        <v>135</v>
      </c>
      <c r="B135" s="69">
        <v>2736</v>
      </c>
      <c r="C135" s="32">
        <v>4</v>
      </c>
      <c r="D135" s="32">
        <v>1</v>
      </c>
      <c r="E135" s="32">
        <f t="shared" si="4"/>
        <v>684</v>
      </c>
      <c r="F135" s="32">
        <f t="shared" si="5"/>
        <v>684</v>
      </c>
    </row>
    <row r="136" spans="1:6" s="26" customFormat="1" ht="15.4" customHeight="1" x14ac:dyDescent="0.15">
      <c r="A136" s="68" t="s">
        <v>136</v>
      </c>
      <c r="B136" s="69">
        <v>7274</v>
      </c>
      <c r="C136" s="32">
        <v>4</v>
      </c>
      <c r="D136" s="32">
        <v>0</v>
      </c>
      <c r="E136" s="32">
        <f t="shared" si="4"/>
        <v>1818.5</v>
      </c>
      <c r="F136" s="32">
        <f t="shared" si="5"/>
        <v>0</v>
      </c>
    </row>
    <row r="137" spans="1:6" s="26" customFormat="1" ht="15.4" customHeight="1" x14ac:dyDescent="0.15">
      <c r="A137" s="68" t="s">
        <v>137</v>
      </c>
      <c r="B137" s="69">
        <v>2722</v>
      </c>
      <c r="C137" s="32">
        <v>4</v>
      </c>
      <c r="D137" s="32">
        <v>1</v>
      </c>
      <c r="E137" s="32">
        <f t="shared" si="4"/>
        <v>680.5</v>
      </c>
      <c r="F137" s="32">
        <f t="shared" si="5"/>
        <v>680.5</v>
      </c>
    </row>
    <row r="138" spans="1:6" s="26" customFormat="1" ht="15.4" customHeight="1" x14ac:dyDescent="0.15">
      <c r="A138" s="68" t="s">
        <v>138</v>
      </c>
      <c r="B138" s="69">
        <v>3944</v>
      </c>
      <c r="C138" s="32">
        <v>4</v>
      </c>
      <c r="D138" s="32">
        <v>1</v>
      </c>
      <c r="E138" s="32">
        <f t="shared" si="4"/>
        <v>986</v>
      </c>
      <c r="F138" s="32">
        <f t="shared" si="5"/>
        <v>986</v>
      </c>
    </row>
    <row r="139" spans="1:6" s="26" customFormat="1" ht="15.4" customHeight="1" x14ac:dyDescent="0.15">
      <c r="A139" s="68" t="s">
        <v>139</v>
      </c>
      <c r="B139" s="69">
        <v>3443</v>
      </c>
      <c r="C139" s="32">
        <v>4</v>
      </c>
      <c r="D139" s="32">
        <v>0</v>
      </c>
      <c r="E139" s="32">
        <f t="shared" si="4"/>
        <v>860.75</v>
      </c>
      <c r="F139" s="32">
        <f t="shared" si="5"/>
        <v>0</v>
      </c>
    </row>
    <row r="140" spans="1:6" s="26" customFormat="1" ht="15.4" customHeight="1" x14ac:dyDescent="0.15">
      <c r="A140" s="68" t="s">
        <v>140</v>
      </c>
      <c r="B140" s="69">
        <v>3339</v>
      </c>
      <c r="C140" s="32">
        <v>4</v>
      </c>
      <c r="D140" s="32">
        <v>0</v>
      </c>
      <c r="E140" s="32">
        <f t="shared" si="4"/>
        <v>834.75</v>
      </c>
      <c r="F140" s="32">
        <f t="shared" si="5"/>
        <v>0</v>
      </c>
    </row>
    <row r="141" spans="1:6" s="26" customFormat="1" ht="15.4" customHeight="1" x14ac:dyDescent="0.15">
      <c r="A141" s="68" t="s">
        <v>141</v>
      </c>
      <c r="B141" s="69">
        <v>2706</v>
      </c>
      <c r="C141" s="32">
        <v>4</v>
      </c>
      <c r="D141" s="32">
        <v>0</v>
      </c>
      <c r="E141" s="32">
        <f t="shared" si="4"/>
        <v>676.5</v>
      </c>
      <c r="F141" s="32">
        <f t="shared" si="5"/>
        <v>0</v>
      </c>
    </row>
    <row r="142" spans="1:6" s="26" customFormat="1" ht="15.4" customHeight="1" x14ac:dyDescent="0.15">
      <c r="A142" s="68" t="s">
        <v>142</v>
      </c>
      <c r="B142" s="69">
        <v>2091</v>
      </c>
      <c r="C142" s="32">
        <v>4</v>
      </c>
      <c r="D142" s="32">
        <v>0</v>
      </c>
      <c r="E142" s="32">
        <f t="shared" si="4"/>
        <v>522.75</v>
      </c>
      <c r="F142" s="32">
        <f t="shared" si="5"/>
        <v>0</v>
      </c>
    </row>
    <row r="143" spans="1:6" s="26" customFormat="1" ht="15.4" customHeight="1" x14ac:dyDescent="0.15">
      <c r="A143" s="68" t="s">
        <v>143</v>
      </c>
      <c r="B143" s="69">
        <v>2887</v>
      </c>
      <c r="C143" s="32">
        <v>4</v>
      </c>
      <c r="D143" s="32">
        <v>0</v>
      </c>
      <c r="E143" s="32">
        <f t="shared" si="4"/>
        <v>721.75</v>
      </c>
      <c r="F143" s="32">
        <f t="shared" si="5"/>
        <v>0</v>
      </c>
    </row>
    <row r="144" spans="1:6" s="26" customFormat="1" ht="15.4" customHeight="1" x14ac:dyDescent="0.15">
      <c r="A144" s="68" t="s">
        <v>144</v>
      </c>
      <c r="B144" s="69">
        <v>6341</v>
      </c>
      <c r="C144" s="32">
        <v>4</v>
      </c>
      <c r="D144" s="32">
        <v>1</v>
      </c>
      <c r="E144" s="32">
        <f t="shared" si="4"/>
        <v>1585.25</v>
      </c>
      <c r="F144" s="32">
        <f t="shared" si="5"/>
        <v>1585.25</v>
      </c>
    </row>
    <row r="145" spans="1:6" s="26" customFormat="1" ht="15.4" customHeight="1" x14ac:dyDescent="0.15">
      <c r="A145" s="68" t="s">
        <v>145</v>
      </c>
      <c r="B145" s="69">
        <v>3579</v>
      </c>
      <c r="C145" s="32">
        <v>4</v>
      </c>
      <c r="D145" s="32">
        <v>1</v>
      </c>
      <c r="E145" s="32">
        <f t="shared" si="4"/>
        <v>894.75</v>
      </c>
      <c r="F145" s="32">
        <f t="shared" si="5"/>
        <v>894.75</v>
      </c>
    </row>
    <row r="146" spans="1:6" s="26" customFormat="1" ht="15.4" customHeight="1" x14ac:dyDescent="0.15">
      <c r="A146" s="68" t="s">
        <v>146</v>
      </c>
      <c r="B146" s="69">
        <v>2089</v>
      </c>
      <c r="C146" s="32">
        <v>4</v>
      </c>
      <c r="D146" s="32">
        <v>1</v>
      </c>
      <c r="E146" s="32">
        <f t="shared" si="4"/>
        <v>522.25</v>
      </c>
      <c r="F146" s="32">
        <f t="shared" si="5"/>
        <v>522.25</v>
      </c>
    </row>
    <row r="147" spans="1:6" s="26" customFormat="1" ht="15.4" customHeight="1" x14ac:dyDescent="0.15">
      <c r="A147" s="68" t="s">
        <v>147</v>
      </c>
      <c r="B147" s="69">
        <v>2496</v>
      </c>
      <c r="C147" s="32">
        <v>4</v>
      </c>
      <c r="D147" s="32">
        <v>0</v>
      </c>
      <c r="E147" s="32">
        <f t="shared" si="4"/>
        <v>624</v>
      </c>
      <c r="F147" s="32">
        <f t="shared" si="5"/>
        <v>0</v>
      </c>
    </row>
    <row r="148" spans="1:6" s="26" customFormat="1" ht="15.4" customHeight="1" x14ac:dyDescent="0.15">
      <c r="A148" s="68" t="s">
        <v>148</v>
      </c>
      <c r="B148" s="69">
        <v>5655</v>
      </c>
      <c r="C148" s="32">
        <v>4</v>
      </c>
      <c r="D148" s="32">
        <v>0</v>
      </c>
      <c r="E148" s="32">
        <f t="shared" si="4"/>
        <v>1413.75</v>
      </c>
      <c r="F148" s="32">
        <f t="shared" si="5"/>
        <v>0</v>
      </c>
    </row>
    <row r="149" spans="1:6" s="26" customFormat="1" ht="15.4" customHeight="1" x14ac:dyDescent="0.15">
      <c r="A149" s="68" t="s">
        <v>149</v>
      </c>
      <c r="B149" s="69">
        <v>2386</v>
      </c>
      <c r="C149" s="32">
        <v>4</v>
      </c>
      <c r="D149" s="32">
        <v>0</v>
      </c>
      <c r="E149" s="32">
        <f t="shared" si="4"/>
        <v>596.5</v>
      </c>
      <c r="F149" s="32">
        <f t="shared" si="5"/>
        <v>0</v>
      </c>
    </row>
    <row r="150" spans="1:6" s="26" customFormat="1" ht="15.4" customHeight="1" x14ac:dyDescent="0.15">
      <c r="A150" s="68" t="s">
        <v>150</v>
      </c>
      <c r="B150" s="69">
        <v>4904</v>
      </c>
      <c r="C150" s="32">
        <v>4</v>
      </c>
      <c r="D150" s="32">
        <v>1</v>
      </c>
      <c r="E150" s="32">
        <f t="shared" si="4"/>
        <v>1226</v>
      </c>
      <c r="F150" s="32">
        <f t="shared" si="5"/>
        <v>1226</v>
      </c>
    </row>
    <row r="151" spans="1:6" s="26" customFormat="1" ht="15.4" customHeight="1" x14ac:dyDescent="0.15">
      <c r="A151" s="68" t="s">
        <v>151</v>
      </c>
      <c r="B151" s="69">
        <v>2798</v>
      </c>
      <c r="C151" s="32">
        <v>4</v>
      </c>
      <c r="D151" s="32">
        <v>1</v>
      </c>
      <c r="E151" s="32">
        <f t="shared" si="4"/>
        <v>699.5</v>
      </c>
      <c r="F151" s="32">
        <f t="shared" si="5"/>
        <v>699.5</v>
      </c>
    </row>
    <row r="152" spans="1:6" s="26" customFormat="1" ht="15.4" customHeight="1" x14ac:dyDescent="0.15">
      <c r="A152" s="68" t="s">
        <v>152</v>
      </c>
      <c r="B152" s="69">
        <v>4112</v>
      </c>
      <c r="C152" s="32">
        <v>4</v>
      </c>
      <c r="D152" s="32">
        <v>1</v>
      </c>
      <c r="E152" s="32">
        <f t="shared" si="4"/>
        <v>1028</v>
      </c>
      <c r="F152" s="32">
        <f t="shared" si="5"/>
        <v>1028</v>
      </c>
    </row>
    <row r="153" spans="1:6" s="26" customFormat="1" ht="15.4" customHeight="1" x14ac:dyDescent="0.15">
      <c r="A153" s="68" t="s">
        <v>153</v>
      </c>
      <c r="B153" s="69">
        <v>2520</v>
      </c>
      <c r="C153" s="32">
        <v>4</v>
      </c>
      <c r="D153" s="32">
        <v>1</v>
      </c>
      <c r="E153" s="32">
        <f t="shared" si="4"/>
        <v>630</v>
      </c>
      <c r="F153" s="32">
        <f t="shared" si="5"/>
        <v>630</v>
      </c>
    </row>
    <row r="154" spans="1:6" s="26" customFormat="1" ht="15.4" customHeight="1" x14ac:dyDescent="0.15">
      <c r="A154" s="68" t="s">
        <v>154</v>
      </c>
      <c r="B154" s="69">
        <v>7230</v>
      </c>
      <c r="C154" s="32">
        <v>4</v>
      </c>
      <c r="D154" s="32">
        <v>1</v>
      </c>
      <c r="E154" s="32">
        <f t="shared" si="4"/>
        <v>1807.5</v>
      </c>
      <c r="F154" s="32">
        <f t="shared" si="5"/>
        <v>1807.5</v>
      </c>
    </row>
    <row r="155" spans="1:6" s="26" customFormat="1" ht="15.4" customHeight="1" x14ac:dyDescent="0.15">
      <c r="A155" s="68" t="s">
        <v>155</v>
      </c>
      <c r="B155" s="69">
        <v>3358</v>
      </c>
      <c r="C155" s="32">
        <v>4</v>
      </c>
      <c r="D155" s="32">
        <v>0</v>
      </c>
      <c r="E155" s="32">
        <f t="shared" si="4"/>
        <v>839.5</v>
      </c>
      <c r="F155" s="32">
        <f t="shared" si="5"/>
        <v>0</v>
      </c>
    </row>
    <row r="156" spans="1:6" s="26" customFormat="1" ht="15.4" customHeight="1" x14ac:dyDescent="0.15">
      <c r="A156" s="68" t="s">
        <v>156</v>
      </c>
      <c r="B156" s="69">
        <v>1929</v>
      </c>
      <c r="C156" s="32">
        <v>4</v>
      </c>
      <c r="D156" s="32">
        <v>1</v>
      </c>
      <c r="E156" s="32">
        <f t="shared" si="4"/>
        <v>482.25</v>
      </c>
      <c r="F156" s="32">
        <f t="shared" si="5"/>
        <v>482.25</v>
      </c>
    </row>
    <row r="157" spans="1:6" s="26" customFormat="1" ht="15.4" customHeight="1" x14ac:dyDescent="0.15">
      <c r="A157" s="68" t="s">
        <v>157</v>
      </c>
      <c r="B157" s="69">
        <v>7498</v>
      </c>
      <c r="C157" s="32">
        <v>4</v>
      </c>
      <c r="D157" s="32">
        <v>1</v>
      </c>
      <c r="E157" s="32">
        <f t="shared" si="4"/>
        <v>1874.5</v>
      </c>
      <c r="F157" s="32">
        <f t="shared" si="5"/>
        <v>1874.5</v>
      </c>
    </row>
    <row r="158" spans="1:6" s="26" customFormat="1" ht="15.4" customHeight="1" x14ac:dyDescent="0.15">
      <c r="A158" s="68" t="s">
        <v>158</v>
      </c>
      <c r="B158" s="69">
        <v>3115</v>
      </c>
      <c r="C158" s="32">
        <v>4</v>
      </c>
      <c r="D158" s="32">
        <v>0</v>
      </c>
      <c r="E158" s="32">
        <f t="shared" si="4"/>
        <v>778.75</v>
      </c>
      <c r="F158" s="32">
        <f t="shared" si="5"/>
        <v>0</v>
      </c>
    </row>
    <row r="159" spans="1:6" s="26" customFormat="1" ht="15.4" customHeight="1" x14ac:dyDescent="0.15">
      <c r="A159" s="68" t="s">
        <v>159</v>
      </c>
      <c r="B159" s="69">
        <v>3113</v>
      </c>
      <c r="C159" s="32">
        <v>4</v>
      </c>
      <c r="D159" s="32">
        <v>1</v>
      </c>
      <c r="E159" s="32">
        <f t="shared" si="4"/>
        <v>778.25</v>
      </c>
      <c r="F159" s="32">
        <f t="shared" si="5"/>
        <v>778.25</v>
      </c>
    </row>
    <row r="160" spans="1:6" s="26" customFormat="1" ht="15.4" customHeight="1" x14ac:dyDescent="0.15">
      <c r="A160" s="68" t="s">
        <v>160</v>
      </c>
      <c r="B160" s="69">
        <v>4661</v>
      </c>
      <c r="C160" s="32">
        <v>4</v>
      </c>
      <c r="D160" s="32">
        <v>0</v>
      </c>
      <c r="E160" s="32">
        <f t="shared" si="4"/>
        <v>1165.25</v>
      </c>
      <c r="F160" s="32">
        <f t="shared" si="5"/>
        <v>0</v>
      </c>
    </row>
    <row r="161" spans="1:6" s="26" customFormat="1" ht="15.4" customHeight="1" x14ac:dyDescent="0.15">
      <c r="A161" s="68" t="s">
        <v>161</v>
      </c>
      <c r="B161" s="69">
        <v>2763</v>
      </c>
      <c r="C161" s="32">
        <v>4</v>
      </c>
      <c r="D161" s="32">
        <v>1</v>
      </c>
      <c r="E161" s="32">
        <f t="shared" si="4"/>
        <v>690.75</v>
      </c>
      <c r="F161" s="32">
        <f t="shared" si="5"/>
        <v>690.75</v>
      </c>
    </row>
    <row r="162" spans="1:6" s="26" customFormat="1" ht="15.4" customHeight="1" x14ac:dyDescent="0.15">
      <c r="A162" s="68" t="s">
        <v>162</v>
      </c>
      <c r="B162" s="69">
        <v>8251</v>
      </c>
      <c r="C162" s="32">
        <v>4</v>
      </c>
      <c r="D162" s="32">
        <v>1</v>
      </c>
      <c r="E162" s="32">
        <f t="shared" si="4"/>
        <v>2062.75</v>
      </c>
      <c r="F162" s="32">
        <f t="shared" si="5"/>
        <v>2062.75</v>
      </c>
    </row>
    <row r="163" spans="1:6" s="26" customFormat="1" ht="15.4" customHeight="1" x14ac:dyDescent="0.15">
      <c r="A163" s="68" t="s">
        <v>163</v>
      </c>
      <c r="B163" s="69">
        <v>4605</v>
      </c>
      <c r="C163" s="32">
        <v>4</v>
      </c>
      <c r="D163" s="32">
        <v>1</v>
      </c>
      <c r="E163" s="32">
        <f t="shared" si="4"/>
        <v>1151.25</v>
      </c>
      <c r="F163" s="32">
        <f t="shared" si="5"/>
        <v>1151.25</v>
      </c>
    </row>
    <row r="164" spans="1:6" s="26" customFormat="1" ht="15.4" customHeight="1" x14ac:dyDescent="0.15">
      <c r="A164" s="68" t="s">
        <v>164</v>
      </c>
      <c r="B164" s="69">
        <v>2750</v>
      </c>
      <c r="C164" s="32">
        <v>4</v>
      </c>
      <c r="D164" s="32">
        <v>0</v>
      </c>
      <c r="E164" s="32">
        <f t="shared" si="4"/>
        <v>687.5</v>
      </c>
      <c r="F164" s="32">
        <f t="shared" si="5"/>
        <v>0</v>
      </c>
    </row>
    <row r="165" spans="1:6" s="26" customFormat="1" ht="15.4" customHeight="1" x14ac:dyDescent="0.15">
      <c r="A165" s="68" t="s">
        <v>165</v>
      </c>
      <c r="B165" s="69">
        <v>3896</v>
      </c>
      <c r="C165" s="32">
        <v>4</v>
      </c>
      <c r="D165" s="32">
        <v>1</v>
      </c>
      <c r="E165" s="32">
        <f t="shared" si="4"/>
        <v>974</v>
      </c>
      <c r="F165" s="32">
        <f t="shared" si="5"/>
        <v>974</v>
      </c>
    </row>
    <row r="166" spans="1:6" s="26" customFormat="1" ht="15.4" customHeight="1" x14ac:dyDescent="0.15">
      <c r="A166" s="68" t="s">
        <v>166</v>
      </c>
      <c r="B166" s="69">
        <v>2874</v>
      </c>
      <c r="C166" s="32">
        <v>4</v>
      </c>
      <c r="D166" s="32">
        <v>1</v>
      </c>
      <c r="E166" s="32">
        <f t="shared" si="4"/>
        <v>718.5</v>
      </c>
      <c r="F166" s="32">
        <f t="shared" si="5"/>
        <v>718.5</v>
      </c>
    </row>
    <row r="167" spans="1:6" s="26" customFormat="1" ht="15.4" customHeight="1" x14ac:dyDescent="0.15">
      <c r="A167" s="68" t="s">
        <v>167</v>
      </c>
      <c r="B167" s="69">
        <v>1462</v>
      </c>
      <c r="C167" s="32">
        <v>4</v>
      </c>
      <c r="D167" s="32">
        <v>0</v>
      </c>
      <c r="E167" s="32">
        <f t="shared" si="4"/>
        <v>365.5</v>
      </c>
      <c r="F167" s="32">
        <f t="shared" si="5"/>
        <v>0</v>
      </c>
    </row>
    <row r="168" spans="1:6" s="26" customFormat="1" ht="15.4" customHeight="1" x14ac:dyDescent="0.15">
      <c r="A168" s="68" t="s">
        <v>168</v>
      </c>
      <c r="B168" s="69">
        <v>3078</v>
      </c>
      <c r="C168" s="32">
        <v>4</v>
      </c>
      <c r="D168" s="32">
        <v>1</v>
      </c>
      <c r="E168" s="32">
        <f t="shared" si="4"/>
        <v>769.5</v>
      </c>
      <c r="F168" s="32">
        <f t="shared" si="5"/>
        <v>769.5</v>
      </c>
    </row>
    <row r="169" spans="1:6" s="26" customFormat="1" ht="15.4" customHeight="1" x14ac:dyDescent="0.15">
      <c r="A169" s="68" t="s">
        <v>169</v>
      </c>
      <c r="B169" s="69">
        <v>2971</v>
      </c>
      <c r="C169" s="32">
        <v>4</v>
      </c>
      <c r="D169" s="32">
        <v>1</v>
      </c>
      <c r="E169" s="32">
        <f t="shared" si="4"/>
        <v>742.75</v>
      </c>
      <c r="F169" s="32">
        <f t="shared" si="5"/>
        <v>742.75</v>
      </c>
    </row>
    <row r="170" spans="1:6" s="26" customFormat="1" ht="15.4" customHeight="1" x14ac:dyDescent="0.15">
      <c r="A170" s="27" t="s">
        <v>170</v>
      </c>
      <c r="B170" s="69">
        <v>3619</v>
      </c>
      <c r="C170" s="32">
        <v>4</v>
      </c>
      <c r="D170" s="32">
        <v>1</v>
      </c>
      <c r="E170" s="32">
        <f t="shared" si="4"/>
        <v>904.75</v>
      </c>
      <c r="F170" s="32">
        <f t="shared" si="5"/>
        <v>904.75</v>
      </c>
    </row>
    <row r="171" spans="1:6" s="26" customFormat="1" ht="15.4" customHeight="1" x14ac:dyDescent="0.15">
      <c r="A171" s="68" t="s">
        <v>171</v>
      </c>
      <c r="B171" s="69">
        <v>5100</v>
      </c>
      <c r="C171" s="32">
        <v>4</v>
      </c>
      <c r="D171" s="32">
        <v>0</v>
      </c>
      <c r="E171" s="32">
        <f t="shared" si="4"/>
        <v>1275</v>
      </c>
      <c r="F171" s="32">
        <f t="shared" si="5"/>
        <v>0</v>
      </c>
    </row>
    <row r="172" spans="1:6" s="26" customFormat="1" ht="15.4" customHeight="1" x14ac:dyDescent="0.15">
      <c r="A172" s="68" t="s">
        <v>172</v>
      </c>
      <c r="B172" s="69">
        <v>3884</v>
      </c>
      <c r="C172" s="32">
        <v>4</v>
      </c>
      <c r="D172" s="32">
        <v>1</v>
      </c>
      <c r="E172" s="32">
        <f t="shared" si="4"/>
        <v>971</v>
      </c>
      <c r="F172" s="32">
        <f t="shared" si="5"/>
        <v>971</v>
      </c>
    </row>
    <row r="173" spans="1:6" s="26" customFormat="1" ht="15.4" customHeight="1" x14ac:dyDescent="0.15">
      <c r="A173" s="68" t="s">
        <v>173</v>
      </c>
      <c r="B173" s="69">
        <v>3855</v>
      </c>
      <c r="C173" s="32">
        <v>4</v>
      </c>
      <c r="D173" s="32">
        <v>1</v>
      </c>
      <c r="E173" s="32">
        <f t="shared" si="4"/>
        <v>963.75</v>
      </c>
      <c r="F173" s="32">
        <f t="shared" si="5"/>
        <v>963.75</v>
      </c>
    </row>
    <row r="174" spans="1:6" s="26" customFormat="1" ht="15.4" customHeight="1" x14ac:dyDescent="0.15">
      <c r="A174" s="68" t="s">
        <v>174</v>
      </c>
      <c r="B174" s="69">
        <v>3297</v>
      </c>
      <c r="C174" s="32">
        <v>4</v>
      </c>
      <c r="D174" s="32">
        <v>1</v>
      </c>
      <c r="E174" s="32">
        <f t="shared" si="4"/>
        <v>824.25</v>
      </c>
      <c r="F174" s="32">
        <f t="shared" si="5"/>
        <v>824.25</v>
      </c>
    </row>
    <row r="175" spans="1:6" s="26" customFormat="1" ht="15.4" customHeight="1" x14ac:dyDescent="0.15">
      <c r="A175" s="68" t="s">
        <v>175</v>
      </c>
      <c r="B175" s="69">
        <v>4802</v>
      </c>
      <c r="C175" s="32">
        <v>4</v>
      </c>
      <c r="D175" s="32">
        <v>1</v>
      </c>
      <c r="E175" s="32">
        <f t="shared" si="4"/>
        <v>1200.5</v>
      </c>
      <c r="F175" s="32">
        <f t="shared" si="5"/>
        <v>1200.5</v>
      </c>
    </row>
    <row r="176" spans="1:6" s="26" customFormat="1" ht="15.4" customHeight="1" x14ac:dyDescent="0.15">
      <c r="A176" s="68" t="s">
        <v>176</v>
      </c>
      <c r="B176" s="69">
        <v>2118</v>
      </c>
      <c r="C176" s="32">
        <v>4</v>
      </c>
      <c r="D176" s="32">
        <v>1</v>
      </c>
      <c r="E176" s="32">
        <f t="shared" si="4"/>
        <v>529.5</v>
      </c>
      <c r="F176" s="32">
        <f t="shared" si="5"/>
        <v>529.5</v>
      </c>
    </row>
    <row r="177" spans="1:6" s="26" customFormat="1" ht="15.4" customHeight="1" x14ac:dyDescent="0.15">
      <c r="A177" s="68" t="s">
        <v>177</v>
      </c>
      <c r="B177" s="69">
        <v>2936</v>
      </c>
      <c r="C177" s="32">
        <v>4</v>
      </c>
      <c r="D177" s="32">
        <v>1</v>
      </c>
      <c r="E177" s="32">
        <f t="shared" si="4"/>
        <v>734</v>
      </c>
      <c r="F177" s="32">
        <f t="shared" si="5"/>
        <v>734</v>
      </c>
    </row>
    <row r="178" spans="1:6" s="26" customFormat="1" ht="15.4" customHeight="1" x14ac:dyDescent="0.15">
      <c r="A178" s="68" t="s">
        <v>178</v>
      </c>
      <c r="B178" s="69">
        <v>2757</v>
      </c>
      <c r="C178" s="32">
        <v>4</v>
      </c>
      <c r="D178" s="32">
        <v>1</v>
      </c>
      <c r="E178" s="32">
        <f t="shared" si="4"/>
        <v>689.25</v>
      </c>
      <c r="F178" s="32">
        <f t="shared" si="5"/>
        <v>689.25</v>
      </c>
    </row>
    <row r="179" spans="1:6" s="26" customFormat="1" ht="15.4" customHeight="1" x14ac:dyDescent="0.15">
      <c r="A179" s="68" t="s">
        <v>179</v>
      </c>
      <c r="B179" s="69">
        <v>6259</v>
      </c>
      <c r="C179" s="32">
        <v>4</v>
      </c>
      <c r="D179" s="32">
        <v>1</v>
      </c>
      <c r="E179" s="32">
        <f t="shared" si="4"/>
        <v>1564.75</v>
      </c>
      <c r="F179" s="32">
        <f t="shared" si="5"/>
        <v>1564.75</v>
      </c>
    </row>
    <row r="180" spans="1:6" s="26" customFormat="1" ht="15.4" customHeight="1" x14ac:dyDescent="0.15">
      <c r="A180" s="68" t="s">
        <v>180</v>
      </c>
      <c r="B180" s="69">
        <v>3884</v>
      </c>
      <c r="C180" s="32">
        <v>4</v>
      </c>
      <c r="D180" s="32">
        <v>1</v>
      </c>
      <c r="E180" s="32">
        <f t="shared" si="4"/>
        <v>971</v>
      </c>
      <c r="F180" s="32">
        <f t="shared" si="5"/>
        <v>971</v>
      </c>
    </row>
    <row r="181" spans="1:6" s="26" customFormat="1" ht="15.4" customHeight="1" x14ac:dyDescent="0.15">
      <c r="A181" s="68" t="s">
        <v>181</v>
      </c>
      <c r="B181" s="69">
        <v>2189</v>
      </c>
      <c r="C181" s="32">
        <v>4</v>
      </c>
      <c r="D181" s="32">
        <v>1</v>
      </c>
      <c r="E181" s="32">
        <f t="shared" si="4"/>
        <v>547.25</v>
      </c>
      <c r="F181" s="32">
        <f t="shared" si="5"/>
        <v>547.25</v>
      </c>
    </row>
    <row r="182" spans="1:6" s="26" customFormat="1" ht="15.4" customHeight="1" x14ac:dyDescent="0.15">
      <c r="A182" s="68" t="s">
        <v>182</v>
      </c>
      <c r="B182" s="69">
        <v>5569</v>
      </c>
      <c r="C182" s="32">
        <v>4</v>
      </c>
      <c r="D182" s="32">
        <v>1</v>
      </c>
      <c r="E182" s="32">
        <f t="shared" si="4"/>
        <v>1392.25</v>
      </c>
      <c r="F182" s="32">
        <f t="shared" si="5"/>
        <v>1392.25</v>
      </c>
    </row>
    <row r="183" spans="1:6" s="26" customFormat="1" ht="15.4" customHeight="1" x14ac:dyDescent="0.15">
      <c r="A183" s="68" t="s">
        <v>183</v>
      </c>
      <c r="B183" s="69">
        <v>2431</v>
      </c>
      <c r="C183" s="32">
        <v>4</v>
      </c>
      <c r="D183" s="32">
        <v>1</v>
      </c>
      <c r="E183" s="32">
        <f t="shared" si="4"/>
        <v>607.75</v>
      </c>
      <c r="F183" s="32">
        <f t="shared" si="5"/>
        <v>607.75</v>
      </c>
    </row>
    <row r="184" spans="1:6" s="26" customFormat="1" ht="15.4" customHeight="1" x14ac:dyDescent="0.15">
      <c r="A184" s="68" t="s">
        <v>184</v>
      </c>
      <c r="B184" s="69">
        <v>6391</v>
      </c>
      <c r="C184" s="32">
        <v>4</v>
      </c>
      <c r="D184" s="32">
        <v>1</v>
      </c>
      <c r="E184" s="32">
        <f t="shared" si="4"/>
        <v>1597.75</v>
      </c>
      <c r="F184" s="32">
        <f t="shared" si="5"/>
        <v>1597.75</v>
      </c>
    </row>
    <row r="185" spans="1:6" s="26" customFormat="1" ht="15.4" customHeight="1" x14ac:dyDescent="0.15">
      <c r="A185" s="68" t="s">
        <v>185</v>
      </c>
      <c r="B185" s="69">
        <v>4641</v>
      </c>
      <c r="C185" s="32">
        <v>4</v>
      </c>
      <c r="D185" s="32">
        <v>1</v>
      </c>
      <c r="E185" s="32">
        <f t="shared" si="4"/>
        <v>1160.25</v>
      </c>
      <c r="F185" s="32">
        <f t="shared" si="5"/>
        <v>1160.25</v>
      </c>
    </row>
    <row r="186" spans="1:6" s="26" customFormat="1" ht="15.4" customHeight="1" x14ac:dyDescent="0.15">
      <c r="A186" s="68" t="s">
        <v>186</v>
      </c>
      <c r="B186" s="69">
        <v>4431</v>
      </c>
      <c r="C186" s="32">
        <v>4</v>
      </c>
      <c r="D186" s="32">
        <v>1</v>
      </c>
      <c r="E186" s="32">
        <f t="shared" si="4"/>
        <v>1107.75</v>
      </c>
      <c r="F186" s="32">
        <f t="shared" si="5"/>
        <v>1107.75</v>
      </c>
    </row>
    <row r="187" spans="1:6" s="26" customFormat="1" ht="15.4" customHeight="1" x14ac:dyDescent="0.15">
      <c r="A187" s="68" t="s">
        <v>187</v>
      </c>
      <c r="B187" s="69">
        <v>1273</v>
      </c>
      <c r="C187" s="32">
        <v>4</v>
      </c>
      <c r="D187" s="32">
        <v>1</v>
      </c>
      <c r="E187" s="32">
        <f t="shared" si="4"/>
        <v>318.25</v>
      </c>
      <c r="F187" s="32">
        <f t="shared" si="5"/>
        <v>318.25</v>
      </c>
    </row>
    <row r="188" spans="1:6" s="26" customFormat="1" ht="15.4" customHeight="1" x14ac:dyDescent="0.15">
      <c r="A188" s="68" t="s">
        <v>188</v>
      </c>
      <c r="B188" s="69">
        <v>1793</v>
      </c>
      <c r="C188" s="32">
        <v>4</v>
      </c>
      <c r="D188" s="32">
        <v>1</v>
      </c>
      <c r="E188" s="32">
        <f t="shared" si="4"/>
        <v>448.25</v>
      </c>
      <c r="F188" s="32">
        <f t="shared" si="5"/>
        <v>448.25</v>
      </c>
    </row>
    <row r="189" spans="1:6" s="26" customFormat="1" ht="15.4" customHeight="1" x14ac:dyDescent="0.15">
      <c r="A189" s="68" t="s">
        <v>189</v>
      </c>
      <c r="B189" s="69">
        <v>2272</v>
      </c>
      <c r="C189" s="32">
        <v>4</v>
      </c>
      <c r="D189" s="32">
        <v>0</v>
      </c>
      <c r="E189" s="32">
        <f t="shared" si="4"/>
        <v>568</v>
      </c>
      <c r="F189" s="32">
        <f t="shared" si="5"/>
        <v>0</v>
      </c>
    </row>
    <row r="190" spans="1:6" s="26" customFormat="1" ht="15.4" customHeight="1" x14ac:dyDescent="0.15">
      <c r="A190" s="68" t="s">
        <v>190</v>
      </c>
      <c r="B190" s="69">
        <v>4361</v>
      </c>
      <c r="C190" s="32">
        <v>4</v>
      </c>
      <c r="D190" s="32">
        <v>1</v>
      </c>
      <c r="E190" s="32">
        <f t="shared" si="4"/>
        <v>1090.25</v>
      </c>
      <c r="F190" s="32">
        <f t="shared" si="5"/>
        <v>1090.25</v>
      </c>
    </row>
    <row r="191" spans="1:6" s="26" customFormat="1" ht="15.4" customHeight="1" x14ac:dyDescent="0.15">
      <c r="A191" s="68" t="s">
        <v>191</v>
      </c>
      <c r="B191" s="69">
        <v>6228</v>
      </c>
      <c r="C191" s="32">
        <v>4</v>
      </c>
      <c r="D191" s="32">
        <v>1</v>
      </c>
      <c r="E191" s="32">
        <f t="shared" si="4"/>
        <v>1557</v>
      </c>
      <c r="F191" s="32">
        <f t="shared" si="5"/>
        <v>1557</v>
      </c>
    </row>
    <row r="192" spans="1:6" s="26" customFormat="1" ht="15.4" customHeight="1" x14ac:dyDescent="0.15">
      <c r="A192" s="68" t="s">
        <v>192</v>
      </c>
      <c r="B192" s="69">
        <v>4468</v>
      </c>
      <c r="C192" s="32">
        <v>4</v>
      </c>
      <c r="D192" s="32">
        <v>1</v>
      </c>
      <c r="E192" s="32">
        <f t="shared" si="4"/>
        <v>1117</v>
      </c>
      <c r="F192" s="32">
        <f t="shared" si="5"/>
        <v>1117</v>
      </c>
    </row>
    <row r="193" spans="1:6" s="26" customFormat="1" ht="15.4" customHeight="1" x14ac:dyDescent="0.15">
      <c r="A193" s="68" t="s">
        <v>193</v>
      </c>
      <c r="B193" s="69">
        <v>4445</v>
      </c>
      <c r="C193" s="32">
        <v>4</v>
      </c>
      <c r="D193" s="32">
        <v>0</v>
      </c>
      <c r="E193" s="32">
        <f t="shared" si="4"/>
        <v>1111.25</v>
      </c>
      <c r="F193" s="32">
        <f t="shared" si="5"/>
        <v>0</v>
      </c>
    </row>
    <row r="194" spans="1:6" s="26" customFormat="1" ht="15.4" customHeight="1" x14ac:dyDescent="0.15">
      <c r="A194" s="68" t="s">
        <v>194</v>
      </c>
      <c r="B194" s="69">
        <v>5484</v>
      </c>
      <c r="C194" s="32">
        <v>4</v>
      </c>
      <c r="D194" s="32">
        <v>1</v>
      </c>
      <c r="E194" s="32">
        <f t="shared" si="4"/>
        <v>1371</v>
      </c>
      <c r="F194" s="32">
        <f t="shared" si="5"/>
        <v>1371</v>
      </c>
    </row>
    <row r="195" spans="1:6" s="26" customFormat="1" ht="15.4" customHeight="1" x14ac:dyDescent="0.15">
      <c r="A195" s="68" t="s">
        <v>195</v>
      </c>
      <c r="B195" s="69">
        <v>2868</v>
      </c>
      <c r="C195" s="32">
        <v>4</v>
      </c>
      <c r="D195" s="32">
        <v>0</v>
      </c>
      <c r="E195" s="32">
        <f t="shared" ref="E195:E258" si="6">B195/C195</f>
        <v>717</v>
      </c>
      <c r="F195" s="32">
        <f t="shared" si="5"/>
        <v>0</v>
      </c>
    </row>
    <row r="196" spans="1:6" s="26" customFormat="1" ht="15.4" customHeight="1" x14ac:dyDescent="0.15">
      <c r="A196" s="68" t="s">
        <v>196</v>
      </c>
      <c r="B196" s="69">
        <v>2987</v>
      </c>
      <c r="C196" s="32">
        <v>4</v>
      </c>
      <c r="D196" s="32">
        <v>1</v>
      </c>
      <c r="E196" s="32">
        <f t="shared" si="6"/>
        <v>746.75</v>
      </c>
      <c r="F196" s="32">
        <f t="shared" ref="F196:F259" si="7">D196*E196</f>
        <v>746.75</v>
      </c>
    </row>
    <row r="197" spans="1:6" s="26" customFormat="1" ht="15.4" customHeight="1" x14ac:dyDescent="0.15">
      <c r="A197" s="68" t="s">
        <v>197</v>
      </c>
      <c r="B197" s="69">
        <v>5116</v>
      </c>
      <c r="C197" s="32">
        <v>4</v>
      </c>
      <c r="D197" s="32">
        <v>1</v>
      </c>
      <c r="E197" s="32">
        <f t="shared" si="6"/>
        <v>1279</v>
      </c>
      <c r="F197" s="32">
        <f t="shared" si="7"/>
        <v>1279</v>
      </c>
    </row>
    <row r="198" spans="1:6" s="26" customFormat="1" ht="15.4" customHeight="1" x14ac:dyDescent="0.15">
      <c r="A198" s="68" t="s">
        <v>198</v>
      </c>
      <c r="B198" s="69">
        <v>2072</v>
      </c>
      <c r="C198" s="32">
        <v>4</v>
      </c>
      <c r="D198" s="32">
        <v>0</v>
      </c>
      <c r="E198" s="32">
        <f t="shared" si="6"/>
        <v>518</v>
      </c>
      <c r="F198" s="32">
        <f t="shared" si="7"/>
        <v>0</v>
      </c>
    </row>
    <row r="199" spans="1:6" s="26" customFormat="1" ht="15.4" customHeight="1" x14ac:dyDescent="0.15">
      <c r="A199" s="68" t="s">
        <v>199</v>
      </c>
      <c r="B199" s="69">
        <v>3864</v>
      </c>
      <c r="C199" s="32">
        <v>4</v>
      </c>
      <c r="D199" s="32">
        <v>0</v>
      </c>
      <c r="E199" s="32">
        <f t="shared" si="6"/>
        <v>966</v>
      </c>
      <c r="F199" s="32">
        <f t="shared" si="7"/>
        <v>0</v>
      </c>
    </row>
    <row r="200" spans="1:6" s="26" customFormat="1" ht="15.4" customHeight="1" x14ac:dyDescent="0.15">
      <c r="A200" s="68" t="s">
        <v>200</v>
      </c>
      <c r="B200" s="69">
        <v>3807</v>
      </c>
      <c r="C200" s="32">
        <v>4</v>
      </c>
      <c r="D200" s="32">
        <v>1</v>
      </c>
      <c r="E200" s="32">
        <f t="shared" si="6"/>
        <v>951.75</v>
      </c>
      <c r="F200" s="32">
        <f t="shared" si="7"/>
        <v>951.75</v>
      </c>
    </row>
    <row r="201" spans="1:6" s="26" customFormat="1" ht="15.4" customHeight="1" x14ac:dyDescent="0.15">
      <c r="A201" s="68" t="s">
        <v>201</v>
      </c>
      <c r="B201" s="69">
        <v>3310</v>
      </c>
      <c r="C201" s="32">
        <v>4</v>
      </c>
      <c r="D201" s="32">
        <v>1</v>
      </c>
      <c r="E201" s="32">
        <f t="shared" si="6"/>
        <v>827.5</v>
      </c>
      <c r="F201" s="32">
        <f t="shared" si="7"/>
        <v>827.5</v>
      </c>
    </row>
    <row r="202" spans="1:6" s="26" customFormat="1" ht="15.4" customHeight="1" x14ac:dyDescent="0.15">
      <c r="A202" s="68" t="s">
        <v>202</v>
      </c>
      <c r="B202" s="69">
        <v>8096</v>
      </c>
      <c r="C202" s="32">
        <v>4</v>
      </c>
      <c r="D202" s="32">
        <v>1</v>
      </c>
      <c r="E202" s="32">
        <f t="shared" si="6"/>
        <v>2024</v>
      </c>
      <c r="F202" s="32">
        <f t="shared" si="7"/>
        <v>2024</v>
      </c>
    </row>
    <row r="203" spans="1:6" s="26" customFormat="1" ht="15.4" customHeight="1" x14ac:dyDescent="0.15">
      <c r="A203" s="68" t="s">
        <v>203</v>
      </c>
      <c r="B203" s="69">
        <v>2995</v>
      </c>
      <c r="C203" s="32">
        <v>4</v>
      </c>
      <c r="D203" s="32">
        <v>0</v>
      </c>
      <c r="E203" s="32">
        <f t="shared" si="6"/>
        <v>748.75</v>
      </c>
      <c r="F203" s="32">
        <f t="shared" si="7"/>
        <v>0</v>
      </c>
    </row>
    <row r="204" spans="1:6" s="26" customFormat="1" ht="15.4" customHeight="1" x14ac:dyDescent="0.15">
      <c r="A204" s="68" t="s">
        <v>204</v>
      </c>
      <c r="B204" s="69">
        <v>3222</v>
      </c>
      <c r="C204" s="32">
        <v>4</v>
      </c>
      <c r="D204" s="32">
        <v>1</v>
      </c>
      <c r="E204" s="32">
        <f t="shared" si="6"/>
        <v>805.5</v>
      </c>
      <c r="F204" s="32">
        <f t="shared" si="7"/>
        <v>805.5</v>
      </c>
    </row>
    <row r="205" spans="1:6" s="26" customFormat="1" ht="15.4" customHeight="1" x14ac:dyDescent="0.15">
      <c r="A205" s="68" t="s">
        <v>205</v>
      </c>
      <c r="B205" s="69">
        <v>5618</v>
      </c>
      <c r="C205" s="32">
        <v>4</v>
      </c>
      <c r="D205" s="32">
        <v>0</v>
      </c>
      <c r="E205" s="32">
        <f t="shared" si="6"/>
        <v>1404.5</v>
      </c>
      <c r="F205" s="32">
        <f t="shared" si="7"/>
        <v>0</v>
      </c>
    </row>
    <row r="206" spans="1:6" s="26" customFormat="1" ht="15.4" customHeight="1" x14ac:dyDescent="0.15">
      <c r="A206" s="68" t="s">
        <v>206</v>
      </c>
      <c r="B206" s="69">
        <v>5900</v>
      </c>
      <c r="C206" s="32">
        <v>4</v>
      </c>
      <c r="D206" s="32">
        <v>1</v>
      </c>
      <c r="E206" s="32">
        <f t="shared" si="6"/>
        <v>1475</v>
      </c>
      <c r="F206" s="32">
        <f t="shared" si="7"/>
        <v>1475</v>
      </c>
    </row>
    <row r="207" spans="1:6" s="26" customFormat="1" ht="15.4" customHeight="1" x14ac:dyDescent="0.15">
      <c r="A207" s="68" t="s">
        <v>207</v>
      </c>
      <c r="B207" s="69">
        <v>2643</v>
      </c>
      <c r="C207" s="32">
        <v>4</v>
      </c>
      <c r="D207" s="32">
        <v>1</v>
      </c>
      <c r="E207" s="32">
        <f t="shared" si="6"/>
        <v>660.75</v>
      </c>
      <c r="F207" s="32">
        <f t="shared" si="7"/>
        <v>660.75</v>
      </c>
    </row>
    <row r="208" spans="1:6" s="26" customFormat="1" ht="15.4" customHeight="1" x14ac:dyDescent="0.15">
      <c r="A208" s="68" t="s">
        <v>208</v>
      </c>
      <c r="B208" s="69">
        <v>3668</v>
      </c>
      <c r="C208" s="32">
        <v>4</v>
      </c>
      <c r="D208" s="32">
        <v>0</v>
      </c>
      <c r="E208" s="32">
        <f t="shared" si="6"/>
        <v>917</v>
      </c>
      <c r="F208" s="32">
        <f t="shared" si="7"/>
        <v>0</v>
      </c>
    </row>
    <row r="209" spans="1:6" s="26" customFormat="1" ht="15.4" customHeight="1" x14ac:dyDescent="0.15">
      <c r="A209" s="68" t="s">
        <v>209</v>
      </c>
      <c r="B209" s="69">
        <v>3120</v>
      </c>
      <c r="C209" s="32">
        <v>4</v>
      </c>
      <c r="D209" s="32">
        <v>1</v>
      </c>
      <c r="E209" s="32">
        <f t="shared" si="6"/>
        <v>780</v>
      </c>
      <c r="F209" s="32">
        <f t="shared" si="7"/>
        <v>780</v>
      </c>
    </row>
    <row r="210" spans="1:6" s="26" customFormat="1" ht="15.4" customHeight="1" x14ac:dyDescent="0.15">
      <c r="A210" s="68" t="s">
        <v>210</v>
      </c>
      <c r="B210" s="69">
        <v>3115</v>
      </c>
      <c r="C210" s="32">
        <v>4</v>
      </c>
      <c r="D210" s="32">
        <v>1</v>
      </c>
      <c r="E210" s="32">
        <f t="shared" si="6"/>
        <v>778.75</v>
      </c>
      <c r="F210" s="32">
        <f t="shared" si="7"/>
        <v>778.75</v>
      </c>
    </row>
    <row r="211" spans="1:6" s="26" customFormat="1" ht="15.4" customHeight="1" x14ac:dyDescent="0.15">
      <c r="A211" s="68" t="s">
        <v>211</v>
      </c>
      <c r="B211" s="69">
        <v>938</v>
      </c>
      <c r="C211" s="32">
        <v>4</v>
      </c>
      <c r="D211" s="32">
        <v>1</v>
      </c>
      <c r="E211" s="32">
        <f t="shared" si="6"/>
        <v>234.5</v>
      </c>
      <c r="F211" s="32">
        <f t="shared" si="7"/>
        <v>234.5</v>
      </c>
    </row>
    <row r="212" spans="1:6" s="26" customFormat="1" ht="15.4" customHeight="1" x14ac:dyDescent="0.15">
      <c r="A212" s="68" t="s">
        <v>212</v>
      </c>
      <c r="B212" s="69">
        <v>6141</v>
      </c>
      <c r="C212" s="32">
        <v>4</v>
      </c>
      <c r="D212" s="32">
        <v>1</v>
      </c>
      <c r="E212" s="32">
        <f t="shared" si="6"/>
        <v>1535.25</v>
      </c>
      <c r="F212" s="32">
        <f t="shared" si="7"/>
        <v>1535.25</v>
      </c>
    </row>
    <row r="213" spans="1:6" s="26" customFormat="1" ht="15.4" customHeight="1" x14ac:dyDescent="0.15">
      <c r="A213" s="68" t="s">
        <v>213</v>
      </c>
      <c r="B213" s="69">
        <v>4135</v>
      </c>
      <c r="C213" s="32">
        <v>4</v>
      </c>
      <c r="D213" s="32">
        <v>0</v>
      </c>
      <c r="E213" s="32">
        <f t="shared" si="6"/>
        <v>1033.75</v>
      </c>
      <c r="F213" s="32">
        <f t="shared" si="7"/>
        <v>0</v>
      </c>
    </row>
    <row r="214" spans="1:6" s="26" customFormat="1" ht="15.4" customHeight="1" x14ac:dyDescent="0.15">
      <c r="A214" s="68" t="s">
        <v>214</v>
      </c>
      <c r="B214" s="69">
        <v>4255</v>
      </c>
      <c r="C214" s="32">
        <v>4</v>
      </c>
      <c r="D214" s="32">
        <v>1</v>
      </c>
      <c r="E214" s="32">
        <f t="shared" si="6"/>
        <v>1063.75</v>
      </c>
      <c r="F214" s="32">
        <f t="shared" si="7"/>
        <v>1063.75</v>
      </c>
    </row>
    <row r="215" spans="1:6" s="26" customFormat="1" ht="15.4" customHeight="1" x14ac:dyDescent="0.15">
      <c r="A215" s="68" t="s">
        <v>215</v>
      </c>
      <c r="B215" s="69">
        <v>2544</v>
      </c>
      <c r="C215" s="32">
        <v>4</v>
      </c>
      <c r="D215" s="32">
        <v>1</v>
      </c>
      <c r="E215" s="32">
        <f t="shared" si="6"/>
        <v>636</v>
      </c>
      <c r="F215" s="32">
        <f t="shared" si="7"/>
        <v>636</v>
      </c>
    </row>
    <row r="216" spans="1:6" s="26" customFormat="1" ht="15.4" customHeight="1" x14ac:dyDescent="0.15">
      <c r="A216" s="68" t="s">
        <v>216</v>
      </c>
      <c r="B216" s="69">
        <v>3780</v>
      </c>
      <c r="C216" s="32">
        <v>4</v>
      </c>
      <c r="D216" s="32">
        <v>0</v>
      </c>
      <c r="E216" s="32">
        <f t="shared" si="6"/>
        <v>945</v>
      </c>
      <c r="F216" s="32">
        <f t="shared" si="7"/>
        <v>0</v>
      </c>
    </row>
    <row r="217" spans="1:6" s="26" customFormat="1" ht="15.4" customHeight="1" x14ac:dyDescent="0.15">
      <c r="A217" s="68" t="s">
        <v>217</v>
      </c>
      <c r="B217" s="69">
        <v>6036</v>
      </c>
      <c r="C217" s="32">
        <v>4</v>
      </c>
      <c r="D217" s="32">
        <v>0</v>
      </c>
      <c r="E217" s="32">
        <f t="shared" si="6"/>
        <v>1509</v>
      </c>
      <c r="F217" s="32">
        <f t="shared" si="7"/>
        <v>0</v>
      </c>
    </row>
    <row r="218" spans="1:6" s="26" customFormat="1" ht="15.4" customHeight="1" x14ac:dyDescent="0.15">
      <c r="A218" s="68" t="s">
        <v>218</v>
      </c>
      <c r="B218" s="69">
        <v>3031</v>
      </c>
      <c r="C218" s="32">
        <v>4</v>
      </c>
      <c r="D218" s="32">
        <v>1</v>
      </c>
      <c r="E218" s="32">
        <f t="shared" si="6"/>
        <v>757.75</v>
      </c>
      <c r="F218" s="32">
        <f t="shared" si="7"/>
        <v>757.75</v>
      </c>
    </row>
    <row r="219" spans="1:6" s="35" customFormat="1" ht="15.4" customHeight="1" x14ac:dyDescent="0.15">
      <c r="A219" s="68" t="s">
        <v>219</v>
      </c>
      <c r="B219" s="69">
        <v>3787</v>
      </c>
      <c r="C219" s="32">
        <v>4</v>
      </c>
      <c r="D219" s="32">
        <v>1</v>
      </c>
      <c r="E219" s="32">
        <f t="shared" si="6"/>
        <v>946.75</v>
      </c>
      <c r="F219" s="32">
        <f t="shared" si="7"/>
        <v>946.75</v>
      </c>
    </row>
    <row r="220" spans="1:6" s="26" customFormat="1" ht="15.4" customHeight="1" x14ac:dyDescent="0.15">
      <c r="A220" s="70" t="s">
        <v>220</v>
      </c>
      <c r="B220" s="71">
        <v>2586</v>
      </c>
      <c r="C220" s="41">
        <v>4</v>
      </c>
      <c r="D220" s="41">
        <v>0</v>
      </c>
      <c r="E220" s="41">
        <f t="shared" si="6"/>
        <v>646.5</v>
      </c>
      <c r="F220" s="41">
        <f t="shared" si="7"/>
        <v>0</v>
      </c>
    </row>
    <row r="221" spans="1:6" s="26" customFormat="1" ht="15.4" customHeight="1" x14ac:dyDescent="0.15">
      <c r="A221" s="68" t="s">
        <v>221</v>
      </c>
      <c r="B221" s="69">
        <v>3891</v>
      </c>
      <c r="C221" s="32">
        <v>4</v>
      </c>
      <c r="D221" s="32">
        <v>0</v>
      </c>
      <c r="E221" s="32">
        <f t="shared" si="6"/>
        <v>972.75</v>
      </c>
      <c r="F221" s="32">
        <f t="shared" si="7"/>
        <v>0</v>
      </c>
    </row>
    <row r="222" spans="1:6" s="26" customFormat="1" ht="15.4" customHeight="1" x14ac:dyDescent="0.15">
      <c r="A222" s="68" t="s">
        <v>222</v>
      </c>
      <c r="B222" s="69">
        <v>2336</v>
      </c>
      <c r="C222" s="32">
        <v>4</v>
      </c>
      <c r="D222" s="32">
        <v>0</v>
      </c>
      <c r="E222" s="32">
        <f t="shared" si="6"/>
        <v>584</v>
      </c>
      <c r="F222" s="32">
        <f t="shared" si="7"/>
        <v>0</v>
      </c>
    </row>
    <row r="223" spans="1:6" s="26" customFormat="1" ht="15.4" customHeight="1" x14ac:dyDescent="0.15">
      <c r="A223" s="68" t="s">
        <v>223</v>
      </c>
      <c r="B223" s="69">
        <v>3087</v>
      </c>
      <c r="C223" s="32">
        <v>4</v>
      </c>
      <c r="D223" s="32">
        <v>1</v>
      </c>
      <c r="E223" s="32">
        <f t="shared" si="6"/>
        <v>771.75</v>
      </c>
      <c r="F223" s="32">
        <f t="shared" si="7"/>
        <v>771.75</v>
      </c>
    </row>
    <row r="224" spans="1:6" s="26" customFormat="1" ht="15.4" customHeight="1" x14ac:dyDescent="0.15">
      <c r="A224" s="68" t="s">
        <v>224</v>
      </c>
      <c r="B224" s="69">
        <v>2175</v>
      </c>
      <c r="C224" s="32">
        <v>4</v>
      </c>
      <c r="D224" s="32">
        <v>1</v>
      </c>
      <c r="E224" s="32">
        <f t="shared" si="6"/>
        <v>543.75</v>
      </c>
      <c r="F224" s="32">
        <f t="shared" si="7"/>
        <v>543.75</v>
      </c>
    </row>
    <row r="225" spans="1:6" s="26" customFormat="1" ht="15.4" customHeight="1" x14ac:dyDescent="0.15">
      <c r="A225" s="68" t="s">
        <v>225</v>
      </c>
      <c r="B225" s="69">
        <v>5418</v>
      </c>
      <c r="C225" s="32">
        <v>4</v>
      </c>
      <c r="D225" s="32">
        <v>1</v>
      </c>
      <c r="E225" s="32">
        <f t="shared" si="6"/>
        <v>1354.5</v>
      </c>
      <c r="F225" s="32">
        <f t="shared" si="7"/>
        <v>1354.5</v>
      </c>
    </row>
    <row r="226" spans="1:6" s="26" customFormat="1" ht="15.4" customHeight="1" x14ac:dyDescent="0.15">
      <c r="A226" s="68" t="s">
        <v>226</v>
      </c>
      <c r="B226" s="69">
        <v>5434</v>
      </c>
      <c r="C226" s="32">
        <v>4</v>
      </c>
      <c r="D226" s="32">
        <v>1</v>
      </c>
      <c r="E226" s="32">
        <f t="shared" si="6"/>
        <v>1358.5</v>
      </c>
      <c r="F226" s="32">
        <f t="shared" si="7"/>
        <v>1358.5</v>
      </c>
    </row>
    <row r="227" spans="1:6" s="26" customFormat="1" ht="15.4" customHeight="1" x14ac:dyDescent="0.15">
      <c r="A227" s="68" t="s">
        <v>227</v>
      </c>
      <c r="B227" s="69">
        <v>3851</v>
      </c>
      <c r="C227" s="32">
        <v>4</v>
      </c>
      <c r="D227" s="32">
        <v>0</v>
      </c>
      <c r="E227" s="32">
        <f t="shared" si="6"/>
        <v>962.75</v>
      </c>
      <c r="F227" s="32">
        <f t="shared" si="7"/>
        <v>0</v>
      </c>
    </row>
    <row r="228" spans="1:6" s="26" customFormat="1" ht="15.4" customHeight="1" x14ac:dyDescent="0.15">
      <c r="A228" s="68" t="s">
        <v>228</v>
      </c>
      <c r="B228" s="69">
        <v>3331</v>
      </c>
      <c r="C228" s="32">
        <v>4</v>
      </c>
      <c r="D228" s="32">
        <v>1</v>
      </c>
      <c r="E228" s="32">
        <f t="shared" si="6"/>
        <v>832.75</v>
      </c>
      <c r="F228" s="32">
        <f t="shared" si="7"/>
        <v>832.75</v>
      </c>
    </row>
    <row r="229" spans="1:6" s="26" customFormat="1" ht="15.4" customHeight="1" x14ac:dyDescent="0.15">
      <c r="A229" s="68" t="s">
        <v>229</v>
      </c>
      <c r="B229" s="69">
        <v>1977</v>
      </c>
      <c r="C229" s="32">
        <v>4</v>
      </c>
      <c r="D229" s="32">
        <v>0</v>
      </c>
      <c r="E229" s="32">
        <f t="shared" si="6"/>
        <v>494.25</v>
      </c>
      <c r="F229" s="32">
        <f t="shared" si="7"/>
        <v>0</v>
      </c>
    </row>
    <row r="230" spans="1:6" s="26" customFormat="1" ht="15.4" customHeight="1" x14ac:dyDescent="0.15">
      <c r="A230" s="68" t="s">
        <v>230</v>
      </c>
      <c r="B230" s="69">
        <v>2715</v>
      </c>
      <c r="C230" s="32">
        <v>4</v>
      </c>
      <c r="D230" s="32">
        <v>0</v>
      </c>
      <c r="E230" s="32">
        <f t="shared" si="6"/>
        <v>678.75</v>
      </c>
      <c r="F230" s="32">
        <f t="shared" si="7"/>
        <v>0</v>
      </c>
    </row>
    <row r="231" spans="1:6" s="35" customFormat="1" ht="15.4" customHeight="1" x14ac:dyDescent="0.15">
      <c r="A231" s="68" t="s">
        <v>231</v>
      </c>
      <c r="B231" s="69">
        <v>3723</v>
      </c>
      <c r="C231" s="32">
        <v>4</v>
      </c>
      <c r="D231" s="32">
        <v>1</v>
      </c>
      <c r="E231" s="32">
        <f t="shared" si="6"/>
        <v>930.75</v>
      </c>
      <c r="F231" s="32">
        <f t="shared" si="7"/>
        <v>930.75</v>
      </c>
    </row>
    <row r="232" spans="1:6" s="26" customFormat="1" ht="15.4" customHeight="1" x14ac:dyDescent="0.15">
      <c r="A232" s="73" t="s">
        <v>232</v>
      </c>
      <c r="B232" s="71">
        <v>17707</v>
      </c>
      <c r="C232" s="41">
        <v>4</v>
      </c>
      <c r="D232" s="41">
        <v>1</v>
      </c>
      <c r="E232" s="41">
        <f t="shared" si="6"/>
        <v>4426.75</v>
      </c>
      <c r="F232" s="41">
        <f t="shared" si="7"/>
        <v>4426.75</v>
      </c>
    </row>
    <row r="233" spans="1:6" s="35" customFormat="1" ht="15.4" customHeight="1" x14ac:dyDescent="0.15">
      <c r="A233" s="68" t="s">
        <v>233</v>
      </c>
      <c r="B233" s="69">
        <v>4116</v>
      </c>
      <c r="C233" s="32">
        <v>4</v>
      </c>
      <c r="D233" s="32">
        <v>1</v>
      </c>
      <c r="E233" s="32">
        <f t="shared" si="6"/>
        <v>1029</v>
      </c>
      <c r="F233" s="32">
        <f t="shared" si="7"/>
        <v>1029</v>
      </c>
    </row>
    <row r="234" spans="1:6" s="26" customFormat="1" ht="15.4" customHeight="1" x14ac:dyDescent="0.15">
      <c r="A234" s="70" t="s">
        <v>234</v>
      </c>
      <c r="B234" s="71">
        <v>4540</v>
      </c>
      <c r="C234" s="41">
        <v>4</v>
      </c>
      <c r="D234" s="41">
        <v>0</v>
      </c>
      <c r="E234" s="41">
        <f t="shared" si="6"/>
        <v>1135</v>
      </c>
      <c r="F234" s="41">
        <f t="shared" si="7"/>
        <v>0</v>
      </c>
    </row>
    <row r="235" spans="1:6" s="26" customFormat="1" ht="15.4" customHeight="1" x14ac:dyDescent="0.15">
      <c r="A235" s="68" t="s">
        <v>235</v>
      </c>
      <c r="B235" s="69">
        <v>3098</v>
      </c>
      <c r="C235" s="32">
        <v>4</v>
      </c>
      <c r="D235" s="32">
        <v>1</v>
      </c>
      <c r="E235" s="32">
        <f t="shared" si="6"/>
        <v>774.5</v>
      </c>
      <c r="F235" s="32">
        <f t="shared" si="7"/>
        <v>774.5</v>
      </c>
    </row>
    <row r="236" spans="1:6" s="26" customFormat="1" ht="15.4" customHeight="1" x14ac:dyDescent="0.15">
      <c r="A236" s="68" t="s">
        <v>236</v>
      </c>
      <c r="B236" s="69">
        <v>2433</v>
      </c>
      <c r="C236" s="32">
        <v>4</v>
      </c>
      <c r="D236" s="32">
        <v>1</v>
      </c>
      <c r="E236" s="32">
        <f t="shared" si="6"/>
        <v>608.25</v>
      </c>
      <c r="F236" s="32">
        <f t="shared" si="7"/>
        <v>608.25</v>
      </c>
    </row>
    <row r="237" spans="1:6" s="26" customFormat="1" ht="15.4" customHeight="1" x14ac:dyDescent="0.15">
      <c r="A237" s="68" t="s">
        <v>237</v>
      </c>
      <c r="B237" s="69">
        <v>4239</v>
      </c>
      <c r="C237" s="32">
        <v>4</v>
      </c>
      <c r="D237" s="32">
        <v>1</v>
      </c>
      <c r="E237" s="32">
        <f t="shared" si="6"/>
        <v>1059.75</v>
      </c>
      <c r="F237" s="32">
        <f t="shared" si="7"/>
        <v>1059.75</v>
      </c>
    </row>
    <row r="238" spans="1:6" s="26" customFormat="1" ht="15.4" customHeight="1" x14ac:dyDescent="0.15">
      <c r="A238" s="68" t="s">
        <v>238</v>
      </c>
      <c r="B238" s="69">
        <v>3755</v>
      </c>
      <c r="C238" s="32">
        <v>4</v>
      </c>
      <c r="D238" s="32">
        <v>1</v>
      </c>
      <c r="E238" s="32">
        <f t="shared" si="6"/>
        <v>938.75</v>
      </c>
      <c r="F238" s="32">
        <f t="shared" si="7"/>
        <v>938.75</v>
      </c>
    </row>
    <row r="239" spans="1:6" s="26" customFormat="1" ht="15.4" customHeight="1" x14ac:dyDescent="0.15">
      <c r="A239" s="68" t="s">
        <v>239</v>
      </c>
      <c r="B239" s="69">
        <v>4181</v>
      </c>
      <c r="C239" s="32">
        <v>4</v>
      </c>
      <c r="D239" s="32">
        <v>1</v>
      </c>
      <c r="E239" s="32">
        <f t="shared" si="6"/>
        <v>1045.25</v>
      </c>
      <c r="F239" s="32">
        <f t="shared" si="7"/>
        <v>1045.25</v>
      </c>
    </row>
    <row r="240" spans="1:6" s="26" customFormat="1" ht="15.4" customHeight="1" x14ac:dyDescent="0.15">
      <c r="A240" s="68" t="s">
        <v>240</v>
      </c>
      <c r="B240" s="69">
        <v>2090</v>
      </c>
      <c r="C240" s="32">
        <v>4</v>
      </c>
      <c r="D240" s="32">
        <v>1</v>
      </c>
      <c r="E240" s="32">
        <f t="shared" si="6"/>
        <v>522.5</v>
      </c>
      <c r="F240" s="32">
        <f t="shared" si="7"/>
        <v>522.5</v>
      </c>
    </row>
    <row r="241" spans="1:6" s="26" customFormat="1" ht="15.4" customHeight="1" x14ac:dyDescent="0.15">
      <c r="A241" s="68" t="s">
        <v>241</v>
      </c>
      <c r="B241" s="69">
        <v>4232</v>
      </c>
      <c r="C241" s="32">
        <v>4</v>
      </c>
      <c r="D241" s="32">
        <v>1</v>
      </c>
      <c r="E241" s="32">
        <f t="shared" si="6"/>
        <v>1058</v>
      </c>
      <c r="F241" s="32">
        <f t="shared" si="7"/>
        <v>1058</v>
      </c>
    </row>
    <row r="242" spans="1:6" s="26" customFormat="1" ht="15.4" customHeight="1" x14ac:dyDescent="0.15">
      <c r="A242" s="68" t="s">
        <v>242</v>
      </c>
      <c r="B242" s="69">
        <v>2538</v>
      </c>
      <c r="C242" s="32">
        <v>4</v>
      </c>
      <c r="D242" s="32">
        <v>0</v>
      </c>
      <c r="E242" s="32">
        <f t="shared" si="6"/>
        <v>634.5</v>
      </c>
      <c r="F242" s="32">
        <f t="shared" si="7"/>
        <v>0</v>
      </c>
    </row>
    <row r="243" spans="1:6" s="26" customFormat="1" ht="15.4" customHeight="1" x14ac:dyDescent="0.15">
      <c r="A243" s="68" t="s">
        <v>243</v>
      </c>
      <c r="B243" s="69">
        <v>2359</v>
      </c>
      <c r="C243" s="32">
        <v>4</v>
      </c>
      <c r="D243" s="32">
        <v>1</v>
      </c>
      <c r="E243" s="32">
        <f t="shared" si="6"/>
        <v>589.75</v>
      </c>
      <c r="F243" s="32">
        <f t="shared" si="7"/>
        <v>589.75</v>
      </c>
    </row>
    <row r="244" spans="1:6" s="26" customFormat="1" ht="15.4" customHeight="1" x14ac:dyDescent="0.15">
      <c r="A244" s="68" t="s">
        <v>244</v>
      </c>
      <c r="B244" s="69">
        <v>2888</v>
      </c>
      <c r="C244" s="32">
        <v>4</v>
      </c>
      <c r="D244" s="32">
        <v>0</v>
      </c>
      <c r="E244" s="32">
        <f t="shared" si="6"/>
        <v>722</v>
      </c>
      <c r="F244" s="32">
        <f t="shared" si="7"/>
        <v>0</v>
      </c>
    </row>
    <row r="245" spans="1:6" s="26" customFormat="1" ht="15.4" customHeight="1" x14ac:dyDescent="0.15">
      <c r="A245" s="68" t="s">
        <v>245</v>
      </c>
      <c r="B245" s="69">
        <v>5890</v>
      </c>
      <c r="C245" s="32">
        <v>4</v>
      </c>
      <c r="D245" s="32">
        <v>0</v>
      </c>
      <c r="E245" s="32">
        <f t="shared" si="6"/>
        <v>1472.5</v>
      </c>
      <c r="F245" s="32">
        <f t="shared" si="7"/>
        <v>0</v>
      </c>
    </row>
    <row r="246" spans="1:6" s="26" customFormat="1" ht="15.4" customHeight="1" x14ac:dyDescent="0.15">
      <c r="A246" s="68" t="s">
        <v>246</v>
      </c>
      <c r="B246" s="69">
        <v>4687</v>
      </c>
      <c r="C246" s="32">
        <v>4</v>
      </c>
      <c r="D246" s="32">
        <v>0</v>
      </c>
      <c r="E246" s="32">
        <f t="shared" si="6"/>
        <v>1171.75</v>
      </c>
      <c r="F246" s="32">
        <f t="shared" si="7"/>
        <v>0</v>
      </c>
    </row>
    <row r="247" spans="1:6" s="26" customFormat="1" ht="15.4" customHeight="1" x14ac:dyDescent="0.15">
      <c r="A247" s="68" t="s">
        <v>247</v>
      </c>
      <c r="B247" s="69">
        <v>4659</v>
      </c>
      <c r="C247" s="32">
        <v>4</v>
      </c>
      <c r="D247" s="32">
        <v>1</v>
      </c>
      <c r="E247" s="32">
        <f t="shared" si="6"/>
        <v>1164.75</v>
      </c>
      <c r="F247" s="32">
        <f t="shared" si="7"/>
        <v>1164.75</v>
      </c>
    </row>
    <row r="248" spans="1:6" s="26" customFormat="1" ht="15.4" customHeight="1" x14ac:dyDescent="0.15">
      <c r="A248" s="68" t="s">
        <v>248</v>
      </c>
      <c r="B248" s="69">
        <v>5382</v>
      </c>
      <c r="C248" s="32">
        <v>4</v>
      </c>
      <c r="D248" s="32">
        <v>1</v>
      </c>
      <c r="E248" s="32">
        <f t="shared" si="6"/>
        <v>1345.5</v>
      </c>
      <c r="F248" s="32">
        <f t="shared" si="7"/>
        <v>1345.5</v>
      </c>
    </row>
    <row r="249" spans="1:6" s="26" customFormat="1" ht="15.4" customHeight="1" x14ac:dyDescent="0.15">
      <c r="A249" s="68" t="s">
        <v>249</v>
      </c>
      <c r="B249" s="69">
        <v>6769</v>
      </c>
      <c r="C249" s="32">
        <v>4</v>
      </c>
      <c r="D249" s="32">
        <v>1</v>
      </c>
      <c r="E249" s="32">
        <f t="shared" si="6"/>
        <v>1692.25</v>
      </c>
      <c r="F249" s="32">
        <f t="shared" si="7"/>
        <v>1692.25</v>
      </c>
    </row>
    <row r="250" spans="1:6" s="26" customFormat="1" ht="15.4" customHeight="1" x14ac:dyDescent="0.15">
      <c r="A250" s="68" t="s">
        <v>250</v>
      </c>
      <c r="B250" s="69">
        <v>89</v>
      </c>
      <c r="C250" s="32">
        <v>4</v>
      </c>
      <c r="D250" s="32">
        <v>1</v>
      </c>
      <c r="E250" s="32">
        <f t="shared" si="6"/>
        <v>22.25</v>
      </c>
      <c r="F250" s="32">
        <f t="shared" si="7"/>
        <v>22.25</v>
      </c>
    </row>
    <row r="251" spans="1:6" s="26" customFormat="1" ht="15.4" customHeight="1" x14ac:dyDescent="0.15">
      <c r="A251" s="68" t="s">
        <v>251</v>
      </c>
      <c r="B251" s="69">
        <v>2586</v>
      </c>
      <c r="C251" s="32">
        <v>4</v>
      </c>
      <c r="D251" s="32">
        <v>0</v>
      </c>
      <c r="E251" s="32">
        <f t="shared" si="6"/>
        <v>646.5</v>
      </c>
      <c r="F251" s="32">
        <f t="shared" si="7"/>
        <v>0</v>
      </c>
    </row>
    <row r="252" spans="1:6" s="26" customFormat="1" ht="15.4" customHeight="1" x14ac:dyDescent="0.15">
      <c r="A252" s="68" t="s">
        <v>252</v>
      </c>
      <c r="B252" s="69">
        <v>6394</v>
      </c>
      <c r="C252" s="32">
        <v>4</v>
      </c>
      <c r="D252" s="32">
        <v>0</v>
      </c>
      <c r="E252" s="32">
        <f t="shared" si="6"/>
        <v>1598.5</v>
      </c>
      <c r="F252" s="32">
        <f t="shared" si="7"/>
        <v>0</v>
      </c>
    </row>
    <row r="253" spans="1:6" s="35" customFormat="1" ht="15.4" customHeight="1" x14ac:dyDescent="0.15">
      <c r="A253" s="68" t="s">
        <v>253</v>
      </c>
      <c r="B253" s="69">
        <v>4597</v>
      </c>
      <c r="C253" s="32">
        <v>4</v>
      </c>
      <c r="D253" s="32">
        <v>1</v>
      </c>
      <c r="E253" s="32">
        <f t="shared" si="6"/>
        <v>1149.25</v>
      </c>
      <c r="F253" s="32">
        <f t="shared" si="7"/>
        <v>1149.25</v>
      </c>
    </row>
    <row r="254" spans="1:6" s="26" customFormat="1" ht="15.4" customHeight="1" x14ac:dyDescent="0.15">
      <c r="A254" s="70" t="s">
        <v>254</v>
      </c>
      <c r="B254" s="71">
        <v>5729</v>
      </c>
      <c r="C254" s="41">
        <v>4</v>
      </c>
      <c r="D254" s="41">
        <v>1</v>
      </c>
      <c r="E254" s="41">
        <f t="shared" si="6"/>
        <v>1432.25</v>
      </c>
      <c r="F254" s="41">
        <f t="shared" si="7"/>
        <v>1432.25</v>
      </c>
    </row>
    <row r="255" spans="1:6" s="35" customFormat="1" ht="15.4" customHeight="1" x14ac:dyDescent="0.15">
      <c r="A255" s="68" t="s">
        <v>255</v>
      </c>
      <c r="B255" s="69">
        <v>1353</v>
      </c>
      <c r="C255" s="32">
        <v>4</v>
      </c>
      <c r="D255" s="32">
        <v>1</v>
      </c>
      <c r="E255" s="32">
        <f t="shared" si="6"/>
        <v>338.25</v>
      </c>
      <c r="F255" s="32">
        <f t="shared" si="7"/>
        <v>338.25</v>
      </c>
    </row>
    <row r="256" spans="1:6" s="26" customFormat="1" ht="15.4" customHeight="1" x14ac:dyDescent="0.15">
      <c r="A256" s="70" t="s">
        <v>256</v>
      </c>
      <c r="B256" s="71">
        <v>3094</v>
      </c>
      <c r="C256" s="41">
        <v>4</v>
      </c>
      <c r="D256" s="41">
        <v>0</v>
      </c>
      <c r="E256" s="41">
        <f t="shared" si="6"/>
        <v>773.5</v>
      </c>
      <c r="F256" s="41">
        <f t="shared" si="7"/>
        <v>0</v>
      </c>
    </row>
    <row r="257" spans="1:6" s="26" customFormat="1" ht="15.4" customHeight="1" x14ac:dyDescent="0.15">
      <c r="A257" s="68" t="s">
        <v>257</v>
      </c>
      <c r="B257" s="69">
        <v>2213</v>
      </c>
      <c r="C257" s="32">
        <v>4</v>
      </c>
      <c r="D257" s="32">
        <v>1</v>
      </c>
      <c r="E257" s="32">
        <f t="shared" si="6"/>
        <v>553.25</v>
      </c>
      <c r="F257" s="32">
        <f t="shared" si="7"/>
        <v>553.25</v>
      </c>
    </row>
    <row r="258" spans="1:6" s="26" customFormat="1" ht="15.4" customHeight="1" x14ac:dyDescent="0.15">
      <c r="A258" s="68" t="s">
        <v>258</v>
      </c>
      <c r="B258" s="69">
        <v>3150</v>
      </c>
      <c r="C258" s="32">
        <v>4</v>
      </c>
      <c r="D258" s="32">
        <v>1</v>
      </c>
      <c r="E258" s="32">
        <f t="shared" si="6"/>
        <v>787.5</v>
      </c>
      <c r="F258" s="32">
        <f t="shared" si="7"/>
        <v>787.5</v>
      </c>
    </row>
    <row r="259" spans="1:6" s="26" customFormat="1" ht="15.4" customHeight="1" x14ac:dyDescent="0.15">
      <c r="A259" s="68" t="s">
        <v>259</v>
      </c>
      <c r="B259" s="69">
        <v>421</v>
      </c>
      <c r="C259" s="32">
        <v>4</v>
      </c>
      <c r="D259" s="32">
        <v>1</v>
      </c>
      <c r="E259" s="32">
        <f t="shared" ref="E259:E288" si="8">B259/C259</f>
        <v>105.25</v>
      </c>
      <c r="F259" s="32">
        <f t="shared" si="7"/>
        <v>105.25</v>
      </c>
    </row>
    <row r="260" spans="1:6" s="26" customFormat="1" ht="15.4" customHeight="1" x14ac:dyDescent="0.15">
      <c r="A260" s="68" t="s">
        <v>260</v>
      </c>
      <c r="B260" s="69">
        <v>4971</v>
      </c>
      <c r="C260" s="32">
        <v>4</v>
      </c>
      <c r="D260" s="32">
        <v>0</v>
      </c>
      <c r="E260" s="32">
        <f t="shared" si="8"/>
        <v>1242.75</v>
      </c>
      <c r="F260" s="32">
        <f t="shared" ref="F260:F288" si="9">D260*E260</f>
        <v>0</v>
      </c>
    </row>
    <row r="261" spans="1:6" s="26" customFormat="1" ht="15.4" customHeight="1" x14ac:dyDescent="0.15">
      <c r="A261" s="68" t="s">
        <v>261</v>
      </c>
      <c r="B261" s="69">
        <v>7888</v>
      </c>
      <c r="C261" s="32">
        <v>4</v>
      </c>
      <c r="D261" s="32">
        <v>0</v>
      </c>
      <c r="E261" s="32">
        <f t="shared" si="8"/>
        <v>1972</v>
      </c>
      <c r="F261" s="32">
        <f t="shared" si="9"/>
        <v>0</v>
      </c>
    </row>
    <row r="262" spans="1:6" s="26" customFormat="1" ht="15.4" customHeight="1" x14ac:dyDescent="0.15">
      <c r="A262" s="68" t="s">
        <v>262</v>
      </c>
      <c r="B262" s="69">
        <v>1866</v>
      </c>
      <c r="C262" s="32">
        <v>4</v>
      </c>
      <c r="D262" s="32">
        <v>1</v>
      </c>
      <c r="E262" s="32">
        <f t="shared" si="8"/>
        <v>466.5</v>
      </c>
      <c r="F262" s="32">
        <f t="shared" si="9"/>
        <v>466.5</v>
      </c>
    </row>
    <row r="263" spans="1:6" s="26" customFormat="1" ht="15.4" customHeight="1" x14ac:dyDescent="0.15">
      <c r="A263" s="68" t="s">
        <v>263</v>
      </c>
      <c r="B263" s="69">
        <v>945</v>
      </c>
      <c r="C263" s="32">
        <v>4</v>
      </c>
      <c r="D263" s="32">
        <v>1</v>
      </c>
      <c r="E263" s="32">
        <f t="shared" si="8"/>
        <v>236.25</v>
      </c>
      <c r="F263" s="32">
        <f t="shared" si="9"/>
        <v>236.25</v>
      </c>
    </row>
    <row r="264" spans="1:6" s="26" customFormat="1" ht="15.4" customHeight="1" x14ac:dyDescent="0.15">
      <c r="A264" s="68" t="s">
        <v>264</v>
      </c>
      <c r="B264" s="69">
        <v>1562</v>
      </c>
      <c r="C264" s="32">
        <v>4</v>
      </c>
      <c r="D264" s="32">
        <v>1</v>
      </c>
      <c r="E264" s="32">
        <f t="shared" si="8"/>
        <v>390.5</v>
      </c>
      <c r="F264" s="32">
        <f t="shared" si="9"/>
        <v>390.5</v>
      </c>
    </row>
    <row r="265" spans="1:6" s="26" customFormat="1" ht="15.4" customHeight="1" x14ac:dyDescent="0.15">
      <c r="A265" s="68" t="s">
        <v>265</v>
      </c>
      <c r="B265" s="69">
        <v>4170</v>
      </c>
      <c r="C265" s="32">
        <v>4</v>
      </c>
      <c r="D265" s="32">
        <v>1</v>
      </c>
      <c r="E265" s="32">
        <f t="shared" si="8"/>
        <v>1042.5</v>
      </c>
      <c r="F265" s="32">
        <f t="shared" si="9"/>
        <v>1042.5</v>
      </c>
    </row>
    <row r="266" spans="1:6" s="26" customFormat="1" ht="15.4" customHeight="1" x14ac:dyDescent="0.15">
      <c r="A266" s="68" t="s">
        <v>266</v>
      </c>
      <c r="B266" s="69">
        <v>3572</v>
      </c>
      <c r="C266" s="32">
        <v>4</v>
      </c>
      <c r="D266" s="32">
        <v>0</v>
      </c>
      <c r="E266" s="32">
        <f t="shared" si="8"/>
        <v>893</v>
      </c>
      <c r="F266" s="32">
        <f t="shared" si="9"/>
        <v>0</v>
      </c>
    </row>
    <row r="267" spans="1:6" s="26" customFormat="1" ht="15.4" customHeight="1" x14ac:dyDescent="0.15">
      <c r="A267" s="68" t="s">
        <v>267</v>
      </c>
      <c r="B267" s="69">
        <v>3872</v>
      </c>
      <c r="C267" s="32">
        <v>4</v>
      </c>
      <c r="D267" s="32">
        <v>1</v>
      </c>
      <c r="E267" s="32">
        <f t="shared" si="8"/>
        <v>968</v>
      </c>
      <c r="F267" s="32">
        <f t="shared" si="9"/>
        <v>968</v>
      </c>
    </row>
    <row r="268" spans="1:6" s="26" customFormat="1" ht="15.4" customHeight="1" x14ac:dyDescent="0.15">
      <c r="A268" s="68" t="s">
        <v>268</v>
      </c>
      <c r="B268" s="69">
        <v>2387</v>
      </c>
      <c r="C268" s="32">
        <v>4</v>
      </c>
      <c r="D268" s="32">
        <v>1</v>
      </c>
      <c r="E268" s="32">
        <f t="shared" si="8"/>
        <v>596.75</v>
      </c>
      <c r="F268" s="32">
        <f t="shared" si="9"/>
        <v>596.75</v>
      </c>
    </row>
    <row r="269" spans="1:6" s="26" customFormat="1" ht="15.4" customHeight="1" x14ac:dyDescent="0.15">
      <c r="A269" s="68" t="s">
        <v>269</v>
      </c>
      <c r="B269" s="69">
        <v>5548</v>
      </c>
      <c r="C269" s="32">
        <v>4</v>
      </c>
      <c r="D269" s="32">
        <v>1</v>
      </c>
      <c r="E269" s="32">
        <f t="shared" si="8"/>
        <v>1387</v>
      </c>
      <c r="F269" s="32">
        <f t="shared" si="9"/>
        <v>1387</v>
      </c>
    </row>
    <row r="270" spans="1:6" s="26" customFormat="1" ht="15.4" customHeight="1" x14ac:dyDescent="0.15">
      <c r="A270" s="68" t="s">
        <v>270</v>
      </c>
      <c r="B270" s="69">
        <v>4300</v>
      </c>
      <c r="C270" s="32">
        <v>4</v>
      </c>
      <c r="D270" s="32">
        <v>0</v>
      </c>
      <c r="E270" s="32">
        <f t="shared" si="8"/>
        <v>1075</v>
      </c>
      <c r="F270" s="32">
        <f t="shared" si="9"/>
        <v>0</v>
      </c>
    </row>
    <row r="271" spans="1:6" s="26" customFormat="1" ht="15.4" customHeight="1" x14ac:dyDescent="0.15">
      <c r="A271" s="68" t="s">
        <v>271</v>
      </c>
      <c r="B271" s="69">
        <v>1792</v>
      </c>
      <c r="C271" s="32">
        <v>4</v>
      </c>
      <c r="D271" s="32">
        <v>1</v>
      </c>
      <c r="E271" s="32">
        <f t="shared" si="8"/>
        <v>448</v>
      </c>
      <c r="F271" s="32">
        <f t="shared" si="9"/>
        <v>448</v>
      </c>
    </row>
    <row r="272" spans="1:6" s="26" customFormat="1" ht="15.4" customHeight="1" x14ac:dyDescent="0.15">
      <c r="A272" s="68" t="s">
        <v>272</v>
      </c>
      <c r="B272" s="69">
        <v>2521</v>
      </c>
      <c r="C272" s="32">
        <v>4</v>
      </c>
      <c r="D272" s="32">
        <v>1</v>
      </c>
      <c r="E272" s="32">
        <f t="shared" si="8"/>
        <v>630.25</v>
      </c>
      <c r="F272" s="32">
        <f t="shared" si="9"/>
        <v>630.25</v>
      </c>
    </row>
    <row r="273" spans="1:6" s="26" customFormat="1" ht="15.4" customHeight="1" x14ac:dyDescent="0.15">
      <c r="A273" s="68" t="s">
        <v>273</v>
      </c>
      <c r="B273" s="69">
        <v>2121</v>
      </c>
      <c r="C273" s="32">
        <v>4</v>
      </c>
      <c r="D273" s="32">
        <v>1</v>
      </c>
      <c r="E273" s="32">
        <f t="shared" si="8"/>
        <v>530.25</v>
      </c>
      <c r="F273" s="32">
        <f t="shared" si="9"/>
        <v>530.25</v>
      </c>
    </row>
    <row r="274" spans="1:6" s="26" customFormat="1" ht="15.4" customHeight="1" x14ac:dyDescent="0.15">
      <c r="A274" s="72" t="s">
        <v>274</v>
      </c>
      <c r="B274" s="69">
        <v>3205</v>
      </c>
      <c r="C274" s="32">
        <v>4</v>
      </c>
      <c r="D274" s="32">
        <v>1</v>
      </c>
      <c r="E274" s="32">
        <f t="shared" si="8"/>
        <v>801.25</v>
      </c>
      <c r="F274" s="32">
        <f t="shared" si="9"/>
        <v>801.25</v>
      </c>
    </row>
    <row r="275" spans="1:6" s="26" customFormat="1" ht="15.4" customHeight="1" x14ac:dyDescent="0.15">
      <c r="A275" s="68" t="s">
        <v>275</v>
      </c>
      <c r="B275" s="69">
        <v>2507</v>
      </c>
      <c r="C275" s="32">
        <v>4</v>
      </c>
      <c r="D275" s="32">
        <v>0</v>
      </c>
      <c r="E275" s="32">
        <f t="shared" si="8"/>
        <v>626.75</v>
      </c>
      <c r="F275" s="32">
        <f t="shared" si="9"/>
        <v>0</v>
      </c>
    </row>
    <row r="276" spans="1:6" s="35" customFormat="1" ht="15.4" customHeight="1" x14ac:dyDescent="0.15">
      <c r="A276" s="68" t="s">
        <v>276</v>
      </c>
      <c r="B276" s="69">
        <v>2624</v>
      </c>
      <c r="C276" s="32">
        <v>4</v>
      </c>
      <c r="D276" s="32">
        <v>0</v>
      </c>
      <c r="E276" s="32">
        <f t="shared" si="8"/>
        <v>656</v>
      </c>
      <c r="F276" s="32">
        <f t="shared" si="9"/>
        <v>0</v>
      </c>
    </row>
    <row r="277" spans="1:6" s="26" customFormat="1" ht="15.4" customHeight="1" x14ac:dyDescent="0.15">
      <c r="A277" s="70" t="s">
        <v>295</v>
      </c>
      <c r="B277" s="71">
        <v>6062</v>
      </c>
      <c r="C277" s="41">
        <v>4</v>
      </c>
      <c r="D277" s="41">
        <v>1</v>
      </c>
      <c r="E277" s="41">
        <f t="shared" si="8"/>
        <v>1515.5</v>
      </c>
      <c r="F277" s="41">
        <f t="shared" si="9"/>
        <v>1515.5</v>
      </c>
    </row>
    <row r="278" spans="1:6" s="26" customFormat="1" ht="15.4" customHeight="1" x14ac:dyDescent="0.15">
      <c r="A278" s="68" t="s">
        <v>277</v>
      </c>
      <c r="B278" s="69">
        <v>2490</v>
      </c>
      <c r="C278" s="32">
        <v>4</v>
      </c>
      <c r="D278" s="32">
        <v>0</v>
      </c>
      <c r="E278" s="32">
        <f t="shared" si="8"/>
        <v>622.5</v>
      </c>
      <c r="F278" s="32">
        <f t="shared" si="9"/>
        <v>0</v>
      </c>
    </row>
    <row r="279" spans="1:6" s="26" customFormat="1" ht="15.4" customHeight="1" x14ac:dyDescent="0.15">
      <c r="A279" s="68" t="s">
        <v>278</v>
      </c>
      <c r="B279" s="69">
        <v>6629</v>
      </c>
      <c r="C279" s="32">
        <v>4</v>
      </c>
      <c r="D279" s="32">
        <v>0</v>
      </c>
      <c r="E279" s="32">
        <f t="shared" si="8"/>
        <v>1657.25</v>
      </c>
      <c r="F279" s="32">
        <f t="shared" si="9"/>
        <v>0</v>
      </c>
    </row>
    <row r="280" spans="1:6" s="26" customFormat="1" ht="15.4" customHeight="1" x14ac:dyDescent="0.15">
      <c r="A280" s="68" t="s">
        <v>279</v>
      </c>
      <c r="B280" s="69">
        <v>4945</v>
      </c>
      <c r="C280" s="32">
        <v>4</v>
      </c>
      <c r="D280" s="32">
        <v>0</v>
      </c>
      <c r="E280" s="32">
        <f t="shared" si="8"/>
        <v>1236.25</v>
      </c>
      <c r="F280" s="32">
        <f t="shared" si="9"/>
        <v>0</v>
      </c>
    </row>
    <row r="281" spans="1:6" s="26" customFormat="1" ht="15.4" customHeight="1" x14ac:dyDescent="0.15">
      <c r="A281" s="68" t="s">
        <v>280</v>
      </c>
      <c r="B281" s="69">
        <v>2780</v>
      </c>
      <c r="C281" s="32">
        <v>4</v>
      </c>
      <c r="D281" s="32">
        <v>0</v>
      </c>
      <c r="E281" s="32">
        <f t="shared" si="8"/>
        <v>695</v>
      </c>
      <c r="F281" s="32">
        <f t="shared" si="9"/>
        <v>0</v>
      </c>
    </row>
    <row r="282" spans="1:6" s="26" customFormat="1" ht="15.4" customHeight="1" x14ac:dyDescent="0.15">
      <c r="A282" s="68" t="s">
        <v>281</v>
      </c>
      <c r="B282" s="69">
        <v>5883</v>
      </c>
      <c r="C282" s="32">
        <v>4</v>
      </c>
      <c r="D282" s="32">
        <v>1</v>
      </c>
      <c r="E282" s="32">
        <f t="shared" si="8"/>
        <v>1470.75</v>
      </c>
      <c r="F282" s="32">
        <f t="shared" si="9"/>
        <v>1470.75</v>
      </c>
    </row>
    <row r="283" spans="1:6" s="26" customFormat="1" ht="15.4" customHeight="1" x14ac:dyDescent="0.15">
      <c r="A283" s="68" t="s">
        <v>282</v>
      </c>
      <c r="B283" s="69">
        <v>2838</v>
      </c>
      <c r="C283" s="32">
        <v>4</v>
      </c>
      <c r="D283" s="32">
        <v>0</v>
      </c>
      <c r="E283" s="32">
        <f t="shared" si="8"/>
        <v>709.5</v>
      </c>
      <c r="F283" s="32">
        <f t="shared" si="9"/>
        <v>0</v>
      </c>
    </row>
    <row r="284" spans="1:6" s="26" customFormat="1" ht="15.4" customHeight="1" x14ac:dyDescent="0.15">
      <c r="A284" s="68" t="s">
        <v>283</v>
      </c>
      <c r="B284" s="69">
        <v>5083</v>
      </c>
      <c r="C284" s="32">
        <v>4</v>
      </c>
      <c r="D284" s="32">
        <v>1</v>
      </c>
      <c r="E284" s="32">
        <f t="shared" si="8"/>
        <v>1270.75</v>
      </c>
      <c r="F284" s="32">
        <f t="shared" si="9"/>
        <v>1270.75</v>
      </c>
    </row>
    <row r="285" spans="1:6" s="26" customFormat="1" ht="15.4" customHeight="1" x14ac:dyDescent="0.15">
      <c r="A285" s="68" t="s">
        <v>284</v>
      </c>
      <c r="B285" s="69">
        <v>2747</v>
      </c>
      <c r="C285" s="32">
        <v>4</v>
      </c>
      <c r="D285" s="32">
        <v>0</v>
      </c>
      <c r="E285" s="32">
        <f t="shared" si="8"/>
        <v>686.75</v>
      </c>
      <c r="F285" s="32">
        <f t="shared" si="9"/>
        <v>0</v>
      </c>
    </row>
    <row r="286" spans="1:6" s="26" customFormat="1" ht="15.4" customHeight="1" x14ac:dyDescent="0.15">
      <c r="A286" s="68" t="s">
        <v>285</v>
      </c>
      <c r="B286" s="69">
        <v>3406</v>
      </c>
      <c r="C286" s="32">
        <v>4</v>
      </c>
      <c r="D286" s="32">
        <v>0</v>
      </c>
      <c r="E286" s="32">
        <f t="shared" si="8"/>
        <v>851.5</v>
      </c>
      <c r="F286" s="32">
        <f t="shared" si="9"/>
        <v>0</v>
      </c>
    </row>
    <row r="287" spans="1:6" s="26" customFormat="1" ht="15.4" customHeight="1" x14ac:dyDescent="0.15">
      <c r="A287" s="68" t="s">
        <v>286</v>
      </c>
      <c r="B287" s="69">
        <v>3405</v>
      </c>
      <c r="C287" s="45">
        <v>4</v>
      </c>
      <c r="D287" s="32">
        <v>1</v>
      </c>
      <c r="E287" s="32">
        <f t="shared" si="8"/>
        <v>851.25</v>
      </c>
      <c r="F287" s="32">
        <f t="shared" si="9"/>
        <v>851.25</v>
      </c>
    </row>
    <row r="288" spans="1:6" s="26" customFormat="1" ht="15.4" customHeight="1" x14ac:dyDescent="0.15">
      <c r="A288" s="68" t="s">
        <v>287</v>
      </c>
      <c r="B288" s="69">
        <v>3896</v>
      </c>
      <c r="C288" s="48">
        <v>4</v>
      </c>
      <c r="D288" s="32">
        <v>1</v>
      </c>
      <c r="E288" s="77">
        <f t="shared" si="8"/>
        <v>974</v>
      </c>
      <c r="F288" s="32">
        <f t="shared" si="9"/>
        <v>974</v>
      </c>
    </row>
    <row r="289" spans="1:6" s="26" customFormat="1" ht="28.7" customHeight="1" x14ac:dyDescent="0.15">
      <c r="A289" s="50"/>
      <c r="B289" s="51"/>
      <c r="C289" s="58"/>
      <c r="D289" s="58"/>
      <c r="E289" s="57"/>
      <c r="F289" s="80">
        <f>SUM(F3:F288)</f>
        <v>189122.25</v>
      </c>
    </row>
    <row r="290" spans="1:6" x14ac:dyDescent="0.2">
      <c r="A290" s="26"/>
      <c r="B290" s="26"/>
      <c r="C290" s="58"/>
      <c r="D290" s="58"/>
      <c r="E290" s="26"/>
      <c r="F290" s="58"/>
    </row>
    <row r="291" spans="1:6" x14ac:dyDescent="0.2">
      <c r="C291" s="58"/>
      <c r="D291" s="58"/>
      <c r="F291" s="58"/>
    </row>
    <row r="292" spans="1:6" x14ac:dyDescent="0.2">
      <c r="C292" s="58"/>
      <c r="F292" s="58"/>
    </row>
  </sheetData>
  <sheetProtection algorithmName="SHA-512" hashValue="9h1HxBOHo7vsN+6prBpafETZ4axR/kYXtaIheFPaEpJgBGFmBanueRMr81rc09wG+JuBMiILgCWtHjATUgKK2A==" saltValue="4W7JO3rF9q3n6U6RhU4C1w==" spinCount="100000" sheet="1" objects="1" scenarios="1"/>
  <mergeCells count="1">
    <mergeCell ref="A1:F1"/>
  </mergeCells>
  <pageMargins left="0.7" right="0.7" top="0.75" bottom="0.75" header="0.3" footer="0.3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3"/>
  <sheetViews>
    <sheetView workbookViewId="0">
      <pane ySplit="2" topLeftCell="A3" activePane="bottomLeft" state="frozen"/>
      <selection pane="bottomLeft" activeCell="H284" sqref="H284"/>
    </sheetView>
  </sheetViews>
  <sheetFormatPr defaultRowHeight="12.75" x14ac:dyDescent="0.2"/>
  <cols>
    <col min="1" max="1" width="58.42578125" customWidth="1"/>
    <col min="2" max="2" width="9.140625" bestFit="1" customWidth="1"/>
    <col min="3" max="3" width="9.140625" customWidth="1"/>
    <col min="4" max="4" width="9.85546875" bestFit="1" customWidth="1"/>
    <col min="5" max="5" width="11.28515625" bestFit="1" customWidth="1"/>
    <col min="6" max="6" width="9" customWidth="1"/>
    <col min="7" max="7" width="11.28515625" bestFit="1" customWidth="1"/>
    <col min="8" max="8" width="14" bestFit="1" customWidth="1"/>
    <col min="9" max="9" width="10.7109375" bestFit="1" customWidth="1"/>
    <col min="10" max="10" width="7.85546875" bestFit="1" customWidth="1"/>
    <col min="11" max="11" width="13.28515625" customWidth="1"/>
    <col min="12" max="12" width="13.7109375" bestFit="1" customWidth="1"/>
  </cols>
  <sheetData>
    <row r="1" spans="1:12" ht="16.5" x14ac:dyDescent="0.25">
      <c r="A1" s="81" t="s">
        <v>314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s="26" customFormat="1" ht="39.950000000000003" customHeight="1" x14ac:dyDescent="0.15">
      <c r="A2" s="5" t="s">
        <v>0</v>
      </c>
      <c r="B2" s="5" t="s">
        <v>1</v>
      </c>
      <c r="C2" s="5" t="s">
        <v>309</v>
      </c>
      <c r="D2" s="5" t="s">
        <v>298</v>
      </c>
      <c r="E2" s="5" t="s">
        <v>310</v>
      </c>
      <c r="F2" s="5" t="s">
        <v>6</v>
      </c>
      <c r="G2" s="5" t="s">
        <v>5</v>
      </c>
      <c r="H2" s="5" t="s">
        <v>300</v>
      </c>
      <c r="I2" s="5" t="s">
        <v>301</v>
      </c>
      <c r="J2" s="5" t="s">
        <v>302</v>
      </c>
      <c r="K2" s="5" t="s">
        <v>303</v>
      </c>
      <c r="L2" s="5" t="s">
        <v>304</v>
      </c>
    </row>
    <row r="3" spans="1:12" s="26" customFormat="1" ht="15.4" customHeight="1" x14ac:dyDescent="0.15">
      <c r="A3" s="68" t="s">
        <v>9</v>
      </c>
      <c r="B3" s="69">
        <v>573</v>
      </c>
      <c r="C3" s="28">
        <f>B3/I3</f>
        <v>143.25</v>
      </c>
      <c r="D3" s="29">
        <v>1.25</v>
      </c>
      <c r="E3" s="30">
        <f>B3*D3</f>
        <v>716.25</v>
      </c>
      <c r="F3" s="29">
        <v>0</v>
      </c>
      <c r="G3" s="31">
        <f>B3*F3</f>
        <v>0</v>
      </c>
      <c r="H3" s="32">
        <f>E3-G3</f>
        <v>716.25</v>
      </c>
      <c r="I3" s="32">
        <v>4</v>
      </c>
      <c r="J3" s="32">
        <f>F3/1.25</f>
        <v>0</v>
      </c>
      <c r="K3" s="33">
        <f>J3*$H$293</f>
        <v>0</v>
      </c>
      <c r="L3" s="34">
        <f>K3*C3</f>
        <v>0</v>
      </c>
    </row>
    <row r="4" spans="1:12" s="26" customFormat="1" ht="15.4" customHeight="1" x14ac:dyDescent="0.15">
      <c r="A4" s="70" t="s">
        <v>289</v>
      </c>
      <c r="B4" s="71">
        <v>4721</v>
      </c>
      <c r="C4" s="28">
        <f t="shared" ref="C4:C67" si="0">B4/I4</f>
        <v>1180.25</v>
      </c>
      <c r="D4" s="29">
        <v>1.25</v>
      </c>
      <c r="E4" s="30">
        <f t="shared" ref="E4:E67" si="1">B4*D4</f>
        <v>5901.25</v>
      </c>
      <c r="F4" s="29">
        <v>0</v>
      </c>
      <c r="G4" s="31">
        <f t="shared" ref="G4:G67" si="2">B4*F4</f>
        <v>0</v>
      </c>
      <c r="H4" s="32">
        <f t="shared" ref="H4:H67" si="3">E4-G4</f>
        <v>5901.25</v>
      </c>
      <c r="I4" s="32">
        <v>4</v>
      </c>
      <c r="J4" s="32">
        <f t="shared" ref="J4:J67" si="4">F4/1.25</f>
        <v>0</v>
      </c>
      <c r="K4" s="33">
        <f t="shared" ref="K4:K67" si="5">J4*$H$293</f>
        <v>0</v>
      </c>
      <c r="L4" s="34">
        <f t="shared" ref="L4:L67" si="6">K4*C4</f>
        <v>0</v>
      </c>
    </row>
    <row r="5" spans="1:12" s="26" customFormat="1" ht="15.4" customHeight="1" x14ac:dyDescent="0.15">
      <c r="A5" s="68" t="s">
        <v>10</v>
      </c>
      <c r="B5" s="69">
        <v>7625</v>
      </c>
      <c r="C5" s="28">
        <f t="shared" si="0"/>
        <v>1906.25</v>
      </c>
      <c r="D5" s="29">
        <v>1.25</v>
      </c>
      <c r="E5" s="30">
        <f t="shared" si="1"/>
        <v>9531.25</v>
      </c>
      <c r="F5" s="29">
        <v>1.25</v>
      </c>
      <c r="G5" s="31">
        <f t="shared" si="2"/>
        <v>9531.25</v>
      </c>
      <c r="H5" s="32">
        <f t="shared" si="3"/>
        <v>0</v>
      </c>
      <c r="I5" s="32">
        <v>4</v>
      </c>
      <c r="J5" s="32">
        <f t="shared" si="4"/>
        <v>1</v>
      </c>
      <c r="K5" s="33">
        <f t="shared" si="5"/>
        <v>1.7726880266493423</v>
      </c>
      <c r="L5" s="34">
        <f t="shared" si="6"/>
        <v>3379.1865508003089</v>
      </c>
    </row>
    <row r="6" spans="1:12" s="26" customFormat="1" ht="15.4" customHeight="1" x14ac:dyDescent="0.15">
      <c r="A6" s="68" t="s">
        <v>11</v>
      </c>
      <c r="B6" s="69">
        <v>6455</v>
      </c>
      <c r="C6" s="28">
        <f t="shared" si="0"/>
        <v>1613.75</v>
      </c>
      <c r="D6" s="29">
        <v>1.25</v>
      </c>
      <c r="E6" s="30">
        <f t="shared" si="1"/>
        <v>8068.75</v>
      </c>
      <c r="F6" s="29">
        <v>1.25</v>
      </c>
      <c r="G6" s="31">
        <f t="shared" si="2"/>
        <v>8068.75</v>
      </c>
      <c r="H6" s="32">
        <f t="shared" si="3"/>
        <v>0</v>
      </c>
      <c r="I6" s="32">
        <v>4</v>
      </c>
      <c r="J6" s="32">
        <f t="shared" si="4"/>
        <v>1</v>
      </c>
      <c r="K6" s="33">
        <f t="shared" si="5"/>
        <v>1.7726880266493423</v>
      </c>
      <c r="L6" s="34">
        <f t="shared" si="6"/>
        <v>2860.675303005376</v>
      </c>
    </row>
    <row r="7" spans="1:12" s="26" customFormat="1" ht="15.4" customHeight="1" x14ac:dyDescent="0.15">
      <c r="A7" s="68" t="s">
        <v>12</v>
      </c>
      <c r="B7" s="69">
        <v>2531</v>
      </c>
      <c r="C7" s="28">
        <f t="shared" si="0"/>
        <v>632.75</v>
      </c>
      <c r="D7" s="29">
        <v>1.25</v>
      </c>
      <c r="E7" s="30">
        <f t="shared" si="1"/>
        <v>3163.75</v>
      </c>
      <c r="F7" s="29">
        <v>1.25</v>
      </c>
      <c r="G7" s="31">
        <f t="shared" si="2"/>
        <v>3163.75</v>
      </c>
      <c r="H7" s="32">
        <f t="shared" si="3"/>
        <v>0</v>
      </c>
      <c r="I7" s="32">
        <v>4</v>
      </c>
      <c r="J7" s="32">
        <f t="shared" si="4"/>
        <v>1</v>
      </c>
      <c r="K7" s="33">
        <f t="shared" si="5"/>
        <v>1.7726880266493423</v>
      </c>
      <c r="L7" s="34">
        <f t="shared" si="6"/>
        <v>1121.6683488623714</v>
      </c>
    </row>
    <row r="8" spans="1:12" s="26" customFormat="1" ht="15.4" customHeight="1" x14ac:dyDescent="0.15">
      <c r="A8" s="68" t="s">
        <v>13</v>
      </c>
      <c r="B8" s="69">
        <v>6273</v>
      </c>
      <c r="C8" s="28">
        <f t="shared" si="0"/>
        <v>1568.25</v>
      </c>
      <c r="D8" s="29">
        <v>1.25</v>
      </c>
      <c r="E8" s="30">
        <f t="shared" si="1"/>
        <v>7841.25</v>
      </c>
      <c r="F8" s="29">
        <v>1.25</v>
      </c>
      <c r="G8" s="31">
        <f t="shared" si="2"/>
        <v>7841.25</v>
      </c>
      <c r="H8" s="32">
        <f t="shared" si="3"/>
        <v>0</v>
      </c>
      <c r="I8" s="32">
        <v>4</v>
      </c>
      <c r="J8" s="32">
        <f t="shared" si="4"/>
        <v>1</v>
      </c>
      <c r="K8" s="33">
        <f t="shared" si="5"/>
        <v>1.7726880266493423</v>
      </c>
      <c r="L8" s="34">
        <f t="shared" si="6"/>
        <v>2780.017997792831</v>
      </c>
    </row>
    <row r="9" spans="1:12" s="26" customFormat="1" ht="15.4" customHeight="1" x14ac:dyDescent="0.15">
      <c r="A9" s="68" t="s">
        <v>14</v>
      </c>
      <c r="B9" s="69">
        <v>4980</v>
      </c>
      <c r="C9" s="28">
        <f t="shared" si="0"/>
        <v>1245</v>
      </c>
      <c r="D9" s="29">
        <v>1.25</v>
      </c>
      <c r="E9" s="30">
        <f t="shared" si="1"/>
        <v>6225</v>
      </c>
      <c r="F9" s="29">
        <v>1.25</v>
      </c>
      <c r="G9" s="31">
        <f t="shared" si="2"/>
        <v>6225</v>
      </c>
      <c r="H9" s="32">
        <f t="shared" si="3"/>
        <v>0</v>
      </c>
      <c r="I9" s="32">
        <v>4</v>
      </c>
      <c r="J9" s="32">
        <f t="shared" si="4"/>
        <v>1</v>
      </c>
      <c r="K9" s="33">
        <f t="shared" si="5"/>
        <v>1.7726880266493423</v>
      </c>
      <c r="L9" s="34">
        <f t="shared" si="6"/>
        <v>2206.9965931784313</v>
      </c>
    </row>
    <row r="10" spans="1:12" s="26" customFormat="1" ht="15.4" customHeight="1" x14ac:dyDescent="0.15">
      <c r="A10" s="68" t="s">
        <v>15</v>
      </c>
      <c r="B10" s="69">
        <v>3491</v>
      </c>
      <c r="C10" s="28">
        <f t="shared" si="0"/>
        <v>872.75</v>
      </c>
      <c r="D10" s="29">
        <v>1.25</v>
      </c>
      <c r="E10" s="30">
        <f t="shared" si="1"/>
        <v>4363.75</v>
      </c>
      <c r="F10" s="29">
        <v>1.25</v>
      </c>
      <c r="G10" s="31">
        <f t="shared" si="2"/>
        <v>4363.75</v>
      </c>
      <c r="H10" s="32">
        <f t="shared" si="3"/>
        <v>0</v>
      </c>
      <c r="I10" s="32">
        <v>4</v>
      </c>
      <c r="J10" s="32">
        <f t="shared" si="4"/>
        <v>1</v>
      </c>
      <c r="K10" s="33">
        <f t="shared" si="5"/>
        <v>1.7726880266493423</v>
      </c>
      <c r="L10" s="34">
        <f t="shared" si="6"/>
        <v>1547.1134752582136</v>
      </c>
    </row>
    <row r="11" spans="1:12" s="26" customFormat="1" ht="15.4" customHeight="1" x14ac:dyDescent="0.15">
      <c r="A11" s="68" t="s">
        <v>16</v>
      </c>
      <c r="B11" s="69">
        <v>1222</v>
      </c>
      <c r="C11" s="28">
        <f t="shared" si="0"/>
        <v>305.5</v>
      </c>
      <c r="D11" s="29">
        <v>1.25</v>
      </c>
      <c r="E11" s="30">
        <f t="shared" si="1"/>
        <v>1527.5</v>
      </c>
      <c r="F11" s="29">
        <v>1.25</v>
      </c>
      <c r="G11" s="31">
        <f t="shared" si="2"/>
        <v>1527.5</v>
      </c>
      <c r="H11" s="32">
        <f t="shared" si="3"/>
        <v>0</v>
      </c>
      <c r="I11" s="32">
        <v>4</v>
      </c>
      <c r="J11" s="32">
        <f t="shared" si="4"/>
        <v>1</v>
      </c>
      <c r="K11" s="33">
        <f t="shared" si="5"/>
        <v>1.7726880266493423</v>
      </c>
      <c r="L11" s="34">
        <f t="shared" si="6"/>
        <v>541.55619214137403</v>
      </c>
    </row>
    <row r="12" spans="1:12" s="26" customFormat="1" ht="15.4" customHeight="1" x14ac:dyDescent="0.15">
      <c r="A12" s="68" t="s">
        <v>17</v>
      </c>
      <c r="B12" s="69">
        <v>3063</v>
      </c>
      <c r="C12" s="28">
        <f t="shared" si="0"/>
        <v>765.75</v>
      </c>
      <c r="D12" s="29">
        <v>1.25</v>
      </c>
      <c r="E12" s="30">
        <f t="shared" si="1"/>
        <v>3828.75</v>
      </c>
      <c r="F12" s="29">
        <v>0</v>
      </c>
      <c r="G12" s="31">
        <f t="shared" si="2"/>
        <v>0</v>
      </c>
      <c r="H12" s="32">
        <f t="shared" si="3"/>
        <v>3828.75</v>
      </c>
      <c r="I12" s="32">
        <v>4</v>
      </c>
      <c r="J12" s="32">
        <f t="shared" si="4"/>
        <v>0</v>
      </c>
      <c r="K12" s="33">
        <f t="shared" si="5"/>
        <v>0</v>
      </c>
      <c r="L12" s="34">
        <f t="shared" si="6"/>
        <v>0</v>
      </c>
    </row>
    <row r="13" spans="1:12" s="26" customFormat="1" ht="15.4" customHeight="1" x14ac:dyDescent="0.15">
      <c r="A13" s="68" t="s">
        <v>18</v>
      </c>
      <c r="B13" s="69">
        <v>5029</v>
      </c>
      <c r="C13" s="28">
        <f t="shared" si="0"/>
        <v>1257.25</v>
      </c>
      <c r="D13" s="29">
        <v>1.25</v>
      </c>
      <c r="E13" s="30">
        <f t="shared" si="1"/>
        <v>6286.25</v>
      </c>
      <c r="F13" s="29">
        <v>1.25</v>
      </c>
      <c r="G13" s="31">
        <f t="shared" si="2"/>
        <v>6286.25</v>
      </c>
      <c r="H13" s="32">
        <f t="shared" si="3"/>
        <v>0</v>
      </c>
      <c r="I13" s="32">
        <v>4</v>
      </c>
      <c r="J13" s="32">
        <f t="shared" si="4"/>
        <v>1</v>
      </c>
      <c r="K13" s="33">
        <f t="shared" si="5"/>
        <v>1.7726880266493423</v>
      </c>
      <c r="L13" s="34">
        <f t="shared" si="6"/>
        <v>2228.7120215048858</v>
      </c>
    </row>
    <row r="14" spans="1:12" s="26" customFormat="1" ht="15.4" customHeight="1" x14ac:dyDescent="0.15">
      <c r="A14" s="68" t="s">
        <v>19</v>
      </c>
      <c r="B14" s="69">
        <v>2854</v>
      </c>
      <c r="C14" s="28">
        <f t="shared" si="0"/>
        <v>713.5</v>
      </c>
      <c r="D14" s="29">
        <v>1.25</v>
      </c>
      <c r="E14" s="30">
        <f t="shared" si="1"/>
        <v>3567.5</v>
      </c>
      <c r="F14" s="29">
        <v>0</v>
      </c>
      <c r="G14" s="31">
        <f t="shared" si="2"/>
        <v>0</v>
      </c>
      <c r="H14" s="32">
        <f t="shared" si="3"/>
        <v>3567.5</v>
      </c>
      <c r="I14" s="32">
        <v>4</v>
      </c>
      <c r="J14" s="32">
        <f t="shared" si="4"/>
        <v>0</v>
      </c>
      <c r="K14" s="33">
        <f t="shared" si="5"/>
        <v>0</v>
      </c>
      <c r="L14" s="34">
        <f t="shared" si="6"/>
        <v>0</v>
      </c>
    </row>
    <row r="15" spans="1:12" s="26" customFormat="1" ht="15.4" customHeight="1" x14ac:dyDescent="0.15">
      <c r="A15" s="68" t="s">
        <v>20</v>
      </c>
      <c r="B15" s="69">
        <v>2444</v>
      </c>
      <c r="C15" s="28">
        <f t="shared" si="0"/>
        <v>611</v>
      </c>
      <c r="D15" s="29">
        <v>1.25</v>
      </c>
      <c r="E15" s="30">
        <f t="shared" si="1"/>
        <v>3055</v>
      </c>
      <c r="F15" s="29">
        <v>0</v>
      </c>
      <c r="G15" s="31">
        <f t="shared" si="2"/>
        <v>0</v>
      </c>
      <c r="H15" s="32">
        <f t="shared" si="3"/>
        <v>3055</v>
      </c>
      <c r="I15" s="32">
        <v>4</v>
      </c>
      <c r="J15" s="32">
        <f t="shared" si="4"/>
        <v>0</v>
      </c>
      <c r="K15" s="33">
        <f t="shared" si="5"/>
        <v>0</v>
      </c>
      <c r="L15" s="34">
        <f t="shared" si="6"/>
        <v>0</v>
      </c>
    </row>
    <row r="16" spans="1:12" s="26" customFormat="1" ht="15.4" customHeight="1" x14ac:dyDescent="0.15">
      <c r="A16" s="68" t="s">
        <v>21</v>
      </c>
      <c r="B16" s="69">
        <v>3224</v>
      </c>
      <c r="C16" s="28">
        <f t="shared" si="0"/>
        <v>806</v>
      </c>
      <c r="D16" s="29">
        <v>1.25</v>
      </c>
      <c r="E16" s="30">
        <f t="shared" si="1"/>
        <v>4030</v>
      </c>
      <c r="F16" s="29">
        <v>0</v>
      </c>
      <c r="G16" s="31">
        <f t="shared" si="2"/>
        <v>0</v>
      </c>
      <c r="H16" s="32">
        <f t="shared" si="3"/>
        <v>4030</v>
      </c>
      <c r="I16" s="32">
        <v>4</v>
      </c>
      <c r="J16" s="32">
        <f t="shared" si="4"/>
        <v>0</v>
      </c>
      <c r="K16" s="33">
        <f t="shared" si="5"/>
        <v>0</v>
      </c>
      <c r="L16" s="34">
        <f t="shared" si="6"/>
        <v>0</v>
      </c>
    </row>
    <row r="17" spans="1:12" s="26" customFormat="1" ht="15.4" customHeight="1" x14ac:dyDescent="0.15">
      <c r="A17" s="68" t="s">
        <v>22</v>
      </c>
      <c r="B17" s="69">
        <v>3681</v>
      </c>
      <c r="C17" s="28">
        <f t="shared" si="0"/>
        <v>920.25</v>
      </c>
      <c r="D17" s="29">
        <v>1.25</v>
      </c>
      <c r="E17" s="30">
        <f t="shared" si="1"/>
        <v>4601.25</v>
      </c>
      <c r="F17" s="29">
        <v>1.25</v>
      </c>
      <c r="G17" s="31">
        <f t="shared" si="2"/>
        <v>4601.25</v>
      </c>
      <c r="H17" s="32">
        <f t="shared" si="3"/>
        <v>0</v>
      </c>
      <c r="I17" s="32">
        <v>4</v>
      </c>
      <c r="J17" s="32">
        <f t="shared" si="4"/>
        <v>1</v>
      </c>
      <c r="K17" s="33">
        <f t="shared" si="5"/>
        <v>1.7726880266493423</v>
      </c>
      <c r="L17" s="34">
        <f t="shared" si="6"/>
        <v>1631.3161565240573</v>
      </c>
    </row>
    <row r="18" spans="1:12" s="26" customFormat="1" ht="15.4" customHeight="1" x14ac:dyDescent="0.15">
      <c r="A18" s="68" t="s">
        <v>23</v>
      </c>
      <c r="B18" s="69">
        <v>2067</v>
      </c>
      <c r="C18" s="28">
        <f t="shared" si="0"/>
        <v>516.75</v>
      </c>
      <c r="D18" s="29">
        <v>1.25</v>
      </c>
      <c r="E18" s="30">
        <f t="shared" si="1"/>
        <v>2583.75</v>
      </c>
      <c r="F18" s="29">
        <v>0</v>
      </c>
      <c r="G18" s="31">
        <f t="shared" si="2"/>
        <v>0</v>
      </c>
      <c r="H18" s="32">
        <f t="shared" si="3"/>
        <v>2583.75</v>
      </c>
      <c r="I18" s="32">
        <v>4</v>
      </c>
      <c r="J18" s="32">
        <f t="shared" si="4"/>
        <v>0</v>
      </c>
      <c r="K18" s="33">
        <f t="shared" si="5"/>
        <v>0</v>
      </c>
      <c r="L18" s="34">
        <f t="shared" si="6"/>
        <v>0</v>
      </c>
    </row>
    <row r="19" spans="1:12" s="26" customFormat="1" ht="15.4" customHeight="1" x14ac:dyDescent="0.15">
      <c r="A19" s="68" t="s">
        <v>24</v>
      </c>
      <c r="B19" s="69">
        <v>3469</v>
      </c>
      <c r="C19" s="28">
        <f t="shared" si="0"/>
        <v>867.25</v>
      </c>
      <c r="D19" s="29">
        <v>1.25</v>
      </c>
      <c r="E19" s="30">
        <f t="shared" si="1"/>
        <v>4336.25</v>
      </c>
      <c r="F19" s="29">
        <v>1.25</v>
      </c>
      <c r="G19" s="31">
        <f t="shared" si="2"/>
        <v>4336.25</v>
      </c>
      <c r="H19" s="32">
        <f t="shared" si="3"/>
        <v>0</v>
      </c>
      <c r="I19" s="32">
        <v>4</v>
      </c>
      <c r="J19" s="32">
        <f t="shared" si="4"/>
        <v>1</v>
      </c>
      <c r="K19" s="33">
        <f t="shared" si="5"/>
        <v>1.7726880266493423</v>
      </c>
      <c r="L19" s="34">
        <f t="shared" si="6"/>
        <v>1537.3636911116421</v>
      </c>
    </row>
    <row r="20" spans="1:12" s="26" customFormat="1" ht="15.4" customHeight="1" x14ac:dyDescent="0.15">
      <c r="A20" s="68" t="s">
        <v>25</v>
      </c>
      <c r="B20" s="69">
        <v>2136</v>
      </c>
      <c r="C20" s="28">
        <f t="shared" si="0"/>
        <v>534</v>
      </c>
      <c r="D20" s="29">
        <v>1.25</v>
      </c>
      <c r="E20" s="30">
        <f t="shared" si="1"/>
        <v>2670</v>
      </c>
      <c r="F20" s="29">
        <v>1.25</v>
      </c>
      <c r="G20" s="31">
        <f t="shared" si="2"/>
        <v>2670</v>
      </c>
      <c r="H20" s="32">
        <f t="shared" si="3"/>
        <v>0</v>
      </c>
      <c r="I20" s="32">
        <v>4</v>
      </c>
      <c r="J20" s="32">
        <f t="shared" si="4"/>
        <v>1</v>
      </c>
      <c r="K20" s="33">
        <f t="shared" si="5"/>
        <v>1.7726880266493423</v>
      </c>
      <c r="L20" s="34">
        <f t="shared" si="6"/>
        <v>946.61540623074882</v>
      </c>
    </row>
    <row r="21" spans="1:12" s="26" customFormat="1" ht="15.4" customHeight="1" x14ac:dyDescent="0.15">
      <c r="A21" s="68" t="s">
        <v>26</v>
      </c>
      <c r="B21" s="69">
        <v>2836</v>
      </c>
      <c r="C21" s="28">
        <f t="shared" si="0"/>
        <v>709</v>
      </c>
      <c r="D21" s="29">
        <v>1.25</v>
      </c>
      <c r="E21" s="30">
        <f t="shared" si="1"/>
        <v>3545</v>
      </c>
      <c r="F21" s="29">
        <v>0</v>
      </c>
      <c r="G21" s="31">
        <f t="shared" si="2"/>
        <v>0</v>
      </c>
      <c r="H21" s="32">
        <f t="shared" si="3"/>
        <v>3545</v>
      </c>
      <c r="I21" s="32">
        <v>4</v>
      </c>
      <c r="J21" s="32">
        <f t="shared" si="4"/>
        <v>0</v>
      </c>
      <c r="K21" s="33">
        <f t="shared" si="5"/>
        <v>0</v>
      </c>
      <c r="L21" s="34">
        <f t="shared" si="6"/>
        <v>0</v>
      </c>
    </row>
    <row r="22" spans="1:12" s="26" customFormat="1" ht="15.4" customHeight="1" x14ac:dyDescent="0.15">
      <c r="A22" s="68" t="s">
        <v>27</v>
      </c>
      <c r="B22" s="69">
        <v>2139</v>
      </c>
      <c r="C22" s="28">
        <f t="shared" si="0"/>
        <v>534.75</v>
      </c>
      <c r="D22" s="29">
        <v>1.25</v>
      </c>
      <c r="E22" s="30">
        <f t="shared" si="1"/>
        <v>2673.75</v>
      </c>
      <c r="F22" s="29">
        <v>0</v>
      </c>
      <c r="G22" s="31">
        <f t="shared" si="2"/>
        <v>0</v>
      </c>
      <c r="H22" s="32">
        <f t="shared" si="3"/>
        <v>2673.75</v>
      </c>
      <c r="I22" s="32">
        <v>4</v>
      </c>
      <c r="J22" s="32">
        <f t="shared" si="4"/>
        <v>0</v>
      </c>
      <c r="K22" s="33">
        <f t="shared" si="5"/>
        <v>0</v>
      </c>
      <c r="L22" s="34">
        <f t="shared" si="6"/>
        <v>0</v>
      </c>
    </row>
    <row r="23" spans="1:12" s="26" customFormat="1" ht="15.4" customHeight="1" x14ac:dyDescent="0.15">
      <c r="A23" s="68" t="s">
        <v>28</v>
      </c>
      <c r="B23" s="69">
        <v>2584</v>
      </c>
      <c r="C23" s="28">
        <f t="shared" si="0"/>
        <v>646</v>
      </c>
      <c r="D23" s="29">
        <v>1.25</v>
      </c>
      <c r="E23" s="30">
        <f t="shared" si="1"/>
        <v>3230</v>
      </c>
      <c r="F23" s="29">
        <v>1.25</v>
      </c>
      <c r="G23" s="31">
        <f t="shared" si="2"/>
        <v>3230</v>
      </c>
      <c r="H23" s="32">
        <f t="shared" si="3"/>
        <v>0</v>
      </c>
      <c r="I23" s="32">
        <v>4</v>
      </c>
      <c r="J23" s="32">
        <f t="shared" si="4"/>
        <v>1</v>
      </c>
      <c r="K23" s="33">
        <f t="shared" si="5"/>
        <v>1.7726880266493423</v>
      </c>
      <c r="L23" s="34">
        <f t="shared" si="6"/>
        <v>1145.1564652154752</v>
      </c>
    </row>
    <row r="24" spans="1:12" s="26" customFormat="1" ht="15.4" customHeight="1" x14ac:dyDescent="0.15">
      <c r="A24" s="68" t="s">
        <v>29</v>
      </c>
      <c r="B24" s="69">
        <v>2099</v>
      </c>
      <c r="C24" s="28">
        <f t="shared" si="0"/>
        <v>524.75</v>
      </c>
      <c r="D24" s="29">
        <v>1.25</v>
      </c>
      <c r="E24" s="30">
        <f t="shared" si="1"/>
        <v>2623.75</v>
      </c>
      <c r="F24" s="29">
        <v>0</v>
      </c>
      <c r="G24" s="31">
        <f t="shared" si="2"/>
        <v>0</v>
      </c>
      <c r="H24" s="32">
        <f t="shared" si="3"/>
        <v>2623.75</v>
      </c>
      <c r="I24" s="32">
        <v>4</v>
      </c>
      <c r="J24" s="32">
        <f t="shared" si="4"/>
        <v>0</v>
      </c>
      <c r="K24" s="33">
        <f t="shared" si="5"/>
        <v>0</v>
      </c>
      <c r="L24" s="34">
        <f t="shared" si="6"/>
        <v>0</v>
      </c>
    </row>
    <row r="25" spans="1:12" s="26" customFormat="1" ht="15.4" customHeight="1" x14ac:dyDescent="0.15">
      <c r="A25" s="68" t="s">
        <v>30</v>
      </c>
      <c r="B25" s="69">
        <v>4586</v>
      </c>
      <c r="C25" s="28">
        <f t="shared" si="0"/>
        <v>1146.5</v>
      </c>
      <c r="D25" s="29">
        <v>1.25</v>
      </c>
      <c r="E25" s="30">
        <f t="shared" si="1"/>
        <v>5732.5</v>
      </c>
      <c r="F25" s="29">
        <v>0</v>
      </c>
      <c r="G25" s="31">
        <f t="shared" si="2"/>
        <v>0</v>
      </c>
      <c r="H25" s="32">
        <f t="shared" si="3"/>
        <v>5732.5</v>
      </c>
      <c r="I25" s="32">
        <v>4</v>
      </c>
      <c r="J25" s="32">
        <f t="shared" si="4"/>
        <v>0</v>
      </c>
      <c r="K25" s="33">
        <f t="shared" si="5"/>
        <v>0</v>
      </c>
      <c r="L25" s="34">
        <f t="shared" si="6"/>
        <v>0</v>
      </c>
    </row>
    <row r="26" spans="1:12" s="26" customFormat="1" ht="15.4" customHeight="1" x14ac:dyDescent="0.15">
      <c r="A26" s="68" t="s">
        <v>31</v>
      </c>
      <c r="B26" s="69">
        <v>1882</v>
      </c>
      <c r="C26" s="28">
        <f t="shared" si="0"/>
        <v>470.5</v>
      </c>
      <c r="D26" s="29">
        <v>1.25</v>
      </c>
      <c r="E26" s="30">
        <f t="shared" si="1"/>
        <v>2352.5</v>
      </c>
      <c r="F26" s="29">
        <v>0</v>
      </c>
      <c r="G26" s="31">
        <f t="shared" si="2"/>
        <v>0</v>
      </c>
      <c r="H26" s="32">
        <f t="shared" si="3"/>
        <v>2352.5</v>
      </c>
      <c r="I26" s="32">
        <v>4</v>
      </c>
      <c r="J26" s="32">
        <f t="shared" si="4"/>
        <v>0</v>
      </c>
      <c r="K26" s="33">
        <f t="shared" si="5"/>
        <v>0</v>
      </c>
      <c r="L26" s="34">
        <f t="shared" si="6"/>
        <v>0</v>
      </c>
    </row>
    <row r="27" spans="1:12" s="26" customFormat="1" ht="15.4" customHeight="1" x14ac:dyDescent="0.15">
      <c r="A27" s="68" t="s">
        <v>32</v>
      </c>
      <c r="B27" s="69">
        <v>3528</v>
      </c>
      <c r="C27" s="28">
        <f t="shared" si="0"/>
        <v>882</v>
      </c>
      <c r="D27" s="29">
        <v>1.25</v>
      </c>
      <c r="E27" s="30">
        <f t="shared" si="1"/>
        <v>4410</v>
      </c>
      <c r="F27" s="29">
        <v>1.25</v>
      </c>
      <c r="G27" s="31">
        <f t="shared" si="2"/>
        <v>4410</v>
      </c>
      <c r="H27" s="32">
        <f t="shared" si="3"/>
        <v>0</v>
      </c>
      <c r="I27" s="32">
        <v>4</v>
      </c>
      <c r="J27" s="32">
        <f t="shared" si="4"/>
        <v>1</v>
      </c>
      <c r="K27" s="33">
        <f t="shared" si="5"/>
        <v>1.7726880266493423</v>
      </c>
      <c r="L27" s="34">
        <f t="shared" si="6"/>
        <v>1563.51083950472</v>
      </c>
    </row>
    <row r="28" spans="1:12" s="26" customFormat="1" ht="15.4" customHeight="1" x14ac:dyDescent="0.15">
      <c r="A28" s="68" t="s">
        <v>33</v>
      </c>
      <c r="B28" s="69">
        <v>4316</v>
      </c>
      <c r="C28" s="28">
        <f t="shared" si="0"/>
        <v>1079</v>
      </c>
      <c r="D28" s="29">
        <v>1.25</v>
      </c>
      <c r="E28" s="30">
        <f t="shared" si="1"/>
        <v>5395</v>
      </c>
      <c r="F28" s="29">
        <v>1.25</v>
      </c>
      <c r="G28" s="31">
        <f t="shared" si="2"/>
        <v>5395</v>
      </c>
      <c r="H28" s="32">
        <f t="shared" si="3"/>
        <v>0</v>
      </c>
      <c r="I28" s="32">
        <v>4</v>
      </c>
      <c r="J28" s="32">
        <f t="shared" si="4"/>
        <v>1</v>
      </c>
      <c r="K28" s="33">
        <f t="shared" si="5"/>
        <v>1.7726880266493423</v>
      </c>
      <c r="L28" s="34">
        <f t="shared" si="6"/>
        <v>1912.7303807546405</v>
      </c>
    </row>
    <row r="29" spans="1:12" s="26" customFormat="1" ht="15.4" customHeight="1" x14ac:dyDescent="0.15">
      <c r="A29" s="68" t="s">
        <v>34</v>
      </c>
      <c r="B29" s="69">
        <v>4463</v>
      </c>
      <c r="C29" s="28">
        <f t="shared" si="0"/>
        <v>1115.75</v>
      </c>
      <c r="D29" s="29">
        <v>1.25</v>
      </c>
      <c r="E29" s="30">
        <f t="shared" si="1"/>
        <v>5578.75</v>
      </c>
      <c r="F29" s="29">
        <v>0</v>
      </c>
      <c r="G29" s="31">
        <f t="shared" si="2"/>
        <v>0</v>
      </c>
      <c r="H29" s="32">
        <f t="shared" si="3"/>
        <v>5578.75</v>
      </c>
      <c r="I29" s="32">
        <v>4</v>
      </c>
      <c r="J29" s="32">
        <f t="shared" si="4"/>
        <v>0</v>
      </c>
      <c r="K29" s="33">
        <f t="shared" si="5"/>
        <v>0</v>
      </c>
      <c r="L29" s="34">
        <f t="shared" si="6"/>
        <v>0</v>
      </c>
    </row>
    <row r="30" spans="1:12" s="26" customFormat="1" ht="15.4" customHeight="1" x14ac:dyDescent="0.15">
      <c r="A30" s="68" t="s">
        <v>35</v>
      </c>
      <c r="B30" s="69">
        <v>5761</v>
      </c>
      <c r="C30" s="28">
        <f t="shared" si="0"/>
        <v>1440.25</v>
      </c>
      <c r="D30" s="29">
        <v>1.25</v>
      </c>
      <c r="E30" s="30">
        <f t="shared" si="1"/>
        <v>7201.25</v>
      </c>
      <c r="F30" s="29">
        <v>1.25</v>
      </c>
      <c r="G30" s="31">
        <f t="shared" si="2"/>
        <v>7201.25</v>
      </c>
      <c r="H30" s="32">
        <f t="shared" si="3"/>
        <v>0</v>
      </c>
      <c r="I30" s="32">
        <v>4</v>
      </c>
      <c r="J30" s="32">
        <f t="shared" si="4"/>
        <v>1</v>
      </c>
      <c r="K30" s="33">
        <f t="shared" si="5"/>
        <v>1.7726880266493423</v>
      </c>
      <c r="L30" s="34">
        <f t="shared" si="6"/>
        <v>2553.1139303817154</v>
      </c>
    </row>
    <row r="31" spans="1:12" s="26" customFormat="1" ht="15.4" customHeight="1" x14ac:dyDescent="0.15">
      <c r="A31" s="68" t="s">
        <v>36</v>
      </c>
      <c r="B31" s="69">
        <v>7806</v>
      </c>
      <c r="C31" s="28">
        <f t="shared" si="0"/>
        <v>1951.5</v>
      </c>
      <c r="D31" s="29">
        <v>1.25</v>
      </c>
      <c r="E31" s="30">
        <f t="shared" si="1"/>
        <v>9757.5</v>
      </c>
      <c r="F31" s="29">
        <v>1.25</v>
      </c>
      <c r="G31" s="31">
        <f t="shared" si="2"/>
        <v>9757.5</v>
      </c>
      <c r="H31" s="32">
        <f t="shared" si="3"/>
        <v>0</v>
      </c>
      <c r="I31" s="32">
        <v>4</v>
      </c>
      <c r="J31" s="32">
        <f t="shared" si="4"/>
        <v>1</v>
      </c>
      <c r="K31" s="33">
        <f t="shared" si="5"/>
        <v>1.7726880266493423</v>
      </c>
      <c r="L31" s="34">
        <f t="shared" si="6"/>
        <v>3459.4006840061916</v>
      </c>
    </row>
    <row r="32" spans="1:12" s="26" customFormat="1" ht="15.4" customHeight="1" x14ac:dyDescent="0.15">
      <c r="A32" s="68" t="s">
        <v>37</v>
      </c>
      <c r="B32" s="69">
        <v>2564</v>
      </c>
      <c r="C32" s="28">
        <f t="shared" si="0"/>
        <v>641</v>
      </c>
      <c r="D32" s="29">
        <v>1.25</v>
      </c>
      <c r="E32" s="30">
        <f t="shared" si="1"/>
        <v>3205</v>
      </c>
      <c r="F32" s="29">
        <v>1.25</v>
      </c>
      <c r="G32" s="31">
        <f t="shared" si="2"/>
        <v>3205</v>
      </c>
      <c r="H32" s="32">
        <f t="shared" si="3"/>
        <v>0</v>
      </c>
      <c r="I32" s="32">
        <v>4</v>
      </c>
      <c r="J32" s="32">
        <f t="shared" si="4"/>
        <v>1</v>
      </c>
      <c r="K32" s="33">
        <f t="shared" si="5"/>
        <v>1.7726880266493423</v>
      </c>
      <c r="L32" s="34">
        <f t="shared" si="6"/>
        <v>1136.2930250822285</v>
      </c>
    </row>
    <row r="33" spans="1:12" s="26" customFormat="1" ht="15.4" customHeight="1" x14ac:dyDescent="0.15">
      <c r="A33" s="68" t="s">
        <v>38</v>
      </c>
      <c r="B33" s="69">
        <v>5500</v>
      </c>
      <c r="C33" s="28">
        <f t="shared" si="0"/>
        <v>1375</v>
      </c>
      <c r="D33" s="29">
        <v>1.25</v>
      </c>
      <c r="E33" s="30">
        <f t="shared" si="1"/>
        <v>6875</v>
      </c>
      <c r="F33" s="29">
        <v>1.25</v>
      </c>
      <c r="G33" s="31">
        <f t="shared" si="2"/>
        <v>6875</v>
      </c>
      <c r="H33" s="32">
        <f t="shared" si="3"/>
        <v>0</v>
      </c>
      <c r="I33" s="32">
        <v>4</v>
      </c>
      <c r="J33" s="32">
        <f t="shared" si="4"/>
        <v>1</v>
      </c>
      <c r="K33" s="33">
        <f t="shared" si="5"/>
        <v>1.7726880266493423</v>
      </c>
      <c r="L33" s="34">
        <f t="shared" si="6"/>
        <v>2437.4460366428457</v>
      </c>
    </row>
    <row r="34" spans="1:12" s="26" customFormat="1" ht="15.4" customHeight="1" x14ac:dyDescent="0.15">
      <c r="A34" s="68" t="s">
        <v>39</v>
      </c>
      <c r="B34" s="69">
        <v>4901</v>
      </c>
      <c r="C34" s="28">
        <f t="shared" si="0"/>
        <v>1225.25</v>
      </c>
      <c r="D34" s="29">
        <v>1.25</v>
      </c>
      <c r="E34" s="30">
        <f t="shared" si="1"/>
        <v>6126.25</v>
      </c>
      <c r="F34" s="29">
        <v>1.25</v>
      </c>
      <c r="G34" s="31">
        <f t="shared" si="2"/>
        <v>6126.25</v>
      </c>
      <c r="H34" s="32">
        <f t="shared" si="3"/>
        <v>0</v>
      </c>
      <c r="I34" s="32">
        <v>4</v>
      </c>
      <c r="J34" s="32">
        <f t="shared" si="4"/>
        <v>1</v>
      </c>
      <c r="K34" s="33">
        <f t="shared" si="5"/>
        <v>1.7726880266493423</v>
      </c>
      <c r="L34" s="34">
        <f t="shared" si="6"/>
        <v>2171.9860046521067</v>
      </c>
    </row>
    <row r="35" spans="1:12" s="26" customFormat="1" ht="15.4" customHeight="1" x14ac:dyDescent="0.15">
      <c r="A35" s="68" t="s">
        <v>40</v>
      </c>
      <c r="B35" s="69">
        <v>3771</v>
      </c>
      <c r="C35" s="28">
        <f t="shared" si="0"/>
        <v>942.75</v>
      </c>
      <c r="D35" s="29">
        <v>1.25</v>
      </c>
      <c r="E35" s="30">
        <f t="shared" si="1"/>
        <v>4713.75</v>
      </c>
      <c r="F35" s="29">
        <v>0</v>
      </c>
      <c r="G35" s="31">
        <f t="shared" si="2"/>
        <v>0</v>
      </c>
      <c r="H35" s="32">
        <f t="shared" si="3"/>
        <v>4713.75</v>
      </c>
      <c r="I35" s="32">
        <v>4</v>
      </c>
      <c r="J35" s="32">
        <f t="shared" si="4"/>
        <v>0</v>
      </c>
      <c r="K35" s="33">
        <f t="shared" si="5"/>
        <v>0</v>
      </c>
      <c r="L35" s="34">
        <f t="shared" si="6"/>
        <v>0</v>
      </c>
    </row>
    <row r="36" spans="1:12" s="26" customFormat="1" ht="15.4" customHeight="1" x14ac:dyDescent="0.15">
      <c r="A36" s="68" t="s">
        <v>41</v>
      </c>
      <c r="B36" s="69">
        <v>3588</v>
      </c>
      <c r="C36" s="28">
        <f t="shared" si="0"/>
        <v>897</v>
      </c>
      <c r="D36" s="29">
        <v>1.25</v>
      </c>
      <c r="E36" s="30">
        <f t="shared" si="1"/>
        <v>4485</v>
      </c>
      <c r="F36" s="29">
        <v>1.25</v>
      </c>
      <c r="G36" s="31">
        <f t="shared" si="2"/>
        <v>4485</v>
      </c>
      <c r="H36" s="32">
        <f t="shared" si="3"/>
        <v>0</v>
      </c>
      <c r="I36" s="32">
        <v>4</v>
      </c>
      <c r="J36" s="32">
        <f t="shared" si="4"/>
        <v>1</v>
      </c>
      <c r="K36" s="33">
        <f t="shared" si="5"/>
        <v>1.7726880266493423</v>
      </c>
      <c r="L36" s="34">
        <f t="shared" si="6"/>
        <v>1590.10115990446</v>
      </c>
    </row>
    <row r="37" spans="1:12" s="35" customFormat="1" ht="15.4" customHeight="1" x14ac:dyDescent="0.15">
      <c r="A37" s="70" t="s">
        <v>42</v>
      </c>
      <c r="B37" s="71">
        <v>3383</v>
      </c>
      <c r="C37" s="37">
        <f t="shared" si="0"/>
        <v>845.75</v>
      </c>
      <c r="D37" s="38">
        <v>1.25</v>
      </c>
      <c r="E37" s="39">
        <f t="shared" si="1"/>
        <v>4228.75</v>
      </c>
      <c r="F37" s="38">
        <v>0</v>
      </c>
      <c r="G37" s="40">
        <f t="shared" si="2"/>
        <v>0</v>
      </c>
      <c r="H37" s="41">
        <f t="shared" si="3"/>
        <v>4228.75</v>
      </c>
      <c r="I37" s="41">
        <v>4</v>
      </c>
      <c r="J37" s="41">
        <f t="shared" si="4"/>
        <v>0</v>
      </c>
      <c r="K37" s="42">
        <f t="shared" si="5"/>
        <v>0</v>
      </c>
      <c r="L37" s="43">
        <f t="shared" si="6"/>
        <v>0</v>
      </c>
    </row>
    <row r="38" spans="1:12" s="26" customFormat="1" ht="15.4" customHeight="1" x14ac:dyDescent="0.15">
      <c r="A38" s="68" t="s">
        <v>43</v>
      </c>
      <c r="B38" s="69">
        <v>4795</v>
      </c>
      <c r="C38" s="28">
        <f t="shared" si="0"/>
        <v>1198.75</v>
      </c>
      <c r="D38" s="29">
        <v>1.25</v>
      </c>
      <c r="E38" s="30">
        <f t="shared" si="1"/>
        <v>5993.75</v>
      </c>
      <c r="F38" s="29">
        <v>1.25</v>
      </c>
      <c r="G38" s="31">
        <f t="shared" si="2"/>
        <v>5993.75</v>
      </c>
      <c r="H38" s="32">
        <f t="shared" si="3"/>
        <v>0</v>
      </c>
      <c r="I38" s="32">
        <v>4</v>
      </c>
      <c r="J38" s="32">
        <f t="shared" si="4"/>
        <v>1</v>
      </c>
      <c r="K38" s="33">
        <f t="shared" si="5"/>
        <v>1.7726880266493423</v>
      </c>
      <c r="L38" s="34">
        <f t="shared" si="6"/>
        <v>2125.009771945899</v>
      </c>
    </row>
    <row r="39" spans="1:12" s="35" customFormat="1" ht="15.4" customHeight="1" x14ac:dyDescent="0.15">
      <c r="A39" s="70" t="s">
        <v>290</v>
      </c>
      <c r="B39" s="71">
        <v>5449</v>
      </c>
      <c r="C39" s="37">
        <f t="shared" si="0"/>
        <v>1362.25</v>
      </c>
      <c r="D39" s="38">
        <v>1.25</v>
      </c>
      <c r="E39" s="39">
        <f t="shared" si="1"/>
        <v>6811.25</v>
      </c>
      <c r="F39" s="38">
        <v>1.25</v>
      </c>
      <c r="G39" s="40">
        <f t="shared" si="2"/>
        <v>6811.25</v>
      </c>
      <c r="H39" s="41">
        <f t="shared" si="3"/>
        <v>0</v>
      </c>
      <c r="I39" s="41">
        <v>4</v>
      </c>
      <c r="J39" s="41">
        <f t="shared" si="4"/>
        <v>1</v>
      </c>
      <c r="K39" s="42">
        <f t="shared" si="5"/>
        <v>1.7726880266493423</v>
      </c>
      <c r="L39" s="43">
        <f t="shared" si="6"/>
        <v>2414.8442643030667</v>
      </c>
    </row>
    <row r="40" spans="1:12" s="26" customFormat="1" ht="15.4" customHeight="1" x14ac:dyDescent="0.15">
      <c r="A40" s="68" t="s">
        <v>44</v>
      </c>
      <c r="B40" s="69">
        <v>2868</v>
      </c>
      <c r="C40" s="28">
        <f t="shared" si="0"/>
        <v>717</v>
      </c>
      <c r="D40" s="29">
        <v>1.25</v>
      </c>
      <c r="E40" s="30">
        <f t="shared" si="1"/>
        <v>3585</v>
      </c>
      <c r="F40" s="29">
        <v>0</v>
      </c>
      <c r="G40" s="31">
        <f t="shared" si="2"/>
        <v>0</v>
      </c>
      <c r="H40" s="32">
        <f t="shared" si="3"/>
        <v>3585</v>
      </c>
      <c r="I40" s="32">
        <v>4</v>
      </c>
      <c r="J40" s="32">
        <f t="shared" si="4"/>
        <v>0</v>
      </c>
      <c r="K40" s="33">
        <f t="shared" si="5"/>
        <v>0</v>
      </c>
      <c r="L40" s="34">
        <f t="shared" si="6"/>
        <v>0</v>
      </c>
    </row>
    <row r="41" spans="1:12" s="26" customFormat="1" ht="15.4" customHeight="1" x14ac:dyDescent="0.15">
      <c r="A41" s="68" t="s">
        <v>45</v>
      </c>
      <c r="B41" s="69">
        <v>5330</v>
      </c>
      <c r="C41" s="28">
        <f t="shared" si="0"/>
        <v>1332.5</v>
      </c>
      <c r="D41" s="29">
        <v>1.25</v>
      </c>
      <c r="E41" s="30">
        <f t="shared" si="1"/>
        <v>6662.5</v>
      </c>
      <c r="F41" s="29">
        <v>0</v>
      </c>
      <c r="G41" s="31">
        <f t="shared" si="2"/>
        <v>0</v>
      </c>
      <c r="H41" s="32">
        <f t="shared" si="3"/>
        <v>6662.5</v>
      </c>
      <c r="I41" s="32">
        <v>4</v>
      </c>
      <c r="J41" s="32">
        <f t="shared" si="4"/>
        <v>0</v>
      </c>
      <c r="K41" s="33">
        <f t="shared" si="5"/>
        <v>0</v>
      </c>
      <c r="L41" s="34">
        <f t="shared" si="6"/>
        <v>0</v>
      </c>
    </row>
    <row r="42" spans="1:12" s="26" customFormat="1" ht="15.4" customHeight="1" x14ac:dyDescent="0.15">
      <c r="A42" s="68" t="s">
        <v>46</v>
      </c>
      <c r="B42" s="69">
        <v>5666</v>
      </c>
      <c r="C42" s="28">
        <f t="shared" si="0"/>
        <v>1416.5</v>
      </c>
      <c r="D42" s="29">
        <v>1.25</v>
      </c>
      <c r="E42" s="30">
        <f t="shared" si="1"/>
        <v>7082.5</v>
      </c>
      <c r="F42" s="29">
        <v>1.25</v>
      </c>
      <c r="G42" s="31">
        <f t="shared" si="2"/>
        <v>7082.5</v>
      </c>
      <c r="H42" s="32">
        <f t="shared" si="3"/>
        <v>0</v>
      </c>
      <c r="I42" s="32">
        <v>4</v>
      </c>
      <c r="J42" s="32">
        <f t="shared" si="4"/>
        <v>1</v>
      </c>
      <c r="K42" s="33">
        <f t="shared" si="5"/>
        <v>1.7726880266493423</v>
      </c>
      <c r="L42" s="34">
        <f t="shared" si="6"/>
        <v>2511.0125897487933</v>
      </c>
    </row>
    <row r="43" spans="1:12" s="26" customFormat="1" ht="15.4" customHeight="1" x14ac:dyDescent="0.15">
      <c r="A43" s="68" t="s">
        <v>47</v>
      </c>
      <c r="B43" s="69">
        <v>4125</v>
      </c>
      <c r="C43" s="28">
        <f t="shared" si="0"/>
        <v>1031.25</v>
      </c>
      <c r="D43" s="29">
        <v>1.25</v>
      </c>
      <c r="E43" s="30">
        <f t="shared" si="1"/>
        <v>5156.25</v>
      </c>
      <c r="F43" s="29">
        <v>0</v>
      </c>
      <c r="G43" s="31">
        <f t="shared" si="2"/>
        <v>0</v>
      </c>
      <c r="H43" s="32">
        <f t="shared" si="3"/>
        <v>5156.25</v>
      </c>
      <c r="I43" s="32">
        <v>4</v>
      </c>
      <c r="J43" s="32">
        <f t="shared" si="4"/>
        <v>0</v>
      </c>
      <c r="K43" s="33">
        <f t="shared" si="5"/>
        <v>0</v>
      </c>
      <c r="L43" s="34">
        <f t="shared" si="6"/>
        <v>0</v>
      </c>
    </row>
    <row r="44" spans="1:12" s="26" customFormat="1" ht="15.4" customHeight="1" x14ac:dyDescent="0.15">
      <c r="A44" s="68" t="s">
        <v>48</v>
      </c>
      <c r="B44" s="69">
        <v>3240</v>
      </c>
      <c r="C44" s="28">
        <f t="shared" si="0"/>
        <v>810</v>
      </c>
      <c r="D44" s="29">
        <v>1.25</v>
      </c>
      <c r="E44" s="30">
        <f t="shared" si="1"/>
        <v>4050</v>
      </c>
      <c r="F44" s="29">
        <v>1.25</v>
      </c>
      <c r="G44" s="31">
        <f t="shared" si="2"/>
        <v>4050</v>
      </c>
      <c r="H44" s="32">
        <f t="shared" si="3"/>
        <v>0</v>
      </c>
      <c r="I44" s="32">
        <v>4</v>
      </c>
      <c r="J44" s="32">
        <f t="shared" si="4"/>
        <v>1</v>
      </c>
      <c r="K44" s="33">
        <f t="shared" si="5"/>
        <v>1.7726880266493423</v>
      </c>
      <c r="L44" s="34">
        <f t="shared" si="6"/>
        <v>1435.8773015859672</v>
      </c>
    </row>
    <row r="45" spans="1:12" s="26" customFormat="1" ht="15.4" customHeight="1" x14ac:dyDescent="0.15">
      <c r="A45" s="68" t="s">
        <v>49</v>
      </c>
      <c r="B45" s="69">
        <v>2692</v>
      </c>
      <c r="C45" s="28">
        <f t="shared" si="0"/>
        <v>673</v>
      </c>
      <c r="D45" s="29">
        <v>1.25</v>
      </c>
      <c r="E45" s="30">
        <f t="shared" si="1"/>
        <v>3365</v>
      </c>
      <c r="F45" s="29">
        <v>1.25</v>
      </c>
      <c r="G45" s="31">
        <f t="shared" si="2"/>
        <v>3365</v>
      </c>
      <c r="H45" s="32">
        <f t="shared" si="3"/>
        <v>0</v>
      </c>
      <c r="I45" s="32">
        <v>4</v>
      </c>
      <c r="J45" s="32">
        <f t="shared" si="4"/>
        <v>1</v>
      </c>
      <c r="K45" s="33">
        <f t="shared" si="5"/>
        <v>1.7726880266493423</v>
      </c>
      <c r="L45" s="34">
        <f t="shared" si="6"/>
        <v>1193.0190419350074</v>
      </c>
    </row>
    <row r="46" spans="1:12" s="26" customFormat="1" ht="15.4" customHeight="1" x14ac:dyDescent="0.15">
      <c r="A46" s="68" t="s">
        <v>50</v>
      </c>
      <c r="B46" s="69">
        <v>5360</v>
      </c>
      <c r="C46" s="28">
        <f t="shared" si="0"/>
        <v>1340</v>
      </c>
      <c r="D46" s="29">
        <v>1.25</v>
      </c>
      <c r="E46" s="30">
        <f t="shared" si="1"/>
        <v>6700</v>
      </c>
      <c r="F46" s="29">
        <v>0</v>
      </c>
      <c r="G46" s="31">
        <f t="shared" si="2"/>
        <v>0</v>
      </c>
      <c r="H46" s="32">
        <f t="shared" si="3"/>
        <v>6700</v>
      </c>
      <c r="I46" s="32">
        <v>4</v>
      </c>
      <c r="J46" s="32">
        <f t="shared" si="4"/>
        <v>0</v>
      </c>
      <c r="K46" s="33">
        <f t="shared" si="5"/>
        <v>0</v>
      </c>
      <c r="L46" s="34">
        <f t="shared" si="6"/>
        <v>0</v>
      </c>
    </row>
    <row r="47" spans="1:12" s="26" customFormat="1" ht="15.4" customHeight="1" x14ac:dyDescent="0.15">
      <c r="A47" s="68" t="s">
        <v>51</v>
      </c>
      <c r="B47" s="69">
        <v>3135</v>
      </c>
      <c r="C47" s="28">
        <f t="shared" si="0"/>
        <v>783.75</v>
      </c>
      <c r="D47" s="29">
        <v>1.25</v>
      </c>
      <c r="E47" s="30">
        <f t="shared" si="1"/>
        <v>3918.75</v>
      </c>
      <c r="F47" s="29">
        <v>1.25</v>
      </c>
      <c r="G47" s="31">
        <f t="shared" si="2"/>
        <v>3918.75</v>
      </c>
      <c r="H47" s="32">
        <f t="shared" si="3"/>
        <v>0</v>
      </c>
      <c r="I47" s="32">
        <v>4</v>
      </c>
      <c r="J47" s="32">
        <f t="shared" si="4"/>
        <v>1</v>
      </c>
      <c r="K47" s="33">
        <f t="shared" si="5"/>
        <v>1.7726880266493423</v>
      </c>
      <c r="L47" s="34">
        <f t="shared" si="6"/>
        <v>1389.3442408864221</v>
      </c>
    </row>
    <row r="48" spans="1:12" s="26" customFormat="1" ht="15.4" customHeight="1" x14ac:dyDescent="0.15">
      <c r="A48" s="68" t="s">
        <v>52</v>
      </c>
      <c r="B48" s="69">
        <v>2566</v>
      </c>
      <c r="C48" s="28">
        <f t="shared" si="0"/>
        <v>641.5</v>
      </c>
      <c r="D48" s="29">
        <v>1.25</v>
      </c>
      <c r="E48" s="30">
        <f t="shared" si="1"/>
        <v>3207.5</v>
      </c>
      <c r="F48" s="29">
        <v>1.25</v>
      </c>
      <c r="G48" s="31">
        <f t="shared" si="2"/>
        <v>3207.5</v>
      </c>
      <c r="H48" s="32">
        <f t="shared" si="3"/>
        <v>0</v>
      </c>
      <c r="I48" s="32">
        <v>4</v>
      </c>
      <c r="J48" s="32">
        <f t="shared" si="4"/>
        <v>1</v>
      </c>
      <c r="K48" s="33">
        <f t="shared" si="5"/>
        <v>1.7726880266493423</v>
      </c>
      <c r="L48" s="34">
        <f t="shared" si="6"/>
        <v>1137.1793690955531</v>
      </c>
    </row>
    <row r="49" spans="1:12" s="26" customFormat="1" ht="15.4" customHeight="1" x14ac:dyDescent="0.15">
      <c r="A49" s="68" t="s">
        <v>53</v>
      </c>
      <c r="B49" s="69">
        <v>3909</v>
      </c>
      <c r="C49" s="28">
        <f t="shared" si="0"/>
        <v>977.25</v>
      </c>
      <c r="D49" s="29">
        <v>1.25</v>
      </c>
      <c r="E49" s="30">
        <f t="shared" si="1"/>
        <v>4886.25</v>
      </c>
      <c r="F49" s="29">
        <v>1.25</v>
      </c>
      <c r="G49" s="31">
        <f t="shared" si="2"/>
        <v>4886.25</v>
      </c>
      <c r="H49" s="32">
        <f t="shared" si="3"/>
        <v>0</v>
      </c>
      <c r="I49" s="32">
        <v>4</v>
      </c>
      <c r="J49" s="32">
        <f t="shared" si="4"/>
        <v>1</v>
      </c>
      <c r="K49" s="33">
        <f t="shared" si="5"/>
        <v>1.7726880266493423</v>
      </c>
      <c r="L49" s="34">
        <f t="shared" si="6"/>
        <v>1732.3593740430697</v>
      </c>
    </row>
    <row r="50" spans="1:12" s="26" customFormat="1" ht="15.4" customHeight="1" x14ac:dyDescent="0.15">
      <c r="A50" s="68" t="s">
        <v>54</v>
      </c>
      <c r="B50" s="69">
        <v>3479</v>
      </c>
      <c r="C50" s="28">
        <f t="shared" si="0"/>
        <v>869.75</v>
      </c>
      <c r="D50" s="29">
        <v>1.25</v>
      </c>
      <c r="E50" s="30">
        <f t="shared" si="1"/>
        <v>4348.75</v>
      </c>
      <c r="F50" s="29">
        <v>1.25</v>
      </c>
      <c r="G50" s="31">
        <f t="shared" si="2"/>
        <v>4348.75</v>
      </c>
      <c r="H50" s="32">
        <f t="shared" si="3"/>
        <v>0</v>
      </c>
      <c r="I50" s="32">
        <v>4</v>
      </c>
      <c r="J50" s="32">
        <f t="shared" si="4"/>
        <v>1</v>
      </c>
      <c r="K50" s="33">
        <f t="shared" si="5"/>
        <v>1.7726880266493423</v>
      </c>
      <c r="L50" s="34">
        <f t="shared" si="6"/>
        <v>1541.7954111782656</v>
      </c>
    </row>
    <row r="51" spans="1:12" s="26" customFormat="1" ht="15.4" customHeight="1" x14ac:dyDescent="0.15">
      <c r="A51" s="68" t="s">
        <v>291</v>
      </c>
      <c r="B51" s="69">
        <v>5554</v>
      </c>
      <c r="C51" s="28">
        <f t="shared" si="0"/>
        <v>1388.5</v>
      </c>
      <c r="D51" s="29">
        <v>1.25</v>
      </c>
      <c r="E51" s="30">
        <f t="shared" si="1"/>
        <v>6942.5</v>
      </c>
      <c r="F51" s="29">
        <v>1.25</v>
      </c>
      <c r="G51" s="31">
        <f t="shared" si="2"/>
        <v>6942.5</v>
      </c>
      <c r="H51" s="32">
        <f t="shared" si="3"/>
        <v>0</v>
      </c>
      <c r="I51" s="32">
        <v>4</v>
      </c>
      <c r="J51" s="32">
        <f t="shared" si="4"/>
        <v>1</v>
      </c>
      <c r="K51" s="33">
        <f t="shared" si="5"/>
        <v>1.7726880266493423</v>
      </c>
      <c r="L51" s="34">
        <f t="shared" si="6"/>
        <v>2461.377325002612</v>
      </c>
    </row>
    <row r="52" spans="1:12" s="26" customFormat="1" ht="15.4" customHeight="1" x14ac:dyDescent="0.15">
      <c r="A52" s="68" t="s">
        <v>55</v>
      </c>
      <c r="B52" s="69">
        <v>5184</v>
      </c>
      <c r="C52" s="28">
        <f t="shared" si="0"/>
        <v>1296</v>
      </c>
      <c r="D52" s="29">
        <v>1.25</v>
      </c>
      <c r="E52" s="30">
        <f t="shared" si="1"/>
        <v>6480</v>
      </c>
      <c r="F52" s="29">
        <v>1.25</v>
      </c>
      <c r="G52" s="31">
        <f t="shared" si="2"/>
        <v>6480</v>
      </c>
      <c r="H52" s="32">
        <f t="shared" si="3"/>
        <v>0</v>
      </c>
      <c r="I52" s="32">
        <v>4</v>
      </c>
      <c r="J52" s="32">
        <f t="shared" si="4"/>
        <v>1</v>
      </c>
      <c r="K52" s="33">
        <f t="shared" si="5"/>
        <v>1.7726880266493423</v>
      </c>
      <c r="L52" s="34">
        <f t="shared" si="6"/>
        <v>2297.4036825375479</v>
      </c>
    </row>
    <row r="53" spans="1:12" s="26" customFormat="1" ht="15.4" customHeight="1" x14ac:dyDescent="0.15">
      <c r="A53" s="68" t="s">
        <v>56</v>
      </c>
      <c r="B53" s="69">
        <v>2654</v>
      </c>
      <c r="C53" s="28">
        <f t="shared" si="0"/>
        <v>663.5</v>
      </c>
      <c r="D53" s="29">
        <v>1.25</v>
      </c>
      <c r="E53" s="30">
        <f t="shared" si="1"/>
        <v>3317.5</v>
      </c>
      <c r="F53" s="29">
        <v>1.25</v>
      </c>
      <c r="G53" s="31">
        <f t="shared" si="2"/>
        <v>3317.5</v>
      </c>
      <c r="H53" s="32">
        <f t="shared" si="3"/>
        <v>0</v>
      </c>
      <c r="I53" s="32">
        <v>4</v>
      </c>
      <c r="J53" s="32">
        <f t="shared" si="4"/>
        <v>1</v>
      </c>
      <c r="K53" s="33">
        <f t="shared" si="5"/>
        <v>1.7726880266493423</v>
      </c>
      <c r="L53" s="34">
        <f t="shared" si="6"/>
        <v>1176.1785056818387</v>
      </c>
    </row>
    <row r="54" spans="1:12" s="26" customFormat="1" ht="15.4" customHeight="1" x14ac:dyDescent="0.15">
      <c r="A54" s="68" t="s">
        <v>57</v>
      </c>
      <c r="B54" s="69">
        <v>2348</v>
      </c>
      <c r="C54" s="28">
        <f t="shared" si="0"/>
        <v>587</v>
      </c>
      <c r="D54" s="29">
        <v>1.25</v>
      </c>
      <c r="E54" s="30">
        <f t="shared" si="1"/>
        <v>2935</v>
      </c>
      <c r="F54" s="29">
        <v>0</v>
      </c>
      <c r="G54" s="31">
        <f t="shared" si="2"/>
        <v>0</v>
      </c>
      <c r="H54" s="32">
        <f t="shared" si="3"/>
        <v>2935</v>
      </c>
      <c r="I54" s="32">
        <v>4</v>
      </c>
      <c r="J54" s="32">
        <f t="shared" si="4"/>
        <v>0</v>
      </c>
      <c r="K54" s="33">
        <f t="shared" si="5"/>
        <v>0</v>
      </c>
      <c r="L54" s="34">
        <f t="shared" si="6"/>
        <v>0</v>
      </c>
    </row>
    <row r="55" spans="1:12" s="26" customFormat="1" ht="15.4" customHeight="1" x14ac:dyDescent="0.15">
      <c r="A55" s="68" t="s">
        <v>58</v>
      </c>
      <c r="B55" s="69">
        <v>4020</v>
      </c>
      <c r="C55" s="28">
        <f t="shared" si="0"/>
        <v>1005</v>
      </c>
      <c r="D55" s="29">
        <v>1.25</v>
      </c>
      <c r="E55" s="30">
        <f t="shared" si="1"/>
        <v>5025</v>
      </c>
      <c r="F55" s="29">
        <v>1.25</v>
      </c>
      <c r="G55" s="31">
        <f t="shared" si="2"/>
        <v>5025</v>
      </c>
      <c r="H55" s="32">
        <f t="shared" si="3"/>
        <v>0</v>
      </c>
      <c r="I55" s="32">
        <v>4</v>
      </c>
      <c r="J55" s="32">
        <f t="shared" si="4"/>
        <v>1</v>
      </c>
      <c r="K55" s="33">
        <f t="shared" si="5"/>
        <v>1.7726880266493423</v>
      </c>
      <c r="L55" s="34">
        <f t="shared" si="6"/>
        <v>1781.5514667825889</v>
      </c>
    </row>
    <row r="56" spans="1:12" s="26" customFormat="1" ht="15.4" customHeight="1" x14ac:dyDescent="0.15">
      <c r="A56" s="68" t="s">
        <v>59</v>
      </c>
      <c r="B56" s="69">
        <v>4727</v>
      </c>
      <c r="C56" s="28">
        <f t="shared" si="0"/>
        <v>1181.75</v>
      </c>
      <c r="D56" s="29">
        <v>1.25</v>
      </c>
      <c r="E56" s="30">
        <f t="shared" si="1"/>
        <v>5908.75</v>
      </c>
      <c r="F56" s="29">
        <v>0</v>
      </c>
      <c r="G56" s="31">
        <f t="shared" si="2"/>
        <v>0</v>
      </c>
      <c r="H56" s="32">
        <f t="shared" si="3"/>
        <v>5908.75</v>
      </c>
      <c r="I56" s="32">
        <v>4</v>
      </c>
      <c r="J56" s="32">
        <f t="shared" si="4"/>
        <v>0</v>
      </c>
      <c r="K56" s="33">
        <f t="shared" si="5"/>
        <v>0</v>
      </c>
      <c r="L56" s="34">
        <f t="shared" si="6"/>
        <v>0</v>
      </c>
    </row>
    <row r="57" spans="1:12" s="26" customFormat="1" ht="15.4" customHeight="1" x14ac:dyDescent="0.15">
      <c r="A57" s="68" t="s">
        <v>60</v>
      </c>
      <c r="B57" s="69">
        <v>3541</v>
      </c>
      <c r="C57" s="28">
        <f t="shared" si="0"/>
        <v>885.25</v>
      </c>
      <c r="D57" s="29">
        <v>1.25</v>
      </c>
      <c r="E57" s="30">
        <f t="shared" si="1"/>
        <v>4426.25</v>
      </c>
      <c r="F57" s="29">
        <v>1.25</v>
      </c>
      <c r="G57" s="31">
        <f t="shared" si="2"/>
        <v>4426.25</v>
      </c>
      <c r="H57" s="32">
        <f t="shared" si="3"/>
        <v>0</v>
      </c>
      <c r="I57" s="32">
        <v>4</v>
      </c>
      <c r="J57" s="32">
        <f t="shared" si="4"/>
        <v>1</v>
      </c>
      <c r="K57" s="33">
        <f t="shared" si="5"/>
        <v>1.7726880266493423</v>
      </c>
      <c r="L57" s="34">
        <f t="shared" si="6"/>
        <v>1569.2720755913303</v>
      </c>
    </row>
    <row r="58" spans="1:12" s="26" customFormat="1" ht="15.4" customHeight="1" x14ac:dyDescent="0.15">
      <c r="A58" s="68" t="s">
        <v>61</v>
      </c>
      <c r="B58" s="69">
        <v>2800</v>
      </c>
      <c r="C58" s="28">
        <f t="shared" si="0"/>
        <v>700</v>
      </c>
      <c r="D58" s="29">
        <v>1.25</v>
      </c>
      <c r="E58" s="30">
        <f t="shared" si="1"/>
        <v>3500</v>
      </c>
      <c r="F58" s="29">
        <v>0</v>
      </c>
      <c r="G58" s="31">
        <f t="shared" si="2"/>
        <v>0</v>
      </c>
      <c r="H58" s="32">
        <f t="shared" si="3"/>
        <v>3500</v>
      </c>
      <c r="I58" s="32">
        <v>4</v>
      </c>
      <c r="J58" s="32">
        <f t="shared" si="4"/>
        <v>0</v>
      </c>
      <c r="K58" s="33">
        <f t="shared" si="5"/>
        <v>0</v>
      </c>
      <c r="L58" s="34">
        <f t="shared" si="6"/>
        <v>0</v>
      </c>
    </row>
    <row r="59" spans="1:12" s="26" customFormat="1" ht="15.4" customHeight="1" x14ac:dyDescent="0.15">
      <c r="A59" s="68" t="s">
        <v>62</v>
      </c>
      <c r="B59" s="69">
        <v>1674</v>
      </c>
      <c r="C59" s="28">
        <f t="shared" si="0"/>
        <v>418.5</v>
      </c>
      <c r="D59" s="29">
        <v>1.25</v>
      </c>
      <c r="E59" s="30">
        <f t="shared" si="1"/>
        <v>2092.5</v>
      </c>
      <c r="F59" s="29">
        <v>1.25</v>
      </c>
      <c r="G59" s="31">
        <f t="shared" si="2"/>
        <v>2092.5</v>
      </c>
      <c r="H59" s="32">
        <f t="shared" si="3"/>
        <v>0</v>
      </c>
      <c r="I59" s="32">
        <v>4</v>
      </c>
      <c r="J59" s="32">
        <f t="shared" si="4"/>
        <v>1</v>
      </c>
      <c r="K59" s="33">
        <f t="shared" si="5"/>
        <v>1.7726880266493423</v>
      </c>
      <c r="L59" s="34">
        <f t="shared" si="6"/>
        <v>741.86993915274979</v>
      </c>
    </row>
    <row r="60" spans="1:12" s="26" customFormat="1" ht="15.4" customHeight="1" x14ac:dyDescent="0.15">
      <c r="A60" s="68" t="s">
        <v>63</v>
      </c>
      <c r="B60" s="69">
        <v>3436</v>
      </c>
      <c r="C60" s="28">
        <f t="shared" si="0"/>
        <v>859</v>
      </c>
      <c r="D60" s="29">
        <v>1.25</v>
      </c>
      <c r="E60" s="30">
        <f t="shared" si="1"/>
        <v>4295</v>
      </c>
      <c r="F60" s="29">
        <v>1.25</v>
      </c>
      <c r="G60" s="31">
        <f t="shared" si="2"/>
        <v>4295</v>
      </c>
      <c r="H60" s="32">
        <f t="shared" si="3"/>
        <v>0</v>
      </c>
      <c r="I60" s="32">
        <v>4</v>
      </c>
      <c r="J60" s="32">
        <f t="shared" si="4"/>
        <v>1</v>
      </c>
      <c r="K60" s="33">
        <f t="shared" si="5"/>
        <v>1.7726880266493423</v>
      </c>
      <c r="L60" s="34">
        <f t="shared" si="6"/>
        <v>1522.739014891785</v>
      </c>
    </row>
    <row r="61" spans="1:12" s="26" customFormat="1" ht="15.4" customHeight="1" x14ac:dyDescent="0.15">
      <c r="A61" s="68" t="s">
        <v>64</v>
      </c>
      <c r="B61" s="69">
        <v>4019</v>
      </c>
      <c r="C61" s="28">
        <f t="shared" si="0"/>
        <v>1004.75</v>
      </c>
      <c r="D61" s="29">
        <v>1.25</v>
      </c>
      <c r="E61" s="30">
        <f t="shared" si="1"/>
        <v>5023.75</v>
      </c>
      <c r="F61" s="29">
        <v>0</v>
      </c>
      <c r="G61" s="31">
        <f t="shared" si="2"/>
        <v>0</v>
      </c>
      <c r="H61" s="32">
        <f t="shared" si="3"/>
        <v>5023.75</v>
      </c>
      <c r="I61" s="32">
        <v>4</v>
      </c>
      <c r="J61" s="32">
        <f t="shared" si="4"/>
        <v>0</v>
      </c>
      <c r="K61" s="33">
        <f t="shared" si="5"/>
        <v>0</v>
      </c>
      <c r="L61" s="34">
        <f t="shared" si="6"/>
        <v>0</v>
      </c>
    </row>
    <row r="62" spans="1:12" s="26" customFormat="1" ht="15.4" customHeight="1" x14ac:dyDescent="0.15">
      <c r="A62" s="68" t="s">
        <v>292</v>
      </c>
      <c r="B62" s="69">
        <v>3436</v>
      </c>
      <c r="C62" s="28">
        <f t="shared" si="0"/>
        <v>859</v>
      </c>
      <c r="D62" s="29">
        <v>1.25</v>
      </c>
      <c r="E62" s="30">
        <f t="shared" si="1"/>
        <v>4295</v>
      </c>
      <c r="F62" s="29">
        <v>1.25</v>
      </c>
      <c r="G62" s="31">
        <f t="shared" si="2"/>
        <v>4295</v>
      </c>
      <c r="H62" s="32">
        <f t="shared" si="3"/>
        <v>0</v>
      </c>
      <c r="I62" s="32">
        <v>4</v>
      </c>
      <c r="J62" s="32">
        <f t="shared" si="4"/>
        <v>1</v>
      </c>
      <c r="K62" s="33">
        <f t="shared" si="5"/>
        <v>1.7726880266493423</v>
      </c>
      <c r="L62" s="34">
        <f t="shared" si="6"/>
        <v>1522.739014891785</v>
      </c>
    </row>
    <row r="63" spans="1:12" s="26" customFormat="1" ht="15.4" customHeight="1" x14ac:dyDescent="0.15">
      <c r="A63" s="68" t="s">
        <v>65</v>
      </c>
      <c r="B63" s="69">
        <v>4512</v>
      </c>
      <c r="C63" s="28">
        <f t="shared" si="0"/>
        <v>1128</v>
      </c>
      <c r="D63" s="29">
        <v>1.25</v>
      </c>
      <c r="E63" s="30">
        <f t="shared" si="1"/>
        <v>5640</v>
      </c>
      <c r="F63" s="29">
        <v>1.25</v>
      </c>
      <c r="G63" s="31">
        <f t="shared" si="2"/>
        <v>5640</v>
      </c>
      <c r="H63" s="32">
        <f t="shared" si="3"/>
        <v>0</v>
      </c>
      <c r="I63" s="32">
        <v>4</v>
      </c>
      <c r="J63" s="32">
        <f t="shared" si="4"/>
        <v>1</v>
      </c>
      <c r="K63" s="33">
        <f t="shared" si="5"/>
        <v>1.7726880266493423</v>
      </c>
      <c r="L63" s="34">
        <f t="shared" si="6"/>
        <v>1999.5920940604581</v>
      </c>
    </row>
    <row r="64" spans="1:12" s="26" customFormat="1" ht="15.4" customHeight="1" x14ac:dyDescent="0.15">
      <c r="A64" s="68" t="s">
        <v>66</v>
      </c>
      <c r="B64" s="69">
        <v>6247</v>
      </c>
      <c r="C64" s="28">
        <f t="shared" si="0"/>
        <v>1561.75</v>
      </c>
      <c r="D64" s="29">
        <v>1.25</v>
      </c>
      <c r="E64" s="30">
        <f t="shared" si="1"/>
        <v>7808.75</v>
      </c>
      <c r="F64" s="29">
        <v>0</v>
      </c>
      <c r="G64" s="31">
        <f t="shared" si="2"/>
        <v>0</v>
      </c>
      <c r="H64" s="32">
        <f t="shared" si="3"/>
        <v>7808.75</v>
      </c>
      <c r="I64" s="32">
        <v>4</v>
      </c>
      <c r="J64" s="32">
        <f t="shared" si="4"/>
        <v>0</v>
      </c>
      <c r="K64" s="33">
        <f t="shared" si="5"/>
        <v>0</v>
      </c>
      <c r="L64" s="34">
        <f t="shared" si="6"/>
        <v>0</v>
      </c>
    </row>
    <row r="65" spans="1:12" s="26" customFormat="1" ht="15.4" customHeight="1" x14ac:dyDescent="0.15">
      <c r="A65" s="68" t="s">
        <v>67</v>
      </c>
      <c r="B65" s="69">
        <v>3232</v>
      </c>
      <c r="C65" s="28">
        <f t="shared" si="0"/>
        <v>808</v>
      </c>
      <c r="D65" s="29">
        <v>1.25</v>
      </c>
      <c r="E65" s="30">
        <f t="shared" si="1"/>
        <v>4040</v>
      </c>
      <c r="F65" s="29">
        <v>1.25</v>
      </c>
      <c r="G65" s="31">
        <f t="shared" si="2"/>
        <v>4040</v>
      </c>
      <c r="H65" s="32">
        <f t="shared" si="3"/>
        <v>0</v>
      </c>
      <c r="I65" s="32">
        <v>4</v>
      </c>
      <c r="J65" s="32">
        <f t="shared" si="4"/>
        <v>1</v>
      </c>
      <c r="K65" s="33">
        <f t="shared" si="5"/>
        <v>1.7726880266493423</v>
      </c>
      <c r="L65" s="34">
        <f t="shared" si="6"/>
        <v>1432.3319255326685</v>
      </c>
    </row>
    <row r="66" spans="1:12" s="26" customFormat="1" ht="15.4" customHeight="1" x14ac:dyDescent="0.15">
      <c r="A66" s="68" t="s">
        <v>68</v>
      </c>
      <c r="B66" s="69">
        <v>5840</v>
      </c>
      <c r="C66" s="28">
        <f t="shared" si="0"/>
        <v>1460</v>
      </c>
      <c r="D66" s="29">
        <v>1.25</v>
      </c>
      <c r="E66" s="30">
        <f t="shared" si="1"/>
        <v>7300</v>
      </c>
      <c r="F66" s="29">
        <v>1.25</v>
      </c>
      <c r="G66" s="31">
        <f t="shared" si="2"/>
        <v>7300</v>
      </c>
      <c r="H66" s="32">
        <f t="shared" si="3"/>
        <v>0</v>
      </c>
      <c r="I66" s="32">
        <v>4</v>
      </c>
      <c r="J66" s="32">
        <f t="shared" si="4"/>
        <v>1</v>
      </c>
      <c r="K66" s="33">
        <f t="shared" si="5"/>
        <v>1.7726880266493423</v>
      </c>
      <c r="L66" s="34">
        <f t="shared" si="6"/>
        <v>2588.1245189080396</v>
      </c>
    </row>
    <row r="67" spans="1:12" s="26" customFormat="1" ht="15.4" customHeight="1" x14ac:dyDescent="0.15">
      <c r="A67" s="68" t="s">
        <v>69</v>
      </c>
      <c r="B67" s="69">
        <v>3181</v>
      </c>
      <c r="C67" s="28">
        <f t="shared" si="0"/>
        <v>795.25</v>
      </c>
      <c r="D67" s="29">
        <v>1.25</v>
      </c>
      <c r="E67" s="30">
        <f t="shared" si="1"/>
        <v>3976.25</v>
      </c>
      <c r="F67" s="29">
        <v>1.25</v>
      </c>
      <c r="G67" s="31">
        <f t="shared" si="2"/>
        <v>3976.25</v>
      </c>
      <c r="H67" s="32">
        <f t="shared" si="3"/>
        <v>0</v>
      </c>
      <c r="I67" s="32">
        <v>4</v>
      </c>
      <c r="J67" s="32">
        <f t="shared" si="4"/>
        <v>1</v>
      </c>
      <c r="K67" s="33">
        <f t="shared" si="5"/>
        <v>1.7726880266493423</v>
      </c>
      <c r="L67" s="34">
        <f t="shared" si="6"/>
        <v>1409.7301531928895</v>
      </c>
    </row>
    <row r="68" spans="1:12" s="26" customFormat="1" ht="15.4" customHeight="1" x14ac:dyDescent="0.15">
      <c r="A68" s="68" t="s">
        <v>70</v>
      </c>
      <c r="B68" s="69">
        <v>2844</v>
      </c>
      <c r="C68" s="28">
        <f t="shared" ref="C68:C131" si="7">B68/I68</f>
        <v>711</v>
      </c>
      <c r="D68" s="29">
        <v>1.25</v>
      </c>
      <c r="E68" s="30">
        <f t="shared" ref="E68:E131" si="8">B68*D68</f>
        <v>3555</v>
      </c>
      <c r="F68" s="29">
        <v>0</v>
      </c>
      <c r="G68" s="31">
        <f t="shared" ref="G68:G131" si="9">B68*F68</f>
        <v>0</v>
      </c>
      <c r="H68" s="32">
        <f t="shared" ref="H68:H131" si="10">E68-G68</f>
        <v>3555</v>
      </c>
      <c r="I68" s="32">
        <v>4</v>
      </c>
      <c r="J68" s="32">
        <f t="shared" ref="J68:J131" si="11">F68/1.25</f>
        <v>0</v>
      </c>
      <c r="K68" s="33">
        <f t="shared" ref="K68:K131" si="12">J68*$H$293</f>
        <v>0</v>
      </c>
      <c r="L68" s="34">
        <f t="shared" ref="L68:L131" si="13">K68*C68</f>
        <v>0</v>
      </c>
    </row>
    <row r="69" spans="1:12" s="26" customFormat="1" ht="15.4" customHeight="1" x14ac:dyDescent="0.15">
      <c r="A69" s="68" t="s">
        <v>71</v>
      </c>
      <c r="B69" s="69">
        <v>4044</v>
      </c>
      <c r="C69" s="28">
        <f t="shared" si="7"/>
        <v>1011</v>
      </c>
      <c r="D69" s="29">
        <v>1.25</v>
      </c>
      <c r="E69" s="30">
        <f t="shared" si="8"/>
        <v>5055</v>
      </c>
      <c r="F69" s="29">
        <v>1.25</v>
      </c>
      <c r="G69" s="31">
        <f t="shared" si="9"/>
        <v>5055</v>
      </c>
      <c r="H69" s="32">
        <f t="shared" si="10"/>
        <v>0</v>
      </c>
      <c r="I69" s="32">
        <v>4</v>
      </c>
      <c r="J69" s="32">
        <f t="shared" si="11"/>
        <v>1</v>
      </c>
      <c r="K69" s="33">
        <f t="shared" si="12"/>
        <v>1.7726880266493423</v>
      </c>
      <c r="L69" s="34">
        <f t="shared" si="13"/>
        <v>1792.187594942485</v>
      </c>
    </row>
    <row r="70" spans="1:12" s="26" customFormat="1" ht="15.4" customHeight="1" x14ac:dyDescent="0.15">
      <c r="A70" s="68" t="s">
        <v>72</v>
      </c>
      <c r="B70" s="69">
        <v>2991</v>
      </c>
      <c r="C70" s="28">
        <f t="shared" si="7"/>
        <v>747.75</v>
      </c>
      <c r="D70" s="29">
        <v>1.25</v>
      </c>
      <c r="E70" s="30">
        <f t="shared" si="8"/>
        <v>3738.75</v>
      </c>
      <c r="F70" s="29">
        <v>1.25</v>
      </c>
      <c r="G70" s="31">
        <f t="shared" si="9"/>
        <v>3738.75</v>
      </c>
      <c r="H70" s="32">
        <f t="shared" si="10"/>
        <v>0</v>
      </c>
      <c r="I70" s="32">
        <v>4</v>
      </c>
      <c r="J70" s="32">
        <f t="shared" si="11"/>
        <v>1</v>
      </c>
      <c r="K70" s="33">
        <f t="shared" si="12"/>
        <v>1.7726880266493423</v>
      </c>
      <c r="L70" s="34">
        <f t="shared" si="13"/>
        <v>1325.5274719270458</v>
      </c>
    </row>
    <row r="71" spans="1:12" s="26" customFormat="1" ht="15.4" customHeight="1" x14ac:dyDescent="0.15">
      <c r="A71" s="68" t="s">
        <v>73</v>
      </c>
      <c r="B71" s="69">
        <v>6119</v>
      </c>
      <c r="C71" s="28">
        <f t="shared" si="7"/>
        <v>1529.75</v>
      </c>
      <c r="D71" s="29">
        <v>1.25</v>
      </c>
      <c r="E71" s="30">
        <f t="shared" si="8"/>
        <v>7648.75</v>
      </c>
      <c r="F71" s="29">
        <v>1.25</v>
      </c>
      <c r="G71" s="31">
        <f t="shared" si="9"/>
        <v>7648.75</v>
      </c>
      <c r="H71" s="32">
        <f t="shared" si="10"/>
        <v>0</v>
      </c>
      <c r="I71" s="32">
        <v>4</v>
      </c>
      <c r="J71" s="32">
        <f t="shared" si="11"/>
        <v>1</v>
      </c>
      <c r="K71" s="33">
        <f t="shared" si="12"/>
        <v>1.7726880266493423</v>
      </c>
      <c r="L71" s="34">
        <f t="shared" si="13"/>
        <v>2711.7695087668312</v>
      </c>
    </row>
    <row r="72" spans="1:12" s="26" customFormat="1" ht="15.4" customHeight="1" x14ac:dyDescent="0.15">
      <c r="A72" s="68" t="s">
        <v>74</v>
      </c>
      <c r="B72" s="69">
        <v>3194</v>
      </c>
      <c r="C72" s="28">
        <f t="shared" si="7"/>
        <v>798.5</v>
      </c>
      <c r="D72" s="29">
        <v>1.25</v>
      </c>
      <c r="E72" s="30">
        <f t="shared" si="8"/>
        <v>3992.5</v>
      </c>
      <c r="F72" s="29">
        <v>1.25</v>
      </c>
      <c r="G72" s="31">
        <f t="shared" si="9"/>
        <v>3992.5</v>
      </c>
      <c r="H72" s="32">
        <f t="shared" si="10"/>
        <v>0</v>
      </c>
      <c r="I72" s="32">
        <v>4</v>
      </c>
      <c r="J72" s="32">
        <f t="shared" si="11"/>
        <v>1</v>
      </c>
      <c r="K72" s="33">
        <f t="shared" si="12"/>
        <v>1.7726880266493423</v>
      </c>
      <c r="L72" s="34">
        <f t="shared" si="13"/>
        <v>1415.4913892794998</v>
      </c>
    </row>
    <row r="73" spans="1:12" s="26" customFormat="1" ht="15.4" customHeight="1" x14ac:dyDescent="0.15">
      <c r="A73" s="68" t="s">
        <v>75</v>
      </c>
      <c r="B73" s="69">
        <v>3223</v>
      </c>
      <c r="C73" s="28">
        <f t="shared" si="7"/>
        <v>805.75</v>
      </c>
      <c r="D73" s="29">
        <v>1.25</v>
      </c>
      <c r="E73" s="30">
        <f t="shared" si="8"/>
        <v>4028.75</v>
      </c>
      <c r="F73" s="29">
        <v>1.25</v>
      </c>
      <c r="G73" s="31">
        <f t="shared" si="9"/>
        <v>4028.75</v>
      </c>
      <c r="H73" s="32">
        <f t="shared" si="10"/>
        <v>0</v>
      </c>
      <c r="I73" s="32">
        <v>4</v>
      </c>
      <c r="J73" s="32">
        <f t="shared" si="11"/>
        <v>1</v>
      </c>
      <c r="K73" s="33">
        <f t="shared" si="12"/>
        <v>1.7726880266493423</v>
      </c>
      <c r="L73" s="34">
        <f t="shared" si="13"/>
        <v>1428.3433774727075</v>
      </c>
    </row>
    <row r="74" spans="1:12" s="26" customFormat="1" ht="15.4" customHeight="1" x14ac:dyDescent="0.15">
      <c r="A74" s="68" t="s">
        <v>76</v>
      </c>
      <c r="B74" s="69">
        <v>3435</v>
      </c>
      <c r="C74" s="28">
        <f t="shared" si="7"/>
        <v>858.75</v>
      </c>
      <c r="D74" s="29">
        <v>1.25</v>
      </c>
      <c r="E74" s="30">
        <f t="shared" si="8"/>
        <v>4293.75</v>
      </c>
      <c r="F74" s="29">
        <v>1.25</v>
      </c>
      <c r="G74" s="31">
        <f t="shared" si="9"/>
        <v>4293.75</v>
      </c>
      <c r="H74" s="32">
        <f t="shared" si="10"/>
        <v>0</v>
      </c>
      <c r="I74" s="32">
        <v>4</v>
      </c>
      <c r="J74" s="32">
        <f t="shared" si="11"/>
        <v>1</v>
      </c>
      <c r="K74" s="33">
        <f t="shared" si="12"/>
        <v>1.7726880266493423</v>
      </c>
      <c r="L74" s="34">
        <f t="shared" si="13"/>
        <v>1522.2958428851227</v>
      </c>
    </row>
    <row r="75" spans="1:12" s="26" customFormat="1" ht="15.4" customHeight="1" x14ac:dyDescent="0.15">
      <c r="A75" s="68" t="s">
        <v>77</v>
      </c>
      <c r="B75" s="69">
        <v>4298</v>
      </c>
      <c r="C75" s="28">
        <f t="shared" si="7"/>
        <v>1074.5</v>
      </c>
      <c r="D75" s="29">
        <v>1.25</v>
      </c>
      <c r="E75" s="30">
        <f t="shared" si="8"/>
        <v>5372.5</v>
      </c>
      <c r="F75" s="29">
        <v>1.25</v>
      </c>
      <c r="G75" s="31">
        <f t="shared" si="9"/>
        <v>5372.5</v>
      </c>
      <c r="H75" s="32">
        <f t="shared" si="10"/>
        <v>0</v>
      </c>
      <c r="I75" s="32">
        <v>4</v>
      </c>
      <c r="J75" s="32">
        <f t="shared" si="11"/>
        <v>1</v>
      </c>
      <c r="K75" s="33">
        <f t="shared" si="12"/>
        <v>1.7726880266493423</v>
      </c>
      <c r="L75" s="34">
        <f t="shared" si="13"/>
        <v>1904.7532846347183</v>
      </c>
    </row>
    <row r="76" spans="1:12" s="26" customFormat="1" ht="15.4" customHeight="1" x14ac:dyDescent="0.15">
      <c r="A76" s="68" t="s">
        <v>78</v>
      </c>
      <c r="B76" s="69">
        <v>3694</v>
      </c>
      <c r="C76" s="28">
        <f t="shared" si="7"/>
        <v>923.5</v>
      </c>
      <c r="D76" s="29">
        <v>1.25</v>
      </c>
      <c r="E76" s="30">
        <f t="shared" si="8"/>
        <v>4617.5</v>
      </c>
      <c r="F76" s="29">
        <v>1.25</v>
      </c>
      <c r="G76" s="31">
        <f t="shared" si="9"/>
        <v>4617.5</v>
      </c>
      <c r="H76" s="32">
        <f t="shared" si="10"/>
        <v>0</v>
      </c>
      <c r="I76" s="32">
        <v>4</v>
      </c>
      <c r="J76" s="32">
        <f t="shared" si="11"/>
        <v>1</v>
      </c>
      <c r="K76" s="33">
        <f t="shared" si="12"/>
        <v>1.7726880266493423</v>
      </c>
      <c r="L76" s="34">
        <f t="shared" si="13"/>
        <v>1637.0773926106676</v>
      </c>
    </row>
    <row r="77" spans="1:12" s="26" customFormat="1" ht="15.4" customHeight="1" x14ac:dyDescent="0.15">
      <c r="A77" s="68" t="s">
        <v>79</v>
      </c>
      <c r="B77" s="69">
        <v>6263</v>
      </c>
      <c r="C77" s="28">
        <f t="shared" si="7"/>
        <v>1565.75</v>
      </c>
      <c r="D77" s="29">
        <v>1.25</v>
      </c>
      <c r="E77" s="30">
        <f t="shared" si="8"/>
        <v>7828.75</v>
      </c>
      <c r="F77" s="29">
        <v>0</v>
      </c>
      <c r="G77" s="31">
        <f t="shared" si="9"/>
        <v>0</v>
      </c>
      <c r="H77" s="32">
        <f t="shared" si="10"/>
        <v>7828.75</v>
      </c>
      <c r="I77" s="32">
        <v>4</v>
      </c>
      <c r="J77" s="32">
        <f t="shared" si="11"/>
        <v>0</v>
      </c>
      <c r="K77" s="33">
        <f t="shared" si="12"/>
        <v>0</v>
      </c>
      <c r="L77" s="34">
        <f t="shared" si="13"/>
        <v>0</v>
      </c>
    </row>
    <row r="78" spans="1:12" s="26" customFormat="1" ht="15.4" customHeight="1" x14ac:dyDescent="0.15">
      <c r="A78" s="68" t="s">
        <v>80</v>
      </c>
      <c r="B78" s="69">
        <v>3133</v>
      </c>
      <c r="C78" s="28">
        <f t="shared" si="7"/>
        <v>783.25</v>
      </c>
      <c r="D78" s="29">
        <v>1.25</v>
      </c>
      <c r="E78" s="30">
        <f t="shared" si="8"/>
        <v>3916.25</v>
      </c>
      <c r="F78" s="29">
        <v>1.25</v>
      </c>
      <c r="G78" s="31">
        <f t="shared" si="9"/>
        <v>3916.25</v>
      </c>
      <c r="H78" s="32">
        <f>E78-G78</f>
        <v>0</v>
      </c>
      <c r="I78" s="32">
        <v>4</v>
      </c>
      <c r="J78" s="32">
        <f t="shared" si="11"/>
        <v>1</v>
      </c>
      <c r="K78" s="33">
        <f t="shared" si="12"/>
        <v>1.7726880266493423</v>
      </c>
      <c r="L78" s="34">
        <f t="shared" si="13"/>
        <v>1388.4578968730973</v>
      </c>
    </row>
    <row r="79" spans="1:12" s="26" customFormat="1" ht="15.4" customHeight="1" x14ac:dyDescent="0.15">
      <c r="A79" s="68" t="s">
        <v>81</v>
      </c>
      <c r="B79" s="69">
        <v>3288</v>
      </c>
      <c r="C79" s="28">
        <f t="shared" si="7"/>
        <v>822</v>
      </c>
      <c r="D79" s="29">
        <v>1.25</v>
      </c>
      <c r="E79" s="30">
        <f t="shared" si="8"/>
        <v>4110</v>
      </c>
      <c r="F79" s="29">
        <v>1.25</v>
      </c>
      <c r="G79" s="31">
        <f t="shared" si="9"/>
        <v>4110</v>
      </c>
      <c r="H79" s="32">
        <f t="shared" si="10"/>
        <v>0</v>
      </c>
      <c r="I79" s="32">
        <v>4</v>
      </c>
      <c r="J79" s="32">
        <f t="shared" si="11"/>
        <v>1</v>
      </c>
      <c r="K79" s="33">
        <f t="shared" si="12"/>
        <v>1.7726880266493423</v>
      </c>
      <c r="L79" s="34">
        <f t="shared" si="13"/>
        <v>1457.1495579057594</v>
      </c>
    </row>
    <row r="80" spans="1:12" s="26" customFormat="1" ht="15.4" customHeight="1" x14ac:dyDescent="0.15">
      <c r="A80" s="68" t="s">
        <v>82</v>
      </c>
      <c r="B80" s="69">
        <v>3450</v>
      </c>
      <c r="C80" s="28">
        <f t="shared" si="7"/>
        <v>862.5</v>
      </c>
      <c r="D80" s="29">
        <v>1.25</v>
      </c>
      <c r="E80" s="30">
        <f t="shared" si="8"/>
        <v>4312.5</v>
      </c>
      <c r="F80" s="29">
        <v>1.25</v>
      </c>
      <c r="G80" s="31">
        <f t="shared" si="9"/>
        <v>4312.5</v>
      </c>
      <c r="H80" s="32">
        <f t="shared" si="10"/>
        <v>0</v>
      </c>
      <c r="I80" s="32">
        <v>4</v>
      </c>
      <c r="J80" s="32">
        <f t="shared" si="11"/>
        <v>1</v>
      </c>
      <c r="K80" s="33">
        <f t="shared" si="12"/>
        <v>1.7726880266493423</v>
      </c>
      <c r="L80" s="34">
        <f t="shared" si="13"/>
        <v>1528.9434229850579</v>
      </c>
    </row>
    <row r="81" spans="1:12" s="26" customFormat="1" ht="15.4" customHeight="1" x14ac:dyDescent="0.15">
      <c r="A81" s="68" t="s">
        <v>83</v>
      </c>
      <c r="B81" s="69">
        <v>7440</v>
      </c>
      <c r="C81" s="28">
        <f t="shared" si="7"/>
        <v>1860</v>
      </c>
      <c r="D81" s="29">
        <v>1.25</v>
      </c>
      <c r="E81" s="30">
        <f t="shared" si="8"/>
        <v>9300</v>
      </c>
      <c r="F81" s="29">
        <v>1.25</v>
      </c>
      <c r="G81" s="31">
        <f t="shared" si="9"/>
        <v>9300</v>
      </c>
      <c r="H81" s="32">
        <f t="shared" si="10"/>
        <v>0</v>
      </c>
      <c r="I81" s="32">
        <v>4</v>
      </c>
      <c r="J81" s="32">
        <f t="shared" si="11"/>
        <v>1</v>
      </c>
      <c r="K81" s="33">
        <f t="shared" si="12"/>
        <v>1.7726880266493423</v>
      </c>
      <c r="L81" s="34">
        <f t="shared" si="13"/>
        <v>3297.1997295677766</v>
      </c>
    </row>
    <row r="82" spans="1:12" s="26" customFormat="1" ht="15.4" customHeight="1" x14ac:dyDescent="0.15">
      <c r="A82" s="68" t="s">
        <v>84</v>
      </c>
      <c r="B82" s="69">
        <v>5691</v>
      </c>
      <c r="C82" s="28">
        <f t="shared" si="7"/>
        <v>1422.75</v>
      </c>
      <c r="D82" s="29">
        <v>1.25</v>
      </c>
      <c r="E82" s="30">
        <f t="shared" si="8"/>
        <v>7113.75</v>
      </c>
      <c r="F82" s="29">
        <v>1.25</v>
      </c>
      <c r="G82" s="31">
        <f t="shared" si="9"/>
        <v>7113.75</v>
      </c>
      <c r="H82" s="32">
        <f t="shared" si="10"/>
        <v>0</v>
      </c>
      <c r="I82" s="32">
        <v>4</v>
      </c>
      <c r="J82" s="32">
        <f t="shared" si="11"/>
        <v>1</v>
      </c>
      <c r="K82" s="33">
        <f t="shared" si="12"/>
        <v>1.7726880266493423</v>
      </c>
      <c r="L82" s="34">
        <f t="shared" si="13"/>
        <v>2522.0918899153517</v>
      </c>
    </row>
    <row r="83" spans="1:12" s="26" customFormat="1" ht="15.4" customHeight="1" x14ac:dyDescent="0.15">
      <c r="A83" s="68" t="s">
        <v>85</v>
      </c>
      <c r="B83" s="69">
        <v>3952</v>
      </c>
      <c r="C83" s="28">
        <f t="shared" si="7"/>
        <v>988</v>
      </c>
      <c r="D83" s="29">
        <v>1.25</v>
      </c>
      <c r="E83" s="30">
        <f t="shared" si="8"/>
        <v>4940</v>
      </c>
      <c r="F83" s="29">
        <v>1.25</v>
      </c>
      <c r="G83" s="31">
        <f t="shared" si="9"/>
        <v>4940</v>
      </c>
      <c r="H83" s="32">
        <f t="shared" si="10"/>
        <v>0</v>
      </c>
      <c r="I83" s="32">
        <v>4</v>
      </c>
      <c r="J83" s="32">
        <f t="shared" si="11"/>
        <v>1</v>
      </c>
      <c r="K83" s="33">
        <f t="shared" si="12"/>
        <v>1.7726880266493423</v>
      </c>
      <c r="L83" s="34">
        <f t="shared" si="13"/>
        <v>1751.4157703295502</v>
      </c>
    </row>
    <row r="84" spans="1:12" s="26" customFormat="1" ht="15.4" customHeight="1" x14ac:dyDescent="0.15">
      <c r="A84" s="68" t="s">
        <v>86</v>
      </c>
      <c r="B84" s="69">
        <v>2016</v>
      </c>
      <c r="C84" s="28">
        <f t="shared" si="7"/>
        <v>504</v>
      </c>
      <c r="D84" s="29">
        <v>1.25</v>
      </c>
      <c r="E84" s="30">
        <f t="shared" si="8"/>
        <v>2520</v>
      </c>
      <c r="F84" s="29">
        <v>1.25</v>
      </c>
      <c r="G84" s="31">
        <f t="shared" si="9"/>
        <v>2520</v>
      </c>
      <c r="H84" s="32">
        <f t="shared" si="10"/>
        <v>0</v>
      </c>
      <c r="I84" s="32">
        <v>4</v>
      </c>
      <c r="J84" s="32">
        <f t="shared" si="11"/>
        <v>1</v>
      </c>
      <c r="K84" s="33">
        <f t="shared" si="12"/>
        <v>1.7726880266493423</v>
      </c>
      <c r="L84" s="34">
        <f t="shared" si="13"/>
        <v>893.43476543126849</v>
      </c>
    </row>
    <row r="85" spans="1:12" s="35" customFormat="1" ht="15.4" customHeight="1" x14ac:dyDescent="0.15">
      <c r="A85" s="70" t="s">
        <v>87</v>
      </c>
      <c r="B85" s="71">
        <v>7143</v>
      </c>
      <c r="C85" s="37">
        <f t="shared" si="7"/>
        <v>1785.75</v>
      </c>
      <c r="D85" s="38">
        <v>1.25</v>
      </c>
      <c r="E85" s="39">
        <f t="shared" si="8"/>
        <v>8928.75</v>
      </c>
      <c r="F85" s="38">
        <v>1.25</v>
      </c>
      <c r="G85" s="40">
        <f t="shared" si="9"/>
        <v>8928.75</v>
      </c>
      <c r="H85" s="41">
        <f t="shared" si="10"/>
        <v>0</v>
      </c>
      <c r="I85" s="41">
        <v>4</v>
      </c>
      <c r="J85" s="41">
        <f t="shared" si="11"/>
        <v>1</v>
      </c>
      <c r="K85" s="42">
        <f t="shared" si="12"/>
        <v>1.7726880266493423</v>
      </c>
      <c r="L85" s="43">
        <f t="shared" si="13"/>
        <v>3165.577643589063</v>
      </c>
    </row>
    <row r="86" spans="1:12" s="26" customFormat="1" ht="15.4" customHeight="1" x14ac:dyDescent="0.15">
      <c r="A86" s="68" t="s">
        <v>88</v>
      </c>
      <c r="B86" s="69">
        <v>3808</v>
      </c>
      <c r="C86" s="28">
        <f t="shared" si="7"/>
        <v>952</v>
      </c>
      <c r="D86" s="29">
        <v>1.25</v>
      </c>
      <c r="E86" s="30">
        <f t="shared" si="8"/>
        <v>4760</v>
      </c>
      <c r="F86" s="29">
        <v>0</v>
      </c>
      <c r="G86" s="31">
        <f t="shared" si="9"/>
        <v>0</v>
      </c>
      <c r="H86" s="32">
        <f t="shared" si="10"/>
        <v>4760</v>
      </c>
      <c r="I86" s="32">
        <v>4</v>
      </c>
      <c r="J86" s="32">
        <f t="shared" si="11"/>
        <v>0</v>
      </c>
      <c r="K86" s="33">
        <f t="shared" si="12"/>
        <v>0</v>
      </c>
      <c r="L86" s="34">
        <f t="shared" si="13"/>
        <v>0</v>
      </c>
    </row>
    <row r="87" spans="1:12" s="26" customFormat="1" ht="15.4" customHeight="1" x14ac:dyDescent="0.15">
      <c r="A87" s="68" t="s">
        <v>89</v>
      </c>
      <c r="B87" s="69">
        <v>1577</v>
      </c>
      <c r="C87" s="28">
        <f t="shared" si="7"/>
        <v>394.25</v>
      </c>
      <c r="D87" s="29">
        <v>1.25</v>
      </c>
      <c r="E87" s="30">
        <f t="shared" si="8"/>
        <v>1971.25</v>
      </c>
      <c r="F87" s="29">
        <v>0</v>
      </c>
      <c r="G87" s="31">
        <f t="shared" si="9"/>
        <v>0</v>
      </c>
      <c r="H87" s="32">
        <f t="shared" si="10"/>
        <v>1971.25</v>
      </c>
      <c r="I87" s="32">
        <v>4</v>
      </c>
      <c r="J87" s="32">
        <f t="shared" si="11"/>
        <v>0</v>
      </c>
      <c r="K87" s="33">
        <f t="shared" si="12"/>
        <v>0</v>
      </c>
      <c r="L87" s="34">
        <f t="shared" si="13"/>
        <v>0</v>
      </c>
    </row>
    <row r="88" spans="1:12" s="26" customFormat="1" ht="15.4" customHeight="1" x14ac:dyDescent="0.15">
      <c r="A88" s="68" t="s">
        <v>90</v>
      </c>
      <c r="B88" s="69">
        <v>2009</v>
      </c>
      <c r="C88" s="28">
        <f t="shared" si="7"/>
        <v>502.25</v>
      </c>
      <c r="D88" s="29">
        <v>1.25</v>
      </c>
      <c r="E88" s="30">
        <f t="shared" si="8"/>
        <v>2511.25</v>
      </c>
      <c r="F88" s="29">
        <v>1.25</v>
      </c>
      <c r="G88" s="31">
        <f t="shared" si="9"/>
        <v>2511.25</v>
      </c>
      <c r="H88" s="32">
        <f t="shared" si="10"/>
        <v>0</v>
      </c>
      <c r="I88" s="32">
        <v>4</v>
      </c>
      <c r="J88" s="32">
        <f t="shared" si="11"/>
        <v>1</v>
      </c>
      <c r="K88" s="33">
        <f t="shared" si="12"/>
        <v>1.7726880266493423</v>
      </c>
      <c r="L88" s="34">
        <f t="shared" si="13"/>
        <v>890.33256138463219</v>
      </c>
    </row>
    <row r="89" spans="1:12" s="26" customFormat="1" ht="15.4" customHeight="1" x14ac:dyDescent="0.15">
      <c r="A89" s="68" t="s">
        <v>91</v>
      </c>
      <c r="B89" s="69">
        <v>4074</v>
      </c>
      <c r="C89" s="28">
        <f t="shared" si="7"/>
        <v>1018.5</v>
      </c>
      <c r="D89" s="29">
        <v>1.25</v>
      </c>
      <c r="E89" s="30">
        <f t="shared" si="8"/>
        <v>5092.5</v>
      </c>
      <c r="F89" s="29">
        <v>1.25</v>
      </c>
      <c r="G89" s="31">
        <f t="shared" si="9"/>
        <v>5092.5</v>
      </c>
      <c r="H89" s="32">
        <f t="shared" si="10"/>
        <v>0</v>
      </c>
      <c r="I89" s="32">
        <v>4</v>
      </c>
      <c r="J89" s="32">
        <f t="shared" si="11"/>
        <v>1</v>
      </c>
      <c r="K89" s="33">
        <f t="shared" si="12"/>
        <v>1.7726880266493423</v>
      </c>
      <c r="L89" s="34">
        <f t="shared" si="13"/>
        <v>1805.4827551423552</v>
      </c>
    </row>
    <row r="90" spans="1:12" s="26" customFormat="1" ht="15.4" customHeight="1" x14ac:dyDescent="0.15">
      <c r="A90" s="68" t="s">
        <v>92</v>
      </c>
      <c r="B90" s="69">
        <v>4842</v>
      </c>
      <c r="C90" s="28">
        <f t="shared" si="7"/>
        <v>1210.5</v>
      </c>
      <c r="D90" s="29">
        <v>1.25</v>
      </c>
      <c r="E90" s="30">
        <f t="shared" si="8"/>
        <v>6052.5</v>
      </c>
      <c r="F90" s="29">
        <v>1.25</v>
      </c>
      <c r="G90" s="31">
        <f t="shared" si="9"/>
        <v>6052.5</v>
      </c>
      <c r="H90" s="32">
        <f t="shared" si="10"/>
        <v>0</v>
      </c>
      <c r="I90" s="32">
        <v>4</v>
      </c>
      <c r="J90" s="32">
        <f t="shared" si="11"/>
        <v>1</v>
      </c>
      <c r="K90" s="33">
        <f t="shared" si="12"/>
        <v>1.7726880266493423</v>
      </c>
      <c r="L90" s="34">
        <f t="shared" si="13"/>
        <v>2145.8388562590289</v>
      </c>
    </row>
    <row r="91" spans="1:12" s="26" customFormat="1" ht="15.4" customHeight="1" x14ac:dyDescent="0.15">
      <c r="A91" s="68" t="s">
        <v>93</v>
      </c>
      <c r="B91" s="69">
        <v>4411</v>
      </c>
      <c r="C91" s="28">
        <f t="shared" si="7"/>
        <v>1102.75</v>
      </c>
      <c r="D91" s="29">
        <v>1.25</v>
      </c>
      <c r="E91" s="30">
        <f t="shared" si="8"/>
        <v>5513.75</v>
      </c>
      <c r="F91" s="29">
        <v>0</v>
      </c>
      <c r="G91" s="31">
        <f t="shared" si="9"/>
        <v>0</v>
      </c>
      <c r="H91" s="32">
        <f t="shared" si="10"/>
        <v>5513.75</v>
      </c>
      <c r="I91" s="32">
        <v>4</v>
      </c>
      <c r="J91" s="32">
        <f t="shared" si="11"/>
        <v>0</v>
      </c>
      <c r="K91" s="33">
        <f t="shared" si="12"/>
        <v>0</v>
      </c>
      <c r="L91" s="34">
        <f t="shared" si="13"/>
        <v>0</v>
      </c>
    </row>
    <row r="92" spans="1:12" s="26" customFormat="1" ht="15.4" customHeight="1" x14ac:dyDescent="0.15">
      <c r="A92" s="68" t="s">
        <v>94</v>
      </c>
      <c r="B92" s="69">
        <v>3036</v>
      </c>
      <c r="C92" s="28">
        <f t="shared" si="7"/>
        <v>759</v>
      </c>
      <c r="D92" s="29">
        <v>1.25</v>
      </c>
      <c r="E92" s="30">
        <f t="shared" si="8"/>
        <v>3795</v>
      </c>
      <c r="F92" s="29">
        <v>1.25</v>
      </c>
      <c r="G92" s="31">
        <f t="shared" si="9"/>
        <v>3795</v>
      </c>
      <c r="H92" s="32">
        <f t="shared" si="10"/>
        <v>0</v>
      </c>
      <c r="I92" s="32">
        <v>4</v>
      </c>
      <c r="J92" s="32">
        <f t="shared" si="11"/>
        <v>1</v>
      </c>
      <c r="K92" s="33">
        <f t="shared" si="12"/>
        <v>1.7726880266493423</v>
      </c>
      <c r="L92" s="34">
        <f t="shared" si="13"/>
        <v>1345.4702122268509</v>
      </c>
    </row>
    <row r="93" spans="1:12" s="26" customFormat="1" ht="15.4" customHeight="1" x14ac:dyDescent="0.15">
      <c r="A93" s="68" t="s">
        <v>95</v>
      </c>
      <c r="B93" s="69">
        <v>7227</v>
      </c>
      <c r="C93" s="28">
        <f t="shared" si="7"/>
        <v>1806.75</v>
      </c>
      <c r="D93" s="29">
        <v>1.25</v>
      </c>
      <c r="E93" s="30">
        <f t="shared" si="8"/>
        <v>9033.75</v>
      </c>
      <c r="F93" s="29">
        <v>0</v>
      </c>
      <c r="G93" s="31">
        <f t="shared" si="9"/>
        <v>0</v>
      </c>
      <c r="H93" s="32">
        <f t="shared" si="10"/>
        <v>9033.75</v>
      </c>
      <c r="I93" s="32">
        <v>4</v>
      </c>
      <c r="J93" s="32">
        <f t="shared" si="11"/>
        <v>0</v>
      </c>
      <c r="K93" s="33">
        <f t="shared" si="12"/>
        <v>0</v>
      </c>
      <c r="L93" s="34">
        <f t="shared" si="13"/>
        <v>0</v>
      </c>
    </row>
    <row r="94" spans="1:12" s="26" customFormat="1" ht="15.4" customHeight="1" x14ac:dyDescent="0.15">
      <c r="A94" s="68" t="s">
        <v>96</v>
      </c>
      <c r="B94" s="69">
        <v>5175</v>
      </c>
      <c r="C94" s="28">
        <f t="shared" si="7"/>
        <v>1293.75</v>
      </c>
      <c r="D94" s="29">
        <v>1.25</v>
      </c>
      <c r="E94" s="30">
        <f t="shared" si="8"/>
        <v>6468.75</v>
      </c>
      <c r="F94" s="29">
        <v>1.25</v>
      </c>
      <c r="G94" s="31">
        <f t="shared" si="9"/>
        <v>6468.75</v>
      </c>
      <c r="H94" s="32">
        <f t="shared" si="10"/>
        <v>0</v>
      </c>
      <c r="I94" s="32">
        <v>4</v>
      </c>
      <c r="J94" s="32">
        <f t="shared" si="11"/>
        <v>1</v>
      </c>
      <c r="K94" s="33">
        <f t="shared" si="12"/>
        <v>1.7726880266493423</v>
      </c>
      <c r="L94" s="34">
        <f t="shared" si="13"/>
        <v>2293.4151344775864</v>
      </c>
    </row>
    <row r="95" spans="1:12" s="26" customFormat="1" ht="15.4" customHeight="1" x14ac:dyDescent="0.15">
      <c r="A95" s="68" t="s">
        <v>97</v>
      </c>
      <c r="B95" s="69">
        <v>3743</v>
      </c>
      <c r="C95" s="28">
        <f t="shared" si="7"/>
        <v>935.75</v>
      </c>
      <c r="D95" s="29">
        <v>1.25</v>
      </c>
      <c r="E95" s="30">
        <f t="shared" si="8"/>
        <v>4678.75</v>
      </c>
      <c r="F95" s="29">
        <v>0</v>
      </c>
      <c r="G95" s="31">
        <f t="shared" si="9"/>
        <v>0</v>
      </c>
      <c r="H95" s="32">
        <f t="shared" si="10"/>
        <v>4678.75</v>
      </c>
      <c r="I95" s="32">
        <v>4</v>
      </c>
      <c r="J95" s="32">
        <f t="shared" si="11"/>
        <v>0</v>
      </c>
      <c r="K95" s="33">
        <f t="shared" si="12"/>
        <v>0</v>
      </c>
      <c r="L95" s="34">
        <f t="shared" si="13"/>
        <v>0</v>
      </c>
    </row>
    <row r="96" spans="1:12" s="26" customFormat="1" ht="15.4" customHeight="1" x14ac:dyDescent="0.15">
      <c r="A96" s="68" t="s">
        <v>98</v>
      </c>
      <c r="B96" s="69">
        <v>5960</v>
      </c>
      <c r="C96" s="28">
        <f t="shared" si="7"/>
        <v>1490</v>
      </c>
      <c r="D96" s="29">
        <v>1.25</v>
      </c>
      <c r="E96" s="30">
        <f t="shared" si="8"/>
        <v>7450</v>
      </c>
      <c r="F96" s="29">
        <v>1.25</v>
      </c>
      <c r="G96" s="31">
        <f t="shared" si="9"/>
        <v>7450</v>
      </c>
      <c r="H96" s="32">
        <f t="shared" si="10"/>
        <v>0</v>
      </c>
      <c r="I96" s="32">
        <v>4</v>
      </c>
      <c r="J96" s="32">
        <f t="shared" si="11"/>
        <v>1</v>
      </c>
      <c r="K96" s="33">
        <f t="shared" si="12"/>
        <v>1.7726880266493423</v>
      </c>
      <c r="L96" s="34">
        <f t="shared" si="13"/>
        <v>2641.30515970752</v>
      </c>
    </row>
    <row r="97" spans="1:12" s="26" customFormat="1" ht="15.4" customHeight="1" x14ac:dyDescent="0.15">
      <c r="A97" s="68" t="s">
        <v>99</v>
      </c>
      <c r="B97" s="69">
        <v>3011</v>
      </c>
      <c r="C97" s="28">
        <f t="shared" si="7"/>
        <v>752.75</v>
      </c>
      <c r="D97" s="29">
        <v>1.25</v>
      </c>
      <c r="E97" s="30">
        <f t="shared" si="8"/>
        <v>3763.75</v>
      </c>
      <c r="F97" s="29">
        <v>0</v>
      </c>
      <c r="G97" s="31">
        <f t="shared" si="9"/>
        <v>0</v>
      </c>
      <c r="H97" s="32">
        <f t="shared" si="10"/>
        <v>3763.75</v>
      </c>
      <c r="I97" s="32">
        <v>4</v>
      </c>
      <c r="J97" s="32">
        <f t="shared" si="11"/>
        <v>0</v>
      </c>
      <c r="K97" s="33">
        <f t="shared" si="12"/>
        <v>0</v>
      </c>
      <c r="L97" s="34">
        <f t="shared" si="13"/>
        <v>0</v>
      </c>
    </row>
    <row r="98" spans="1:12" s="26" customFormat="1" ht="15.4" customHeight="1" x14ac:dyDescent="0.15">
      <c r="A98" s="68" t="s">
        <v>100</v>
      </c>
      <c r="B98" s="69">
        <v>4517</v>
      </c>
      <c r="C98" s="28">
        <f t="shared" si="7"/>
        <v>1129.25</v>
      </c>
      <c r="D98" s="29">
        <v>1.25</v>
      </c>
      <c r="E98" s="30">
        <f t="shared" si="8"/>
        <v>5646.25</v>
      </c>
      <c r="F98" s="29">
        <v>1.25</v>
      </c>
      <c r="G98" s="31">
        <f t="shared" si="9"/>
        <v>5646.25</v>
      </c>
      <c r="H98" s="32">
        <f t="shared" si="10"/>
        <v>0</v>
      </c>
      <c r="I98" s="32">
        <v>4</v>
      </c>
      <c r="J98" s="32">
        <f t="shared" si="11"/>
        <v>1</v>
      </c>
      <c r="K98" s="33">
        <f t="shared" si="12"/>
        <v>1.7726880266493423</v>
      </c>
      <c r="L98" s="34">
        <f t="shared" si="13"/>
        <v>2001.8079540937699</v>
      </c>
    </row>
    <row r="99" spans="1:12" s="35" customFormat="1" ht="15.4" customHeight="1" x14ac:dyDescent="0.15">
      <c r="A99" s="70" t="s">
        <v>101</v>
      </c>
      <c r="B99" s="71">
        <v>7411</v>
      </c>
      <c r="C99" s="37">
        <f t="shared" si="7"/>
        <v>1852.75</v>
      </c>
      <c r="D99" s="38">
        <v>1.25</v>
      </c>
      <c r="E99" s="39">
        <f t="shared" si="8"/>
        <v>9263.75</v>
      </c>
      <c r="F99" s="38">
        <v>1.25</v>
      </c>
      <c r="G99" s="40">
        <f t="shared" si="9"/>
        <v>9263.75</v>
      </c>
      <c r="H99" s="41">
        <f t="shared" si="10"/>
        <v>0</v>
      </c>
      <c r="I99" s="41">
        <v>4</v>
      </c>
      <c r="J99" s="41">
        <f t="shared" si="11"/>
        <v>1</v>
      </c>
      <c r="K99" s="42">
        <f t="shared" si="12"/>
        <v>1.7726880266493423</v>
      </c>
      <c r="L99" s="43">
        <f t="shared" si="13"/>
        <v>3284.3477413745691</v>
      </c>
    </row>
    <row r="100" spans="1:12" s="26" customFormat="1" ht="15.4" customHeight="1" x14ac:dyDescent="0.15">
      <c r="A100" s="68" t="s">
        <v>293</v>
      </c>
      <c r="B100" s="69">
        <v>3071</v>
      </c>
      <c r="C100" s="28">
        <f t="shared" si="7"/>
        <v>767.75</v>
      </c>
      <c r="D100" s="29">
        <v>1.25</v>
      </c>
      <c r="E100" s="30">
        <f t="shared" si="8"/>
        <v>3838.75</v>
      </c>
      <c r="F100" s="29">
        <v>1.25</v>
      </c>
      <c r="G100" s="31">
        <f t="shared" si="9"/>
        <v>3838.75</v>
      </c>
      <c r="H100" s="32">
        <f t="shared" si="10"/>
        <v>0</v>
      </c>
      <c r="I100" s="32">
        <v>4</v>
      </c>
      <c r="J100" s="32">
        <f t="shared" si="11"/>
        <v>1</v>
      </c>
      <c r="K100" s="33">
        <f t="shared" si="12"/>
        <v>1.7726880266493423</v>
      </c>
      <c r="L100" s="34">
        <f t="shared" si="13"/>
        <v>1360.9812324600325</v>
      </c>
    </row>
    <row r="101" spans="1:12" s="26" customFormat="1" ht="15.4" customHeight="1" x14ac:dyDescent="0.15">
      <c r="A101" s="68" t="s">
        <v>102</v>
      </c>
      <c r="B101" s="69">
        <v>3210</v>
      </c>
      <c r="C101" s="28">
        <f t="shared" si="7"/>
        <v>802.5</v>
      </c>
      <c r="D101" s="29">
        <v>1.25</v>
      </c>
      <c r="E101" s="30">
        <f t="shared" si="8"/>
        <v>4012.5</v>
      </c>
      <c r="F101" s="29">
        <v>0</v>
      </c>
      <c r="G101" s="31">
        <f t="shared" si="9"/>
        <v>0</v>
      </c>
      <c r="H101" s="32">
        <f t="shared" si="10"/>
        <v>4012.5</v>
      </c>
      <c r="I101" s="32">
        <v>4</v>
      </c>
      <c r="J101" s="32">
        <f t="shared" si="11"/>
        <v>0</v>
      </c>
      <c r="K101" s="33">
        <f t="shared" si="12"/>
        <v>0</v>
      </c>
      <c r="L101" s="34">
        <f t="shared" si="13"/>
        <v>0</v>
      </c>
    </row>
    <row r="102" spans="1:12" s="26" customFormat="1" ht="15.4" customHeight="1" x14ac:dyDescent="0.15">
      <c r="A102" s="68" t="s">
        <v>103</v>
      </c>
      <c r="B102" s="69">
        <v>5888</v>
      </c>
      <c r="C102" s="28">
        <f t="shared" si="7"/>
        <v>1472</v>
      </c>
      <c r="D102" s="29">
        <v>1.25</v>
      </c>
      <c r="E102" s="30">
        <f t="shared" si="8"/>
        <v>7360</v>
      </c>
      <c r="F102" s="29">
        <v>1.25</v>
      </c>
      <c r="G102" s="31">
        <f t="shared" si="9"/>
        <v>7360</v>
      </c>
      <c r="H102" s="32">
        <f t="shared" si="10"/>
        <v>0</v>
      </c>
      <c r="I102" s="32">
        <v>4</v>
      </c>
      <c r="J102" s="32">
        <f t="shared" si="11"/>
        <v>1</v>
      </c>
      <c r="K102" s="33">
        <f t="shared" si="12"/>
        <v>1.7726880266493423</v>
      </c>
      <c r="L102" s="34">
        <f t="shared" si="13"/>
        <v>2609.3967752278318</v>
      </c>
    </row>
    <row r="103" spans="1:12" s="26" customFormat="1" ht="15.4" customHeight="1" x14ac:dyDescent="0.15">
      <c r="A103" s="68" t="s">
        <v>104</v>
      </c>
      <c r="B103" s="69">
        <v>6654</v>
      </c>
      <c r="C103" s="28">
        <f t="shared" si="7"/>
        <v>1663.5</v>
      </c>
      <c r="D103" s="29">
        <v>1.25</v>
      </c>
      <c r="E103" s="30">
        <f t="shared" si="8"/>
        <v>8317.5</v>
      </c>
      <c r="F103" s="29">
        <v>1.25</v>
      </c>
      <c r="G103" s="31">
        <f t="shared" si="9"/>
        <v>8317.5</v>
      </c>
      <c r="H103" s="32">
        <f t="shared" si="10"/>
        <v>0</v>
      </c>
      <c r="I103" s="32">
        <v>4</v>
      </c>
      <c r="J103" s="32">
        <f t="shared" si="11"/>
        <v>1</v>
      </c>
      <c r="K103" s="33">
        <f t="shared" si="12"/>
        <v>1.7726880266493423</v>
      </c>
      <c r="L103" s="34">
        <f t="shared" si="13"/>
        <v>2948.8665323311811</v>
      </c>
    </row>
    <row r="104" spans="1:12" s="26" customFormat="1" ht="15.4" customHeight="1" x14ac:dyDescent="0.15">
      <c r="A104" s="68" t="s">
        <v>105</v>
      </c>
      <c r="B104" s="69">
        <v>6444</v>
      </c>
      <c r="C104" s="28">
        <f t="shared" si="7"/>
        <v>1611</v>
      </c>
      <c r="D104" s="29">
        <v>1.25</v>
      </c>
      <c r="E104" s="30">
        <f t="shared" si="8"/>
        <v>8055</v>
      </c>
      <c r="F104" s="29">
        <v>1.25</v>
      </c>
      <c r="G104" s="31">
        <f t="shared" si="9"/>
        <v>8055</v>
      </c>
      <c r="H104" s="32">
        <f t="shared" si="10"/>
        <v>0</v>
      </c>
      <c r="I104" s="32">
        <v>4</v>
      </c>
      <c r="J104" s="32">
        <f t="shared" si="11"/>
        <v>1</v>
      </c>
      <c r="K104" s="33">
        <f t="shared" si="12"/>
        <v>1.7726880266493423</v>
      </c>
      <c r="L104" s="34">
        <f t="shared" si="13"/>
        <v>2855.8004109320905</v>
      </c>
    </row>
    <row r="105" spans="1:12" s="26" customFormat="1" ht="15.4" customHeight="1" x14ac:dyDescent="0.15">
      <c r="A105" s="68" t="s">
        <v>106</v>
      </c>
      <c r="B105" s="69">
        <v>3757</v>
      </c>
      <c r="C105" s="28">
        <f t="shared" si="7"/>
        <v>939.25</v>
      </c>
      <c r="D105" s="29">
        <v>1.25</v>
      </c>
      <c r="E105" s="30">
        <f t="shared" si="8"/>
        <v>4696.25</v>
      </c>
      <c r="F105" s="29">
        <v>0</v>
      </c>
      <c r="G105" s="31">
        <f t="shared" si="9"/>
        <v>0</v>
      </c>
      <c r="H105" s="32">
        <f t="shared" si="10"/>
        <v>4696.25</v>
      </c>
      <c r="I105" s="32">
        <v>4</v>
      </c>
      <c r="J105" s="32">
        <f t="shared" si="11"/>
        <v>0</v>
      </c>
      <c r="K105" s="33">
        <f t="shared" si="12"/>
        <v>0</v>
      </c>
      <c r="L105" s="34">
        <f t="shared" si="13"/>
        <v>0</v>
      </c>
    </row>
    <row r="106" spans="1:12" s="26" customFormat="1" ht="15.4" customHeight="1" x14ac:dyDescent="0.15">
      <c r="A106" s="68" t="s">
        <v>107</v>
      </c>
      <c r="B106" s="69">
        <v>6030</v>
      </c>
      <c r="C106" s="28">
        <f t="shared" si="7"/>
        <v>1507.5</v>
      </c>
      <c r="D106" s="29">
        <v>1.25</v>
      </c>
      <c r="E106" s="30">
        <f t="shared" si="8"/>
        <v>7537.5</v>
      </c>
      <c r="F106" s="29">
        <v>1.25</v>
      </c>
      <c r="G106" s="31">
        <f t="shared" si="9"/>
        <v>7537.5</v>
      </c>
      <c r="H106" s="32">
        <f t="shared" si="10"/>
        <v>0</v>
      </c>
      <c r="I106" s="32">
        <v>4</v>
      </c>
      <c r="J106" s="32">
        <f t="shared" si="11"/>
        <v>1</v>
      </c>
      <c r="K106" s="33">
        <f t="shared" si="12"/>
        <v>1.7726880266493423</v>
      </c>
      <c r="L106" s="34">
        <f t="shared" si="13"/>
        <v>2672.3272001738837</v>
      </c>
    </row>
    <row r="107" spans="1:12" s="26" customFormat="1" ht="15.4" customHeight="1" x14ac:dyDescent="0.15">
      <c r="A107" s="68" t="s">
        <v>108</v>
      </c>
      <c r="B107" s="69">
        <v>3211</v>
      </c>
      <c r="C107" s="28">
        <f t="shared" si="7"/>
        <v>802.75</v>
      </c>
      <c r="D107" s="29">
        <v>1.25</v>
      </c>
      <c r="E107" s="30">
        <f t="shared" si="8"/>
        <v>4013.75</v>
      </c>
      <c r="F107" s="29">
        <v>1.25</v>
      </c>
      <c r="G107" s="31">
        <f t="shared" si="9"/>
        <v>4013.75</v>
      </c>
      <c r="H107" s="32">
        <f t="shared" si="10"/>
        <v>0</v>
      </c>
      <c r="I107" s="32">
        <v>4</v>
      </c>
      <c r="J107" s="32">
        <f t="shared" si="11"/>
        <v>1</v>
      </c>
      <c r="K107" s="33">
        <f t="shared" si="12"/>
        <v>1.7726880266493423</v>
      </c>
      <c r="L107" s="34">
        <f t="shared" si="13"/>
        <v>1423.0253133927595</v>
      </c>
    </row>
    <row r="108" spans="1:12" s="26" customFormat="1" ht="15.4" customHeight="1" x14ac:dyDescent="0.15">
      <c r="A108" s="68" t="s">
        <v>109</v>
      </c>
      <c r="B108" s="69">
        <v>4994</v>
      </c>
      <c r="C108" s="28">
        <f t="shared" si="7"/>
        <v>1248.5</v>
      </c>
      <c r="D108" s="29">
        <v>1.25</v>
      </c>
      <c r="E108" s="30">
        <f t="shared" si="8"/>
        <v>6242.5</v>
      </c>
      <c r="F108" s="29">
        <v>1.25</v>
      </c>
      <c r="G108" s="31">
        <f t="shared" si="9"/>
        <v>6242.5</v>
      </c>
      <c r="H108" s="32">
        <f t="shared" si="10"/>
        <v>0</v>
      </c>
      <c r="I108" s="32">
        <v>4</v>
      </c>
      <c r="J108" s="32">
        <f t="shared" si="11"/>
        <v>1</v>
      </c>
      <c r="K108" s="33">
        <f t="shared" si="12"/>
        <v>1.7726880266493423</v>
      </c>
      <c r="L108" s="34">
        <f t="shared" si="13"/>
        <v>2213.2010012717037</v>
      </c>
    </row>
    <row r="109" spans="1:12" s="26" customFormat="1" ht="15.4" customHeight="1" x14ac:dyDescent="0.15">
      <c r="A109" s="68" t="s">
        <v>110</v>
      </c>
      <c r="B109" s="69">
        <v>4098</v>
      </c>
      <c r="C109" s="28">
        <f t="shared" si="7"/>
        <v>1024.5</v>
      </c>
      <c r="D109" s="29">
        <v>1.25</v>
      </c>
      <c r="E109" s="30">
        <f t="shared" si="8"/>
        <v>5122.5</v>
      </c>
      <c r="F109" s="29">
        <v>1.25</v>
      </c>
      <c r="G109" s="31">
        <f t="shared" si="9"/>
        <v>5122.5</v>
      </c>
      <c r="H109" s="32">
        <f t="shared" si="10"/>
        <v>0</v>
      </c>
      <c r="I109" s="32">
        <v>4</v>
      </c>
      <c r="J109" s="32">
        <f t="shared" si="11"/>
        <v>1</v>
      </c>
      <c r="K109" s="33">
        <f t="shared" si="12"/>
        <v>1.7726880266493423</v>
      </c>
      <c r="L109" s="34">
        <f t="shared" si="13"/>
        <v>1816.1188833022511</v>
      </c>
    </row>
    <row r="110" spans="1:12" s="26" customFormat="1" ht="15.4" customHeight="1" x14ac:dyDescent="0.15">
      <c r="A110" s="68" t="s">
        <v>111</v>
      </c>
      <c r="B110" s="69">
        <v>7659</v>
      </c>
      <c r="C110" s="28">
        <f t="shared" si="7"/>
        <v>1914.75</v>
      </c>
      <c r="D110" s="29">
        <v>1.25</v>
      </c>
      <c r="E110" s="30">
        <f t="shared" si="8"/>
        <v>9573.75</v>
      </c>
      <c r="F110" s="29">
        <v>1.25</v>
      </c>
      <c r="G110" s="31">
        <f t="shared" si="9"/>
        <v>9573.75</v>
      </c>
      <c r="H110" s="32">
        <f t="shared" si="10"/>
        <v>0</v>
      </c>
      <c r="I110" s="32">
        <v>4</v>
      </c>
      <c r="J110" s="32">
        <f t="shared" si="11"/>
        <v>1</v>
      </c>
      <c r="K110" s="33">
        <f t="shared" si="12"/>
        <v>1.7726880266493423</v>
      </c>
      <c r="L110" s="34">
        <f t="shared" si="13"/>
        <v>3394.2543990268282</v>
      </c>
    </row>
    <row r="111" spans="1:12" s="26" customFormat="1" ht="15.4" customHeight="1" x14ac:dyDescent="0.15">
      <c r="A111" s="68" t="s">
        <v>112</v>
      </c>
      <c r="B111" s="69">
        <v>4622</v>
      </c>
      <c r="C111" s="28">
        <f t="shared" si="7"/>
        <v>1155.5</v>
      </c>
      <c r="D111" s="29">
        <v>1.25</v>
      </c>
      <c r="E111" s="30">
        <f t="shared" si="8"/>
        <v>5777.5</v>
      </c>
      <c r="F111" s="29">
        <v>0</v>
      </c>
      <c r="G111" s="31">
        <f t="shared" si="9"/>
        <v>0</v>
      </c>
      <c r="H111" s="32">
        <f t="shared" si="10"/>
        <v>5777.5</v>
      </c>
      <c r="I111" s="32">
        <v>4</v>
      </c>
      <c r="J111" s="32">
        <f t="shared" si="11"/>
        <v>0</v>
      </c>
      <c r="K111" s="33">
        <f t="shared" si="12"/>
        <v>0</v>
      </c>
      <c r="L111" s="34">
        <f t="shared" si="13"/>
        <v>0</v>
      </c>
    </row>
    <row r="112" spans="1:12" s="26" customFormat="1" ht="15.4" customHeight="1" x14ac:dyDescent="0.15">
      <c r="A112" s="68" t="s">
        <v>113</v>
      </c>
      <c r="B112" s="69">
        <v>4416</v>
      </c>
      <c r="C112" s="28">
        <f t="shared" si="7"/>
        <v>1104</v>
      </c>
      <c r="D112" s="29">
        <v>1.25</v>
      </c>
      <c r="E112" s="30">
        <f t="shared" si="8"/>
        <v>5520</v>
      </c>
      <c r="F112" s="29">
        <v>1.25</v>
      </c>
      <c r="G112" s="31">
        <f t="shared" si="9"/>
        <v>5520</v>
      </c>
      <c r="H112" s="32">
        <f t="shared" si="10"/>
        <v>0</v>
      </c>
      <c r="I112" s="32">
        <v>4</v>
      </c>
      <c r="J112" s="32">
        <f t="shared" si="11"/>
        <v>1</v>
      </c>
      <c r="K112" s="33">
        <f t="shared" si="12"/>
        <v>1.7726880266493423</v>
      </c>
      <c r="L112" s="34">
        <f t="shared" si="13"/>
        <v>1957.0475814208739</v>
      </c>
    </row>
    <row r="113" spans="1:12" s="26" customFormat="1" ht="15.4" customHeight="1" x14ac:dyDescent="0.15">
      <c r="A113" s="68" t="s">
        <v>114</v>
      </c>
      <c r="B113" s="69">
        <v>3337</v>
      </c>
      <c r="C113" s="28">
        <f t="shared" si="7"/>
        <v>834.25</v>
      </c>
      <c r="D113" s="29">
        <v>1.25</v>
      </c>
      <c r="E113" s="30">
        <f t="shared" si="8"/>
        <v>4171.25</v>
      </c>
      <c r="F113" s="29">
        <v>1.25</v>
      </c>
      <c r="G113" s="31">
        <f t="shared" si="9"/>
        <v>4171.25</v>
      </c>
      <c r="H113" s="32">
        <f t="shared" si="10"/>
        <v>0</v>
      </c>
      <c r="I113" s="32">
        <v>4</v>
      </c>
      <c r="J113" s="32">
        <f t="shared" si="11"/>
        <v>1</v>
      </c>
      <c r="K113" s="33">
        <f t="shared" si="12"/>
        <v>1.7726880266493423</v>
      </c>
      <c r="L113" s="34">
        <f t="shared" si="13"/>
        <v>1478.8649862322138</v>
      </c>
    </row>
    <row r="114" spans="1:12" s="26" customFormat="1" ht="15.4" customHeight="1" x14ac:dyDescent="0.15">
      <c r="A114" s="68" t="s">
        <v>115</v>
      </c>
      <c r="B114" s="69">
        <v>5442</v>
      </c>
      <c r="C114" s="28">
        <f t="shared" si="7"/>
        <v>1360.5</v>
      </c>
      <c r="D114" s="29">
        <v>1.25</v>
      </c>
      <c r="E114" s="30">
        <f t="shared" si="8"/>
        <v>6802.5</v>
      </c>
      <c r="F114" s="29">
        <v>1.25</v>
      </c>
      <c r="G114" s="31">
        <f t="shared" si="9"/>
        <v>6802.5</v>
      </c>
      <c r="H114" s="32">
        <f t="shared" si="10"/>
        <v>0</v>
      </c>
      <c r="I114" s="32">
        <v>4</v>
      </c>
      <c r="J114" s="32">
        <f t="shared" si="11"/>
        <v>1</v>
      </c>
      <c r="K114" s="33">
        <f t="shared" si="12"/>
        <v>1.7726880266493423</v>
      </c>
      <c r="L114" s="34">
        <f t="shared" si="13"/>
        <v>2411.7420602564302</v>
      </c>
    </row>
    <row r="115" spans="1:12" s="26" customFormat="1" ht="15.4" customHeight="1" x14ac:dyDescent="0.15">
      <c r="A115" s="68" t="s">
        <v>116</v>
      </c>
      <c r="B115" s="69">
        <v>7228</v>
      </c>
      <c r="C115" s="28">
        <f t="shared" si="7"/>
        <v>1807</v>
      </c>
      <c r="D115" s="29">
        <v>1.25</v>
      </c>
      <c r="E115" s="30">
        <f t="shared" si="8"/>
        <v>9035</v>
      </c>
      <c r="F115" s="29">
        <v>1.25</v>
      </c>
      <c r="G115" s="31">
        <f t="shared" si="9"/>
        <v>9035</v>
      </c>
      <c r="H115" s="32">
        <f t="shared" si="10"/>
        <v>0</v>
      </c>
      <c r="I115" s="32">
        <v>4</v>
      </c>
      <c r="J115" s="32">
        <f t="shared" si="11"/>
        <v>1</v>
      </c>
      <c r="K115" s="33">
        <f t="shared" si="12"/>
        <v>1.7726880266493423</v>
      </c>
      <c r="L115" s="34">
        <f t="shared" si="13"/>
        <v>3203.2472641553618</v>
      </c>
    </row>
    <row r="116" spans="1:12" s="26" customFormat="1" ht="15.4" customHeight="1" x14ac:dyDescent="0.15">
      <c r="A116" s="68" t="s">
        <v>117</v>
      </c>
      <c r="B116" s="69">
        <v>5427</v>
      </c>
      <c r="C116" s="28">
        <f t="shared" si="7"/>
        <v>1356.75</v>
      </c>
      <c r="D116" s="29">
        <v>1.25</v>
      </c>
      <c r="E116" s="30">
        <f t="shared" si="8"/>
        <v>6783.75</v>
      </c>
      <c r="F116" s="29">
        <v>0</v>
      </c>
      <c r="G116" s="31">
        <f t="shared" si="9"/>
        <v>0</v>
      </c>
      <c r="H116" s="32">
        <f t="shared" si="10"/>
        <v>6783.75</v>
      </c>
      <c r="I116" s="32">
        <v>4</v>
      </c>
      <c r="J116" s="32">
        <f t="shared" si="11"/>
        <v>0</v>
      </c>
      <c r="K116" s="33">
        <f t="shared" si="12"/>
        <v>0</v>
      </c>
      <c r="L116" s="34">
        <f t="shared" si="13"/>
        <v>0</v>
      </c>
    </row>
    <row r="117" spans="1:12" s="26" customFormat="1" ht="15.4" customHeight="1" x14ac:dyDescent="0.15">
      <c r="A117" s="68" t="s">
        <v>118</v>
      </c>
      <c r="B117" s="69">
        <v>3559</v>
      </c>
      <c r="C117" s="28">
        <f t="shared" si="7"/>
        <v>889.75</v>
      </c>
      <c r="D117" s="29">
        <v>1.25</v>
      </c>
      <c r="E117" s="30">
        <f t="shared" si="8"/>
        <v>4448.75</v>
      </c>
      <c r="F117" s="29">
        <v>1.25</v>
      </c>
      <c r="G117" s="31">
        <f t="shared" si="9"/>
        <v>4448.75</v>
      </c>
      <c r="H117" s="32">
        <f t="shared" si="10"/>
        <v>0</v>
      </c>
      <c r="I117" s="32">
        <v>4</v>
      </c>
      <c r="J117" s="32">
        <f t="shared" si="11"/>
        <v>1</v>
      </c>
      <c r="K117" s="33">
        <f t="shared" si="12"/>
        <v>1.7726880266493423</v>
      </c>
      <c r="L117" s="34">
        <f t="shared" si="13"/>
        <v>1577.2491717112523</v>
      </c>
    </row>
    <row r="118" spans="1:12" s="26" customFormat="1" ht="15.4" customHeight="1" x14ac:dyDescent="0.15">
      <c r="A118" s="68" t="s">
        <v>119</v>
      </c>
      <c r="B118" s="69">
        <v>2731</v>
      </c>
      <c r="C118" s="28">
        <f t="shared" si="7"/>
        <v>682.75</v>
      </c>
      <c r="D118" s="29">
        <v>1.25</v>
      </c>
      <c r="E118" s="30">
        <f t="shared" si="8"/>
        <v>3413.75</v>
      </c>
      <c r="F118" s="29">
        <v>0</v>
      </c>
      <c r="G118" s="31">
        <f t="shared" si="9"/>
        <v>0</v>
      </c>
      <c r="H118" s="32">
        <f t="shared" si="10"/>
        <v>3413.75</v>
      </c>
      <c r="I118" s="32">
        <v>4</v>
      </c>
      <c r="J118" s="32">
        <f t="shared" si="11"/>
        <v>0</v>
      </c>
      <c r="K118" s="33">
        <f t="shared" si="12"/>
        <v>0</v>
      </c>
      <c r="L118" s="34">
        <f t="shared" si="13"/>
        <v>0</v>
      </c>
    </row>
    <row r="119" spans="1:12" s="26" customFormat="1" ht="15.4" customHeight="1" x14ac:dyDescent="0.15">
      <c r="A119" s="68" t="s">
        <v>120</v>
      </c>
      <c r="B119" s="69">
        <v>5843</v>
      </c>
      <c r="C119" s="28">
        <f t="shared" si="7"/>
        <v>1460.75</v>
      </c>
      <c r="D119" s="29">
        <v>1.25</v>
      </c>
      <c r="E119" s="30">
        <f t="shared" si="8"/>
        <v>7303.75</v>
      </c>
      <c r="F119" s="29">
        <v>0</v>
      </c>
      <c r="G119" s="31">
        <f t="shared" si="9"/>
        <v>0</v>
      </c>
      <c r="H119" s="32">
        <f t="shared" si="10"/>
        <v>7303.75</v>
      </c>
      <c r="I119" s="32">
        <v>4</v>
      </c>
      <c r="J119" s="32">
        <f t="shared" si="11"/>
        <v>0</v>
      </c>
      <c r="K119" s="33">
        <f t="shared" si="12"/>
        <v>0</v>
      </c>
      <c r="L119" s="34">
        <f t="shared" si="13"/>
        <v>0</v>
      </c>
    </row>
    <row r="120" spans="1:12" s="26" customFormat="1" ht="15.4" customHeight="1" x14ac:dyDescent="0.15">
      <c r="A120" s="68" t="s">
        <v>121</v>
      </c>
      <c r="B120" s="69">
        <v>2878</v>
      </c>
      <c r="C120" s="28">
        <f t="shared" si="7"/>
        <v>719.5</v>
      </c>
      <c r="D120" s="29">
        <v>1.25</v>
      </c>
      <c r="E120" s="30">
        <f t="shared" si="8"/>
        <v>3597.5</v>
      </c>
      <c r="F120" s="29">
        <v>0</v>
      </c>
      <c r="G120" s="31">
        <f t="shared" si="9"/>
        <v>0</v>
      </c>
      <c r="H120" s="32">
        <f t="shared" si="10"/>
        <v>3597.5</v>
      </c>
      <c r="I120" s="32">
        <v>4</v>
      </c>
      <c r="J120" s="32">
        <f t="shared" si="11"/>
        <v>0</v>
      </c>
      <c r="K120" s="33">
        <f t="shared" si="12"/>
        <v>0</v>
      </c>
      <c r="L120" s="34">
        <f t="shared" si="13"/>
        <v>0</v>
      </c>
    </row>
    <row r="121" spans="1:12" s="26" customFormat="1" ht="15.4" customHeight="1" x14ac:dyDescent="0.15">
      <c r="A121" s="68" t="s">
        <v>122</v>
      </c>
      <c r="B121" s="69">
        <v>3272</v>
      </c>
      <c r="C121" s="28">
        <f t="shared" si="7"/>
        <v>818</v>
      </c>
      <c r="D121" s="29">
        <v>1.25</v>
      </c>
      <c r="E121" s="30">
        <f t="shared" si="8"/>
        <v>4090</v>
      </c>
      <c r="F121" s="29">
        <v>1.25</v>
      </c>
      <c r="G121" s="31">
        <f t="shared" si="9"/>
        <v>4090</v>
      </c>
      <c r="H121" s="32">
        <f t="shared" si="10"/>
        <v>0</v>
      </c>
      <c r="I121" s="32">
        <v>4</v>
      </c>
      <c r="J121" s="32">
        <f t="shared" si="11"/>
        <v>1</v>
      </c>
      <c r="K121" s="33">
        <f t="shared" si="12"/>
        <v>1.7726880266493423</v>
      </c>
      <c r="L121" s="34">
        <f t="shared" si="13"/>
        <v>1450.058805799162</v>
      </c>
    </row>
    <row r="122" spans="1:12" s="26" customFormat="1" ht="15.4" customHeight="1" x14ac:dyDescent="0.15">
      <c r="A122" s="68" t="s">
        <v>123</v>
      </c>
      <c r="B122" s="69">
        <v>5350</v>
      </c>
      <c r="C122" s="28">
        <f t="shared" si="7"/>
        <v>1337.5</v>
      </c>
      <c r="D122" s="29">
        <v>1.25</v>
      </c>
      <c r="E122" s="30">
        <f t="shared" si="8"/>
        <v>6687.5</v>
      </c>
      <c r="F122" s="29">
        <v>1.25</v>
      </c>
      <c r="G122" s="31">
        <f t="shared" si="9"/>
        <v>6687.5</v>
      </c>
      <c r="H122" s="32">
        <f t="shared" si="10"/>
        <v>0</v>
      </c>
      <c r="I122" s="32">
        <v>4</v>
      </c>
      <c r="J122" s="32">
        <f t="shared" si="11"/>
        <v>1</v>
      </c>
      <c r="K122" s="33">
        <f t="shared" si="12"/>
        <v>1.7726880266493423</v>
      </c>
      <c r="L122" s="34">
        <f t="shared" si="13"/>
        <v>2370.9702356434955</v>
      </c>
    </row>
    <row r="123" spans="1:12" s="26" customFormat="1" ht="15.4" customHeight="1" x14ac:dyDescent="0.15">
      <c r="A123" s="68" t="s">
        <v>124</v>
      </c>
      <c r="B123" s="69">
        <v>3791</v>
      </c>
      <c r="C123" s="28">
        <f t="shared" si="7"/>
        <v>947.75</v>
      </c>
      <c r="D123" s="29">
        <v>1.25</v>
      </c>
      <c r="E123" s="30">
        <f t="shared" si="8"/>
        <v>4738.75</v>
      </c>
      <c r="F123" s="29">
        <v>1.25</v>
      </c>
      <c r="G123" s="31">
        <f t="shared" si="9"/>
        <v>4738.75</v>
      </c>
      <c r="H123" s="32">
        <f t="shared" si="10"/>
        <v>0</v>
      </c>
      <c r="I123" s="32">
        <v>4</v>
      </c>
      <c r="J123" s="32">
        <f t="shared" si="11"/>
        <v>1</v>
      </c>
      <c r="K123" s="33">
        <f t="shared" si="12"/>
        <v>1.7726880266493423</v>
      </c>
      <c r="L123" s="34">
        <f t="shared" si="13"/>
        <v>1680.0650772569143</v>
      </c>
    </row>
    <row r="124" spans="1:12" s="26" customFormat="1" ht="15.4" customHeight="1" x14ac:dyDescent="0.15">
      <c r="A124" s="68" t="s">
        <v>125</v>
      </c>
      <c r="B124" s="69">
        <v>1152</v>
      </c>
      <c r="C124" s="28">
        <f t="shared" si="7"/>
        <v>288</v>
      </c>
      <c r="D124" s="29">
        <v>1.25</v>
      </c>
      <c r="E124" s="30">
        <f t="shared" si="8"/>
        <v>1440</v>
      </c>
      <c r="F124" s="29">
        <v>0</v>
      </c>
      <c r="G124" s="31">
        <f t="shared" si="9"/>
        <v>0</v>
      </c>
      <c r="H124" s="32">
        <f t="shared" si="10"/>
        <v>1440</v>
      </c>
      <c r="I124" s="32">
        <v>4</v>
      </c>
      <c r="J124" s="32">
        <f t="shared" si="11"/>
        <v>0</v>
      </c>
      <c r="K124" s="33">
        <f t="shared" si="12"/>
        <v>0</v>
      </c>
      <c r="L124" s="34">
        <f t="shared" si="13"/>
        <v>0</v>
      </c>
    </row>
    <row r="125" spans="1:12" s="26" customFormat="1" ht="15.4" customHeight="1" x14ac:dyDescent="0.15">
      <c r="A125" s="68" t="s">
        <v>126</v>
      </c>
      <c r="B125" s="69">
        <v>1928</v>
      </c>
      <c r="C125" s="28">
        <f t="shared" si="7"/>
        <v>482</v>
      </c>
      <c r="D125" s="29">
        <v>1.25</v>
      </c>
      <c r="E125" s="30">
        <f t="shared" si="8"/>
        <v>2410</v>
      </c>
      <c r="F125" s="29">
        <v>1.25</v>
      </c>
      <c r="G125" s="31">
        <f t="shared" si="9"/>
        <v>2410</v>
      </c>
      <c r="H125" s="32">
        <f t="shared" si="10"/>
        <v>0</v>
      </c>
      <c r="I125" s="32">
        <v>4</v>
      </c>
      <c r="J125" s="32">
        <f t="shared" si="11"/>
        <v>1</v>
      </c>
      <c r="K125" s="33">
        <f t="shared" si="12"/>
        <v>1.7726880266493423</v>
      </c>
      <c r="L125" s="34">
        <f t="shared" si="13"/>
        <v>854.43562884498306</v>
      </c>
    </row>
    <row r="126" spans="1:12" s="26" customFormat="1" ht="15.4" customHeight="1" x14ac:dyDescent="0.15">
      <c r="A126" s="68" t="s">
        <v>127</v>
      </c>
      <c r="B126" s="69">
        <v>2240</v>
      </c>
      <c r="C126" s="28">
        <f t="shared" si="7"/>
        <v>560</v>
      </c>
      <c r="D126" s="29">
        <v>1.25</v>
      </c>
      <c r="E126" s="30">
        <f t="shared" si="8"/>
        <v>2800</v>
      </c>
      <c r="F126" s="29">
        <v>1.25</v>
      </c>
      <c r="G126" s="31">
        <f t="shared" si="9"/>
        <v>2800</v>
      </c>
      <c r="H126" s="32">
        <f t="shared" si="10"/>
        <v>0</v>
      </c>
      <c r="I126" s="32">
        <v>4</v>
      </c>
      <c r="J126" s="32">
        <f t="shared" si="11"/>
        <v>1</v>
      </c>
      <c r="K126" s="33">
        <f t="shared" si="12"/>
        <v>1.7726880266493423</v>
      </c>
      <c r="L126" s="34">
        <f t="shared" si="13"/>
        <v>992.70529492363175</v>
      </c>
    </row>
    <row r="127" spans="1:12" s="26" customFormat="1" ht="15.4" customHeight="1" x14ac:dyDescent="0.15">
      <c r="A127" s="68" t="s">
        <v>128</v>
      </c>
      <c r="B127" s="69">
        <v>5559</v>
      </c>
      <c r="C127" s="28">
        <f t="shared" si="7"/>
        <v>1389.75</v>
      </c>
      <c r="D127" s="29">
        <v>1.25</v>
      </c>
      <c r="E127" s="30">
        <f t="shared" si="8"/>
        <v>6948.75</v>
      </c>
      <c r="F127" s="29">
        <v>1.25</v>
      </c>
      <c r="G127" s="31">
        <f t="shared" si="9"/>
        <v>6948.75</v>
      </c>
      <c r="H127" s="32">
        <f t="shared" si="10"/>
        <v>0</v>
      </c>
      <c r="I127" s="32">
        <v>4</v>
      </c>
      <c r="J127" s="32">
        <f t="shared" si="11"/>
        <v>1</v>
      </c>
      <c r="K127" s="33">
        <f t="shared" si="12"/>
        <v>1.7726880266493423</v>
      </c>
      <c r="L127" s="34">
        <f t="shared" si="13"/>
        <v>2463.5931850359234</v>
      </c>
    </row>
    <row r="128" spans="1:12" s="26" customFormat="1" ht="15.4" customHeight="1" x14ac:dyDescent="0.15">
      <c r="A128" s="68" t="s">
        <v>129</v>
      </c>
      <c r="B128" s="69">
        <v>4276</v>
      </c>
      <c r="C128" s="28">
        <f t="shared" si="7"/>
        <v>1069</v>
      </c>
      <c r="D128" s="29">
        <v>1.25</v>
      </c>
      <c r="E128" s="30">
        <f t="shared" si="8"/>
        <v>5345</v>
      </c>
      <c r="F128" s="29">
        <v>1.25</v>
      </c>
      <c r="G128" s="31">
        <f t="shared" si="9"/>
        <v>5345</v>
      </c>
      <c r="H128" s="32">
        <f t="shared" si="10"/>
        <v>0</v>
      </c>
      <c r="I128" s="32">
        <v>4</v>
      </c>
      <c r="J128" s="32">
        <f t="shared" si="11"/>
        <v>1</v>
      </c>
      <c r="K128" s="33">
        <f t="shared" si="12"/>
        <v>1.7726880266493423</v>
      </c>
      <c r="L128" s="34">
        <f t="shared" si="13"/>
        <v>1895.003500488147</v>
      </c>
    </row>
    <row r="129" spans="1:12" s="26" customFormat="1" ht="15.4" customHeight="1" x14ac:dyDescent="0.15">
      <c r="A129" s="68" t="s">
        <v>130</v>
      </c>
      <c r="B129" s="69">
        <v>4172</v>
      </c>
      <c r="C129" s="28">
        <f t="shared" si="7"/>
        <v>1043</v>
      </c>
      <c r="D129" s="29">
        <v>1.25</v>
      </c>
      <c r="E129" s="30">
        <f t="shared" si="8"/>
        <v>5215</v>
      </c>
      <c r="F129" s="29">
        <v>1.25</v>
      </c>
      <c r="G129" s="31">
        <f t="shared" si="9"/>
        <v>5215</v>
      </c>
      <c r="H129" s="32">
        <f t="shared" si="10"/>
        <v>0</v>
      </c>
      <c r="I129" s="32">
        <v>4</v>
      </c>
      <c r="J129" s="32">
        <f t="shared" si="11"/>
        <v>1</v>
      </c>
      <c r="K129" s="33">
        <f t="shared" si="12"/>
        <v>1.7726880266493423</v>
      </c>
      <c r="L129" s="34">
        <f t="shared" si="13"/>
        <v>1848.9136117952642</v>
      </c>
    </row>
    <row r="130" spans="1:12" s="26" customFormat="1" ht="15.4" customHeight="1" x14ac:dyDescent="0.15">
      <c r="A130" s="68" t="s">
        <v>131</v>
      </c>
      <c r="B130" s="69">
        <v>3683</v>
      </c>
      <c r="C130" s="28">
        <f t="shared" si="7"/>
        <v>920.75</v>
      </c>
      <c r="D130" s="29">
        <v>1.25</v>
      </c>
      <c r="E130" s="30">
        <f t="shared" si="8"/>
        <v>4603.75</v>
      </c>
      <c r="F130" s="29">
        <v>1.25</v>
      </c>
      <c r="G130" s="31">
        <f t="shared" si="9"/>
        <v>4603.75</v>
      </c>
      <c r="H130" s="32">
        <f t="shared" si="10"/>
        <v>0</v>
      </c>
      <c r="I130" s="32">
        <v>4</v>
      </c>
      <c r="J130" s="32">
        <f t="shared" si="11"/>
        <v>1</v>
      </c>
      <c r="K130" s="33">
        <f t="shared" si="12"/>
        <v>1.7726880266493423</v>
      </c>
      <c r="L130" s="34">
        <f t="shared" si="13"/>
        <v>1632.2025005373819</v>
      </c>
    </row>
    <row r="131" spans="1:12" s="35" customFormat="1" ht="15.4" customHeight="1" x14ac:dyDescent="0.15">
      <c r="A131" s="70" t="s">
        <v>132</v>
      </c>
      <c r="B131" s="71">
        <v>4221</v>
      </c>
      <c r="C131" s="37">
        <f t="shared" si="7"/>
        <v>1055.25</v>
      </c>
      <c r="D131" s="38">
        <v>1.25</v>
      </c>
      <c r="E131" s="39">
        <f t="shared" si="8"/>
        <v>5276.25</v>
      </c>
      <c r="F131" s="38">
        <v>0</v>
      </c>
      <c r="G131" s="40">
        <f t="shared" si="9"/>
        <v>0</v>
      </c>
      <c r="H131" s="41">
        <f t="shared" si="10"/>
        <v>5276.25</v>
      </c>
      <c r="I131" s="41">
        <v>4</v>
      </c>
      <c r="J131" s="41">
        <f t="shared" si="11"/>
        <v>0</v>
      </c>
      <c r="K131" s="42">
        <f t="shared" si="12"/>
        <v>0</v>
      </c>
      <c r="L131" s="43">
        <f t="shared" si="13"/>
        <v>0</v>
      </c>
    </row>
    <row r="132" spans="1:12" s="26" customFormat="1" ht="15.4" customHeight="1" x14ac:dyDescent="0.15">
      <c r="A132" s="68" t="s">
        <v>294</v>
      </c>
      <c r="B132" s="69">
        <v>2880</v>
      </c>
      <c r="C132" s="28">
        <f t="shared" ref="C132:C195" si="14">B132/I132</f>
        <v>720</v>
      </c>
      <c r="D132" s="29">
        <v>1.25</v>
      </c>
      <c r="E132" s="30">
        <f t="shared" ref="E132:E140" si="15">B132*D132</f>
        <v>3600</v>
      </c>
      <c r="F132" s="29">
        <v>1.25</v>
      </c>
      <c r="G132" s="31">
        <f t="shared" ref="G132:G195" si="16">B132*F132</f>
        <v>3600</v>
      </c>
      <c r="H132" s="32">
        <f t="shared" ref="H132:H195" si="17">E132-G132</f>
        <v>0</v>
      </c>
      <c r="I132" s="32">
        <v>4</v>
      </c>
      <c r="J132" s="32">
        <f t="shared" ref="J132:J195" si="18">F132/1.25</f>
        <v>1</v>
      </c>
      <c r="K132" s="33">
        <f t="shared" ref="K132:K195" si="19">J132*$H$293</f>
        <v>1.7726880266493423</v>
      </c>
      <c r="L132" s="34">
        <f t="shared" ref="L132:L195" si="20">K132*C132</f>
        <v>1276.3353791875265</v>
      </c>
    </row>
    <row r="133" spans="1:12" s="26" customFormat="1" ht="15.4" customHeight="1" x14ac:dyDescent="0.15">
      <c r="A133" s="72" t="s">
        <v>133</v>
      </c>
      <c r="B133" s="69">
        <v>5177</v>
      </c>
      <c r="C133" s="28">
        <f t="shared" si="14"/>
        <v>1294.25</v>
      </c>
      <c r="D133" s="29">
        <v>1.25</v>
      </c>
      <c r="E133" s="30">
        <f t="shared" si="15"/>
        <v>6471.25</v>
      </c>
      <c r="F133" s="29">
        <v>1.25</v>
      </c>
      <c r="G133" s="31">
        <f t="shared" si="16"/>
        <v>6471.25</v>
      </c>
      <c r="H133" s="32">
        <f t="shared" si="17"/>
        <v>0</v>
      </c>
      <c r="I133" s="32">
        <v>4</v>
      </c>
      <c r="J133" s="32">
        <f t="shared" si="18"/>
        <v>1</v>
      </c>
      <c r="K133" s="33">
        <f t="shared" si="19"/>
        <v>1.7726880266493423</v>
      </c>
      <c r="L133" s="34">
        <f t="shared" si="20"/>
        <v>2294.3014784909114</v>
      </c>
    </row>
    <row r="134" spans="1:12" s="26" customFormat="1" ht="15.4" customHeight="1" x14ac:dyDescent="0.15">
      <c r="A134" s="68" t="s">
        <v>134</v>
      </c>
      <c r="B134" s="69">
        <v>3357</v>
      </c>
      <c r="C134" s="28">
        <f t="shared" si="14"/>
        <v>839.25</v>
      </c>
      <c r="D134" s="29">
        <v>1.25</v>
      </c>
      <c r="E134" s="30">
        <f t="shared" si="15"/>
        <v>4196.25</v>
      </c>
      <c r="F134" s="29">
        <v>1.25</v>
      </c>
      <c r="G134" s="31">
        <f t="shared" si="16"/>
        <v>4196.25</v>
      </c>
      <c r="H134" s="32">
        <f t="shared" si="17"/>
        <v>0</v>
      </c>
      <c r="I134" s="32">
        <v>4</v>
      </c>
      <c r="J134" s="32">
        <f t="shared" si="18"/>
        <v>1</v>
      </c>
      <c r="K134" s="33">
        <f t="shared" si="19"/>
        <v>1.7726880266493423</v>
      </c>
      <c r="L134" s="34">
        <f t="shared" si="20"/>
        <v>1487.7284263654606</v>
      </c>
    </row>
    <row r="135" spans="1:12" s="26" customFormat="1" ht="15.4" customHeight="1" x14ac:dyDescent="0.15">
      <c r="A135" s="68" t="s">
        <v>135</v>
      </c>
      <c r="B135" s="69">
        <v>2736</v>
      </c>
      <c r="C135" s="28">
        <f t="shared" si="14"/>
        <v>684</v>
      </c>
      <c r="D135" s="29">
        <v>1.25</v>
      </c>
      <c r="E135" s="30">
        <f t="shared" si="15"/>
        <v>3420</v>
      </c>
      <c r="F135" s="29">
        <v>1.25</v>
      </c>
      <c r="G135" s="31">
        <f t="shared" si="16"/>
        <v>3420</v>
      </c>
      <c r="H135" s="32">
        <f t="shared" si="17"/>
        <v>0</v>
      </c>
      <c r="I135" s="32">
        <v>4</v>
      </c>
      <c r="J135" s="32">
        <f t="shared" si="18"/>
        <v>1</v>
      </c>
      <c r="K135" s="33">
        <f t="shared" si="19"/>
        <v>1.7726880266493423</v>
      </c>
      <c r="L135" s="34">
        <f t="shared" si="20"/>
        <v>1212.5186102281502</v>
      </c>
    </row>
    <row r="136" spans="1:12" s="26" customFormat="1" ht="15.4" customHeight="1" x14ac:dyDescent="0.15">
      <c r="A136" s="68" t="s">
        <v>136</v>
      </c>
      <c r="B136" s="69">
        <v>7274</v>
      </c>
      <c r="C136" s="28">
        <f t="shared" si="14"/>
        <v>1818.5</v>
      </c>
      <c r="D136" s="29">
        <v>1.25</v>
      </c>
      <c r="E136" s="30">
        <f t="shared" si="15"/>
        <v>9092.5</v>
      </c>
      <c r="F136" s="29">
        <v>1.25</v>
      </c>
      <c r="G136" s="31">
        <f t="shared" si="16"/>
        <v>9092.5</v>
      </c>
      <c r="H136" s="32">
        <f t="shared" si="17"/>
        <v>0</v>
      </c>
      <c r="I136" s="32">
        <v>4</v>
      </c>
      <c r="J136" s="32">
        <f t="shared" si="18"/>
        <v>1</v>
      </c>
      <c r="K136" s="33">
        <f t="shared" si="19"/>
        <v>1.7726880266493423</v>
      </c>
      <c r="L136" s="34">
        <f t="shared" si="20"/>
        <v>3223.633176461829</v>
      </c>
    </row>
    <row r="137" spans="1:12" s="26" customFormat="1" ht="15.4" customHeight="1" x14ac:dyDescent="0.15">
      <c r="A137" s="68" t="s">
        <v>137</v>
      </c>
      <c r="B137" s="69">
        <v>2722</v>
      </c>
      <c r="C137" s="28">
        <f t="shared" si="14"/>
        <v>680.5</v>
      </c>
      <c r="D137" s="29">
        <v>1.25</v>
      </c>
      <c r="E137" s="30">
        <f t="shared" si="15"/>
        <v>3402.5</v>
      </c>
      <c r="F137" s="29">
        <v>1.25</v>
      </c>
      <c r="G137" s="31">
        <f t="shared" si="16"/>
        <v>3402.5</v>
      </c>
      <c r="H137" s="32">
        <f t="shared" si="17"/>
        <v>0</v>
      </c>
      <c r="I137" s="32">
        <v>4</v>
      </c>
      <c r="J137" s="32">
        <f t="shared" si="18"/>
        <v>1</v>
      </c>
      <c r="K137" s="33">
        <f t="shared" si="19"/>
        <v>1.7726880266493423</v>
      </c>
      <c r="L137" s="34">
        <f t="shared" si="20"/>
        <v>1206.3142021348774</v>
      </c>
    </row>
    <row r="138" spans="1:12" s="26" customFormat="1" ht="15.4" customHeight="1" x14ac:dyDescent="0.15">
      <c r="A138" s="68" t="s">
        <v>138</v>
      </c>
      <c r="B138" s="69">
        <v>3944</v>
      </c>
      <c r="C138" s="28">
        <f t="shared" si="14"/>
        <v>986</v>
      </c>
      <c r="D138" s="29">
        <v>1.25</v>
      </c>
      <c r="E138" s="30">
        <f t="shared" si="15"/>
        <v>4930</v>
      </c>
      <c r="F138" s="29">
        <v>1.25</v>
      </c>
      <c r="G138" s="31">
        <f t="shared" si="16"/>
        <v>4930</v>
      </c>
      <c r="H138" s="32">
        <f t="shared" si="17"/>
        <v>0</v>
      </c>
      <c r="I138" s="32">
        <v>4</v>
      </c>
      <c r="J138" s="32">
        <f t="shared" si="18"/>
        <v>1</v>
      </c>
      <c r="K138" s="33">
        <f t="shared" si="19"/>
        <v>1.7726880266493423</v>
      </c>
      <c r="L138" s="34">
        <f t="shared" si="20"/>
        <v>1747.8703942762515</v>
      </c>
    </row>
    <row r="139" spans="1:12" s="26" customFormat="1" ht="15.4" customHeight="1" x14ac:dyDescent="0.15">
      <c r="A139" s="68" t="s">
        <v>139</v>
      </c>
      <c r="B139" s="69">
        <v>3443</v>
      </c>
      <c r="C139" s="28">
        <f t="shared" si="14"/>
        <v>860.75</v>
      </c>
      <c r="D139" s="29">
        <v>1.25</v>
      </c>
      <c r="E139" s="30">
        <f t="shared" si="15"/>
        <v>4303.75</v>
      </c>
      <c r="F139" s="29">
        <v>1.25</v>
      </c>
      <c r="G139" s="31">
        <f t="shared" si="16"/>
        <v>4303.75</v>
      </c>
      <c r="H139" s="32">
        <f t="shared" si="17"/>
        <v>0</v>
      </c>
      <c r="I139" s="32">
        <v>4</v>
      </c>
      <c r="J139" s="32">
        <f t="shared" si="18"/>
        <v>1</v>
      </c>
      <c r="K139" s="33">
        <f t="shared" si="19"/>
        <v>1.7726880266493423</v>
      </c>
      <c r="L139" s="34">
        <f t="shared" si="20"/>
        <v>1525.8412189384214</v>
      </c>
    </row>
    <row r="140" spans="1:12" s="26" customFormat="1" ht="15.4" customHeight="1" x14ac:dyDescent="0.15">
      <c r="A140" s="68" t="s">
        <v>140</v>
      </c>
      <c r="B140" s="69">
        <v>3339</v>
      </c>
      <c r="C140" s="28">
        <f t="shared" si="14"/>
        <v>834.75</v>
      </c>
      <c r="D140" s="29">
        <v>1.25</v>
      </c>
      <c r="E140" s="30">
        <f t="shared" si="15"/>
        <v>4173.75</v>
      </c>
      <c r="F140" s="29">
        <v>0</v>
      </c>
      <c r="G140" s="31">
        <f t="shared" si="16"/>
        <v>0</v>
      </c>
      <c r="H140" s="32">
        <f t="shared" si="17"/>
        <v>4173.75</v>
      </c>
      <c r="I140" s="32">
        <v>4</v>
      </c>
      <c r="J140" s="32">
        <f t="shared" si="18"/>
        <v>0</v>
      </c>
      <c r="K140" s="33">
        <f t="shared" si="19"/>
        <v>0</v>
      </c>
      <c r="L140" s="34">
        <f t="shared" si="20"/>
        <v>0</v>
      </c>
    </row>
    <row r="141" spans="1:12" s="26" customFormat="1" ht="15.4" customHeight="1" x14ac:dyDescent="0.15">
      <c r="A141" s="68" t="s">
        <v>141</v>
      </c>
      <c r="B141" s="69">
        <v>2706</v>
      </c>
      <c r="C141" s="28">
        <f t="shared" si="14"/>
        <v>676.5</v>
      </c>
      <c r="D141" s="29">
        <v>1.25</v>
      </c>
      <c r="E141" s="30">
        <f>B141*D141</f>
        <v>3382.5</v>
      </c>
      <c r="F141" s="29">
        <v>1.25</v>
      </c>
      <c r="G141" s="31">
        <f t="shared" si="16"/>
        <v>3382.5</v>
      </c>
      <c r="H141" s="32">
        <f t="shared" si="17"/>
        <v>0</v>
      </c>
      <c r="I141" s="32">
        <v>4</v>
      </c>
      <c r="J141" s="32">
        <f t="shared" si="18"/>
        <v>1</v>
      </c>
      <c r="K141" s="33">
        <f t="shared" si="19"/>
        <v>1.7726880266493423</v>
      </c>
      <c r="L141" s="34">
        <f t="shared" si="20"/>
        <v>1199.22345002828</v>
      </c>
    </row>
    <row r="142" spans="1:12" s="26" customFormat="1" ht="15.4" customHeight="1" x14ac:dyDescent="0.15">
      <c r="A142" s="68" t="s">
        <v>142</v>
      </c>
      <c r="B142" s="69">
        <v>2091</v>
      </c>
      <c r="C142" s="28">
        <f t="shared" si="14"/>
        <v>522.75</v>
      </c>
      <c r="D142" s="29">
        <v>1.25</v>
      </c>
      <c r="E142" s="30">
        <f t="shared" ref="E142:E205" si="21">B142*D142</f>
        <v>2613.75</v>
      </c>
      <c r="F142" s="29">
        <v>0</v>
      </c>
      <c r="G142" s="31">
        <f t="shared" si="16"/>
        <v>0</v>
      </c>
      <c r="H142" s="32">
        <f t="shared" si="17"/>
        <v>2613.75</v>
      </c>
      <c r="I142" s="32">
        <v>4</v>
      </c>
      <c r="J142" s="32">
        <f t="shared" si="18"/>
        <v>0</v>
      </c>
      <c r="K142" s="33">
        <f t="shared" si="19"/>
        <v>0</v>
      </c>
      <c r="L142" s="34">
        <f t="shared" si="20"/>
        <v>0</v>
      </c>
    </row>
    <row r="143" spans="1:12" s="26" customFormat="1" ht="15.4" customHeight="1" x14ac:dyDescent="0.15">
      <c r="A143" s="68" t="s">
        <v>143</v>
      </c>
      <c r="B143" s="69">
        <v>2887</v>
      </c>
      <c r="C143" s="28">
        <f t="shared" si="14"/>
        <v>721.75</v>
      </c>
      <c r="D143" s="29">
        <v>1.25</v>
      </c>
      <c r="E143" s="30">
        <f t="shared" si="21"/>
        <v>3608.75</v>
      </c>
      <c r="F143" s="29">
        <v>0</v>
      </c>
      <c r="G143" s="31">
        <f t="shared" si="16"/>
        <v>0</v>
      </c>
      <c r="H143" s="32">
        <f t="shared" si="17"/>
        <v>3608.75</v>
      </c>
      <c r="I143" s="32">
        <v>4</v>
      </c>
      <c r="J143" s="32">
        <f t="shared" si="18"/>
        <v>0</v>
      </c>
      <c r="K143" s="33">
        <f t="shared" si="19"/>
        <v>0</v>
      </c>
      <c r="L143" s="34">
        <f t="shared" si="20"/>
        <v>0</v>
      </c>
    </row>
    <row r="144" spans="1:12" s="26" customFormat="1" ht="15.4" customHeight="1" x14ac:dyDescent="0.15">
      <c r="A144" s="68" t="s">
        <v>144</v>
      </c>
      <c r="B144" s="69">
        <v>6341</v>
      </c>
      <c r="C144" s="28">
        <f t="shared" si="14"/>
        <v>1585.25</v>
      </c>
      <c r="D144" s="29">
        <v>1.25</v>
      </c>
      <c r="E144" s="30">
        <f t="shared" si="21"/>
        <v>7926.25</v>
      </c>
      <c r="F144" s="29">
        <v>1.25</v>
      </c>
      <c r="G144" s="31">
        <f t="shared" si="16"/>
        <v>7926.25</v>
      </c>
      <c r="H144" s="32">
        <f t="shared" si="17"/>
        <v>0</v>
      </c>
      <c r="I144" s="32">
        <v>4</v>
      </c>
      <c r="J144" s="32">
        <f t="shared" si="18"/>
        <v>1</v>
      </c>
      <c r="K144" s="33">
        <f t="shared" si="19"/>
        <v>1.7726880266493423</v>
      </c>
      <c r="L144" s="34">
        <f t="shared" si="20"/>
        <v>2810.1536942458697</v>
      </c>
    </row>
    <row r="145" spans="1:12" s="26" customFormat="1" ht="15.4" customHeight="1" x14ac:dyDescent="0.15">
      <c r="A145" s="68" t="s">
        <v>145</v>
      </c>
      <c r="B145" s="69">
        <v>3579</v>
      </c>
      <c r="C145" s="28">
        <f t="shared" si="14"/>
        <v>894.75</v>
      </c>
      <c r="D145" s="29">
        <v>1.25</v>
      </c>
      <c r="E145" s="30">
        <f t="shared" si="21"/>
        <v>4473.75</v>
      </c>
      <c r="F145" s="29">
        <v>1.25</v>
      </c>
      <c r="G145" s="31">
        <f t="shared" si="16"/>
        <v>4473.75</v>
      </c>
      <c r="H145" s="32">
        <f t="shared" si="17"/>
        <v>0</v>
      </c>
      <c r="I145" s="32">
        <v>4</v>
      </c>
      <c r="J145" s="32">
        <f t="shared" si="18"/>
        <v>1</v>
      </c>
      <c r="K145" s="33">
        <f t="shared" si="19"/>
        <v>1.7726880266493423</v>
      </c>
      <c r="L145" s="34">
        <f t="shared" si="20"/>
        <v>1586.112611844499</v>
      </c>
    </row>
    <row r="146" spans="1:12" s="26" customFormat="1" ht="15.4" customHeight="1" x14ac:dyDescent="0.15">
      <c r="A146" s="68" t="s">
        <v>146</v>
      </c>
      <c r="B146" s="69">
        <v>2089</v>
      </c>
      <c r="C146" s="28">
        <f t="shared" si="14"/>
        <v>522.25</v>
      </c>
      <c r="D146" s="29">
        <v>1.25</v>
      </c>
      <c r="E146" s="30">
        <f t="shared" si="21"/>
        <v>2611.25</v>
      </c>
      <c r="F146" s="29">
        <v>1.25</v>
      </c>
      <c r="G146" s="31">
        <f t="shared" si="16"/>
        <v>2611.25</v>
      </c>
      <c r="H146" s="32">
        <f t="shared" si="17"/>
        <v>0</v>
      </c>
      <c r="I146" s="32">
        <v>4</v>
      </c>
      <c r="J146" s="32">
        <f t="shared" si="18"/>
        <v>1</v>
      </c>
      <c r="K146" s="33">
        <f t="shared" si="19"/>
        <v>1.7726880266493423</v>
      </c>
      <c r="L146" s="34">
        <f t="shared" si="20"/>
        <v>925.78632191761903</v>
      </c>
    </row>
    <row r="147" spans="1:12" s="26" customFormat="1" ht="15.4" customHeight="1" x14ac:dyDescent="0.15">
      <c r="A147" s="68" t="s">
        <v>147</v>
      </c>
      <c r="B147" s="69">
        <v>2496</v>
      </c>
      <c r="C147" s="28">
        <f t="shared" si="14"/>
        <v>624</v>
      </c>
      <c r="D147" s="29">
        <v>1.25</v>
      </c>
      <c r="E147" s="30">
        <f t="shared" si="21"/>
        <v>3120</v>
      </c>
      <c r="F147" s="29">
        <v>0</v>
      </c>
      <c r="G147" s="31">
        <f t="shared" si="16"/>
        <v>0</v>
      </c>
      <c r="H147" s="32">
        <f t="shared" si="17"/>
        <v>3120</v>
      </c>
      <c r="I147" s="32">
        <v>4</v>
      </c>
      <c r="J147" s="32">
        <f t="shared" si="18"/>
        <v>0</v>
      </c>
      <c r="K147" s="33">
        <f t="shared" si="19"/>
        <v>0</v>
      </c>
      <c r="L147" s="34">
        <f t="shared" si="20"/>
        <v>0</v>
      </c>
    </row>
    <row r="148" spans="1:12" s="26" customFormat="1" ht="15.4" customHeight="1" x14ac:dyDescent="0.15">
      <c r="A148" s="68" t="s">
        <v>148</v>
      </c>
      <c r="B148" s="69">
        <v>5655</v>
      </c>
      <c r="C148" s="28">
        <f t="shared" si="14"/>
        <v>1413.75</v>
      </c>
      <c r="D148" s="29">
        <v>1.25</v>
      </c>
      <c r="E148" s="30">
        <f t="shared" si="21"/>
        <v>7068.75</v>
      </c>
      <c r="F148" s="29">
        <v>0</v>
      </c>
      <c r="G148" s="31">
        <f t="shared" si="16"/>
        <v>0</v>
      </c>
      <c r="H148" s="32">
        <f t="shared" si="17"/>
        <v>7068.75</v>
      </c>
      <c r="I148" s="32">
        <v>4</v>
      </c>
      <c r="J148" s="32">
        <f t="shared" si="18"/>
        <v>0</v>
      </c>
      <c r="K148" s="33">
        <f t="shared" si="19"/>
        <v>0</v>
      </c>
      <c r="L148" s="34">
        <f t="shared" si="20"/>
        <v>0</v>
      </c>
    </row>
    <row r="149" spans="1:12" s="26" customFormat="1" ht="15.4" customHeight="1" x14ac:dyDescent="0.15">
      <c r="A149" s="68" t="s">
        <v>149</v>
      </c>
      <c r="B149" s="69">
        <v>2386</v>
      </c>
      <c r="C149" s="28">
        <f t="shared" si="14"/>
        <v>596.5</v>
      </c>
      <c r="D149" s="29">
        <v>1.25</v>
      </c>
      <c r="E149" s="30">
        <f t="shared" si="21"/>
        <v>2982.5</v>
      </c>
      <c r="F149" s="29">
        <v>0</v>
      </c>
      <c r="G149" s="31">
        <f t="shared" si="16"/>
        <v>0</v>
      </c>
      <c r="H149" s="32">
        <f t="shared" si="17"/>
        <v>2982.5</v>
      </c>
      <c r="I149" s="32">
        <v>4</v>
      </c>
      <c r="J149" s="32">
        <f t="shared" si="18"/>
        <v>0</v>
      </c>
      <c r="K149" s="33">
        <f t="shared" si="19"/>
        <v>0</v>
      </c>
      <c r="L149" s="34">
        <f t="shared" si="20"/>
        <v>0</v>
      </c>
    </row>
    <row r="150" spans="1:12" s="26" customFormat="1" ht="15.4" customHeight="1" x14ac:dyDescent="0.15">
      <c r="A150" s="68" t="s">
        <v>150</v>
      </c>
      <c r="B150" s="69">
        <v>4904</v>
      </c>
      <c r="C150" s="28">
        <f t="shared" si="14"/>
        <v>1226</v>
      </c>
      <c r="D150" s="29">
        <v>1.25</v>
      </c>
      <c r="E150" s="30">
        <f t="shared" si="21"/>
        <v>6130</v>
      </c>
      <c r="F150" s="29">
        <v>1.25</v>
      </c>
      <c r="G150" s="31">
        <f t="shared" si="16"/>
        <v>6130</v>
      </c>
      <c r="H150" s="32">
        <f t="shared" si="17"/>
        <v>0</v>
      </c>
      <c r="I150" s="32">
        <v>4</v>
      </c>
      <c r="J150" s="32">
        <f t="shared" si="18"/>
        <v>1</v>
      </c>
      <c r="K150" s="33">
        <f t="shared" si="19"/>
        <v>1.7726880266493423</v>
      </c>
      <c r="L150" s="34">
        <f t="shared" si="20"/>
        <v>2173.3155206720935</v>
      </c>
    </row>
    <row r="151" spans="1:12" s="26" customFormat="1" ht="15.4" customHeight="1" x14ac:dyDescent="0.15">
      <c r="A151" s="68" t="s">
        <v>151</v>
      </c>
      <c r="B151" s="69">
        <v>2798</v>
      </c>
      <c r="C151" s="28">
        <f t="shared" si="14"/>
        <v>699.5</v>
      </c>
      <c r="D151" s="29">
        <v>1.25</v>
      </c>
      <c r="E151" s="30">
        <f t="shared" si="21"/>
        <v>3497.5</v>
      </c>
      <c r="F151" s="29">
        <v>1.25</v>
      </c>
      <c r="G151" s="31">
        <f t="shared" si="16"/>
        <v>3497.5</v>
      </c>
      <c r="H151" s="32">
        <f t="shared" si="17"/>
        <v>0</v>
      </c>
      <c r="I151" s="32">
        <v>4</v>
      </c>
      <c r="J151" s="32">
        <f t="shared" si="18"/>
        <v>1</v>
      </c>
      <c r="K151" s="33">
        <f t="shared" si="19"/>
        <v>1.7726880266493423</v>
      </c>
      <c r="L151" s="34">
        <f t="shared" si="20"/>
        <v>1239.995274641215</v>
      </c>
    </row>
    <row r="152" spans="1:12" s="26" customFormat="1" ht="15.4" customHeight="1" x14ac:dyDescent="0.15">
      <c r="A152" s="68" t="s">
        <v>152</v>
      </c>
      <c r="B152" s="69">
        <v>4112</v>
      </c>
      <c r="C152" s="28">
        <f t="shared" si="14"/>
        <v>1028</v>
      </c>
      <c r="D152" s="29">
        <v>1.25</v>
      </c>
      <c r="E152" s="30">
        <f t="shared" si="21"/>
        <v>5140</v>
      </c>
      <c r="F152" s="29">
        <v>1.25</v>
      </c>
      <c r="G152" s="31">
        <f t="shared" si="16"/>
        <v>5140</v>
      </c>
      <c r="H152" s="32">
        <f t="shared" si="17"/>
        <v>0</v>
      </c>
      <c r="I152" s="32">
        <v>4</v>
      </c>
      <c r="J152" s="32">
        <f t="shared" si="18"/>
        <v>1</v>
      </c>
      <c r="K152" s="33">
        <f t="shared" si="19"/>
        <v>1.7726880266493423</v>
      </c>
      <c r="L152" s="34">
        <f t="shared" si="20"/>
        <v>1822.3232913955239</v>
      </c>
    </row>
    <row r="153" spans="1:12" s="26" customFormat="1" ht="15.4" customHeight="1" x14ac:dyDescent="0.15">
      <c r="A153" s="68" t="s">
        <v>153</v>
      </c>
      <c r="B153" s="69">
        <v>2520</v>
      </c>
      <c r="C153" s="28">
        <f t="shared" si="14"/>
        <v>630</v>
      </c>
      <c r="D153" s="29">
        <v>1.25</v>
      </c>
      <c r="E153" s="30">
        <f t="shared" si="21"/>
        <v>3150</v>
      </c>
      <c r="F153" s="29">
        <v>0</v>
      </c>
      <c r="G153" s="31">
        <f t="shared" si="16"/>
        <v>0</v>
      </c>
      <c r="H153" s="32">
        <f t="shared" si="17"/>
        <v>3150</v>
      </c>
      <c r="I153" s="32">
        <v>4</v>
      </c>
      <c r="J153" s="32">
        <f t="shared" si="18"/>
        <v>0</v>
      </c>
      <c r="K153" s="33">
        <f t="shared" si="19"/>
        <v>0</v>
      </c>
      <c r="L153" s="34">
        <f t="shared" si="20"/>
        <v>0</v>
      </c>
    </row>
    <row r="154" spans="1:12" s="26" customFormat="1" ht="15.4" customHeight="1" x14ac:dyDescent="0.15">
      <c r="A154" s="68" t="s">
        <v>154</v>
      </c>
      <c r="B154" s="69">
        <v>7230</v>
      </c>
      <c r="C154" s="28">
        <f t="shared" si="14"/>
        <v>1807.5</v>
      </c>
      <c r="D154" s="29">
        <v>1.25</v>
      </c>
      <c r="E154" s="30">
        <f t="shared" si="21"/>
        <v>9037.5</v>
      </c>
      <c r="F154" s="29">
        <v>0</v>
      </c>
      <c r="G154" s="31">
        <f t="shared" si="16"/>
        <v>0</v>
      </c>
      <c r="H154" s="32">
        <f t="shared" si="17"/>
        <v>9037.5</v>
      </c>
      <c r="I154" s="32">
        <v>4</v>
      </c>
      <c r="J154" s="32">
        <f t="shared" si="18"/>
        <v>0</v>
      </c>
      <c r="K154" s="33">
        <f t="shared" si="19"/>
        <v>0</v>
      </c>
      <c r="L154" s="34">
        <f t="shared" si="20"/>
        <v>0</v>
      </c>
    </row>
    <row r="155" spans="1:12" s="26" customFormat="1" ht="15.4" customHeight="1" x14ac:dyDescent="0.15">
      <c r="A155" s="68" t="s">
        <v>155</v>
      </c>
      <c r="B155" s="69">
        <v>3358</v>
      </c>
      <c r="C155" s="28">
        <f t="shared" si="14"/>
        <v>839.5</v>
      </c>
      <c r="D155" s="29">
        <v>1.25</v>
      </c>
      <c r="E155" s="30">
        <f t="shared" si="21"/>
        <v>4197.5</v>
      </c>
      <c r="F155" s="29">
        <v>1.25</v>
      </c>
      <c r="G155" s="31">
        <f t="shared" si="16"/>
        <v>4197.5</v>
      </c>
      <c r="H155" s="32">
        <f t="shared" si="17"/>
        <v>0</v>
      </c>
      <c r="I155" s="32">
        <v>4</v>
      </c>
      <c r="J155" s="32">
        <f t="shared" si="18"/>
        <v>1</v>
      </c>
      <c r="K155" s="33">
        <f t="shared" si="19"/>
        <v>1.7726880266493423</v>
      </c>
      <c r="L155" s="34">
        <f t="shared" si="20"/>
        <v>1488.1715983721228</v>
      </c>
    </row>
    <row r="156" spans="1:12" s="26" customFormat="1" ht="15.4" customHeight="1" x14ac:dyDescent="0.15">
      <c r="A156" s="68" t="s">
        <v>156</v>
      </c>
      <c r="B156" s="69">
        <v>1929</v>
      </c>
      <c r="C156" s="28">
        <f t="shared" si="14"/>
        <v>482.25</v>
      </c>
      <c r="D156" s="29">
        <v>1.25</v>
      </c>
      <c r="E156" s="30">
        <f t="shared" si="21"/>
        <v>2411.25</v>
      </c>
      <c r="F156" s="29">
        <v>1.25</v>
      </c>
      <c r="G156" s="31">
        <f t="shared" si="16"/>
        <v>2411.25</v>
      </c>
      <c r="H156" s="32">
        <f t="shared" si="17"/>
        <v>0</v>
      </c>
      <c r="I156" s="32">
        <v>4</v>
      </c>
      <c r="J156" s="32">
        <f t="shared" si="18"/>
        <v>1</v>
      </c>
      <c r="K156" s="33">
        <f t="shared" si="19"/>
        <v>1.7726880266493423</v>
      </c>
      <c r="L156" s="34">
        <f t="shared" si="20"/>
        <v>854.87880085164534</v>
      </c>
    </row>
    <row r="157" spans="1:12" s="26" customFormat="1" ht="15.4" customHeight="1" x14ac:dyDescent="0.15">
      <c r="A157" s="68" t="s">
        <v>157</v>
      </c>
      <c r="B157" s="69">
        <v>7498</v>
      </c>
      <c r="C157" s="28">
        <f t="shared" si="14"/>
        <v>1874.5</v>
      </c>
      <c r="D157" s="29">
        <v>1.25</v>
      </c>
      <c r="E157" s="30">
        <f t="shared" si="21"/>
        <v>9372.5</v>
      </c>
      <c r="F157" s="29">
        <v>1.25</v>
      </c>
      <c r="G157" s="31">
        <f t="shared" si="16"/>
        <v>9372.5</v>
      </c>
      <c r="H157" s="32">
        <f t="shared" si="17"/>
        <v>0</v>
      </c>
      <c r="I157" s="32">
        <v>4</v>
      </c>
      <c r="J157" s="32">
        <f t="shared" si="18"/>
        <v>1</v>
      </c>
      <c r="K157" s="33">
        <f t="shared" si="19"/>
        <v>1.7726880266493423</v>
      </c>
      <c r="L157" s="34">
        <f t="shared" si="20"/>
        <v>3322.903705954192</v>
      </c>
    </row>
    <row r="158" spans="1:12" s="26" customFormat="1" ht="15.4" customHeight="1" x14ac:dyDescent="0.15">
      <c r="A158" s="68" t="s">
        <v>158</v>
      </c>
      <c r="B158" s="69">
        <v>3115</v>
      </c>
      <c r="C158" s="28">
        <f t="shared" si="14"/>
        <v>778.75</v>
      </c>
      <c r="D158" s="29">
        <v>1.25</v>
      </c>
      <c r="E158" s="30">
        <f t="shared" si="21"/>
        <v>3893.75</v>
      </c>
      <c r="F158" s="29">
        <v>1.25</v>
      </c>
      <c r="G158" s="31">
        <f t="shared" si="16"/>
        <v>3893.75</v>
      </c>
      <c r="H158" s="32">
        <f t="shared" si="17"/>
        <v>0</v>
      </c>
      <c r="I158" s="32">
        <v>4</v>
      </c>
      <c r="J158" s="32">
        <f t="shared" si="18"/>
        <v>1</v>
      </c>
      <c r="K158" s="33">
        <f t="shared" si="19"/>
        <v>1.7726880266493423</v>
      </c>
      <c r="L158" s="34">
        <f t="shared" si="20"/>
        <v>1380.4808007531753</v>
      </c>
    </row>
    <row r="159" spans="1:12" s="26" customFormat="1" ht="15.4" customHeight="1" x14ac:dyDescent="0.15">
      <c r="A159" s="68" t="s">
        <v>159</v>
      </c>
      <c r="B159" s="69">
        <v>3113</v>
      </c>
      <c r="C159" s="28">
        <f t="shared" si="14"/>
        <v>778.25</v>
      </c>
      <c r="D159" s="29">
        <v>1.25</v>
      </c>
      <c r="E159" s="30">
        <f t="shared" si="21"/>
        <v>3891.25</v>
      </c>
      <c r="F159" s="29">
        <v>1.25</v>
      </c>
      <c r="G159" s="31">
        <f t="shared" si="16"/>
        <v>3891.25</v>
      </c>
      <c r="H159" s="32">
        <f t="shared" si="17"/>
        <v>0</v>
      </c>
      <c r="I159" s="32">
        <v>4</v>
      </c>
      <c r="J159" s="32">
        <f t="shared" si="18"/>
        <v>1</v>
      </c>
      <c r="K159" s="33">
        <f t="shared" si="19"/>
        <v>1.7726880266493423</v>
      </c>
      <c r="L159" s="34">
        <f t="shared" si="20"/>
        <v>1379.5944567398506</v>
      </c>
    </row>
    <row r="160" spans="1:12" s="26" customFormat="1" ht="15.4" customHeight="1" x14ac:dyDescent="0.15">
      <c r="A160" s="68" t="s">
        <v>160</v>
      </c>
      <c r="B160" s="69">
        <v>4661</v>
      </c>
      <c r="C160" s="28">
        <f t="shared" si="14"/>
        <v>1165.25</v>
      </c>
      <c r="D160" s="29">
        <v>1.25</v>
      </c>
      <c r="E160" s="30">
        <f t="shared" si="21"/>
        <v>5826.25</v>
      </c>
      <c r="F160" s="29">
        <v>1.25</v>
      </c>
      <c r="G160" s="31">
        <f t="shared" si="16"/>
        <v>5826.25</v>
      </c>
      <c r="H160" s="32">
        <f t="shared" si="17"/>
        <v>0</v>
      </c>
      <c r="I160" s="32">
        <v>4</v>
      </c>
      <c r="J160" s="32">
        <f t="shared" si="18"/>
        <v>1</v>
      </c>
      <c r="K160" s="33">
        <f t="shared" si="19"/>
        <v>1.7726880266493423</v>
      </c>
      <c r="L160" s="34">
        <f t="shared" si="20"/>
        <v>2065.6247230531462</v>
      </c>
    </row>
    <row r="161" spans="1:12" s="26" customFormat="1" ht="15.4" customHeight="1" x14ac:dyDescent="0.15">
      <c r="A161" s="68" t="s">
        <v>161</v>
      </c>
      <c r="B161" s="69">
        <v>2763</v>
      </c>
      <c r="C161" s="28">
        <f t="shared" si="14"/>
        <v>690.75</v>
      </c>
      <c r="D161" s="29">
        <v>1.25</v>
      </c>
      <c r="E161" s="30">
        <f t="shared" si="21"/>
        <v>3453.75</v>
      </c>
      <c r="F161" s="29">
        <v>1.25</v>
      </c>
      <c r="G161" s="31">
        <f t="shared" si="16"/>
        <v>3453.75</v>
      </c>
      <c r="H161" s="32">
        <f t="shared" si="17"/>
        <v>0</v>
      </c>
      <c r="I161" s="32">
        <v>4</v>
      </c>
      <c r="J161" s="32">
        <f t="shared" si="18"/>
        <v>1</v>
      </c>
      <c r="K161" s="33">
        <f t="shared" si="19"/>
        <v>1.7726880266493423</v>
      </c>
      <c r="L161" s="34">
        <f t="shared" si="20"/>
        <v>1224.4842544080332</v>
      </c>
    </row>
    <row r="162" spans="1:12" s="26" customFormat="1" ht="15.4" customHeight="1" x14ac:dyDescent="0.15">
      <c r="A162" s="68" t="s">
        <v>162</v>
      </c>
      <c r="B162" s="69">
        <v>8251</v>
      </c>
      <c r="C162" s="28">
        <f t="shared" si="14"/>
        <v>2062.75</v>
      </c>
      <c r="D162" s="29">
        <v>1.25</v>
      </c>
      <c r="E162" s="30">
        <f t="shared" si="21"/>
        <v>10313.75</v>
      </c>
      <c r="F162" s="29">
        <v>1.25</v>
      </c>
      <c r="G162" s="31">
        <f t="shared" si="16"/>
        <v>10313.75</v>
      </c>
      <c r="H162" s="32">
        <f t="shared" si="17"/>
        <v>0</v>
      </c>
      <c r="I162" s="32">
        <v>4</v>
      </c>
      <c r="J162" s="32">
        <f t="shared" si="18"/>
        <v>1</v>
      </c>
      <c r="K162" s="33">
        <f t="shared" si="19"/>
        <v>1.7726880266493423</v>
      </c>
      <c r="L162" s="34">
        <f t="shared" si="20"/>
        <v>3656.6122269709308</v>
      </c>
    </row>
    <row r="163" spans="1:12" s="26" customFormat="1" ht="15.4" customHeight="1" x14ac:dyDescent="0.15">
      <c r="A163" s="68" t="s">
        <v>163</v>
      </c>
      <c r="B163" s="69">
        <v>4605</v>
      </c>
      <c r="C163" s="28">
        <f t="shared" si="14"/>
        <v>1151.25</v>
      </c>
      <c r="D163" s="29">
        <v>1.25</v>
      </c>
      <c r="E163" s="30">
        <f t="shared" si="21"/>
        <v>5756.25</v>
      </c>
      <c r="F163" s="29">
        <v>1.25</v>
      </c>
      <c r="G163" s="31">
        <f t="shared" si="16"/>
        <v>5756.25</v>
      </c>
      <c r="H163" s="32">
        <f t="shared" si="17"/>
        <v>0</v>
      </c>
      <c r="I163" s="32">
        <v>4</v>
      </c>
      <c r="J163" s="32">
        <f t="shared" si="18"/>
        <v>1</v>
      </c>
      <c r="K163" s="33">
        <f t="shared" si="19"/>
        <v>1.7726880266493423</v>
      </c>
      <c r="L163" s="34">
        <f t="shared" si="20"/>
        <v>2040.8070906800554</v>
      </c>
    </row>
    <row r="164" spans="1:12" s="26" customFormat="1" ht="15.4" customHeight="1" x14ac:dyDescent="0.15">
      <c r="A164" s="68" t="s">
        <v>164</v>
      </c>
      <c r="B164" s="69">
        <v>2750</v>
      </c>
      <c r="C164" s="28">
        <f t="shared" si="14"/>
        <v>687.5</v>
      </c>
      <c r="D164" s="29">
        <v>1.25</v>
      </c>
      <c r="E164" s="30">
        <f t="shared" si="21"/>
        <v>3437.5</v>
      </c>
      <c r="F164" s="29">
        <v>0</v>
      </c>
      <c r="G164" s="31">
        <f t="shared" si="16"/>
        <v>0</v>
      </c>
      <c r="H164" s="32">
        <f t="shared" si="17"/>
        <v>3437.5</v>
      </c>
      <c r="I164" s="32">
        <v>4</v>
      </c>
      <c r="J164" s="32">
        <f t="shared" si="18"/>
        <v>0</v>
      </c>
      <c r="K164" s="33">
        <f t="shared" si="19"/>
        <v>0</v>
      </c>
      <c r="L164" s="34">
        <f t="shared" si="20"/>
        <v>0</v>
      </c>
    </row>
    <row r="165" spans="1:12" s="26" customFormat="1" ht="15.4" customHeight="1" x14ac:dyDescent="0.15">
      <c r="A165" s="68" t="s">
        <v>165</v>
      </c>
      <c r="B165" s="69">
        <v>3896</v>
      </c>
      <c r="C165" s="28">
        <f t="shared" si="14"/>
        <v>974</v>
      </c>
      <c r="D165" s="29">
        <v>1.25</v>
      </c>
      <c r="E165" s="30">
        <f t="shared" si="21"/>
        <v>4870</v>
      </c>
      <c r="F165" s="29">
        <v>1.25</v>
      </c>
      <c r="G165" s="31">
        <f t="shared" si="16"/>
        <v>4870</v>
      </c>
      <c r="H165" s="32">
        <f t="shared" si="17"/>
        <v>0</v>
      </c>
      <c r="I165" s="32">
        <v>4</v>
      </c>
      <c r="J165" s="32">
        <f t="shared" si="18"/>
        <v>1</v>
      </c>
      <c r="K165" s="33">
        <f t="shared" si="19"/>
        <v>1.7726880266493423</v>
      </c>
      <c r="L165" s="34">
        <f t="shared" si="20"/>
        <v>1726.5981379564594</v>
      </c>
    </row>
    <row r="166" spans="1:12" s="26" customFormat="1" ht="15.4" customHeight="1" x14ac:dyDescent="0.15">
      <c r="A166" s="68" t="s">
        <v>166</v>
      </c>
      <c r="B166" s="69">
        <v>2874</v>
      </c>
      <c r="C166" s="28">
        <f t="shared" si="14"/>
        <v>718.5</v>
      </c>
      <c r="D166" s="29">
        <v>1.25</v>
      </c>
      <c r="E166" s="30">
        <f t="shared" si="21"/>
        <v>3592.5</v>
      </c>
      <c r="F166" s="29">
        <v>1.25</v>
      </c>
      <c r="G166" s="31">
        <f t="shared" si="16"/>
        <v>3592.5</v>
      </c>
      <c r="H166" s="32">
        <f t="shared" si="17"/>
        <v>0</v>
      </c>
      <c r="I166" s="32">
        <v>4</v>
      </c>
      <c r="J166" s="32">
        <f t="shared" si="18"/>
        <v>1</v>
      </c>
      <c r="K166" s="33">
        <f t="shared" si="19"/>
        <v>1.7726880266493423</v>
      </c>
      <c r="L166" s="34">
        <f t="shared" si="20"/>
        <v>1273.6763471475524</v>
      </c>
    </row>
    <row r="167" spans="1:12" s="26" customFormat="1" ht="15.4" customHeight="1" x14ac:dyDescent="0.15">
      <c r="A167" s="68" t="s">
        <v>167</v>
      </c>
      <c r="B167" s="69">
        <v>1462</v>
      </c>
      <c r="C167" s="28">
        <f t="shared" si="14"/>
        <v>365.5</v>
      </c>
      <c r="D167" s="29">
        <v>1.25</v>
      </c>
      <c r="E167" s="30">
        <f t="shared" si="21"/>
        <v>1827.5</v>
      </c>
      <c r="F167" s="29">
        <v>1.25</v>
      </c>
      <c r="G167" s="31">
        <f t="shared" si="16"/>
        <v>1827.5</v>
      </c>
      <c r="H167" s="32">
        <f t="shared" si="17"/>
        <v>0</v>
      </c>
      <c r="I167" s="32">
        <v>4</v>
      </c>
      <c r="J167" s="32">
        <f t="shared" si="18"/>
        <v>1</v>
      </c>
      <c r="K167" s="33">
        <f t="shared" si="19"/>
        <v>1.7726880266493423</v>
      </c>
      <c r="L167" s="34">
        <f t="shared" si="20"/>
        <v>647.91747374033457</v>
      </c>
    </row>
    <row r="168" spans="1:12" s="26" customFormat="1" ht="15.4" customHeight="1" x14ac:dyDescent="0.15">
      <c r="A168" s="68" t="s">
        <v>168</v>
      </c>
      <c r="B168" s="69">
        <v>3078</v>
      </c>
      <c r="C168" s="28">
        <f t="shared" si="14"/>
        <v>769.5</v>
      </c>
      <c r="D168" s="29">
        <v>1.25</v>
      </c>
      <c r="E168" s="30">
        <f t="shared" si="21"/>
        <v>3847.5</v>
      </c>
      <c r="F168" s="29">
        <v>1.25</v>
      </c>
      <c r="G168" s="31">
        <f t="shared" si="16"/>
        <v>3847.5</v>
      </c>
      <c r="H168" s="32">
        <f t="shared" si="17"/>
        <v>0</v>
      </c>
      <c r="I168" s="32">
        <v>4</v>
      </c>
      <c r="J168" s="32">
        <f t="shared" si="18"/>
        <v>1</v>
      </c>
      <c r="K168" s="33">
        <f t="shared" si="19"/>
        <v>1.7726880266493423</v>
      </c>
      <c r="L168" s="34">
        <f t="shared" si="20"/>
        <v>1364.0834365066689</v>
      </c>
    </row>
    <row r="169" spans="1:12" s="26" customFormat="1" ht="15.4" customHeight="1" x14ac:dyDescent="0.15">
      <c r="A169" s="68" t="s">
        <v>169</v>
      </c>
      <c r="B169" s="69">
        <v>2971</v>
      </c>
      <c r="C169" s="28">
        <f t="shared" si="14"/>
        <v>742.75</v>
      </c>
      <c r="D169" s="29">
        <v>1.25</v>
      </c>
      <c r="E169" s="30">
        <f t="shared" si="21"/>
        <v>3713.75</v>
      </c>
      <c r="F169" s="29">
        <v>1.25</v>
      </c>
      <c r="G169" s="31">
        <f t="shared" si="16"/>
        <v>3713.75</v>
      </c>
      <c r="H169" s="32">
        <f t="shared" si="17"/>
        <v>0</v>
      </c>
      <c r="I169" s="32">
        <v>4</v>
      </c>
      <c r="J169" s="32">
        <f t="shared" si="18"/>
        <v>1</v>
      </c>
      <c r="K169" s="33">
        <f t="shared" si="19"/>
        <v>1.7726880266493423</v>
      </c>
      <c r="L169" s="34">
        <f t="shared" si="20"/>
        <v>1316.664031793799</v>
      </c>
    </row>
    <row r="170" spans="1:12" s="26" customFormat="1" ht="15.4" customHeight="1" x14ac:dyDescent="0.15">
      <c r="A170" s="27" t="s">
        <v>170</v>
      </c>
      <c r="B170" s="69">
        <v>3619</v>
      </c>
      <c r="C170" s="28">
        <f t="shared" si="14"/>
        <v>904.75</v>
      </c>
      <c r="D170" s="29">
        <v>1.25</v>
      </c>
      <c r="E170" s="30">
        <f t="shared" si="21"/>
        <v>4523.75</v>
      </c>
      <c r="F170" s="29">
        <v>1.25</v>
      </c>
      <c r="G170" s="31">
        <f t="shared" si="16"/>
        <v>4523.75</v>
      </c>
      <c r="H170" s="32">
        <f t="shared" si="17"/>
        <v>0</v>
      </c>
      <c r="I170" s="32">
        <v>4</v>
      </c>
      <c r="J170" s="32">
        <f t="shared" si="18"/>
        <v>1</v>
      </c>
      <c r="K170" s="33">
        <f t="shared" si="19"/>
        <v>1.7726880266493423</v>
      </c>
      <c r="L170" s="34">
        <f t="shared" si="20"/>
        <v>1603.8394921109925</v>
      </c>
    </row>
    <row r="171" spans="1:12" s="26" customFormat="1" ht="15.4" customHeight="1" x14ac:dyDescent="0.15">
      <c r="A171" s="68" t="s">
        <v>171</v>
      </c>
      <c r="B171" s="69">
        <v>5100</v>
      </c>
      <c r="C171" s="28">
        <f t="shared" si="14"/>
        <v>1275</v>
      </c>
      <c r="D171" s="29">
        <v>1.25</v>
      </c>
      <c r="E171" s="30">
        <f t="shared" si="21"/>
        <v>6375</v>
      </c>
      <c r="F171" s="29">
        <v>1.25</v>
      </c>
      <c r="G171" s="31">
        <f t="shared" si="16"/>
        <v>6375</v>
      </c>
      <c r="H171" s="32">
        <f t="shared" si="17"/>
        <v>0</v>
      </c>
      <c r="I171" s="32">
        <v>4</v>
      </c>
      <c r="J171" s="32">
        <f t="shared" si="18"/>
        <v>1</v>
      </c>
      <c r="K171" s="33">
        <f t="shared" si="19"/>
        <v>1.7726880266493423</v>
      </c>
      <c r="L171" s="34">
        <f t="shared" si="20"/>
        <v>2260.1772339779113</v>
      </c>
    </row>
    <row r="172" spans="1:12" s="26" customFormat="1" ht="15.4" customHeight="1" x14ac:dyDescent="0.15">
      <c r="A172" s="68" t="s">
        <v>172</v>
      </c>
      <c r="B172" s="69">
        <v>3884</v>
      </c>
      <c r="C172" s="28">
        <f t="shared" si="14"/>
        <v>971</v>
      </c>
      <c r="D172" s="29">
        <v>1.25</v>
      </c>
      <c r="E172" s="30">
        <f t="shared" si="21"/>
        <v>4855</v>
      </c>
      <c r="F172" s="29">
        <v>1.25</v>
      </c>
      <c r="G172" s="31">
        <f t="shared" si="16"/>
        <v>4855</v>
      </c>
      <c r="H172" s="32">
        <f t="shared" si="17"/>
        <v>0</v>
      </c>
      <c r="I172" s="32">
        <v>4</v>
      </c>
      <c r="J172" s="32">
        <f t="shared" si="18"/>
        <v>1</v>
      </c>
      <c r="K172" s="33">
        <f t="shared" si="19"/>
        <v>1.7726880266493423</v>
      </c>
      <c r="L172" s="34">
        <f t="shared" si="20"/>
        <v>1721.2800738765113</v>
      </c>
    </row>
    <row r="173" spans="1:12" s="26" customFormat="1" ht="15.4" customHeight="1" x14ac:dyDescent="0.15">
      <c r="A173" s="68" t="s">
        <v>173</v>
      </c>
      <c r="B173" s="69">
        <v>3855</v>
      </c>
      <c r="C173" s="28">
        <f t="shared" si="14"/>
        <v>963.75</v>
      </c>
      <c r="D173" s="29">
        <v>1.25</v>
      </c>
      <c r="E173" s="30">
        <f t="shared" si="21"/>
        <v>4818.75</v>
      </c>
      <c r="F173" s="29">
        <v>1.25</v>
      </c>
      <c r="G173" s="31">
        <f t="shared" si="16"/>
        <v>4818.75</v>
      </c>
      <c r="H173" s="32">
        <f t="shared" si="17"/>
        <v>0</v>
      </c>
      <c r="I173" s="32">
        <v>4</v>
      </c>
      <c r="J173" s="32">
        <f t="shared" si="18"/>
        <v>1</v>
      </c>
      <c r="K173" s="33">
        <f t="shared" si="19"/>
        <v>1.7726880266493423</v>
      </c>
      <c r="L173" s="34">
        <f t="shared" si="20"/>
        <v>1708.4280856833036</v>
      </c>
    </row>
    <row r="174" spans="1:12" s="26" customFormat="1" ht="15.4" customHeight="1" x14ac:dyDescent="0.15">
      <c r="A174" s="68" t="s">
        <v>174</v>
      </c>
      <c r="B174" s="69">
        <v>3297</v>
      </c>
      <c r="C174" s="28">
        <f t="shared" si="14"/>
        <v>824.25</v>
      </c>
      <c r="D174" s="29">
        <v>1.25</v>
      </c>
      <c r="E174" s="30">
        <f t="shared" si="21"/>
        <v>4121.25</v>
      </c>
      <c r="F174" s="29">
        <v>1.25</v>
      </c>
      <c r="G174" s="31">
        <f t="shared" si="16"/>
        <v>4121.25</v>
      </c>
      <c r="H174" s="32">
        <f t="shared" si="17"/>
        <v>0</v>
      </c>
      <c r="I174" s="32">
        <v>4</v>
      </c>
      <c r="J174" s="32">
        <f t="shared" si="18"/>
        <v>1</v>
      </c>
      <c r="K174" s="33">
        <f t="shared" si="19"/>
        <v>1.7726880266493423</v>
      </c>
      <c r="L174" s="34">
        <f t="shared" si="20"/>
        <v>1461.1381059657203</v>
      </c>
    </row>
    <row r="175" spans="1:12" s="26" customFormat="1" ht="15.4" customHeight="1" x14ac:dyDescent="0.15">
      <c r="A175" s="68" t="s">
        <v>175</v>
      </c>
      <c r="B175" s="69">
        <v>4802</v>
      </c>
      <c r="C175" s="28">
        <f t="shared" si="14"/>
        <v>1200.5</v>
      </c>
      <c r="D175" s="29">
        <v>1.25</v>
      </c>
      <c r="E175" s="30">
        <f t="shared" si="21"/>
        <v>6002.5</v>
      </c>
      <c r="F175" s="29">
        <v>1.25</v>
      </c>
      <c r="G175" s="31">
        <f t="shared" si="16"/>
        <v>6002.5</v>
      </c>
      <c r="H175" s="32">
        <f t="shared" si="17"/>
        <v>0</v>
      </c>
      <c r="I175" s="32">
        <v>4</v>
      </c>
      <c r="J175" s="32">
        <f t="shared" si="18"/>
        <v>1</v>
      </c>
      <c r="K175" s="33">
        <f t="shared" si="19"/>
        <v>1.7726880266493423</v>
      </c>
      <c r="L175" s="34">
        <f t="shared" si="20"/>
        <v>2128.1119759925355</v>
      </c>
    </row>
    <row r="176" spans="1:12" s="26" customFormat="1" ht="15.4" customHeight="1" x14ac:dyDescent="0.15">
      <c r="A176" s="68" t="s">
        <v>176</v>
      </c>
      <c r="B176" s="69">
        <v>2118</v>
      </c>
      <c r="C176" s="28">
        <f t="shared" si="14"/>
        <v>529.5</v>
      </c>
      <c r="D176" s="29">
        <v>1.25</v>
      </c>
      <c r="E176" s="30">
        <f t="shared" si="21"/>
        <v>2647.5</v>
      </c>
      <c r="F176" s="29">
        <v>1.25</v>
      </c>
      <c r="G176" s="31">
        <f t="shared" si="16"/>
        <v>2647.5</v>
      </c>
      <c r="H176" s="32">
        <f t="shared" si="17"/>
        <v>0</v>
      </c>
      <c r="I176" s="32">
        <v>4</v>
      </c>
      <c r="J176" s="32">
        <f t="shared" si="18"/>
        <v>1</v>
      </c>
      <c r="K176" s="33">
        <f t="shared" si="19"/>
        <v>1.7726880266493423</v>
      </c>
      <c r="L176" s="34">
        <f t="shared" si="20"/>
        <v>938.63831011082675</v>
      </c>
    </row>
    <row r="177" spans="1:12" s="26" customFormat="1" ht="15.4" customHeight="1" x14ac:dyDescent="0.15">
      <c r="A177" s="68" t="s">
        <v>177</v>
      </c>
      <c r="B177" s="69">
        <v>2936</v>
      </c>
      <c r="C177" s="28">
        <f t="shared" si="14"/>
        <v>734</v>
      </c>
      <c r="D177" s="29">
        <v>1.25</v>
      </c>
      <c r="E177" s="30">
        <f t="shared" si="21"/>
        <v>3670</v>
      </c>
      <c r="F177" s="29">
        <v>1.25</v>
      </c>
      <c r="G177" s="31">
        <f t="shared" si="16"/>
        <v>3670</v>
      </c>
      <c r="H177" s="32">
        <f t="shared" si="17"/>
        <v>0</v>
      </c>
      <c r="I177" s="32">
        <v>4</v>
      </c>
      <c r="J177" s="32">
        <f t="shared" si="18"/>
        <v>1</v>
      </c>
      <c r="K177" s="33">
        <f t="shared" si="19"/>
        <v>1.7726880266493423</v>
      </c>
      <c r="L177" s="34">
        <f t="shared" si="20"/>
        <v>1301.1530115606172</v>
      </c>
    </row>
    <row r="178" spans="1:12" s="26" customFormat="1" ht="15.4" customHeight="1" x14ac:dyDescent="0.15">
      <c r="A178" s="68" t="s">
        <v>178</v>
      </c>
      <c r="B178" s="69">
        <v>2757</v>
      </c>
      <c r="C178" s="28">
        <f t="shared" si="14"/>
        <v>689.25</v>
      </c>
      <c r="D178" s="29">
        <v>1.25</v>
      </c>
      <c r="E178" s="30">
        <f t="shared" si="21"/>
        <v>3446.25</v>
      </c>
      <c r="F178" s="29">
        <v>1.25</v>
      </c>
      <c r="G178" s="31">
        <f t="shared" si="16"/>
        <v>3446.25</v>
      </c>
      <c r="H178" s="32">
        <f t="shared" si="17"/>
        <v>0</v>
      </c>
      <c r="I178" s="32">
        <v>4</v>
      </c>
      <c r="J178" s="32">
        <f t="shared" si="18"/>
        <v>1</v>
      </c>
      <c r="K178" s="33">
        <f t="shared" si="19"/>
        <v>1.7726880266493423</v>
      </c>
      <c r="L178" s="34">
        <f t="shared" si="20"/>
        <v>1221.8252223680593</v>
      </c>
    </row>
    <row r="179" spans="1:12" s="26" customFormat="1" ht="15.4" customHeight="1" x14ac:dyDescent="0.15">
      <c r="A179" s="68" t="s">
        <v>179</v>
      </c>
      <c r="B179" s="69">
        <v>6259</v>
      </c>
      <c r="C179" s="28">
        <f t="shared" si="14"/>
        <v>1564.75</v>
      </c>
      <c r="D179" s="29">
        <v>1.25</v>
      </c>
      <c r="E179" s="30">
        <f t="shared" si="21"/>
        <v>7823.75</v>
      </c>
      <c r="F179" s="29">
        <v>1.25</v>
      </c>
      <c r="G179" s="31">
        <f t="shared" si="16"/>
        <v>7823.75</v>
      </c>
      <c r="H179" s="32">
        <f t="shared" si="17"/>
        <v>0</v>
      </c>
      <c r="I179" s="32">
        <v>4</v>
      </c>
      <c r="J179" s="32">
        <f t="shared" si="18"/>
        <v>1</v>
      </c>
      <c r="K179" s="33">
        <f t="shared" si="19"/>
        <v>1.7726880266493423</v>
      </c>
      <c r="L179" s="34">
        <f t="shared" si="20"/>
        <v>2773.8135896995586</v>
      </c>
    </row>
    <row r="180" spans="1:12" s="26" customFormat="1" ht="15.4" customHeight="1" x14ac:dyDescent="0.15">
      <c r="A180" s="68" t="s">
        <v>180</v>
      </c>
      <c r="B180" s="69">
        <v>3884</v>
      </c>
      <c r="C180" s="28">
        <f t="shared" si="14"/>
        <v>971</v>
      </c>
      <c r="D180" s="29">
        <v>1.25</v>
      </c>
      <c r="E180" s="30">
        <f t="shared" si="21"/>
        <v>4855</v>
      </c>
      <c r="F180" s="29">
        <v>1.25</v>
      </c>
      <c r="G180" s="31">
        <f t="shared" si="16"/>
        <v>4855</v>
      </c>
      <c r="H180" s="32">
        <f t="shared" si="17"/>
        <v>0</v>
      </c>
      <c r="I180" s="32">
        <v>4</v>
      </c>
      <c r="J180" s="32">
        <f t="shared" si="18"/>
        <v>1</v>
      </c>
      <c r="K180" s="33">
        <f t="shared" si="19"/>
        <v>1.7726880266493423</v>
      </c>
      <c r="L180" s="34">
        <f t="shared" si="20"/>
        <v>1721.2800738765113</v>
      </c>
    </row>
    <row r="181" spans="1:12" s="26" customFormat="1" ht="15.4" customHeight="1" x14ac:dyDescent="0.15">
      <c r="A181" s="68" t="s">
        <v>181</v>
      </c>
      <c r="B181" s="69">
        <v>2189</v>
      </c>
      <c r="C181" s="28">
        <f t="shared" si="14"/>
        <v>547.25</v>
      </c>
      <c r="D181" s="29">
        <v>1.25</v>
      </c>
      <c r="E181" s="30">
        <f t="shared" si="21"/>
        <v>2736.25</v>
      </c>
      <c r="F181" s="29">
        <v>1.25</v>
      </c>
      <c r="G181" s="31">
        <f t="shared" si="16"/>
        <v>2736.25</v>
      </c>
      <c r="H181" s="32">
        <f t="shared" si="17"/>
        <v>0</v>
      </c>
      <c r="I181" s="32">
        <v>4</v>
      </c>
      <c r="J181" s="32">
        <f t="shared" si="18"/>
        <v>1</v>
      </c>
      <c r="K181" s="33">
        <f t="shared" si="19"/>
        <v>1.7726880266493423</v>
      </c>
      <c r="L181" s="34">
        <f t="shared" si="20"/>
        <v>970.10352258385262</v>
      </c>
    </row>
    <row r="182" spans="1:12" s="26" customFormat="1" ht="15.4" customHeight="1" x14ac:dyDescent="0.15">
      <c r="A182" s="68" t="s">
        <v>182</v>
      </c>
      <c r="B182" s="69">
        <v>5569</v>
      </c>
      <c r="C182" s="28">
        <f t="shared" si="14"/>
        <v>1392.25</v>
      </c>
      <c r="D182" s="29">
        <v>1.25</v>
      </c>
      <c r="E182" s="30">
        <f t="shared" si="21"/>
        <v>6961.25</v>
      </c>
      <c r="F182" s="29">
        <v>1.25</v>
      </c>
      <c r="G182" s="31">
        <f t="shared" si="16"/>
        <v>6961.25</v>
      </c>
      <c r="H182" s="32">
        <f t="shared" si="17"/>
        <v>0</v>
      </c>
      <c r="I182" s="32">
        <v>4</v>
      </c>
      <c r="J182" s="32">
        <f t="shared" si="18"/>
        <v>1</v>
      </c>
      <c r="K182" s="33">
        <f t="shared" si="19"/>
        <v>1.7726880266493423</v>
      </c>
      <c r="L182" s="34">
        <f t="shared" si="20"/>
        <v>2468.0249051025467</v>
      </c>
    </row>
    <row r="183" spans="1:12" s="26" customFormat="1" ht="15.4" customHeight="1" x14ac:dyDescent="0.15">
      <c r="A183" s="68" t="s">
        <v>183</v>
      </c>
      <c r="B183" s="69">
        <v>2431</v>
      </c>
      <c r="C183" s="28">
        <f t="shared" si="14"/>
        <v>607.75</v>
      </c>
      <c r="D183" s="29">
        <v>1.25</v>
      </c>
      <c r="E183" s="30">
        <f t="shared" si="21"/>
        <v>3038.75</v>
      </c>
      <c r="F183" s="29">
        <v>1.25</v>
      </c>
      <c r="G183" s="31">
        <f t="shared" si="16"/>
        <v>3038.75</v>
      </c>
      <c r="H183" s="32">
        <f t="shared" si="17"/>
        <v>0</v>
      </c>
      <c r="I183" s="32">
        <v>4</v>
      </c>
      <c r="J183" s="32">
        <f t="shared" si="18"/>
        <v>1</v>
      </c>
      <c r="K183" s="33">
        <f t="shared" si="19"/>
        <v>1.7726880266493423</v>
      </c>
      <c r="L183" s="34">
        <f t="shared" si="20"/>
        <v>1077.3511481961377</v>
      </c>
    </row>
    <row r="184" spans="1:12" s="26" customFormat="1" ht="15.4" customHeight="1" x14ac:dyDescent="0.15">
      <c r="A184" s="68" t="s">
        <v>184</v>
      </c>
      <c r="B184" s="69">
        <v>6391</v>
      </c>
      <c r="C184" s="28">
        <f t="shared" si="14"/>
        <v>1597.75</v>
      </c>
      <c r="D184" s="29">
        <v>1.25</v>
      </c>
      <c r="E184" s="30">
        <f t="shared" si="21"/>
        <v>7988.75</v>
      </c>
      <c r="F184" s="29">
        <v>1.25</v>
      </c>
      <c r="G184" s="31">
        <f t="shared" si="16"/>
        <v>7988.75</v>
      </c>
      <c r="H184" s="32">
        <f t="shared" si="17"/>
        <v>0</v>
      </c>
      <c r="I184" s="32">
        <v>4</v>
      </c>
      <c r="J184" s="32">
        <f t="shared" si="18"/>
        <v>1</v>
      </c>
      <c r="K184" s="33">
        <f t="shared" si="19"/>
        <v>1.7726880266493423</v>
      </c>
      <c r="L184" s="34">
        <f t="shared" si="20"/>
        <v>2832.3122945789869</v>
      </c>
    </row>
    <row r="185" spans="1:12" s="26" customFormat="1" ht="15.4" customHeight="1" x14ac:dyDescent="0.15">
      <c r="A185" s="68" t="s">
        <v>185</v>
      </c>
      <c r="B185" s="69">
        <v>4641</v>
      </c>
      <c r="C185" s="28">
        <f t="shared" si="14"/>
        <v>1160.25</v>
      </c>
      <c r="D185" s="29">
        <v>1.25</v>
      </c>
      <c r="E185" s="30">
        <f t="shared" si="21"/>
        <v>5801.25</v>
      </c>
      <c r="F185" s="29">
        <v>0</v>
      </c>
      <c r="G185" s="31">
        <f t="shared" si="16"/>
        <v>0</v>
      </c>
      <c r="H185" s="32">
        <f t="shared" si="17"/>
        <v>5801.25</v>
      </c>
      <c r="I185" s="32">
        <v>4</v>
      </c>
      <c r="J185" s="32">
        <f t="shared" si="18"/>
        <v>0</v>
      </c>
      <c r="K185" s="33">
        <f t="shared" si="19"/>
        <v>0</v>
      </c>
      <c r="L185" s="34">
        <f t="shared" si="20"/>
        <v>0</v>
      </c>
    </row>
    <row r="186" spans="1:12" s="26" customFormat="1" ht="15.4" customHeight="1" x14ac:dyDescent="0.15">
      <c r="A186" s="68" t="s">
        <v>186</v>
      </c>
      <c r="B186" s="69">
        <v>4431</v>
      </c>
      <c r="C186" s="28">
        <f t="shared" si="14"/>
        <v>1107.75</v>
      </c>
      <c r="D186" s="29">
        <v>1.25</v>
      </c>
      <c r="E186" s="30">
        <f t="shared" si="21"/>
        <v>5538.75</v>
      </c>
      <c r="F186" s="29">
        <v>1.25</v>
      </c>
      <c r="G186" s="31">
        <f t="shared" si="16"/>
        <v>5538.75</v>
      </c>
      <c r="H186" s="32">
        <f t="shared" si="17"/>
        <v>0</v>
      </c>
      <c r="I186" s="32">
        <v>4</v>
      </c>
      <c r="J186" s="32">
        <f t="shared" si="18"/>
        <v>1</v>
      </c>
      <c r="K186" s="33">
        <f t="shared" si="19"/>
        <v>1.7726880266493423</v>
      </c>
      <c r="L186" s="34">
        <f t="shared" si="20"/>
        <v>1963.6951615208091</v>
      </c>
    </row>
    <row r="187" spans="1:12" s="26" customFormat="1" ht="15.4" customHeight="1" x14ac:dyDescent="0.15">
      <c r="A187" s="68" t="s">
        <v>187</v>
      </c>
      <c r="B187" s="69">
        <v>1273</v>
      </c>
      <c r="C187" s="28">
        <f t="shared" si="14"/>
        <v>318.25</v>
      </c>
      <c r="D187" s="29">
        <v>1.25</v>
      </c>
      <c r="E187" s="30">
        <f t="shared" si="21"/>
        <v>1591.25</v>
      </c>
      <c r="F187" s="29">
        <v>0</v>
      </c>
      <c r="G187" s="31">
        <f t="shared" si="16"/>
        <v>0</v>
      </c>
      <c r="H187" s="32">
        <f t="shared" si="17"/>
        <v>1591.25</v>
      </c>
      <c r="I187" s="32">
        <v>4</v>
      </c>
      <c r="J187" s="32">
        <f t="shared" si="18"/>
        <v>0</v>
      </c>
      <c r="K187" s="33">
        <f t="shared" si="19"/>
        <v>0</v>
      </c>
      <c r="L187" s="34">
        <f t="shared" si="20"/>
        <v>0</v>
      </c>
    </row>
    <row r="188" spans="1:12" s="26" customFormat="1" ht="15.4" customHeight="1" x14ac:dyDescent="0.15">
      <c r="A188" s="68" t="s">
        <v>188</v>
      </c>
      <c r="B188" s="69">
        <v>1793</v>
      </c>
      <c r="C188" s="28">
        <f t="shared" si="14"/>
        <v>448.25</v>
      </c>
      <c r="D188" s="29">
        <v>1.25</v>
      </c>
      <c r="E188" s="30">
        <f t="shared" si="21"/>
        <v>2241.25</v>
      </c>
      <c r="F188" s="29">
        <v>1.25</v>
      </c>
      <c r="G188" s="31">
        <f t="shared" si="16"/>
        <v>2241.25</v>
      </c>
      <c r="H188" s="32">
        <f t="shared" si="17"/>
        <v>0</v>
      </c>
      <c r="I188" s="32">
        <v>4</v>
      </c>
      <c r="J188" s="32">
        <f t="shared" si="18"/>
        <v>1</v>
      </c>
      <c r="K188" s="33">
        <f t="shared" si="19"/>
        <v>1.7726880266493423</v>
      </c>
      <c r="L188" s="34">
        <f t="shared" si="20"/>
        <v>794.60740794556773</v>
      </c>
    </row>
    <row r="189" spans="1:12" s="26" customFormat="1" ht="15.4" customHeight="1" x14ac:dyDescent="0.15">
      <c r="A189" s="68" t="s">
        <v>189</v>
      </c>
      <c r="B189" s="69">
        <v>2272</v>
      </c>
      <c r="C189" s="28">
        <f t="shared" si="14"/>
        <v>568</v>
      </c>
      <c r="D189" s="29">
        <v>1.25</v>
      </c>
      <c r="E189" s="30">
        <f t="shared" si="21"/>
        <v>2840</v>
      </c>
      <c r="F189" s="29">
        <v>1.25</v>
      </c>
      <c r="G189" s="31">
        <f t="shared" si="16"/>
        <v>2840</v>
      </c>
      <c r="H189" s="32">
        <f t="shared" si="17"/>
        <v>0</v>
      </c>
      <c r="I189" s="32">
        <v>4</v>
      </c>
      <c r="J189" s="32">
        <f t="shared" si="18"/>
        <v>1</v>
      </c>
      <c r="K189" s="33">
        <f t="shared" si="19"/>
        <v>1.7726880266493423</v>
      </c>
      <c r="L189" s="34">
        <f t="shared" si="20"/>
        <v>1006.8867991368264</v>
      </c>
    </row>
    <row r="190" spans="1:12" s="26" customFormat="1" ht="15.4" customHeight="1" x14ac:dyDescent="0.15">
      <c r="A190" s="68" t="s">
        <v>190</v>
      </c>
      <c r="B190" s="69">
        <v>4361</v>
      </c>
      <c r="C190" s="28">
        <f t="shared" si="14"/>
        <v>1090.25</v>
      </c>
      <c r="D190" s="29">
        <v>1.25</v>
      </c>
      <c r="E190" s="30">
        <f t="shared" si="21"/>
        <v>5451.25</v>
      </c>
      <c r="F190" s="29">
        <v>1.25</v>
      </c>
      <c r="G190" s="31">
        <f t="shared" si="16"/>
        <v>5451.25</v>
      </c>
      <c r="H190" s="32">
        <f t="shared" si="17"/>
        <v>0</v>
      </c>
      <c r="I190" s="32">
        <v>4</v>
      </c>
      <c r="J190" s="32">
        <f t="shared" si="18"/>
        <v>1</v>
      </c>
      <c r="K190" s="33">
        <f t="shared" si="19"/>
        <v>1.7726880266493423</v>
      </c>
      <c r="L190" s="34">
        <f t="shared" si="20"/>
        <v>1932.6731210544456</v>
      </c>
    </row>
    <row r="191" spans="1:12" s="26" customFormat="1" ht="15.4" customHeight="1" x14ac:dyDescent="0.15">
      <c r="A191" s="68" t="s">
        <v>191</v>
      </c>
      <c r="B191" s="69">
        <v>6228</v>
      </c>
      <c r="C191" s="28">
        <f t="shared" si="14"/>
        <v>1557</v>
      </c>
      <c r="D191" s="29">
        <v>1.25</v>
      </c>
      <c r="E191" s="30">
        <f t="shared" si="21"/>
        <v>7785</v>
      </c>
      <c r="F191" s="29">
        <v>1.25</v>
      </c>
      <c r="G191" s="31">
        <f t="shared" si="16"/>
        <v>7785</v>
      </c>
      <c r="H191" s="32">
        <f t="shared" si="17"/>
        <v>0</v>
      </c>
      <c r="I191" s="32">
        <v>4</v>
      </c>
      <c r="J191" s="32">
        <f t="shared" si="18"/>
        <v>1</v>
      </c>
      <c r="K191" s="33">
        <f t="shared" si="19"/>
        <v>1.7726880266493423</v>
      </c>
      <c r="L191" s="34">
        <f t="shared" si="20"/>
        <v>2760.0752574930261</v>
      </c>
    </row>
    <row r="192" spans="1:12" s="26" customFormat="1" ht="15.4" customHeight="1" x14ac:dyDescent="0.15">
      <c r="A192" s="68" t="s">
        <v>192</v>
      </c>
      <c r="B192" s="69">
        <v>4468</v>
      </c>
      <c r="C192" s="28">
        <f t="shared" si="14"/>
        <v>1117</v>
      </c>
      <c r="D192" s="29">
        <v>1.25</v>
      </c>
      <c r="E192" s="30">
        <f t="shared" si="21"/>
        <v>5585</v>
      </c>
      <c r="F192" s="29">
        <v>0</v>
      </c>
      <c r="G192" s="31">
        <f t="shared" si="16"/>
        <v>0</v>
      </c>
      <c r="H192" s="32">
        <f t="shared" si="17"/>
        <v>5585</v>
      </c>
      <c r="I192" s="32">
        <v>4</v>
      </c>
      <c r="J192" s="32">
        <f t="shared" si="18"/>
        <v>0</v>
      </c>
      <c r="K192" s="33">
        <f t="shared" si="19"/>
        <v>0</v>
      </c>
      <c r="L192" s="34">
        <f t="shared" si="20"/>
        <v>0</v>
      </c>
    </row>
    <row r="193" spans="1:12" s="26" customFormat="1" ht="15.4" customHeight="1" x14ac:dyDescent="0.15">
      <c r="A193" s="68" t="s">
        <v>193</v>
      </c>
      <c r="B193" s="69">
        <v>4445</v>
      </c>
      <c r="C193" s="28">
        <f t="shared" si="14"/>
        <v>1111.25</v>
      </c>
      <c r="D193" s="29">
        <v>1.25</v>
      </c>
      <c r="E193" s="30">
        <f t="shared" si="21"/>
        <v>5556.25</v>
      </c>
      <c r="F193" s="29">
        <v>0</v>
      </c>
      <c r="G193" s="31">
        <f t="shared" si="16"/>
        <v>0</v>
      </c>
      <c r="H193" s="32">
        <f t="shared" si="17"/>
        <v>5556.25</v>
      </c>
      <c r="I193" s="32">
        <v>4</v>
      </c>
      <c r="J193" s="32">
        <f t="shared" si="18"/>
        <v>0</v>
      </c>
      <c r="K193" s="33">
        <f t="shared" si="19"/>
        <v>0</v>
      </c>
      <c r="L193" s="34">
        <f t="shared" si="20"/>
        <v>0</v>
      </c>
    </row>
    <row r="194" spans="1:12" s="26" customFormat="1" ht="15.4" customHeight="1" x14ac:dyDescent="0.15">
      <c r="A194" s="68" t="s">
        <v>194</v>
      </c>
      <c r="B194" s="69">
        <v>5484</v>
      </c>
      <c r="C194" s="28">
        <f t="shared" si="14"/>
        <v>1371</v>
      </c>
      <c r="D194" s="29">
        <v>1.25</v>
      </c>
      <c r="E194" s="30">
        <f t="shared" si="21"/>
        <v>6855</v>
      </c>
      <c r="F194" s="29">
        <v>1.25</v>
      </c>
      <c r="G194" s="31">
        <f t="shared" si="16"/>
        <v>6855</v>
      </c>
      <c r="H194" s="32">
        <f t="shared" si="17"/>
        <v>0</v>
      </c>
      <c r="I194" s="32">
        <v>4</v>
      </c>
      <c r="J194" s="32">
        <f t="shared" si="18"/>
        <v>1</v>
      </c>
      <c r="K194" s="33">
        <f t="shared" si="19"/>
        <v>1.7726880266493423</v>
      </c>
      <c r="L194" s="34">
        <f t="shared" si="20"/>
        <v>2430.3552845362483</v>
      </c>
    </row>
    <row r="195" spans="1:12" s="26" customFormat="1" ht="15.4" customHeight="1" x14ac:dyDescent="0.15">
      <c r="A195" s="68" t="s">
        <v>195</v>
      </c>
      <c r="B195" s="69">
        <v>2868</v>
      </c>
      <c r="C195" s="28">
        <f t="shared" si="14"/>
        <v>717</v>
      </c>
      <c r="D195" s="29">
        <v>1.25</v>
      </c>
      <c r="E195" s="30">
        <f t="shared" si="21"/>
        <v>3585</v>
      </c>
      <c r="F195" s="29">
        <v>1.25</v>
      </c>
      <c r="G195" s="31">
        <f t="shared" si="16"/>
        <v>3585</v>
      </c>
      <c r="H195" s="32">
        <f t="shared" si="17"/>
        <v>0</v>
      </c>
      <c r="I195" s="32">
        <v>4</v>
      </c>
      <c r="J195" s="32">
        <f t="shared" si="18"/>
        <v>1</v>
      </c>
      <c r="K195" s="33">
        <f t="shared" si="19"/>
        <v>1.7726880266493423</v>
      </c>
      <c r="L195" s="34">
        <f t="shared" si="20"/>
        <v>1271.0173151075785</v>
      </c>
    </row>
    <row r="196" spans="1:12" s="26" customFormat="1" ht="15.4" customHeight="1" x14ac:dyDescent="0.15">
      <c r="A196" s="68" t="s">
        <v>196</v>
      </c>
      <c r="B196" s="69">
        <v>2987</v>
      </c>
      <c r="C196" s="28">
        <f t="shared" ref="C196:C259" si="22">B196/I196</f>
        <v>746.75</v>
      </c>
      <c r="D196" s="29">
        <v>1.25</v>
      </c>
      <c r="E196" s="30">
        <f t="shared" si="21"/>
        <v>3733.75</v>
      </c>
      <c r="F196" s="29">
        <v>1.25</v>
      </c>
      <c r="G196" s="31">
        <f t="shared" ref="G196:G259" si="23">B196*F196</f>
        <v>3733.75</v>
      </c>
      <c r="H196" s="32">
        <f t="shared" ref="H196:H259" si="24">E196-G196</f>
        <v>0</v>
      </c>
      <c r="I196" s="32">
        <v>4</v>
      </c>
      <c r="J196" s="32">
        <f t="shared" ref="J196:J259" si="25">F196/1.25</f>
        <v>1</v>
      </c>
      <c r="K196" s="33">
        <f t="shared" ref="K196:K259" si="26">J196*$H$293</f>
        <v>1.7726880266493423</v>
      </c>
      <c r="L196" s="34">
        <f t="shared" ref="L196:L259" si="27">K196*C196</f>
        <v>1323.7547839003964</v>
      </c>
    </row>
    <row r="197" spans="1:12" s="26" customFormat="1" ht="15.4" customHeight="1" x14ac:dyDescent="0.15">
      <c r="A197" s="68" t="s">
        <v>197</v>
      </c>
      <c r="B197" s="69">
        <v>5116</v>
      </c>
      <c r="C197" s="28">
        <f t="shared" si="22"/>
        <v>1279</v>
      </c>
      <c r="D197" s="29">
        <v>1.25</v>
      </c>
      <c r="E197" s="30">
        <f t="shared" si="21"/>
        <v>6395</v>
      </c>
      <c r="F197" s="29">
        <v>0</v>
      </c>
      <c r="G197" s="31">
        <f t="shared" si="23"/>
        <v>0</v>
      </c>
      <c r="H197" s="32">
        <f t="shared" si="24"/>
        <v>6395</v>
      </c>
      <c r="I197" s="32">
        <v>4</v>
      </c>
      <c r="J197" s="32">
        <f t="shared" si="25"/>
        <v>0</v>
      </c>
      <c r="K197" s="33">
        <f t="shared" si="26"/>
        <v>0</v>
      </c>
      <c r="L197" s="34">
        <f t="shared" si="27"/>
        <v>0</v>
      </c>
    </row>
    <row r="198" spans="1:12" s="26" customFormat="1" ht="15.4" customHeight="1" x14ac:dyDescent="0.15">
      <c r="A198" s="68" t="s">
        <v>198</v>
      </c>
      <c r="B198" s="69">
        <v>2072</v>
      </c>
      <c r="C198" s="28">
        <f t="shared" si="22"/>
        <v>518</v>
      </c>
      <c r="D198" s="29">
        <v>1.25</v>
      </c>
      <c r="E198" s="30">
        <f t="shared" si="21"/>
        <v>2590</v>
      </c>
      <c r="F198" s="29">
        <v>1.25</v>
      </c>
      <c r="G198" s="31">
        <f t="shared" si="23"/>
        <v>2590</v>
      </c>
      <c r="H198" s="32">
        <f t="shared" si="24"/>
        <v>0</v>
      </c>
      <c r="I198" s="32">
        <v>4</v>
      </c>
      <c r="J198" s="32">
        <f t="shared" si="25"/>
        <v>1</v>
      </c>
      <c r="K198" s="33">
        <f t="shared" si="26"/>
        <v>1.7726880266493423</v>
      </c>
      <c r="L198" s="34">
        <f t="shared" si="27"/>
        <v>918.25239780435936</v>
      </c>
    </row>
    <row r="199" spans="1:12" s="26" customFormat="1" ht="15.4" customHeight="1" x14ac:dyDescent="0.15">
      <c r="A199" s="68" t="s">
        <v>199</v>
      </c>
      <c r="B199" s="69">
        <v>3864</v>
      </c>
      <c r="C199" s="28">
        <f t="shared" si="22"/>
        <v>966</v>
      </c>
      <c r="D199" s="29">
        <v>1.25</v>
      </c>
      <c r="E199" s="30">
        <f t="shared" si="21"/>
        <v>4830</v>
      </c>
      <c r="F199" s="29">
        <v>1.25</v>
      </c>
      <c r="G199" s="31">
        <f t="shared" si="23"/>
        <v>4830</v>
      </c>
      <c r="H199" s="32">
        <f t="shared" si="24"/>
        <v>0</v>
      </c>
      <c r="I199" s="32">
        <v>4</v>
      </c>
      <c r="J199" s="32">
        <f t="shared" si="25"/>
        <v>1</v>
      </c>
      <c r="K199" s="33">
        <f t="shared" si="26"/>
        <v>1.7726880266493423</v>
      </c>
      <c r="L199" s="34">
        <f t="shared" si="27"/>
        <v>1712.4166337432646</v>
      </c>
    </row>
    <row r="200" spans="1:12" s="26" customFormat="1" ht="15.4" customHeight="1" x14ac:dyDescent="0.15">
      <c r="A200" s="68" t="s">
        <v>200</v>
      </c>
      <c r="B200" s="69">
        <v>3807</v>
      </c>
      <c r="C200" s="28">
        <f t="shared" si="22"/>
        <v>951.75</v>
      </c>
      <c r="D200" s="29">
        <v>1.25</v>
      </c>
      <c r="E200" s="30">
        <f t="shared" si="21"/>
        <v>4758.75</v>
      </c>
      <c r="F200" s="29">
        <v>1.25</v>
      </c>
      <c r="G200" s="31">
        <f t="shared" si="23"/>
        <v>4758.75</v>
      </c>
      <c r="H200" s="32">
        <f t="shared" si="24"/>
        <v>0</v>
      </c>
      <c r="I200" s="32">
        <v>4</v>
      </c>
      <c r="J200" s="32">
        <f t="shared" si="25"/>
        <v>1</v>
      </c>
      <c r="K200" s="33">
        <f t="shared" si="26"/>
        <v>1.7726880266493423</v>
      </c>
      <c r="L200" s="34">
        <f t="shared" si="27"/>
        <v>1687.1558293635117</v>
      </c>
    </row>
    <row r="201" spans="1:12" s="26" customFormat="1" ht="15.4" customHeight="1" x14ac:dyDescent="0.15">
      <c r="A201" s="68" t="s">
        <v>201</v>
      </c>
      <c r="B201" s="69">
        <v>3310</v>
      </c>
      <c r="C201" s="28">
        <f t="shared" si="22"/>
        <v>827.5</v>
      </c>
      <c r="D201" s="29">
        <v>1.25</v>
      </c>
      <c r="E201" s="30">
        <f t="shared" si="21"/>
        <v>4137.5</v>
      </c>
      <c r="F201" s="29">
        <v>0</v>
      </c>
      <c r="G201" s="31">
        <f t="shared" si="23"/>
        <v>0</v>
      </c>
      <c r="H201" s="32">
        <f t="shared" si="24"/>
        <v>4137.5</v>
      </c>
      <c r="I201" s="32">
        <v>4</v>
      </c>
      <c r="J201" s="32">
        <f t="shared" si="25"/>
        <v>0</v>
      </c>
      <c r="K201" s="33">
        <f t="shared" si="26"/>
        <v>0</v>
      </c>
      <c r="L201" s="34">
        <f t="shared" si="27"/>
        <v>0</v>
      </c>
    </row>
    <row r="202" spans="1:12" s="26" customFormat="1" ht="15.4" customHeight="1" x14ac:dyDescent="0.15">
      <c r="A202" s="68" t="s">
        <v>202</v>
      </c>
      <c r="B202" s="69">
        <v>8096</v>
      </c>
      <c r="C202" s="28">
        <f t="shared" si="22"/>
        <v>2024</v>
      </c>
      <c r="D202" s="29">
        <v>1.25</v>
      </c>
      <c r="E202" s="30">
        <f t="shared" si="21"/>
        <v>10120</v>
      </c>
      <c r="F202" s="29">
        <v>1.25</v>
      </c>
      <c r="G202" s="31">
        <f t="shared" si="23"/>
        <v>10120</v>
      </c>
      <c r="H202" s="32">
        <f t="shared" si="24"/>
        <v>0</v>
      </c>
      <c r="I202" s="32">
        <v>4</v>
      </c>
      <c r="J202" s="32">
        <f t="shared" si="25"/>
        <v>1</v>
      </c>
      <c r="K202" s="33">
        <f t="shared" si="26"/>
        <v>1.7726880266493423</v>
      </c>
      <c r="L202" s="34">
        <f t="shared" si="27"/>
        <v>3587.9205659382687</v>
      </c>
    </row>
    <row r="203" spans="1:12" s="26" customFormat="1" ht="15.4" customHeight="1" x14ac:dyDescent="0.15">
      <c r="A203" s="68" t="s">
        <v>203</v>
      </c>
      <c r="B203" s="69">
        <v>2995</v>
      </c>
      <c r="C203" s="28">
        <f t="shared" si="22"/>
        <v>748.75</v>
      </c>
      <c r="D203" s="29">
        <v>1.25</v>
      </c>
      <c r="E203" s="30">
        <f t="shared" si="21"/>
        <v>3743.75</v>
      </c>
      <c r="F203" s="29">
        <v>1.25</v>
      </c>
      <c r="G203" s="31">
        <f t="shared" si="23"/>
        <v>3743.75</v>
      </c>
      <c r="H203" s="32">
        <f t="shared" si="24"/>
        <v>0</v>
      </c>
      <c r="I203" s="32">
        <v>4</v>
      </c>
      <c r="J203" s="32">
        <f t="shared" si="25"/>
        <v>1</v>
      </c>
      <c r="K203" s="33">
        <f t="shared" si="26"/>
        <v>1.7726880266493423</v>
      </c>
      <c r="L203" s="34">
        <f t="shared" si="27"/>
        <v>1327.3001599536951</v>
      </c>
    </row>
    <row r="204" spans="1:12" s="26" customFormat="1" ht="15.4" customHeight="1" x14ac:dyDescent="0.15">
      <c r="A204" s="68" t="s">
        <v>204</v>
      </c>
      <c r="B204" s="69">
        <v>3222</v>
      </c>
      <c r="C204" s="28">
        <f t="shared" si="22"/>
        <v>805.5</v>
      </c>
      <c r="D204" s="29">
        <v>1.25</v>
      </c>
      <c r="E204" s="30">
        <f t="shared" si="21"/>
        <v>4027.5</v>
      </c>
      <c r="F204" s="29">
        <v>1.25</v>
      </c>
      <c r="G204" s="31">
        <f t="shared" si="23"/>
        <v>4027.5</v>
      </c>
      <c r="H204" s="32">
        <f t="shared" si="24"/>
        <v>0</v>
      </c>
      <c r="I204" s="32">
        <v>4</v>
      </c>
      <c r="J204" s="32">
        <f t="shared" si="25"/>
        <v>1</v>
      </c>
      <c r="K204" s="33">
        <f t="shared" si="26"/>
        <v>1.7726880266493423</v>
      </c>
      <c r="L204" s="34">
        <f t="shared" si="27"/>
        <v>1427.9002054660452</v>
      </c>
    </row>
    <row r="205" spans="1:12" s="26" customFormat="1" ht="15.4" customHeight="1" x14ac:dyDescent="0.15">
      <c r="A205" s="68" t="s">
        <v>205</v>
      </c>
      <c r="B205" s="69">
        <v>5618</v>
      </c>
      <c r="C205" s="28">
        <f t="shared" si="22"/>
        <v>1404.5</v>
      </c>
      <c r="D205" s="29">
        <v>1.25</v>
      </c>
      <c r="E205" s="30">
        <f t="shared" si="21"/>
        <v>7022.5</v>
      </c>
      <c r="F205" s="29">
        <v>1.25</v>
      </c>
      <c r="G205" s="31">
        <f t="shared" si="23"/>
        <v>7022.5</v>
      </c>
      <c r="H205" s="32">
        <f t="shared" si="24"/>
        <v>0</v>
      </c>
      <c r="I205" s="32">
        <v>4</v>
      </c>
      <c r="J205" s="32">
        <f t="shared" si="25"/>
        <v>1</v>
      </c>
      <c r="K205" s="33">
        <f t="shared" si="26"/>
        <v>1.7726880266493423</v>
      </c>
      <c r="L205" s="34">
        <f t="shared" si="27"/>
        <v>2489.7403334290011</v>
      </c>
    </row>
    <row r="206" spans="1:12" s="26" customFormat="1" ht="15.4" customHeight="1" x14ac:dyDescent="0.15">
      <c r="A206" s="68" t="s">
        <v>206</v>
      </c>
      <c r="B206" s="69">
        <v>5900</v>
      </c>
      <c r="C206" s="28">
        <f t="shared" si="22"/>
        <v>1475</v>
      </c>
      <c r="D206" s="29">
        <v>1.25</v>
      </c>
      <c r="E206" s="30">
        <f t="shared" ref="E206:E269" si="28">B206*D206</f>
        <v>7375</v>
      </c>
      <c r="F206" s="29">
        <v>0</v>
      </c>
      <c r="G206" s="31">
        <f t="shared" si="23"/>
        <v>0</v>
      </c>
      <c r="H206" s="32">
        <f t="shared" si="24"/>
        <v>7375</v>
      </c>
      <c r="I206" s="32">
        <v>4</v>
      </c>
      <c r="J206" s="32">
        <f t="shared" si="25"/>
        <v>0</v>
      </c>
      <c r="K206" s="33">
        <f t="shared" si="26"/>
        <v>0</v>
      </c>
      <c r="L206" s="34">
        <f t="shared" si="27"/>
        <v>0</v>
      </c>
    </row>
    <row r="207" spans="1:12" s="26" customFormat="1" ht="15.4" customHeight="1" x14ac:dyDescent="0.15">
      <c r="A207" s="68" t="s">
        <v>207</v>
      </c>
      <c r="B207" s="69">
        <v>2643</v>
      </c>
      <c r="C207" s="28">
        <f t="shared" si="22"/>
        <v>660.75</v>
      </c>
      <c r="D207" s="29">
        <v>1.25</v>
      </c>
      <c r="E207" s="30">
        <f t="shared" si="28"/>
        <v>3303.75</v>
      </c>
      <c r="F207" s="29">
        <v>0</v>
      </c>
      <c r="G207" s="31">
        <f t="shared" si="23"/>
        <v>0</v>
      </c>
      <c r="H207" s="32">
        <f t="shared" si="24"/>
        <v>3303.75</v>
      </c>
      <c r="I207" s="32">
        <v>4</v>
      </c>
      <c r="J207" s="32">
        <f t="shared" si="25"/>
        <v>0</v>
      </c>
      <c r="K207" s="33">
        <f t="shared" si="26"/>
        <v>0</v>
      </c>
      <c r="L207" s="34">
        <f t="shared" si="27"/>
        <v>0</v>
      </c>
    </row>
    <row r="208" spans="1:12" s="26" customFormat="1" ht="15.4" customHeight="1" x14ac:dyDescent="0.15">
      <c r="A208" s="68" t="s">
        <v>208</v>
      </c>
      <c r="B208" s="69">
        <v>3668</v>
      </c>
      <c r="C208" s="28">
        <f t="shared" si="22"/>
        <v>917</v>
      </c>
      <c r="D208" s="29">
        <v>1.25</v>
      </c>
      <c r="E208" s="30">
        <f t="shared" si="28"/>
        <v>4585</v>
      </c>
      <c r="F208" s="29">
        <v>0</v>
      </c>
      <c r="G208" s="31">
        <f t="shared" si="23"/>
        <v>0</v>
      </c>
      <c r="H208" s="32">
        <f t="shared" si="24"/>
        <v>4585</v>
      </c>
      <c r="I208" s="32">
        <v>4</v>
      </c>
      <c r="J208" s="32">
        <f t="shared" si="25"/>
        <v>0</v>
      </c>
      <c r="K208" s="33">
        <f t="shared" si="26"/>
        <v>0</v>
      </c>
      <c r="L208" s="34">
        <f t="shared" si="27"/>
        <v>0</v>
      </c>
    </row>
    <row r="209" spans="1:12" s="26" customFormat="1" ht="15.4" customHeight="1" x14ac:dyDescent="0.15">
      <c r="A209" s="68" t="s">
        <v>209</v>
      </c>
      <c r="B209" s="69">
        <v>3120</v>
      </c>
      <c r="C209" s="28">
        <f t="shared" si="22"/>
        <v>780</v>
      </c>
      <c r="D209" s="29">
        <v>1.25</v>
      </c>
      <c r="E209" s="30">
        <f t="shared" si="28"/>
        <v>3900</v>
      </c>
      <c r="F209" s="29">
        <v>1.25</v>
      </c>
      <c r="G209" s="31">
        <f t="shared" si="23"/>
        <v>3900</v>
      </c>
      <c r="H209" s="32">
        <f t="shared" si="24"/>
        <v>0</v>
      </c>
      <c r="I209" s="32">
        <v>4</v>
      </c>
      <c r="J209" s="32">
        <f t="shared" si="25"/>
        <v>1</v>
      </c>
      <c r="K209" s="33">
        <f t="shared" si="26"/>
        <v>1.7726880266493423</v>
      </c>
      <c r="L209" s="34">
        <f t="shared" si="27"/>
        <v>1382.696660786487</v>
      </c>
    </row>
    <row r="210" spans="1:12" s="26" customFormat="1" ht="15.4" customHeight="1" x14ac:dyDescent="0.15">
      <c r="A210" s="68" t="s">
        <v>210</v>
      </c>
      <c r="B210" s="69">
        <v>3115</v>
      </c>
      <c r="C210" s="28">
        <f t="shared" si="22"/>
        <v>778.75</v>
      </c>
      <c r="D210" s="29">
        <v>1.25</v>
      </c>
      <c r="E210" s="30">
        <f t="shared" si="28"/>
        <v>3893.75</v>
      </c>
      <c r="F210" s="29">
        <v>1.25</v>
      </c>
      <c r="G210" s="31">
        <f t="shared" si="23"/>
        <v>3893.75</v>
      </c>
      <c r="H210" s="32">
        <f t="shared" si="24"/>
        <v>0</v>
      </c>
      <c r="I210" s="32">
        <v>4</v>
      </c>
      <c r="J210" s="32">
        <f t="shared" si="25"/>
        <v>1</v>
      </c>
      <c r="K210" s="33">
        <f t="shared" si="26"/>
        <v>1.7726880266493423</v>
      </c>
      <c r="L210" s="34">
        <f t="shared" si="27"/>
        <v>1380.4808007531753</v>
      </c>
    </row>
    <row r="211" spans="1:12" s="26" customFormat="1" ht="15.4" customHeight="1" x14ac:dyDescent="0.15">
      <c r="A211" s="68" t="s">
        <v>211</v>
      </c>
      <c r="B211" s="69">
        <v>938</v>
      </c>
      <c r="C211" s="28">
        <f t="shared" si="22"/>
        <v>234.5</v>
      </c>
      <c r="D211" s="29">
        <v>1.25</v>
      </c>
      <c r="E211" s="30">
        <f t="shared" si="28"/>
        <v>1172.5</v>
      </c>
      <c r="F211" s="29">
        <v>0</v>
      </c>
      <c r="G211" s="31">
        <f t="shared" si="23"/>
        <v>0</v>
      </c>
      <c r="H211" s="32">
        <f t="shared" si="24"/>
        <v>1172.5</v>
      </c>
      <c r="I211" s="32">
        <v>4</v>
      </c>
      <c r="J211" s="32">
        <f t="shared" si="25"/>
        <v>0</v>
      </c>
      <c r="K211" s="33">
        <f t="shared" si="26"/>
        <v>0</v>
      </c>
      <c r="L211" s="34">
        <f t="shared" si="27"/>
        <v>0</v>
      </c>
    </row>
    <row r="212" spans="1:12" s="26" customFormat="1" ht="15.4" customHeight="1" x14ac:dyDescent="0.15">
      <c r="A212" s="68" t="s">
        <v>212</v>
      </c>
      <c r="B212" s="69">
        <v>6141</v>
      </c>
      <c r="C212" s="28">
        <f t="shared" si="22"/>
        <v>1535.25</v>
      </c>
      <c r="D212" s="29">
        <v>1.25</v>
      </c>
      <c r="E212" s="30">
        <f t="shared" si="28"/>
        <v>7676.25</v>
      </c>
      <c r="F212" s="29">
        <v>1.25</v>
      </c>
      <c r="G212" s="31">
        <f t="shared" si="23"/>
        <v>7676.25</v>
      </c>
      <c r="H212" s="32">
        <f t="shared" si="24"/>
        <v>0</v>
      </c>
      <c r="I212" s="32">
        <v>4</v>
      </c>
      <c r="J212" s="32">
        <f t="shared" si="25"/>
        <v>1</v>
      </c>
      <c r="K212" s="33">
        <f t="shared" si="26"/>
        <v>1.7726880266493423</v>
      </c>
      <c r="L212" s="34">
        <f t="shared" si="27"/>
        <v>2721.5192929134028</v>
      </c>
    </row>
    <row r="213" spans="1:12" s="26" customFormat="1" ht="15.4" customHeight="1" x14ac:dyDescent="0.15">
      <c r="A213" s="68" t="s">
        <v>213</v>
      </c>
      <c r="B213" s="69">
        <v>4135</v>
      </c>
      <c r="C213" s="28">
        <f t="shared" si="22"/>
        <v>1033.75</v>
      </c>
      <c r="D213" s="29">
        <v>1.25</v>
      </c>
      <c r="E213" s="30">
        <f t="shared" si="28"/>
        <v>5168.75</v>
      </c>
      <c r="F213" s="29">
        <v>0</v>
      </c>
      <c r="G213" s="31">
        <f t="shared" si="23"/>
        <v>0</v>
      </c>
      <c r="H213" s="32">
        <f t="shared" si="24"/>
        <v>5168.75</v>
      </c>
      <c r="I213" s="32">
        <v>4</v>
      </c>
      <c r="J213" s="32">
        <f t="shared" si="25"/>
        <v>0</v>
      </c>
      <c r="K213" s="33">
        <f t="shared" si="26"/>
        <v>0</v>
      </c>
      <c r="L213" s="34">
        <f t="shared" si="27"/>
        <v>0</v>
      </c>
    </row>
    <row r="214" spans="1:12" s="26" customFormat="1" ht="15.4" customHeight="1" x14ac:dyDescent="0.15">
      <c r="A214" s="68" t="s">
        <v>214</v>
      </c>
      <c r="B214" s="69">
        <v>4255</v>
      </c>
      <c r="C214" s="28">
        <f t="shared" si="22"/>
        <v>1063.75</v>
      </c>
      <c r="D214" s="29">
        <v>1.25</v>
      </c>
      <c r="E214" s="30">
        <f t="shared" si="28"/>
        <v>5318.75</v>
      </c>
      <c r="F214" s="29">
        <v>1.25</v>
      </c>
      <c r="G214" s="31">
        <f t="shared" si="23"/>
        <v>5318.75</v>
      </c>
      <c r="H214" s="32">
        <f t="shared" si="24"/>
        <v>0</v>
      </c>
      <c r="I214" s="32">
        <v>4</v>
      </c>
      <c r="J214" s="32">
        <f t="shared" si="25"/>
        <v>1</v>
      </c>
      <c r="K214" s="33">
        <f t="shared" si="26"/>
        <v>1.7726880266493423</v>
      </c>
      <c r="L214" s="34">
        <f t="shared" si="27"/>
        <v>1885.696888348238</v>
      </c>
    </row>
    <row r="215" spans="1:12" s="26" customFormat="1" ht="15.4" customHeight="1" x14ac:dyDescent="0.15">
      <c r="A215" s="68" t="s">
        <v>215</v>
      </c>
      <c r="B215" s="69">
        <v>2544</v>
      </c>
      <c r="C215" s="28">
        <f t="shared" si="22"/>
        <v>636</v>
      </c>
      <c r="D215" s="29">
        <v>1.25</v>
      </c>
      <c r="E215" s="30">
        <f t="shared" si="28"/>
        <v>3180</v>
      </c>
      <c r="F215" s="29">
        <v>1.25</v>
      </c>
      <c r="G215" s="31">
        <f t="shared" si="23"/>
        <v>3180</v>
      </c>
      <c r="H215" s="32">
        <f t="shared" si="24"/>
        <v>0</v>
      </c>
      <c r="I215" s="32">
        <v>4</v>
      </c>
      <c r="J215" s="32">
        <f t="shared" si="25"/>
        <v>1</v>
      </c>
      <c r="K215" s="33">
        <f t="shared" si="26"/>
        <v>1.7726880266493423</v>
      </c>
      <c r="L215" s="34">
        <f t="shared" si="27"/>
        <v>1127.4295849489818</v>
      </c>
    </row>
    <row r="216" spans="1:12" s="26" customFormat="1" ht="15.4" customHeight="1" x14ac:dyDescent="0.15">
      <c r="A216" s="68" t="s">
        <v>216</v>
      </c>
      <c r="B216" s="69">
        <v>3780</v>
      </c>
      <c r="C216" s="28">
        <f t="shared" si="22"/>
        <v>945</v>
      </c>
      <c r="D216" s="29">
        <v>1.25</v>
      </c>
      <c r="E216" s="30">
        <f t="shared" si="28"/>
        <v>4725</v>
      </c>
      <c r="F216" s="29">
        <v>0</v>
      </c>
      <c r="G216" s="31">
        <f t="shared" si="23"/>
        <v>0</v>
      </c>
      <c r="H216" s="32">
        <f t="shared" si="24"/>
        <v>4725</v>
      </c>
      <c r="I216" s="32">
        <v>4</v>
      </c>
      <c r="J216" s="32">
        <f t="shared" si="25"/>
        <v>0</v>
      </c>
      <c r="K216" s="33">
        <f t="shared" si="26"/>
        <v>0</v>
      </c>
      <c r="L216" s="34">
        <f t="shared" si="27"/>
        <v>0</v>
      </c>
    </row>
    <row r="217" spans="1:12" s="26" customFormat="1" ht="15.4" customHeight="1" x14ac:dyDescent="0.15">
      <c r="A217" s="68" t="s">
        <v>217</v>
      </c>
      <c r="B217" s="69">
        <v>6036</v>
      </c>
      <c r="C217" s="28">
        <f t="shared" si="22"/>
        <v>1509</v>
      </c>
      <c r="D217" s="29">
        <v>1.25</v>
      </c>
      <c r="E217" s="30">
        <f t="shared" si="28"/>
        <v>7545</v>
      </c>
      <c r="F217" s="29">
        <v>1.25</v>
      </c>
      <c r="G217" s="31">
        <f t="shared" si="23"/>
        <v>7545</v>
      </c>
      <c r="H217" s="32">
        <f t="shared" si="24"/>
        <v>0</v>
      </c>
      <c r="I217" s="32">
        <v>4</v>
      </c>
      <c r="J217" s="32">
        <f t="shared" si="25"/>
        <v>1</v>
      </c>
      <c r="K217" s="33">
        <f t="shared" si="26"/>
        <v>1.7726880266493423</v>
      </c>
      <c r="L217" s="34">
        <f t="shared" si="27"/>
        <v>2674.9862322138574</v>
      </c>
    </row>
    <row r="218" spans="1:12" s="26" customFormat="1" ht="15.4" customHeight="1" x14ac:dyDescent="0.15">
      <c r="A218" s="68" t="s">
        <v>218</v>
      </c>
      <c r="B218" s="69">
        <v>3031</v>
      </c>
      <c r="C218" s="28">
        <f t="shared" si="22"/>
        <v>757.75</v>
      </c>
      <c r="D218" s="29">
        <v>1.25</v>
      </c>
      <c r="E218" s="30">
        <f t="shared" si="28"/>
        <v>3788.75</v>
      </c>
      <c r="F218" s="29">
        <v>1.25</v>
      </c>
      <c r="G218" s="31">
        <f t="shared" si="23"/>
        <v>3788.75</v>
      </c>
      <c r="H218" s="32">
        <f t="shared" si="24"/>
        <v>0</v>
      </c>
      <c r="I218" s="32">
        <v>4</v>
      </c>
      <c r="J218" s="32">
        <f t="shared" si="25"/>
        <v>1</v>
      </c>
      <c r="K218" s="33">
        <f t="shared" si="26"/>
        <v>1.7726880266493423</v>
      </c>
      <c r="L218" s="34">
        <f t="shared" si="27"/>
        <v>1343.2543521935393</v>
      </c>
    </row>
    <row r="219" spans="1:12" s="26" customFormat="1" ht="15.4" customHeight="1" x14ac:dyDescent="0.15">
      <c r="A219" s="68" t="s">
        <v>219</v>
      </c>
      <c r="B219" s="69">
        <v>3787</v>
      </c>
      <c r="C219" s="28">
        <f t="shared" si="22"/>
        <v>946.75</v>
      </c>
      <c r="D219" s="29">
        <v>1.25</v>
      </c>
      <c r="E219" s="30">
        <f t="shared" si="28"/>
        <v>4733.75</v>
      </c>
      <c r="F219" s="29">
        <v>1.25</v>
      </c>
      <c r="G219" s="31">
        <f t="shared" si="23"/>
        <v>4733.75</v>
      </c>
      <c r="H219" s="32">
        <f t="shared" si="24"/>
        <v>0</v>
      </c>
      <c r="I219" s="32">
        <v>4</v>
      </c>
      <c r="J219" s="32">
        <f t="shared" si="25"/>
        <v>1</v>
      </c>
      <c r="K219" s="33">
        <f t="shared" si="26"/>
        <v>1.7726880266493423</v>
      </c>
      <c r="L219" s="34">
        <f t="shared" si="27"/>
        <v>1678.2923892302649</v>
      </c>
    </row>
    <row r="220" spans="1:12" s="35" customFormat="1" ht="15.4" customHeight="1" x14ac:dyDescent="0.15">
      <c r="A220" s="70" t="s">
        <v>220</v>
      </c>
      <c r="B220" s="71">
        <v>2586</v>
      </c>
      <c r="C220" s="37">
        <f t="shared" si="22"/>
        <v>646.5</v>
      </c>
      <c r="D220" s="38">
        <v>1.25</v>
      </c>
      <c r="E220" s="39">
        <f t="shared" si="28"/>
        <v>3232.5</v>
      </c>
      <c r="F220" s="38">
        <v>1.25</v>
      </c>
      <c r="G220" s="40">
        <f t="shared" si="23"/>
        <v>3232.5</v>
      </c>
      <c r="H220" s="41">
        <f t="shared" si="24"/>
        <v>0</v>
      </c>
      <c r="I220" s="41">
        <v>4</v>
      </c>
      <c r="J220" s="41">
        <f t="shared" si="25"/>
        <v>1</v>
      </c>
      <c r="K220" s="42">
        <f t="shared" si="26"/>
        <v>1.7726880266493423</v>
      </c>
      <c r="L220" s="43">
        <f t="shared" si="27"/>
        <v>1146.0428092287998</v>
      </c>
    </row>
    <row r="221" spans="1:12" s="26" customFormat="1" ht="15.4" customHeight="1" x14ac:dyDescent="0.15">
      <c r="A221" s="68" t="s">
        <v>221</v>
      </c>
      <c r="B221" s="69">
        <v>3891</v>
      </c>
      <c r="C221" s="28">
        <f t="shared" si="22"/>
        <v>972.75</v>
      </c>
      <c r="D221" s="29">
        <v>1.25</v>
      </c>
      <c r="E221" s="30">
        <f t="shared" si="28"/>
        <v>4863.75</v>
      </c>
      <c r="F221" s="29">
        <v>0</v>
      </c>
      <c r="G221" s="31">
        <f t="shared" si="23"/>
        <v>0</v>
      </c>
      <c r="H221" s="32">
        <f t="shared" si="24"/>
        <v>4863.75</v>
      </c>
      <c r="I221" s="32">
        <v>4</v>
      </c>
      <c r="J221" s="32">
        <f t="shared" si="25"/>
        <v>0</v>
      </c>
      <c r="K221" s="33">
        <f t="shared" si="26"/>
        <v>0</v>
      </c>
      <c r="L221" s="34">
        <f t="shared" si="27"/>
        <v>0</v>
      </c>
    </row>
    <row r="222" spans="1:12" s="26" customFormat="1" ht="15.4" customHeight="1" x14ac:dyDescent="0.15">
      <c r="A222" s="68" t="s">
        <v>222</v>
      </c>
      <c r="B222" s="69">
        <v>2336</v>
      </c>
      <c r="C222" s="28">
        <f t="shared" si="22"/>
        <v>584</v>
      </c>
      <c r="D222" s="29">
        <v>1.25</v>
      </c>
      <c r="E222" s="30">
        <f t="shared" si="28"/>
        <v>2920</v>
      </c>
      <c r="F222" s="29">
        <v>0</v>
      </c>
      <c r="G222" s="31">
        <f t="shared" si="23"/>
        <v>0</v>
      </c>
      <c r="H222" s="32">
        <f t="shared" si="24"/>
        <v>2920</v>
      </c>
      <c r="I222" s="32">
        <v>4</v>
      </c>
      <c r="J222" s="32">
        <f t="shared" si="25"/>
        <v>0</v>
      </c>
      <c r="K222" s="33">
        <f t="shared" si="26"/>
        <v>0</v>
      </c>
      <c r="L222" s="34">
        <f t="shared" si="27"/>
        <v>0</v>
      </c>
    </row>
    <row r="223" spans="1:12" s="26" customFormat="1" ht="15.4" customHeight="1" x14ac:dyDescent="0.15">
      <c r="A223" s="68" t="s">
        <v>223</v>
      </c>
      <c r="B223" s="69">
        <v>3087</v>
      </c>
      <c r="C223" s="28">
        <f t="shared" si="22"/>
        <v>771.75</v>
      </c>
      <c r="D223" s="29">
        <v>1.25</v>
      </c>
      <c r="E223" s="30">
        <f t="shared" si="28"/>
        <v>3858.75</v>
      </c>
      <c r="F223" s="29">
        <v>0</v>
      </c>
      <c r="G223" s="31">
        <f t="shared" si="23"/>
        <v>0</v>
      </c>
      <c r="H223" s="32">
        <f t="shared" si="24"/>
        <v>3858.75</v>
      </c>
      <c r="I223" s="32">
        <v>4</v>
      </c>
      <c r="J223" s="32">
        <f t="shared" si="25"/>
        <v>0</v>
      </c>
      <c r="K223" s="33">
        <f t="shared" si="26"/>
        <v>0</v>
      </c>
      <c r="L223" s="34">
        <f t="shared" si="27"/>
        <v>0</v>
      </c>
    </row>
    <row r="224" spans="1:12" s="26" customFormat="1" ht="15.4" customHeight="1" x14ac:dyDescent="0.15">
      <c r="A224" s="68" t="s">
        <v>224</v>
      </c>
      <c r="B224" s="69">
        <v>2175</v>
      </c>
      <c r="C224" s="28">
        <f t="shared" si="22"/>
        <v>543.75</v>
      </c>
      <c r="D224" s="29">
        <v>1.25</v>
      </c>
      <c r="E224" s="30">
        <f t="shared" si="28"/>
        <v>2718.75</v>
      </c>
      <c r="F224" s="29">
        <v>1.25</v>
      </c>
      <c r="G224" s="31">
        <f t="shared" si="23"/>
        <v>2718.75</v>
      </c>
      <c r="H224" s="32">
        <f t="shared" si="24"/>
        <v>0</v>
      </c>
      <c r="I224" s="32">
        <v>4</v>
      </c>
      <c r="J224" s="32">
        <f t="shared" si="25"/>
        <v>1</v>
      </c>
      <c r="K224" s="33">
        <f t="shared" si="26"/>
        <v>1.7726880266493423</v>
      </c>
      <c r="L224" s="34">
        <f t="shared" si="27"/>
        <v>963.8991144905799</v>
      </c>
    </row>
    <row r="225" spans="1:12" s="26" customFormat="1" ht="15.4" customHeight="1" x14ac:dyDescent="0.15">
      <c r="A225" s="68" t="s">
        <v>225</v>
      </c>
      <c r="B225" s="69">
        <v>5418</v>
      </c>
      <c r="C225" s="28">
        <f t="shared" si="22"/>
        <v>1354.5</v>
      </c>
      <c r="D225" s="29">
        <v>1.25</v>
      </c>
      <c r="E225" s="30">
        <f t="shared" si="28"/>
        <v>6772.5</v>
      </c>
      <c r="F225" s="29">
        <v>1.25</v>
      </c>
      <c r="G225" s="31">
        <f t="shared" si="23"/>
        <v>6772.5</v>
      </c>
      <c r="H225" s="32">
        <f t="shared" si="24"/>
        <v>0</v>
      </c>
      <c r="I225" s="32">
        <v>4</v>
      </c>
      <c r="J225" s="32">
        <f t="shared" si="25"/>
        <v>1</v>
      </c>
      <c r="K225" s="33">
        <f t="shared" si="26"/>
        <v>1.7726880266493423</v>
      </c>
      <c r="L225" s="34">
        <f t="shared" si="27"/>
        <v>2401.1059320965342</v>
      </c>
    </row>
    <row r="226" spans="1:12" s="26" customFormat="1" ht="15.4" customHeight="1" x14ac:dyDescent="0.15">
      <c r="A226" s="68" t="s">
        <v>226</v>
      </c>
      <c r="B226" s="69">
        <v>5434</v>
      </c>
      <c r="C226" s="28">
        <f t="shared" si="22"/>
        <v>1358.5</v>
      </c>
      <c r="D226" s="29">
        <v>1.25</v>
      </c>
      <c r="E226" s="30">
        <f t="shared" si="28"/>
        <v>6792.5</v>
      </c>
      <c r="F226" s="29">
        <v>1.25</v>
      </c>
      <c r="G226" s="31">
        <f t="shared" si="23"/>
        <v>6792.5</v>
      </c>
      <c r="H226" s="32">
        <f t="shared" si="24"/>
        <v>0</v>
      </c>
      <c r="I226" s="32">
        <v>4</v>
      </c>
      <c r="J226" s="32">
        <f t="shared" si="25"/>
        <v>1</v>
      </c>
      <c r="K226" s="33">
        <f t="shared" si="26"/>
        <v>1.7726880266493423</v>
      </c>
      <c r="L226" s="34">
        <f t="shared" si="27"/>
        <v>2408.1966842031316</v>
      </c>
    </row>
    <row r="227" spans="1:12" s="26" customFormat="1" ht="15.4" customHeight="1" x14ac:dyDescent="0.15">
      <c r="A227" s="68" t="s">
        <v>227</v>
      </c>
      <c r="B227" s="69">
        <v>3851</v>
      </c>
      <c r="C227" s="28">
        <f t="shared" si="22"/>
        <v>962.75</v>
      </c>
      <c r="D227" s="29">
        <v>1.25</v>
      </c>
      <c r="E227" s="30">
        <f t="shared" si="28"/>
        <v>4813.75</v>
      </c>
      <c r="F227" s="29">
        <v>1.25</v>
      </c>
      <c r="G227" s="31">
        <f t="shared" si="23"/>
        <v>4813.75</v>
      </c>
      <c r="H227" s="32">
        <f t="shared" si="24"/>
        <v>0</v>
      </c>
      <c r="I227" s="32">
        <v>4</v>
      </c>
      <c r="J227" s="32">
        <f t="shared" si="25"/>
        <v>1</v>
      </c>
      <c r="K227" s="33">
        <f t="shared" si="26"/>
        <v>1.7726880266493423</v>
      </c>
      <c r="L227" s="34">
        <f t="shared" si="27"/>
        <v>1706.6553976566543</v>
      </c>
    </row>
    <row r="228" spans="1:12" s="26" customFormat="1" ht="15.4" customHeight="1" x14ac:dyDescent="0.15">
      <c r="A228" s="68" t="s">
        <v>228</v>
      </c>
      <c r="B228" s="69">
        <v>3331</v>
      </c>
      <c r="C228" s="28">
        <f t="shared" si="22"/>
        <v>832.75</v>
      </c>
      <c r="D228" s="29">
        <v>1.25</v>
      </c>
      <c r="E228" s="30">
        <f t="shared" si="28"/>
        <v>4163.75</v>
      </c>
      <c r="F228" s="29">
        <v>1.25</v>
      </c>
      <c r="G228" s="31">
        <f t="shared" si="23"/>
        <v>4163.75</v>
      </c>
      <c r="H228" s="32">
        <f t="shared" si="24"/>
        <v>0</v>
      </c>
      <c r="I228" s="32">
        <v>4</v>
      </c>
      <c r="J228" s="32">
        <f t="shared" si="25"/>
        <v>1</v>
      </c>
      <c r="K228" s="33">
        <f t="shared" si="26"/>
        <v>1.7726880266493423</v>
      </c>
      <c r="L228" s="34">
        <f t="shared" si="27"/>
        <v>1476.2059541922399</v>
      </c>
    </row>
    <row r="229" spans="1:12" s="26" customFormat="1" ht="15.4" customHeight="1" x14ac:dyDescent="0.15">
      <c r="A229" s="68" t="s">
        <v>229</v>
      </c>
      <c r="B229" s="69">
        <v>1977</v>
      </c>
      <c r="C229" s="28">
        <f t="shared" si="22"/>
        <v>494.25</v>
      </c>
      <c r="D229" s="29">
        <v>1.25</v>
      </c>
      <c r="E229" s="30">
        <f t="shared" si="28"/>
        <v>2471.25</v>
      </c>
      <c r="F229" s="29">
        <v>1.25</v>
      </c>
      <c r="G229" s="31">
        <f t="shared" si="23"/>
        <v>2471.25</v>
      </c>
      <c r="H229" s="32">
        <f t="shared" si="24"/>
        <v>0</v>
      </c>
      <c r="I229" s="32">
        <v>4</v>
      </c>
      <c r="J229" s="32">
        <f t="shared" si="25"/>
        <v>1</v>
      </c>
      <c r="K229" s="33">
        <f t="shared" si="26"/>
        <v>1.7726880266493423</v>
      </c>
      <c r="L229" s="34">
        <f t="shared" si="27"/>
        <v>876.1510571714374</v>
      </c>
    </row>
    <row r="230" spans="1:12" s="26" customFormat="1" ht="15.4" customHeight="1" x14ac:dyDescent="0.15">
      <c r="A230" s="68" t="s">
        <v>230</v>
      </c>
      <c r="B230" s="69">
        <v>2715</v>
      </c>
      <c r="C230" s="28">
        <f t="shared" si="22"/>
        <v>678.75</v>
      </c>
      <c r="D230" s="29">
        <v>1.25</v>
      </c>
      <c r="E230" s="30">
        <f t="shared" si="28"/>
        <v>3393.75</v>
      </c>
      <c r="F230" s="29">
        <v>0</v>
      </c>
      <c r="G230" s="31">
        <f t="shared" si="23"/>
        <v>0</v>
      </c>
      <c r="H230" s="32">
        <f t="shared" si="24"/>
        <v>3393.75</v>
      </c>
      <c r="I230" s="32">
        <v>4</v>
      </c>
      <c r="J230" s="32">
        <f t="shared" si="25"/>
        <v>0</v>
      </c>
      <c r="K230" s="33">
        <f t="shared" si="26"/>
        <v>0</v>
      </c>
      <c r="L230" s="34">
        <f t="shared" si="27"/>
        <v>0</v>
      </c>
    </row>
    <row r="231" spans="1:12" s="26" customFormat="1" ht="15.4" customHeight="1" x14ac:dyDescent="0.15">
      <c r="A231" s="68" t="s">
        <v>231</v>
      </c>
      <c r="B231" s="69">
        <v>3723</v>
      </c>
      <c r="C231" s="28">
        <f t="shared" si="22"/>
        <v>930.75</v>
      </c>
      <c r="D231" s="29">
        <v>1.25</v>
      </c>
      <c r="E231" s="30">
        <f t="shared" si="28"/>
        <v>4653.75</v>
      </c>
      <c r="F231" s="29">
        <v>1.25</v>
      </c>
      <c r="G231" s="31">
        <f t="shared" si="23"/>
        <v>4653.75</v>
      </c>
      <c r="H231" s="32">
        <f t="shared" si="24"/>
        <v>0</v>
      </c>
      <c r="I231" s="32">
        <v>4</v>
      </c>
      <c r="J231" s="32">
        <f t="shared" si="25"/>
        <v>1</v>
      </c>
      <c r="K231" s="33">
        <f t="shared" si="26"/>
        <v>1.7726880266493423</v>
      </c>
      <c r="L231" s="34">
        <f t="shared" si="27"/>
        <v>1649.9293808038753</v>
      </c>
    </row>
    <row r="232" spans="1:12" s="35" customFormat="1" ht="15.4" customHeight="1" x14ac:dyDescent="0.15">
      <c r="A232" s="73" t="s">
        <v>232</v>
      </c>
      <c r="B232" s="71">
        <v>17707</v>
      </c>
      <c r="C232" s="37">
        <f t="shared" si="22"/>
        <v>4426.75</v>
      </c>
      <c r="D232" s="38">
        <v>1.25</v>
      </c>
      <c r="E232" s="39">
        <f t="shared" si="28"/>
        <v>22133.75</v>
      </c>
      <c r="F232" s="38">
        <v>1.25</v>
      </c>
      <c r="G232" s="40">
        <f t="shared" si="23"/>
        <v>22133.75</v>
      </c>
      <c r="H232" s="41">
        <f t="shared" si="24"/>
        <v>0</v>
      </c>
      <c r="I232" s="41">
        <v>4</v>
      </c>
      <c r="J232" s="41">
        <f t="shared" si="25"/>
        <v>1</v>
      </c>
      <c r="K232" s="42">
        <f t="shared" si="26"/>
        <v>1.7726880266493423</v>
      </c>
      <c r="L232" s="43">
        <f t="shared" si="27"/>
        <v>7847.2467219699765</v>
      </c>
    </row>
    <row r="233" spans="1:12" s="26" customFormat="1" ht="15.4" customHeight="1" x14ac:dyDescent="0.15">
      <c r="A233" s="68" t="s">
        <v>233</v>
      </c>
      <c r="B233" s="69">
        <v>4116</v>
      </c>
      <c r="C233" s="28">
        <f t="shared" si="22"/>
        <v>1029</v>
      </c>
      <c r="D233" s="29">
        <v>1.25</v>
      </c>
      <c r="E233" s="30">
        <f t="shared" si="28"/>
        <v>5145</v>
      </c>
      <c r="F233" s="29">
        <v>1.25</v>
      </c>
      <c r="G233" s="31">
        <f t="shared" si="23"/>
        <v>5145</v>
      </c>
      <c r="H233" s="32">
        <f t="shared" si="24"/>
        <v>0</v>
      </c>
      <c r="I233" s="32">
        <v>4</v>
      </c>
      <c r="J233" s="32">
        <f t="shared" si="25"/>
        <v>1</v>
      </c>
      <c r="K233" s="33">
        <f t="shared" si="26"/>
        <v>1.7726880266493423</v>
      </c>
      <c r="L233" s="34">
        <f t="shared" si="27"/>
        <v>1824.0959794221733</v>
      </c>
    </row>
    <row r="234" spans="1:12" s="35" customFormat="1" ht="15.4" customHeight="1" x14ac:dyDescent="0.15">
      <c r="A234" s="70" t="s">
        <v>234</v>
      </c>
      <c r="B234" s="71">
        <v>4540</v>
      </c>
      <c r="C234" s="37">
        <f t="shared" si="22"/>
        <v>1135</v>
      </c>
      <c r="D234" s="38">
        <v>1.25</v>
      </c>
      <c r="E234" s="39">
        <f t="shared" si="28"/>
        <v>5675</v>
      </c>
      <c r="F234" s="38">
        <v>1.25</v>
      </c>
      <c r="G234" s="40">
        <f t="shared" si="23"/>
        <v>5675</v>
      </c>
      <c r="H234" s="41">
        <f t="shared" si="24"/>
        <v>0</v>
      </c>
      <c r="I234" s="41">
        <v>4</v>
      </c>
      <c r="J234" s="41">
        <f t="shared" si="25"/>
        <v>1</v>
      </c>
      <c r="K234" s="42">
        <f t="shared" si="26"/>
        <v>1.7726880266493423</v>
      </c>
      <c r="L234" s="43">
        <f t="shared" si="27"/>
        <v>2012.0009102470035</v>
      </c>
    </row>
    <row r="235" spans="1:12" s="26" customFormat="1" ht="15.4" customHeight="1" x14ac:dyDescent="0.15">
      <c r="A235" s="68" t="s">
        <v>235</v>
      </c>
      <c r="B235" s="69">
        <v>3098</v>
      </c>
      <c r="C235" s="28">
        <f t="shared" si="22"/>
        <v>774.5</v>
      </c>
      <c r="D235" s="29">
        <v>1.25</v>
      </c>
      <c r="E235" s="30">
        <f t="shared" si="28"/>
        <v>3872.5</v>
      </c>
      <c r="F235" s="29">
        <v>0</v>
      </c>
      <c r="G235" s="31">
        <f t="shared" si="23"/>
        <v>0</v>
      </c>
      <c r="H235" s="32">
        <f t="shared" si="24"/>
        <v>3872.5</v>
      </c>
      <c r="I235" s="32">
        <v>4</v>
      </c>
      <c r="J235" s="32">
        <f t="shared" si="25"/>
        <v>0</v>
      </c>
      <c r="K235" s="33">
        <f t="shared" si="26"/>
        <v>0</v>
      </c>
      <c r="L235" s="34">
        <f t="shared" si="27"/>
        <v>0</v>
      </c>
    </row>
    <row r="236" spans="1:12" s="26" customFormat="1" ht="15.4" customHeight="1" x14ac:dyDescent="0.15">
      <c r="A236" s="68" t="s">
        <v>236</v>
      </c>
      <c r="B236" s="69">
        <v>2433</v>
      </c>
      <c r="C236" s="28">
        <f t="shared" si="22"/>
        <v>608.25</v>
      </c>
      <c r="D236" s="29">
        <v>1.25</v>
      </c>
      <c r="E236" s="30">
        <f t="shared" si="28"/>
        <v>3041.25</v>
      </c>
      <c r="F236" s="29">
        <v>1.25</v>
      </c>
      <c r="G236" s="31">
        <f t="shared" si="23"/>
        <v>3041.25</v>
      </c>
      <c r="H236" s="32">
        <f t="shared" si="24"/>
        <v>0</v>
      </c>
      <c r="I236" s="32">
        <v>4</v>
      </c>
      <c r="J236" s="32">
        <f t="shared" si="25"/>
        <v>1</v>
      </c>
      <c r="K236" s="33">
        <f t="shared" si="26"/>
        <v>1.7726880266493423</v>
      </c>
      <c r="L236" s="34">
        <f t="shared" si="27"/>
        <v>1078.2374922094625</v>
      </c>
    </row>
    <row r="237" spans="1:12" s="26" customFormat="1" ht="15.4" customHeight="1" x14ac:dyDescent="0.15">
      <c r="A237" s="68" t="s">
        <v>237</v>
      </c>
      <c r="B237" s="69">
        <v>4239</v>
      </c>
      <c r="C237" s="28">
        <f t="shared" si="22"/>
        <v>1059.75</v>
      </c>
      <c r="D237" s="29">
        <v>1.25</v>
      </c>
      <c r="E237" s="30">
        <f t="shared" si="28"/>
        <v>5298.75</v>
      </c>
      <c r="F237" s="29">
        <v>1.25</v>
      </c>
      <c r="G237" s="31">
        <f t="shared" si="23"/>
        <v>5298.75</v>
      </c>
      <c r="H237" s="32">
        <f t="shared" si="24"/>
        <v>0</v>
      </c>
      <c r="I237" s="32">
        <v>4</v>
      </c>
      <c r="J237" s="32">
        <f t="shared" si="25"/>
        <v>1</v>
      </c>
      <c r="K237" s="33">
        <f t="shared" si="26"/>
        <v>1.7726880266493423</v>
      </c>
      <c r="L237" s="34">
        <f t="shared" si="27"/>
        <v>1878.6061362416406</v>
      </c>
    </row>
    <row r="238" spans="1:12" s="26" customFormat="1" ht="15.4" customHeight="1" x14ac:dyDescent="0.15">
      <c r="A238" s="68" t="s">
        <v>238</v>
      </c>
      <c r="B238" s="69">
        <v>3755</v>
      </c>
      <c r="C238" s="28">
        <f t="shared" si="22"/>
        <v>938.75</v>
      </c>
      <c r="D238" s="29">
        <v>1.25</v>
      </c>
      <c r="E238" s="30">
        <f t="shared" si="28"/>
        <v>4693.75</v>
      </c>
      <c r="F238" s="29">
        <v>1.25</v>
      </c>
      <c r="G238" s="31">
        <f t="shared" si="23"/>
        <v>4693.75</v>
      </c>
      <c r="H238" s="32">
        <f t="shared" si="24"/>
        <v>0</v>
      </c>
      <c r="I238" s="32">
        <v>4</v>
      </c>
      <c r="J238" s="32">
        <f t="shared" si="25"/>
        <v>1</v>
      </c>
      <c r="K238" s="33">
        <f t="shared" si="26"/>
        <v>1.7726880266493423</v>
      </c>
      <c r="L238" s="34">
        <f t="shared" si="27"/>
        <v>1664.1108850170701</v>
      </c>
    </row>
    <row r="239" spans="1:12" s="26" customFormat="1" ht="15.4" customHeight="1" x14ac:dyDescent="0.15">
      <c r="A239" s="68" t="s">
        <v>239</v>
      </c>
      <c r="B239" s="69">
        <v>4181</v>
      </c>
      <c r="C239" s="28">
        <f t="shared" si="22"/>
        <v>1045.25</v>
      </c>
      <c r="D239" s="29">
        <v>1.25</v>
      </c>
      <c r="E239" s="30">
        <f t="shared" si="28"/>
        <v>5226.25</v>
      </c>
      <c r="F239" s="29">
        <v>1.25</v>
      </c>
      <c r="G239" s="31">
        <f t="shared" si="23"/>
        <v>5226.25</v>
      </c>
      <c r="H239" s="32">
        <f t="shared" si="24"/>
        <v>0</v>
      </c>
      <c r="I239" s="32">
        <v>4</v>
      </c>
      <c r="J239" s="32">
        <f t="shared" si="25"/>
        <v>1</v>
      </c>
      <c r="K239" s="33">
        <f t="shared" si="26"/>
        <v>1.7726880266493423</v>
      </c>
      <c r="L239" s="34">
        <f t="shared" si="27"/>
        <v>1852.9021598552251</v>
      </c>
    </row>
    <row r="240" spans="1:12" s="26" customFormat="1" ht="15.4" customHeight="1" x14ac:dyDescent="0.15">
      <c r="A240" s="68" t="s">
        <v>240</v>
      </c>
      <c r="B240" s="69">
        <v>2090</v>
      </c>
      <c r="C240" s="28">
        <f t="shared" si="22"/>
        <v>522.5</v>
      </c>
      <c r="D240" s="29">
        <v>1.25</v>
      </c>
      <c r="E240" s="30">
        <f t="shared" si="28"/>
        <v>2612.5</v>
      </c>
      <c r="F240" s="29">
        <v>1.25</v>
      </c>
      <c r="G240" s="31">
        <f t="shared" si="23"/>
        <v>2612.5</v>
      </c>
      <c r="H240" s="32">
        <f t="shared" si="24"/>
        <v>0</v>
      </c>
      <c r="I240" s="32">
        <v>4</v>
      </c>
      <c r="J240" s="32">
        <f t="shared" si="25"/>
        <v>1</v>
      </c>
      <c r="K240" s="33">
        <f t="shared" si="26"/>
        <v>1.7726880266493423</v>
      </c>
      <c r="L240" s="34">
        <f t="shared" si="27"/>
        <v>926.22949392428131</v>
      </c>
    </row>
    <row r="241" spans="1:12" s="26" customFormat="1" ht="15.4" customHeight="1" x14ac:dyDescent="0.15">
      <c r="A241" s="68" t="s">
        <v>241</v>
      </c>
      <c r="B241" s="69">
        <v>4232</v>
      </c>
      <c r="C241" s="28">
        <f t="shared" si="22"/>
        <v>1058</v>
      </c>
      <c r="D241" s="29">
        <v>1.25</v>
      </c>
      <c r="E241" s="30">
        <f t="shared" si="28"/>
        <v>5290</v>
      </c>
      <c r="F241" s="29">
        <v>0</v>
      </c>
      <c r="G241" s="31">
        <f t="shared" si="23"/>
        <v>0</v>
      </c>
      <c r="H241" s="32">
        <f t="shared" si="24"/>
        <v>5290</v>
      </c>
      <c r="I241" s="32">
        <v>4</v>
      </c>
      <c r="J241" s="32">
        <f t="shared" si="25"/>
        <v>0</v>
      </c>
      <c r="K241" s="33">
        <f t="shared" si="26"/>
        <v>0</v>
      </c>
      <c r="L241" s="34">
        <f t="shared" si="27"/>
        <v>0</v>
      </c>
    </row>
    <row r="242" spans="1:12" s="26" customFormat="1" ht="15.4" customHeight="1" x14ac:dyDescent="0.15">
      <c r="A242" s="68" t="s">
        <v>242</v>
      </c>
      <c r="B242" s="69">
        <v>2538</v>
      </c>
      <c r="C242" s="28">
        <f t="shared" si="22"/>
        <v>634.5</v>
      </c>
      <c r="D242" s="29">
        <v>1.25</v>
      </c>
      <c r="E242" s="30">
        <f t="shared" si="28"/>
        <v>3172.5</v>
      </c>
      <c r="F242" s="29">
        <v>1.25</v>
      </c>
      <c r="G242" s="31">
        <f t="shared" si="23"/>
        <v>3172.5</v>
      </c>
      <c r="H242" s="32">
        <f t="shared" si="24"/>
        <v>0</v>
      </c>
      <c r="I242" s="32">
        <v>4</v>
      </c>
      <c r="J242" s="32">
        <f t="shared" si="25"/>
        <v>1</v>
      </c>
      <c r="K242" s="33">
        <f t="shared" si="26"/>
        <v>1.7726880266493423</v>
      </c>
      <c r="L242" s="34">
        <f t="shared" si="27"/>
        <v>1124.7705529090076</v>
      </c>
    </row>
    <row r="243" spans="1:12" s="26" customFormat="1" ht="15.4" customHeight="1" x14ac:dyDescent="0.15">
      <c r="A243" s="68" t="s">
        <v>243</v>
      </c>
      <c r="B243" s="69">
        <v>2359</v>
      </c>
      <c r="C243" s="28">
        <f t="shared" si="22"/>
        <v>589.75</v>
      </c>
      <c r="D243" s="29">
        <v>1.25</v>
      </c>
      <c r="E243" s="30">
        <f t="shared" si="28"/>
        <v>2948.75</v>
      </c>
      <c r="F243" s="29">
        <v>1.25</v>
      </c>
      <c r="G243" s="31">
        <f t="shared" si="23"/>
        <v>2948.75</v>
      </c>
      <c r="H243" s="32">
        <f t="shared" si="24"/>
        <v>0</v>
      </c>
      <c r="I243" s="32">
        <v>4</v>
      </c>
      <c r="J243" s="32">
        <f t="shared" si="25"/>
        <v>1</v>
      </c>
      <c r="K243" s="33">
        <f t="shared" si="26"/>
        <v>1.7726880266493423</v>
      </c>
      <c r="L243" s="34">
        <f t="shared" si="27"/>
        <v>1045.4427637164497</v>
      </c>
    </row>
    <row r="244" spans="1:12" s="26" customFormat="1" ht="15.4" customHeight="1" x14ac:dyDescent="0.15">
      <c r="A244" s="68" t="s">
        <v>244</v>
      </c>
      <c r="B244" s="69">
        <v>2888</v>
      </c>
      <c r="C244" s="28">
        <f t="shared" si="22"/>
        <v>722</v>
      </c>
      <c r="D244" s="29">
        <v>1.25</v>
      </c>
      <c r="E244" s="30">
        <f t="shared" si="28"/>
        <v>3610</v>
      </c>
      <c r="F244" s="29">
        <v>0</v>
      </c>
      <c r="G244" s="31">
        <f t="shared" si="23"/>
        <v>0</v>
      </c>
      <c r="H244" s="32">
        <f t="shared" si="24"/>
        <v>3610</v>
      </c>
      <c r="I244" s="32">
        <v>4</v>
      </c>
      <c r="J244" s="32">
        <f t="shared" si="25"/>
        <v>0</v>
      </c>
      <c r="K244" s="33">
        <f t="shared" si="26"/>
        <v>0</v>
      </c>
      <c r="L244" s="34">
        <f t="shared" si="27"/>
        <v>0</v>
      </c>
    </row>
    <row r="245" spans="1:12" s="26" customFormat="1" ht="15.4" customHeight="1" x14ac:dyDescent="0.15">
      <c r="A245" s="68" t="s">
        <v>245</v>
      </c>
      <c r="B245" s="69">
        <v>5890</v>
      </c>
      <c r="C245" s="28">
        <f t="shared" si="22"/>
        <v>1472.5</v>
      </c>
      <c r="D245" s="29">
        <v>1.25</v>
      </c>
      <c r="E245" s="30">
        <f t="shared" si="28"/>
        <v>7362.5</v>
      </c>
      <c r="F245" s="29">
        <v>1.25</v>
      </c>
      <c r="G245" s="31">
        <f t="shared" si="23"/>
        <v>7362.5</v>
      </c>
      <c r="H245" s="32">
        <f t="shared" si="24"/>
        <v>0</v>
      </c>
      <c r="I245" s="32">
        <v>4</v>
      </c>
      <c r="J245" s="32">
        <f t="shared" si="25"/>
        <v>1</v>
      </c>
      <c r="K245" s="33">
        <f t="shared" si="26"/>
        <v>1.7726880266493423</v>
      </c>
      <c r="L245" s="34">
        <f t="shared" si="27"/>
        <v>2610.2831192411568</v>
      </c>
    </row>
    <row r="246" spans="1:12" s="26" customFormat="1" ht="15.4" customHeight="1" x14ac:dyDescent="0.15">
      <c r="A246" s="68" t="s">
        <v>246</v>
      </c>
      <c r="B246" s="69">
        <v>4687</v>
      </c>
      <c r="C246" s="28">
        <f t="shared" si="22"/>
        <v>1171.75</v>
      </c>
      <c r="D246" s="29">
        <v>1.25</v>
      </c>
      <c r="E246" s="30">
        <f t="shared" si="28"/>
        <v>5858.75</v>
      </c>
      <c r="F246" s="29">
        <v>1.25</v>
      </c>
      <c r="G246" s="31">
        <f t="shared" si="23"/>
        <v>5858.75</v>
      </c>
      <c r="H246" s="32">
        <f t="shared" si="24"/>
        <v>0</v>
      </c>
      <c r="I246" s="32">
        <v>4</v>
      </c>
      <c r="J246" s="32">
        <f t="shared" si="25"/>
        <v>1</v>
      </c>
      <c r="K246" s="33">
        <f t="shared" si="26"/>
        <v>1.7726880266493423</v>
      </c>
      <c r="L246" s="34">
        <f t="shared" si="27"/>
        <v>2077.1471952263669</v>
      </c>
    </row>
    <row r="247" spans="1:12" s="26" customFormat="1" ht="15.4" customHeight="1" x14ac:dyDescent="0.15">
      <c r="A247" s="68" t="s">
        <v>247</v>
      </c>
      <c r="B247" s="69">
        <v>4659</v>
      </c>
      <c r="C247" s="28">
        <f t="shared" si="22"/>
        <v>1164.75</v>
      </c>
      <c r="D247" s="29">
        <v>1.25</v>
      </c>
      <c r="E247" s="30">
        <f t="shared" si="28"/>
        <v>5823.75</v>
      </c>
      <c r="F247" s="29">
        <v>1.25</v>
      </c>
      <c r="G247" s="31">
        <f t="shared" si="23"/>
        <v>5823.75</v>
      </c>
      <c r="H247" s="32">
        <f t="shared" si="24"/>
        <v>0</v>
      </c>
      <c r="I247" s="32">
        <v>4</v>
      </c>
      <c r="J247" s="32">
        <f t="shared" si="25"/>
        <v>1</v>
      </c>
      <c r="K247" s="33">
        <f t="shared" si="26"/>
        <v>1.7726880266493423</v>
      </c>
      <c r="L247" s="34">
        <f t="shared" si="27"/>
        <v>2064.7383790398217</v>
      </c>
    </row>
    <row r="248" spans="1:12" s="26" customFormat="1" ht="15.4" customHeight="1" x14ac:dyDescent="0.15">
      <c r="A248" s="68" t="s">
        <v>248</v>
      </c>
      <c r="B248" s="69">
        <v>5382</v>
      </c>
      <c r="C248" s="28">
        <f t="shared" si="22"/>
        <v>1345.5</v>
      </c>
      <c r="D248" s="29">
        <v>1.25</v>
      </c>
      <c r="E248" s="30">
        <f t="shared" si="28"/>
        <v>6727.5</v>
      </c>
      <c r="F248" s="29">
        <v>1.25</v>
      </c>
      <c r="G248" s="31">
        <f t="shared" si="23"/>
        <v>6727.5</v>
      </c>
      <c r="H248" s="32">
        <f t="shared" si="24"/>
        <v>0</v>
      </c>
      <c r="I248" s="32">
        <v>4</v>
      </c>
      <c r="J248" s="32">
        <f t="shared" si="25"/>
        <v>1</v>
      </c>
      <c r="K248" s="33">
        <f t="shared" si="26"/>
        <v>1.7726880266493423</v>
      </c>
      <c r="L248" s="34">
        <f t="shared" si="27"/>
        <v>2385.1517398566903</v>
      </c>
    </row>
    <row r="249" spans="1:12" s="26" customFormat="1" ht="15.4" customHeight="1" x14ac:dyDescent="0.15">
      <c r="A249" s="68" t="s">
        <v>249</v>
      </c>
      <c r="B249" s="69">
        <v>6769</v>
      </c>
      <c r="C249" s="28">
        <f t="shared" si="22"/>
        <v>1692.25</v>
      </c>
      <c r="D249" s="29">
        <v>1.25</v>
      </c>
      <c r="E249" s="30">
        <f t="shared" si="28"/>
        <v>8461.25</v>
      </c>
      <c r="F249" s="29">
        <v>0</v>
      </c>
      <c r="G249" s="31">
        <f t="shared" si="23"/>
        <v>0</v>
      </c>
      <c r="H249" s="32">
        <f t="shared" si="24"/>
        <v>8461.25</v>
      </c>
      <c r="I249" s="32">
        <v>4</v>
      </c>
      <c r="J249" s="32">
        <f t="shared" si="25"/>
        <v>0</v>
      </c>
      <c r="K249" s="33">
        <f t="shared" si="26"/>
        <v>0</v>
      </c>
      <c r="L249" s="34">
        <f t="shared" si="27"/>
        <v>0</v>
      </c>
    </row>
    <row r="250" spans="1:12" s="26" customFormat="1" ht="15.4" customHeight="1" x14ac:dyDescent="0.15">
      <c r="A250" s="68" t="s">
        <v>250</v>
      </c>
      <c r="B250" s="69">
        <v>89</v>
      </c>
      <c r="C250" s="28">
        <f t="shared" si="22"/>
        <v>22.25</v>
      </c>
      <c r="D250" s="29">
        <v>1.25</v>
      </c>
      <c r="E250" s="30">
        <f t="shared" si="28"/>
        <v>111.25</v>
      </c>
      <c r="F250" s="29">
        <v>1.25</v>
      </c>
      <c r="G250" s="31">
        <f t="shared" si="23"/>
        <v>111.25</v>
      </c>
      <c r="H250" s="32">
        <f t="shared" si="24"/>
        <v>0</v>
      </c>
      <c r="I250" s="32">
        <v>4</v>
      </c>
      <c r="J250" s="32">
        <f t="shared" si="25"/>
        <v>1</v>
      </c>
      <c r="K250" s="33">
        <f t="shared" si="26"/>
        <v>1.7726880266493423</v>
      </c>
      <c r="L250" s="34">
        <f t="shared" si="27"/>
        <v>39.442308592947867</v>
      </c>
    </row>
    <row r="251" spans="1:12" s="26" customFormat="1" ht="15.4" customHeight="1" x14ac:dyDescent="0.15">
      <c r="A251" s="68" t="s">
        <v>251</v>
      </c>
      <c r="B251" s="69">
        <v>2586</v>
      </c>
      <c r="C251" s="28">
        <f t="shared" si="22"/>
        <v>646.5</v>
      </c>
      <c r="D251" s="29">
        <v>1.25</v>
      </c>
      <c r="E251" s="30">
        <f t="shared" si="28"/>
        <v>3232.5</v>
      </c>
      <c r="F251" s="29">
        <v>1.25</v>
      </c>
      <c r="G251" s="31">
        <f t="shared" si="23"/>
        <v>3232.5</v>
      </c>
      <c r="H251" s="32">
        <f t="shared" si="24"/>
        <v>0</v>
      </c>
      <c r="I251" s="32">
        <v>4</v>
      </c>
      <c r="J251" s="32">
        <f t="shared" si="25"/>
        <v>1</v>
      </c>
      <c r="K251" s="33">
        <f t="shared" si="26"/>
        <v>1.7726880266493423</v>
      </c>
      <c r="L251" s="34">
        <f t="shared" si="27"/>
        <v>1146.0428092287998</v>
      </c>
    </row>
    <row r="252" spans="1:12" s="26" customFormat="1" ht="15.4" customHeight="1" x14ac:dyDescent="0.15">
      <c r="A252" s="68" t="s">
        <v>252</v>
      </c>
      <c r="B252" s="69">
        <v>6394</v>
      </c>
      <c r="C252" s="28">
        <f t="shared" si="22"/>
        <v>1598.5</v>
      </c>
      <c r="D252" s="29">
        <v>1.25</v>
      </c>
      <c r="E252" s="30">
        <f t="shared" si="28"/>
        <v>7992.5</v>
      </c>
      <c r="F252" s="29">
        <v>0</v>
      </c>
      <c r="G252" s="31">
        <f t="shared" si="23"/>
        <v>0</v>
      </c>
      <c r="H252" s="32">
        <f t="shared" si="24"/>
        <v>7992.5</v>
      </c>
      <c r="I252" s="32">
        <v>4</v>
      </c>
      <c r="J252" s="32">
        <f t="shared" si="25"/>
        <v>0</v>
      </c>
      <c r="K252" s="33">
        <f t="shared" si="26"/>
        <v>0</v>
      </c>
      <c r="L252" s="34">
        <f t="shared" si="27"/>
        <v>0</v>
      </c>
    </row>
    <row r="253" spans="1:12" s="26" customFormat="1" ht="15.4" customHeight="1" x14ac:dyDescent="0.15">
      <c r="A253" s="68" t="s">
        <v>253</v>
      </c>
      <c r="B253" s="69">
        <v>4597</v>
      </c>
      <c r="C253" s="28">
        <f t="shared" si="22"/>
        <v>1149.25</v>
      </c>
      <c r="D253" s="29">
        <v>1.25</v>
      </c>
      <c r="E253" s="30">
        <f t="shared" si="28"/>
        <v>5746.25</v>
      </c>
      <c r="F253" s="29">
        <v>1.25</v>
      </c>
      <c r="G253" s="31">
        <f t="shared" si="23"/>
        <v>5746.25</v>
      </c>
      <c r="H253" s="32">
        <f t="shared" si="24"/>
        <v>0</v>
      </c>
      <c r="I253" s="32">
        <v>4</v>
      </c>
      <c r="J253" s="32">
        <f t="shared" si="25"/>
        <v>1</v>
      </c>
      <c r="K253" s="33">
        <f t="shared" si="26"/>
        <v>1.7726880266493423</v>
      </c>
      <c r="L253" s="34">
        <f t="shared" si="27"/>
        <v>2037.2617146267567</v>
      </c>
    </row>
    <row r="254" spans="1:12" s="35" customFormat="1" ht="15.4" customHeight="1" x14ac:dyDescent="0.15">
      <c r="A254" s="70" t="s">
        <v>254</v>
      </c>
      <c r="B254" s="71">
        <v>5729</v>
      </c>
      <c r="C254" s="37">
        <f t="shared" si="22"/>
        <v>1432.25</v>
      </c>
      <c r="D254" s="38">
        <v>1.25</v>
      </c>
      <c r="E254" s="39">
        <f t="shared" si="28"/>
        <v>7161.25</v>
      </c>
      <c r="F254" s="38">
        <v>1.25</v>
      </c>
      <c r="G254" s="40">
        <f t="shared" si="23"/>
        <v>7161.25</v>
      </c>
      <c r="H254" s="41">
        <f t="shared" si="24"/>
        <v>0</v>
      </c>
      <c r="I254" s="41">
        <v>4</v>
      </c>
      <c r="J254" s="41">
        <f t="shared" si="25"/>
        <v>1</v>
      </c>
      <c r="K254" s="42">
        <f t="shared" si="26"/>
        <v>1.7726880266493423</v>
      </c>
      <c r="L254" s="43">
        <f t="shared" si="27"/>
        <v>2538.9324261685206</v>
      </c>
    </row>
    <row r="255" spans="1:12" s="26" customFormat="1" ht="15.4" customHeight="1" x14ac:dyDescent="0.15">
      <c r="A255" s="68" t="s">
        <v>255</v>
      </c>
      <c r="B255" s="69">
        <v>1353</v>
      </c>
      <c r="C255" s="28">
        <f t="shared" si="22"/>
        <v>338.25</v>
      </c>
      <c r="D255" s="29">
        <v>1.25</v>
      </c>
      <c r="E255" s="30">
        <f t="shared" si="28"/>
        <v>1691.25</v>
      </c>
      <c r="F255" s="29">
        <v>1.25</v>
      </c>
      <c r="G255" s="31">
        <f t="shared" si="23"/>
        <v>1691.25</v>
      </c>
      <c r="H255" s="32">
        <f t="shared" si="24"/>
        <v>0</v>
      </c>
      <c r="I255" s="32">
        <v>4</v>
      </c>
      <c r="J255" s="32">
        <f t="shared" si="25"/>
        <v>1</v>
      </c>
      <c r="K255" s="33">
        <f t="shared" si="26"/>
        <v>1.7726880266493423</v>
      </c>
      <c r="L255" s="34">
        <f t="shared" si="27"/>
        <v>599.61172501414001</v>
      </c>
    </row>
    <row r="256" spans="1:12" s="35" customFormat="1" ht="15.4" customHeight="1" x14ac:dyDescent="0.15">
      <c r="A256" s="70" t="s">
        <v>256</v>
      </c>
      <c r="B256" s="71">
        <v>3094</v>
      </c>
      <c r="C256" s="37">
        <f t="shared" si="22"/>
        <v>773.5</v>
      </c>
      <c r="D256" s="38">
        <v>1.25</v>
      </c>
      <c r="E256" s="39">
        <f t="shared" si="28"/>
        <v>3867.5</v>
      </c>
      <c r="F256" s="38">
        <v>1.25</v>
      </c>
      <c r="G256" s="40">
        <f t="shared" si="23"/>
        <v>3867.5</v>
      </c>
      <c r="H256" s="41">
        <f t="shared" si="24"/>
        <v>0</v>
      </c>
      <c r="I256" s="41">
        <v>4</v>
      </c>
      <c r="J256" s="41">
        <f t="shared" si="25"/>
        <v>1</v>
      </c>
      <c r="K256" s="42">
        <f t="shared" si="26"/>
        <v>1.7726880266493423</v>
      </c>
      <c r="L256" s="43">
        <f t="shared" si="27"/>
        <v>1371.1741886132663</v>
      </c>
    </row>
    <row r="257" spans="1:12" s="26" customFormat="1" ht="15.4" customHeight="1" x14ac:dyDescent="0.15">
      <c r="A257" s="68" t="s">
        <v>257</v>
      </c>
      <c r="B257" s="69">
        <v>2213</v>
      </c>
      <c r="C257" s="28">
        <f t="shared" si="22"/>
        <v>553.25</v>
      </c>
      <c r="D257" s="29">
        <v>1.25</v>
      </c>
      <c r="E257" s="30">
        <f t="shared" si="28"/>
        <v>2766.25</v>
      </c>
      <c r="F257" s="29">
        <v>0</v>
      </c>
      <c r="G257" s="31">
        <f t="shared" si="23"/>
        <v>0</v>
      </c>
      <c r="H257" s="32">
        <f t="shared" si="24"/>
        <v>2766.25</v>
      </c>
      <c r="I257" s="32">
        <v>4</v>
      </c>
      <c r="J257" s="32">
        <f t="shared" si="25"/>
        <v>0</v>
      </c>
      <c r="K257" s="33">
        <f t="shared" si="26"/>
        <v>0</v>
      </c>
      <c r="L257" s="34">
        <f t="shared" si="27"/>
        <v>0</v>
      </c>
    </row>
    <row r="258" spans="1:12" s="26" customFormat="1" ht="15.4" customHeight="1" x14ac:dyDescent="0.15">
      <c r="A258" s="68" t="s">
        <v>258</v>
      </c>
      <c r="B258" s="69">
        <v>3150</v>
      </c>
      <c r="C258" s="28">
        <f t="shared" si="22"/>
        <v>787.5</v>
      </c>
      <c r="D258" s="29">
        <v>1.25</v>
      </c>
      <c r="E258" s="30">
        <f t="shared" si="28"/>
        <v>3937.5</v>
      </c>
      <c r="F258" s="29">
        <v>0</v>
      </c>
      <c r="G258" s="31">
        <f t="shared" si="23"/>
        <v>0</v>
      </c>
      <c r="H258" s="32">
        <f t="shared" si="24"/>
        <v>3937.5</v>
      </c>
      <c r="I258" s="32">
        <v>4</v>
      </c>
      <c r="J258" s="32">
        <f t="shared" si="25"/>
        <v>0</v>
      </c>
      <c r="K258" s="33">
        <f t="shared" si="26"/>
        <v>0</v>
      </c>
      <c r="L258" s="34">
        <f t="shared" si="27"/>
        <v>0</v>
      </c>
    </row>
    <row r="259" spans="1:12" s="26" customFormat="1" ht="15.4" customHeight="1" x14ac:dyDescent="0.15">
      <c r="A259" s="68" t="s">
        <v>259</v>
      </c>
      <c r="B259" s="69">
        <v>421</v>
      </c>
      <c r="C259" s="28">
        <f t="shared" si="22"/>
        <v>105.25</v>
      </c>
      <c r="D259" s="29">
        <v>1.25</v>
      </c>
      <c r="E259" s="30">
        <f t="shared" si="28"/>
        <v>526.25</v>
      </c>
      <c r="F259" s="29">
        <v>1.25</v>
      </c>
      <c r="G259" s="31">
        <f t="shared" si="23"/>
        <v>526.25</v>
      </c>
      <c r="H259" s="32">
        <f t="shared" si="24"/>
        <v>0</v>
      </c>
      <c r="I259" s="32">
        <v>4</v>
      </c>
      <c r="J259" s="32">
        <f t="shared" si="25"/>
        <v>1</v>
      </c>
      <c r="K259" s="33">
        <f t="shared" si="26"/>
        <v>1.7726880266493423</v>
      </c>
      <c r="L259" s="34">
        <f t="shared" si="27"/>
        <v>186.57541480484329</v>
      </c>
    </row>
    <row r="260" spans="1:12" s="26" customFormat="1" ht="15.4" customHeight="1" x14ac:dyDescent="0.15">
      <c r="A260" s="68" t="s">
        <v>260</v>
      </c>
      <c r="B260" s="69">
        <v>4971</v>
      </c>
      <c r="C260" s="28">
        <f t="shared" ref="C260:C288" si="29">B260/I260</f>
        <v>1242.75</v>
      </c>
      <c r="D260" s="29">
        <v>1.25</v>
      </c>
      <c r="E260" s="30">
        <f t="shared" si="28"/>
        <v>6213.75</v>
      </c>
      <c r="F260" s="29">
        <v>1.25</v>
      </c>
      <c r="G260" s="31">
        <f t="shared" ref="G260:G288" si="30">B260*F260</f>
        <v>6213.75</v>
      </c>
      <c r="H260" s="32">
        <f t="shared" ref="H260:H288" si="31">E260-G260</f>
        <v>0</v>
      </c>
      <c r="I260" s="32">
        <v>4</v>
      </c>
      <c r="J260" s="32">
        <f t="shared" ref="J260:J288" si="32">F260/1.25</f>
        <v>1</v>
      </c>
      <c r="K260" s="33">
        <f t="shared" ref="K260:K288" si="33">J260*$H$293</f>
        <v>1.7726880266493423</v>
      </c>
      <c r="L260" s="34">
        <f t="shared" ref="L260:L287" si="34">K260*C260</f>
        <v>2203.0080451184704</v>
      </c>
    </row>
    <row r="261" spans="1:12" s="26" customFormat="1" ht="15.4" customHeight="1" x14ac:dyDescent="0.15">
      <c r="A261" s="68" t="s">
        <v>261</v>
      </c>
      <c r="B261" s="69">
        <v>7888</v>
      </c>
      <c r="C261" s="28">
        <f t="shared" si="29"/>
        <v>1972</v>
      </c>
      <c r="D261" s="29">
        <v>1.25</v>
      </c>
      <c r="E261" s="30">
        <f t="shared" si="28"/>
        <v>9860</v>
      </c>
      <c r="F261" s="29">
        <v>1.25</v>
      </c>
      <c r="G261" s="31">
        <f t="shared" si="30"/>
        <v>9860</v>
      </c>
      <c r="H261" s="32">
        <f t="shared" si="31"/>
        <v>0</v>
      </c>
      <c r="I261" s="32">
        <v>4</v>
      </c>
      <c r="J261" s="32">
        <f t="shared" si="32"/>
        <v>1</v>
      </c>
      <c r="K261" s="33">
        <f t="shared" si="33"/>
        <v>1.7726880266493423</v>
      </c>
      <c r="L261" s="34">
        <f t="shared" si="34"/>
        <v>3495.7407885525031</v>
      </c>
    </row>
    <row r="262" spans="1:12" s="26" customFormat="1" ht="15.4" customHeight="1" x14ac:dyDescent="0.15">
      <c r="A262" s="68" t="s">
        <v>262</v>
      </c>
      <c r="B262" s="69">
        <v>1866</v>
      </c>
      <c r="C262" s="28">
        <f t="shared" si="29"/>
        <v>466.5</v>
      </c>
      <c r="D262" s="29">
        <v>1.25</v>
      </c>
      <c r="E262" s="30">
        <f t="shared" si="28"/>
        <v>2332.5</v>
      </c>
      <c r="F262" s="29">
        <v>1.25</v>
      </c>
      <c r="G262" s="31">
        <f t="shared" si="30"/>
        <v>2332.5</v>
      </c>
      <c r="H262" s="32">
        <f t="shared" si="31"/>
        <v>0</v>
      </c>
      <c r="I262" s="32">
        <v>4</v>
      </c>
      <c r="J262" s="32">
        <f t="shared" si="32"/>
        <v>1</v>
      </c>
      <c r="K262" s="33">
        <f t="shared" si="33"/>
        <v>1.7726880266493423</v>
      </c>
      <c r="L262" s="34">
        <f t="shared" si="34"/>
        <v>826.95896443191816</v>
      </c>
    </row>
    <row r="263" spans="1:12" s="26" customFormat="1" ht="15.4" customHeight="1" x14ac:dyDescent="0.15">
      <c r="A263" s="68" t="s">
        <v>263</v>
      </c>
      <c r="B263" s="69">
        <v>945</v>
      </c>
      <c r="C263" s="28">
        <f t="shared" si="29"/>
        <v>236.25</v>
      </c>
      <c r="D263" s="29">
        <v>1.25</v>
      </c>
      <c r="E263" s="30">
        <f t="shared" si="28"/>
        <v>1181.25</v>
      </c>
      <c r="F263" s="29">
        <v>1.25</v>
      </c>
      <c r="G263" s="31">
        <f t="shared" si="30"/>
        <v>1181.25</v>
      </c>
      <c r="H263" s="32">
        <f t="shared" si="31"/>
        <v>0</v>
      </c>
      <c r="I263" s="32">
        <v>4</v>
      </c>
      <c r="J263" s="32">
        <f t="shared" si="32"/>
        <v>1</v>
      </c>
      <c r="K263" s="33">
        <f t="shared" si="33"/>
        <v>1.7726880266493423</v>
      </c>
      <c r="L263" s="34">
        <f t="shared" si="34"/>
        <v>418.79754629590713</v>
      </c>
    </row>
    <row r="264" spans="1:12" s="26" customFormat="1" ht="15.4" customHeight="1" x14ac:dyDescent="0.15">
      <c r="A264" s="68" t="s">
        <v>264</v>
      </c>
      <c r="B264" s="69">
        <v>1562</v>
      </c>
      <c r="C264" s="28">
        <f t="shared" si="29"/>
        <v>390.5</v>
      </c>
      <c r="D264" s="29">
        <v>1.25</v>
      </c>
      <c r="E264" s="30">
        <f t="shared" si="28"/>
        <v>1952.5</v>
      </c>
      <c r="F264" s="29">
        <v>0</v>
      </c>
      <c r="G264" s="31">
        <f t="shared" si="30"/>
        <v>0</v>
      </c>
      <c r="H264" s="32">
        <f t="shared" si="31"/>
        <v>1952.5</v>
      </c>
      <c r="I264" s="32">
        <v>4</v>
      </c>
      <c r="J264" s="32">
        <f t="shared" si="32"/>
        <v>0</v>
      </c>
      <c r="K264" s="33">
        <f t="shared" si="33"/>
        <v>0</v>
      </c>
      <c r="L264" s="34">
        <f t="shared" si="34"/>
        <v>0</v>
      </c>
    </row>
    <row r="265" spans="1:12" s="26" customFormat="1" ht="15.4" customHeight="1" x14ac:dyDescent="0.15">
      <c r="A265" s="68" t="s">
        <v>265</v>
      </c>
      <c r="B265" s="69">
        <v>4170</v>
      </c>
      <c r="C265" s="28">
        <f t="shared" si="29"/>
        <v>1042.5</v>
      </c>
      <c r="D265" s="29">
        <v>1.25</v>
      </c>
      <c r="E265" s="30">
        <f t="shared" si="28"/>
        <v>5212.5</v>
      </c>
      <c r="F265" s="29">
        <v>0</v>
      </c>
      <c r="G265" s="31">
        <f t="shared" si="30"/>
        <v>0</v>
      </c>
      <c r="H265" s="32">
        <f t="shared" si="31"/>
        <v>5212.5</v>
      </c>
      <c r="I265" s="32">
        <v>4</v>
      </c>
      <c r="J265" s="32">
        <f t="shared" si="32"/>
        <v>0</v>
      </c>
      <c r="K265" s="33">
        <f t="shared" si="33"/>
        <v>0</v>
      </c>
      <c r="L265" s="34">
        <f t="shared" si="34"/>
        <v>0</v>
      </c>
    </row>
    <row r="266" spans="1:12" s="26" customFormat="1" ht="15.4" customHeight="1" x14ac:dyDescent="0.15">
      <c r="A266" s="68" t="s">
        <v>266</v>
      </c>
      <c r="B266" s="69">
        <v>3572</v>
      </c>
      <c r="C266" s="28">
        <f t="shared" si="29"/>
        <v>893</v>
      </c>
      <c r="D266" s="29">
        <v>1.25</v>
      </c>
      <c r="E266" s="30">
        <f t="shared" si="28"/>
        <v>4465</v>
      </c>
      <c r="F266" s="29">
        <v>1.25</v>
      </c>
      <c r="G266" s="31">
        <f t="shared" si="30"/>
        <v>4465</v>
      </c>
      <c r="H266" s="32">
        <f t="shared" si="31"/>
        <v>0</v>
      </c>
      <c r="I266" s="32">
        <v>4</v>
      </c>
      <c r="J266" s="32">
        <f t="shared" si="32"/>
        <v>1</v>
      </c>
      <c r="K266" s="33">
        <f t="shared" si="33"/>
        <v>1.7726880266493423</v>
      </c>
      <c r="L266" s="34">
        <f t="shared" si="34"/>
        <v>1583.0104077978626</v>
      </c>
    </row>
    <row r="267" spans="1:12" s="26" customFormat="1" ht="15.4" customHeight="1" x14ac:dyDescent="0.15">
      <c r="A267" s="68" t="s">
        <v>267</v>
      </c>
      <c r="B267" s="69">
        <v>3872</v>
      </c>
      <c r="C267" s="28">
        <f t="shared" si="29"/>
        <v>968</v>
      </c>
      <c r="D267" s="29">
        <v>1.25</v>
      </c>
      <c r="E267" s="30">
        <f t="shared" si="28"/>
        <v>4840</v>
      </c>
      <c r="F267" s="29">
        <v>1.25</v>
      </c>
      <c r="G267" s="31">
        <f t="shared" si="30"/>
        <v>4840</v>
      </c>
      <c r="H267" s="32">
        <f t="shared" si="31"/>
        <v>0</v>
      </c>
      <c r="I267" s="32">
        <v>4</v>
      </c>
      <c r="J267" s="32">
        <f t="shared" si="32"/>
        <v>1</v>
      </c>
      <c r="K267" s="33">
        <f t="shared" si="33"/>
        <v>1.7726880266493423</v>
      </c>
      <c r="L267" s="34">
        <f t="shared" si="34"/>
        <v>1715.9620097965633</v>
      </c>
    </row>
    <row r="268" spans="1:12" s="26" customFormat="1" ht="15.4" customHeight="1" x14ac:dyDescent="0.15">
      <c r="A268" s="68" t="s">
        <v>268</v>
      </c>
      <c r="B268" s="69">
        <v>2387</v>
      </c>
      <c r="C268" s="28">
        <f t="shared" si="29"/>
        <v>596.75</v>
      </c>
      <c r="D268" s="29">
        <v>1.25</v>
      </c>
      <c r="E268" s="30">
        <f t="shared" si="28"/>
        <v>2983.75</v>
      </c>
      <c r="F268" s="29">
        <v>0</v>
      </c>
      <c r="G268" s="31">
        <f t="shared" si="30"/>
        <v>0</v>
      </c>
      <c r="H268" s="32">
        <f t="shared" si="31"/>
        <v>2983.75</v>
      </c>
      <c r="I268" s="32">
        <v>4</v>
      </c>
      <c r="J268" s="32">
        <f t="shared" si="32"/>
        <v>0</v>
      </c>
      <c r="K268" s="33">
        <f t="shared" si="33"/>
        <v>0</v>
      </c>
      <c r="L268" s="34">
        <f t="shared" si="34"/>
        <v>0</v>
      </c>
    </row>
    <row r="269" spans="1:12" s="26" customFormat="1" ht="15.4" customHeight="1" x14ac:dyDescent="0.15">
      <c r="A269" s="68" t="s">
        <v>269</v>
      </c>
      <c r="B269" s="69">
        <v>5548</v>
      </c>
      <c r="C269" s="28">
        <f t="shared" si="29"/>
        <v>1387</v>
      </c>
      <c r="D269" s="29">
        <v>1.25</v>
      </c>
      <c r="E269" s="30">
        <f t="shared" si="28"/>
        <v>6935</v>
      </c>
      <c r="F269" s="29">
        <v>1.25</v>
      </c>
      <c r="G269" s="31">
        <f t="shared" si="30"/>
        <v>6935</v>
      </c>
      <c r="H269" s="32">
        <f t="shared" si="31"/>
        <v>0</v>
      </c>
      <c r="I269" s="32">
        <v>4</v>
      </c>
      <c r="J269" s="32">
        <f t="shared" si="32"/>
        <v>1</v>
      </c>
      <c r="K269" s="33">
        <f t="shared" si="33"/>
        <v>1.7726880266493423</v>
      </c>
      <c r="L269" s="34">
        <f t="shared" si="34"/>
        <v>2458.7182929626379</v>
      </c>
    </row>
    <row r="270" spans="1:12" s="26" customFormat="1" ht="15.4" customHeight="1" x14ac:dyDescent="0.15">
      <c r="A270" s="68" t="s">
        <v>270</v>
      </c>
      <c r="B270" s="69">
        <v>4300</v>
      </c>
      <c r="C270" s="28">
        <f t="shared" si="29"/>
        <v>1075</v>
      </c>
      <c r="D270" s="29">
        <v>1.25</v>
      </c>
      <c r="E270" s="30">
        <f t="shared" ref="E270:E288" si="35">B270*D270</f>
        <v>5375</v>
      </c>
      <c r="F270" s="29">
        <v>0</v>
      </c>
      <c r="G270" s="31">
        <f t="shared" si="30"/>
        <v>0</v>
      </c>
      <c r="H270" s="32">
        <f t="shared" si="31"/>
        <v>5375</v>
      </c>
      <c r="I270" s="32">
        <v>4</v>
      </c>
      <c r="J270" s="32">
        <f t="shared" si="32"/>
        <v>0</v>
      </c>
      <c r="K270" s="33">
        <f t="shared" si="33"/>
        <v>0</v>
      </c>
      <c r="L270" s="34">
        <f t="shared" si="34"/>
        <v>0</v>
      </c>
    </row>
    <row r="271" spans="1:12" s="26" customFormat="1" ht="15.4" customHeight="1" x14ac:dyDescent="0.15">
      <c r="A271" s="68" t="s">
        <v>271</v>
      </c>
      <c r="B271" s="69">
        <v>1792</v>
      </c>
      <c r="C271" s="28">
        <f t="shared" si="29"/>
        <v>448</v>
      </c>
      <c r="D271" s="29">
        <v>1.25</v>
      </c>
      <c r="E271" s="30">
        <f t="shared" si="35"/>
        <v>2240</v>
      </c>
      <c r="F271" s="29">
        <v>0</v>
      </c>
      <c r="G271" s="31">
        <f t="shared" si="30"/>
        <v>0</v>
      </c>
      <c r="H271" s="32">
        <f t="shared" si="31"/>
        <v>2240</v>
      </c>
      <c r="I271" s="32">
        <v>4</v>
      </c>
      <c r="J271" s="32">
        <f t="shared" si="32"/>
        <v>0</v>
      </c>
      <c r="K271" s="33">
        <f t="shared" si="33"/>
        <v>0</v>
      </c>
      <c r="L271" s="34">
        <f t="shared" si="34"/>
        <v>0</v>
      </c>
    </row>
    <row r="272" spans="1:12" s="26" customFormat="1" ht="15.4" customHeight="1" x14ac:dyDescent="0.15">
      <c r="A272" s="68" t="s">
        <v>272</v>
      </c>
      <c r="B272" s="69">
        <v>2521</v>
      </c>
      <c r="C272" s="28">
        <f t="shared" si="29"/>
        <v>630.25</v>
      </c>
      <c r="D272" s="29">
        <v>1.25</v>
      </c>
      <c r="E272" s="30">
        <f t="shared" si="35"/>
        <v>3151.25</v>
      </c>
      <c r="F272" s="29">
        <v>1.25</v>
      </c>
      <c r="G272" s="31">
        <f t="shared" si="30"/>
        <v>3151.25</v>
      </c>
      <c r="H272" s="32">
        <f t="shared" si="31"/>
        <v>0</v>
      </c>
      <c r="I272" s="32">
        <v>4</v>
      </c>
      <c r="J272" s="32">
        <f t="shared" si="32"/>
        <v>1</v>
      </c>
      <c r="K272" s="33">
        <f t="shared" si="33"/>
        <v>1.7726880266493423</v>
      </c>
      <c r="L272" s="34">
        <f t="shared" si="34"/>
        <v>1117.2366287957479</v>
      </c>
    </row>
    <row r="273" spans="1:12" s="26" customFormat="1" ht="15.4" customHeight="1" x14ac:dyDescent="0.15">
      <c r="A273" s="68" t="s">
        <v>273</v>
      </c>
      <c r="B273" s="69">
        <v>2121</v>
      </c>
      <c r="C273" s="28">
        <f t="shared" si="29"/>
        <v>530.25</v>
      </c>
      <c r="D273" s="29">
        <v>1.25</v>
      </c>
      <c r="E273" s="30">
        <f t="shared" si="35"/>
        <v>2651.25</v>
      </c>
      <c r="F273" s="29">
        <v>1.25</v>
      </c>
      <c r="G273" s="31">
        <f t="shared" si="30"/>
        <v>2651.25</v>
      </c>
      <c r="H273" s="32">
        <f t="shared" si="31"/>
        <v>0</v>
      </c>
      <c r="I273" s="32">
        <v>4</v>
      </c>
      <c r="J273" s="32">
        <f t="shared" si="32"/>
        <v>1</v>
      </c>
      <c r="K273" s="33">
        <f t="shared" si="33"/>
        <v>1.7726880266493423</v>
      </c>
      <c r="L273" s="34">
        <f t="shared" si="34"/>
        <v>939.96782613081382</v>
      </c>
    </row>
    <row r="274" spans="1:12" s="26" customFormat="1" ht="15.4" customHeight="1" x14ac:dyDescent="0.15">
      <c r="A274" s="72" t="s">
        <v>274</v>
      </c>
      <c r="B274" s="69">
        <v>3205</v>
      </c>
      <c r="C274" s="28">
        <f t="shared" si="29"/>
        <v>801.25</v>
      </c>
      <c r="D274" s="29">
        <v>1.25</v>
      </c>
      <c r="E274" s="30">
        <f t="shared" si="35"/>
        <v>4006.25</v>
      </c>
      <c r="F274" s="29">
        <v>1.25</v>
      </c>
      <c r="G274" s="31">
        <f t="shared" si="30"/>
        <v>4006.25</v>
      </c>
      <c r="H274" s="32">
        <f t="shared" si="31"/>
        <v>0</v>
      </c>
      <c r="I274" s="32">
        <v>4</v>
      </c>
      <c r="J274" s="32">
        <f t="shared" si="32"/>
        <v>1</v>
      </c>
      <c r="K274" s="33">
        <f t="shared" si="33"/>
        <v>1.7726880266493423</v>
      </c>
      <c r="L274" s="34">
        <f t="shared" si="34"/>
        <v>1420.3662813527856</v>
      </c>
    </row>
    <row r="275" spans="1:12" s="26" customFormat="1" ht="15.4" customHeight="1" x14ac:dyDescent="0.15">
      <c r="A275" s="68" t="s">
        <v>275</v>
      </c>
      <c r="B275" s="69">
        <v>2507</v>
      </c>
      <c r="C275" s="28">
        <f t="shared" si="29"/>
        <v>626.75</v>
      </c>
      <c r="D275" s="29">
        <v>1.25</v>
      </c>
      <c r="E275" s="30">
        <f t="shared" si="35"/>
        <v>3133.75</v>
      </c>
      <c r="F275" s="29">
        <v>1.25</v>
      </c>
      <c r="G275" s="31">
        <f t="shared" si="30"/>
        <v>3133.75</v>
      </c>
      <c r="H275" s="32">
        <f t="shared" si="31"/>
        <v>0</v>
      </c>
      <c r="I275" s="32">
        <v>4</v>
      </c>
      <c r="J275" s="32">
        <f t="shared" si="32"/>
        <v>1</v>
      </c>
      <c r="K275" s="33">
        <f t="shared" si="33"/>
        <v>1.7726880266493423</v>
      </c>
      <c r="L275" s="34">
        <f t="shared" si="34"/>
        <v>1111.0322207024753</v>
      </c>
    </row>
    <row r="276" spans="1:12" s="26" customFormat="1" ht="15.4" customHeight="1" x14ac:dyDescent="0.15">
      <c r="A276" s="68" t="s">
        <v>276</v>
      </c>
      <c r="B276" s="69">
        <v>2624</v>
      </c>
      <c r="C276" s="28">
        <f t="shared" si="29"/>
        <v>656</v>
      </c>
      <c r="D276" s="29">
        <v>1.25</v>
      </c>
      <c r="E276" s="30">
        <f t="shared" si="35"/>
        <v>3280</v>
      </c>
      <c r="F276" s="29">
        <v>0</v>
      </c>
      <c r="G276" s="31">
        <f t="shared" si="30"/>
        <v>0</v>
      </c>
      <c r="H276" s="32">
        <f t="shared" si="31"/>
        <v>3280</v>
      </c>
      <c r="I276" s="32">
        <v>4</v>
      </c>
      <c r="J276" s="32">
        <f t="shared" si="32"/>
        <v>0</v>
      </c>
      <c r="K276" s="33">
        <f t="shared" si="33"/>
        <v>0</v>
      </c>
      <c r="L276" s="34">
        <f>K276*C276</f>
        <v>0</v>
      </c>
    </row>
    <row r="277" spans="1:12" s="35" customFormat="1" ht="15.4" customHeight="1" x14ac:dyDescent="0.15">
      <c r="A277" s="70" t="s">
        <v>295</v>
      </c>
      <c r="B277" s="71">
        <v>6062</v>
      </c>
      <c r="C277" s="37">
        <f t="shared" si="29"/>
        <v>1515.5</v>
      </c>
      <c r="D277" s="38">
        <v>1.25</v>
      </c>
      <c r="E277" s="39">
        <f t="shared" si="35"/>
        <v>7577.5</v>
      </c>
      <c r="F277" s="38">
        <v>1.25</v>
      </c>
      <c r="G277" s="40">
        <f t="shared" si="30"/>
        <v>7577.5</v>
      </c>
      <c r="H277" s="41">
        <f t="shared" si="31"/>
        <v>0</v>
      </c>
      <c r="I277" s="41">
        <v>4</v>
      </c>
      <c r="J277" s="41">
        <f t="shared" si="32"/>
        <v>1</v>
      </c>
      <c r="K277" s="42">
        <f t="shared" si="33"/>
        <v>1.7726880266493423</v>
      </c>
      <c r="L277" s="43">
        <f t="shared" si="34"/>
        <v>2686.5087043870785</v>
      </c>
    </row>
    <row r="278" spans="1:12" s="26" customFormat="1" ht="15.4" customHeight="1" x14ac:dyDescent="0.15">
      <c r="A278" s="68" t="s">
        <v>277</v>
      </c>
      <c r="B278" s="69">
        <v>2490</v>
      </c>
      <c r="C278" s="28">
        <f t="shared" si="29"/>
        <v>622.5</v>
      </c>
      <c r="D278" s="29">
        <v>1.25</v>
      </c>
      <c r="E278" s="30">
        <f t="shared" si="35"/>
        <v>3112.5</v>
      </c>
      <c r="F278" s="29">
        <v>1.25</v>
      </c>
      <c r="G278" s="31">
        <f t="shared" si="30"/>
        <v>3112.5</v>
      </c>
      <c r="H278" s="32">
        <f t="shared" si="31"/>
        <v>0</v>
      </c>
      <c r="I278" s="32">
        <v>4</v>
      </c>
      <c r="J278" s="32">
        <f t="shared" si="32"/>
        <v>1</v>
      </c>
      <c r="K278" s="33">
        <f t="shared" si="33"/>
        <v>1.7726880266493423</v>
      </c>
      <c r="L278" s="34">
        <f t="shared" si="34"/>
        <v>1103.4982965892157</v>
      </c>
    </row>
    <row r="279" spans="1:12" s="26" customFormat="1" ht="15.4" customHeight="1" x14ac:dyDescent="0.15">
      <c r="A279" s="68" t="s">
        <v>278</v>
      </c>
      <c r="B279" s="69">
        <v>6629</v>
      </c>
      <c r="C279" s="28">
        <f t="shared" si="29"/>
        <v>1657.25</v>
      </c>
      <c r="D279" s="29">
        <v>1.25</v>
      </c>
      <c r="E279" s="30">
        <f t="shared" si="35"/>
        <v>8286.25</v>
      </c>
      <c r="F279" s="29">
        <v>0</v>
      </c>
      <c r="G279" s="31">
        <f t="shared" si="30"/>
        <v>0</v>
      </c>
      <c r="H279" s="32">
        <f t="shared" si="31"/>
        <v>8286.25</v>
      </c>
      <c r="I279" s="32">
        <v>4</v>
      </c>
      <c r="J279" s="32">
        <f t="shared" si="32"/>
        <v>0</v>
      </c>
      <c r="K279" s="33">
        <f t="shared" si="33"/>
        <v>0</v>
      </c>
      <c r="L279" s="34">
        <f t="shared" si="34"/>
        <v>0</v>
      </c>
    </row>
    <row r="280" spans="1:12" s="26" customFormat="1" ht="15.4" customHeight="1" x14ac:dyDescent="0.15">
      <c r="A280" s="68" t="s">
        <v>279</v>
      </c>
      <c r="B280" s="69">
        <v>4945</v>
      </c>
      <c r="C280" s="28">
        <f t="shared" si="29"/>
        <v>1236.25</v>
      </c>
      <c r="D280" s="29">
        <v>1.25</v>
      </c>
      <c r="E280" s="30">
        <f t="shared" si="35"/>
        <v>6181.25</v>
      </c>
      <c r="F280" s="29">
        <v>1.25</v>
      </c>
      <c r="G280" s="31">
        <f t="shared" si="30"/>
        <v>6181.25</v>
      </c>
      <c r="H280" s="32">
        <f t="shared" si="31"/>
        <v>0</v>
      </c>
      <c r="I280" s="32">
        <v>4</v>
      </c>
      <c r="J280" s="32">
        <f t="shared" si="32"/>
        <v>1</v>
      </c>
      <c r="K280" s="33">
        <f t="shared" si="33"/>
        <v>1.7726880266493423</v>
      </c>
      <c r="L280" s="34">
        <f t="shared" si="34"/>
        <v>2191.4855729452493</v>
      </c>
    </row>
    <row r="281" spans="1:12" s="26" customFormat="1" ht="15.4" customHeight="1" x14ac:dyDescent="0.15">
      <c r="A281" s="68" t="s">
        <v>280</v>
      </c>
      <c r="B281" s="69">
        <v>2780</v>
      </c>
      <c r="C281" s="28">
        <f t="shared" si="29"/>
        <v>695</v>
      </c>
      <c r="D281" s="29">
        <v>1.25</v>
      </c>
      <c r="E281" s="30">
        <f t="shared" si="35"/>
        <v>3475</v>
      </c>
      <c r="F281" s="29">
        <v>0</v>
      </c>
      <c r="G281" s="31">
        <f t="shared" si="30"/>
        <v>0</v>
      </c>
      <c r="H281" s="32">
        <f t="shared" si="31"/>
        <v>3475</v>
      </c>
      <c r="I281" s="32">
        <v>4</v>
      </c>
      <c r="J281" s="32">
        <f t="shared" si="32"/>
        <v>0</v>
      </c>
      <c r="K281" s="33">
        <f t="shared" si="33"/>
        <v>0</v>
      </c>
      <c r="L281" s="34">
        <f t="shared" si="34"/>
        <v>0</v>
      </c>
    </row>
    <row r="282" spans="1:12" s="26" customFormat="1" ht="15.4" customHeight="1" x14ac:dyDescent="0.15">
      <c r="A282" s="68" t="s">
        <v>281</v>
      </c>
      <c r="B282" s="69">
        <v>5883</v>
      </c>
      <c r="C282" s="28">
        <f t="shared" si="29"/>
        <v>1470.75</v>
      </c>
      <c r="D282" s="29">
        <v>1.25</v>
      </c>
      <c r="E282" s="30">
        <f t="shared" si="35"/>
        <v>7353.75</v>
      </c>
      <c r="F282" s="29">
        <v>1.25</v>
      </c>
      <c r="G282" s="31">
        <f t="shared" si="30"/>
        <v>7353.75</v>
      </c>
      <c r="H282" s="32">
        <f t="shared" si="31"/>
        <v>0</v>
      </c>
      <c r="I282" s="32">
        <v>4</v>
      </c>
      <c r="J282" s="32">
        <f t="shared" si="32"/>
        <v>1</v>
      </c>
      <c r="K282" s="33">
        <f t="shared" si="33"/>
        <v>1.7726880266493423</v>
      </c>
      <c r="L282" s="34">
        <f t="shared" si="34"/>
        <v>2607.1809151945204</v>
      </c>
    </row>
    <row r="283" spans="1:12" s="26" customFormat="1" ht="15.4" customHeight="1" x14ac:dyDescent="0.15">
      <c r="A283" s="68" t="s">
        <v>282</v>
      </c>
      <c r="B283" s="69">
        <v>2838</v>
      </c>
      <c r="C283" s="28">
        <f t="shared" si="29"/>
        <v>709.5</v>
      </c>
      <c r="D283" s="29">
        <v>1.25</v>
      </c>
      <c r="E283" s="30">
        <f t="shared" si="35"/>
        <v>3547.5</v>
      </c>
      <c r="F283" s="29">
        <v>1.25</v>
      </c>
      <c r="G283" s="31">
        <f t="shared" si="30"/>
        <v>3547.5</v>
      </c>
      <c r="H283" s="32">
        <f t="shared" si="31"/>
        <v>0</v>
      </c>
      <c r="I283" s="32">
        <v>4</v>
      </c>
      <c r="J283" s="32">
        <f t="shared" si="32"/>
        <v>1</v>
      </c>
      <c r="K283" s="33">
        <f t="shared" si="33"/>
        <v>1.7726880266493423</v>
      </c>
      <c r="L283" s="34">
        <f t="shared" si="34"/>
        <v>1257.7221549077083</v>
      </c>
    </row>
    <row r="284" spans="1:12" s="26" customFormat="1" ht="15.4" customHeight="1" x14ac:dyDescent="0.15">
      <c r="A284" s="68" t="s">
        <v>283</v>
      </c>
      <c r="B284" s="69">
        <v>5083</v>
      </c>
      <c r="C284" s="28">
        <f t="shared" si="29"/>
        <v>1270.75</v>
      </c>
      <c r="D284" s="29">
        <v>1.25</v>
      </c>
      <c r="E284" s="30">
        <f t="shared" si="35"/>
        <v>6353.75</v>
      </c>
      <c r="F284" s="29">
        <v>1.25</v>
      </c>
      <c r="G284" s="31">
        <f t="shared" si="30"/>
        <v>6353.75</v>
      </c>
      <c r="H284" s="32">
        <f t="shared" si="31"/>
        <v>0</v>
      </c>
      <c r="I284" s="32">
        <v>4</v>
      </c>
      <c r="J284" s="32">
        <f t="shared" si="32"/>
        <v>1</v>
      </c>
      <c r="K284" s="33">
        <f t="shared" si="33"/>
        <v>1.7726880266493423</v>
      </c>
      <c r="L284" s="34">
        <f t="shared" si="34"/>
        <v>2252.6433098646517</v>
      </c>
    </row>
    <row r="285" spans="1:12" s="26" customFormat="1" ht="15.4" customHeight="1" x14ac:dyDescent="0.15">
      <c r="A285" s="68" t="s">
        <v>284</v>
      </c>
      <c r="B285" s="69">
        <v>2747</v>
      </c>
      <c r="C285" s="28">
        <f t="shared" si="29"/>
        <v>686.75</v>
      </c>
      <c r="D285" s="29">
        <v>1.25</v>
      </c>
      <c r="E285" s="30">
        <f t="shared" si="35"/>
        <v>3433.75</v>
      </c>
      <c r="F285" s="29">
        <v>1.25</v>
      </c>
      <c r="G285" s="31">
        <f t="shared" si="30"/>
        <v>3433.75</v>
      </c>
      <c r="H285" s="32">
        <f t="shared" si="31"/>
        <v>0</v>
      </c>
      <c r="I285" s="32">
        <v>4</v>
      </c>
      <c r="J285" s="32">
        <f t="shared" si="32"/>
        <v>1</v>
      </c>
      <c r="K285" s="33">
        <f t="shared" si="33"/>
        <v>1.7726880266493423</v>
      </c>
      <c r="L285" s="34">
        <f t="shared" si="34"/>
        <v>1217.3935023014358</v>
      </c>
    </row>
    <row r="286" spans="1:12" s="26" customFormat="1" ht="15.4" customHeight="1" x14ac:dyDescent="0.15">
      <c r="A286" s="68" t="s">
        <v>285</v>
      </c>
      <c r="B286" s="69">
        <v>3406</v>
      </c>
      <c r="C286" s="28">
        <f t="shared" si="29"/>
        <v>851.5</v>
      </c>
      <c r="D286" s="29">
        <v>1.25</v>
      </c>
      <c r="E286" s="30">
        <f t="shared" si="35"/>
        <v>4257.5</v>
      </c>
      <c r="F286" s="29">
        <v>1.25</v>
      </c>
      <c r="G286" s="31">
        <f t="shared" si="30"/>
        <v>4257.5</v>
      </c>
      <c r="H286" s="32">
        <f t="shared" si="31"/>
        <v>0</v>
      </c>
      <c r="I286" s="32">
        <v>4</v>
      </c>
      <c r="J286" s="32">
        <f t="shared" si="32"/>
        <v>1</v>
      </c>
      <c r="K286" s="33">
        <f t="shared" si="33"/>
        <v>1.7726880266493423</v>
      </c>
      <c r="L286" s="34">
        <f t="shared" si="34"/>
        <v>1509.443854691915</v>
      </c>
    </row>
    <row r="287" spans="1:12" s="26" customFormat="1" ht="15.4" customHeight="1" x14ac:dyDescent="0.15">
      <c r="A287" s="68" t="s">
        <v>286</v>
      </c>
      <c r="B287" s="69">
        <v>3405</v>
      </c>
      <c r="C287" s="28">
        <f t="shared" si="29"/>
        <v>851.25</v>
      </c>
      <c r="D287" s="29">
        <v>1.25</v>
      </c>
      <c r="E287" s="30">
        <f t="shared" si="35"/>
        <v>4256.25</v>
      </c>
      <c r="F287" s="29">
        <v>1.25</v>
      </c>
      <c r="G287" s="31">
        <f t="shared" si="30"/>
        <v>4256.25</v>
      </c>
      <c r="H287" s="32">
        <f t="shared" si="31"/>
        <v>0</v>
      </c>
      <c r="I287" s="32">
        <v>4</v>
      </c>
      <c r="J287" s="45">
        <f t="shared" si="32"/>
        <v>1</v>
      </c>
      <c r="K287" s="46">
        <f t="shared" si="33"/>
        <v>1.7726880266493423</v>
      </c>
      <c r="L287" s="34">
        <f t="shared" si="34"/>
        <v>1509.0006826852527</v>
      </c>
    </row>
    <row r="288" spans="1:12" s="26" customFormat="1" ht="15.4" customHeight="1" x14ac:dyDescent="0.15">
      <c r="A288" s="68" t="s">
        <v>287</v>
      </c>
      <c r="B288" s="69">
        <v>3896</v>
      </c>
      <c r="C288" s="28">
        <f t="shared" si="29"/>
        <v>974</v>
      </c>
      <c r="D288" s="29">
        <v>1.25</v>
      </c>
      <c r="E288" s="30">
        <f t="shared" si="35"/>
        <v>4870</v>
      </c>
      <c r="F288" s="29">
        <v>0</v>
      </c>
      <c r="G288" s="31">
        <f t="shared" si="30"/>
        <v>0</v>
      </c>
      <c r="H288" s="47">
        <f t="shared" si="31"/>
        <v>4870</v>
      </c>
      <c r="I288" s="32">
        <v>4</v>
      </c>
      <c r="J288" s="48">
        <f t="shared" si="32"/>
        <v>0</v>
      </c>
      <c r="K288" s="49">
        <f t="shared" si="33"/>
        <v>0</v>
      </c>
      <c r="L288" s="34">
        <f>K288*C288</f>
        <v>0</v>
      </c>
    </row>
    <row r="289" spans="1:12" s="26" customFormat="1" ht="15.4" customHeight="1" x14ac:dyDescent="0.15">
      <c r="A289" s="50"/>
      <c r="B289" s="51"/>
      <c r="C289" s="52">
        <f>SUM(C3:C288)</f>
        <v>281994.75</v>
      </c>
      <c r="D289" s="53"/>
      <c r="E289" s="54">
        <f>SUM(E3:E288)</f>
        <v>1409973.75</v>
      </c>
      <c r="G289" s="55">
        <f>SUM(G3:G288)</f>
        <v>1040926.25</v>
      </c>
      <c r="H289" s="56">
        <f>SUM(H3:H288)</f>
        <v>369047.5</v>
      </c>
      <c r="I289" s="57"/>
      <c r="J289" s="58"/>
      <c r="K289" s="59"/>
      <c r="L289" s="56">
        <f>SUM(L3:L288)</f>
        <v>369047.50000000006</v>
      </c>
    </row>
    <row r="290" spans="1:12" s="26" customFormat="1" ht="15.4" customHeight="1" x14ac:dyDescent="0.15">
      <c r="A290" s="60"/>
      <c r="B290" s="52"/>
      <c r="C290" s="61"/>
      <c r="D290" s="53"/>
      <c r="E290" s="62"/>
      <c r="G290" s="62"/>
      <c r="H290" s="57"/>
      <c r="I290" s="57"/>
      <c r="J290" s="58"/>
      <c r="K290" s="59"/>
      <c r="L290" s="57"/>
    </row>
    <row r="291" spans="1:12" s="26" customFormat="1" ht="28.7" customHeight="1" x14ac:dyDescent="0.15">
      <c r="A291" s="63" t="s">
        <v>305</v>
      </c>
      <c r="B291" s="52">
        <v>208185.25</v>
      </c>
      <c r="C291" s="61"/>
      <c r="G291" s="64" t="s">
        <v>306</v>
      </c>
      <c r="H291" s="57">
        <f>E289-G289</f>
        <v>369047.5</v>
      </c>
      <c r="I291" s="57"/>
      <c r="J291" s="58"/>
      <c r="K291" s="59"/>
      <c r="L291" s="65"/>
    </row>
    <row r="292" spans="1:12" x14ac:dyDescent="0.2">
      <c r="A292" s="64"/>
      <c r="G292" s="66" t="s">
        <v>313</v>
      </c>
      <c r="H292" s="67">
        <f>H291/B291</f>
        <v>1.7726880266493423</v>
      </c>
      <c r="I292" s="67"/>
      <c r="J292" s="58"/>
      <c r="K292" s="59"/>
      <c r="L292" s="65"/>
    </row>
    <row r="293" spans="1:12" x14ac:dyDescent="0.2">
      <c r="G293" s="66" t="s">
        <v>307</v>
      </c>
      <c r="H293" s="67">
        <f>H291/'[3]Prorated Days'!F289</f>
        <v>1.7726880266493423</v>
      </c>
      <c r="I293" s="67"/>
    </row>
  </sheetData>
  <sheetProtection algorithmName="SHA-512" hashValue="y8W4cDEBC549TS6pZ7Avoich1WHH77K6jJw1TjDjTuLFGMa8hTkFh0AGIadTztt+hkYzyC7VkIL9Zn8UhYwyqg==" saltValue="L4gvT7Q+8ZP89LxEXHNpiA==" spinCount="100000" sheet="1" objects="1" scenarios="1"/>
  <mergeCells count="1">
    <mergeCell ref="A1:L1"/>
  </mergeCells>
  <pageMargins left="0.7" right="0.7" top="0.75" bottom="0.75" header="0.3" footer="0.3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2"/>
  <sheetViews>
    <sheetView zoomScaleNormal="100" workbookViewId="0">
      <pane ySplit="2" topLeftCell="A3" activePane="bottomLeft" state="frozen"/>
      <selection pane="bottomLeft" activeCell="D281" sqref="D281"/>
    </sheetView>
  </sheetViews>
  <sheetFormatPr defaultRowHeight="12.75" x14ac:dyDescent="0.2"/>
  <cols>
    <col min="1" max="1" width="58.42578125" bestFit="1" customWidth="1"/>
    <col min="2" max="2" width="9.85546875" customWidth="1"/>
    <col min="3" max="4" width="8.7109375" bestFit="1" customWidth="1"/>
    <col min="5" max="5" width="9" bestFit="1" customWidth="1"/>
    <col min="6" max="6" width="8.85546875" bestFit="1" customWidth="1"/>
  </cols>
  <sheetData>
    <row r="1" spans="1:6" ht="16.5" x14ac:dyDescent="0.25">
      <c r="A1" s="81" t="s">
        <v>606</v>
      </c>
      <c r="B1" s="81"/>
      <c r="C1" s="81"/>
      <c r="D1" s="81"/>
      <c r="E1" s="81"/>
      <c r="F1" s="81"/>
    </row>
    <row r="2" spans="1:6" s="26" customFormat="1" ht="39.950000000000003" customHeight="1" x14ac:dyDescent="0.15">
      <c r="A2" s="5" t="s">
        <v>0</v>
      </c>
      <c r="B2" s="5" t="s">
        <v>1</v>
      </c>
      <c r="C2" s="5" t="s">
        <v>301</v>
      </c>
      <c r="D2" s="5" t="s">
        <v>302</v>
      </c>
      <c r="E2" s="5" t="s">
        <v>297</v>
      </c>
      <c r="F2" s="5" t="s">
        <v>319</v>
      </c>
    </row>
    <row r="3" spans="1:6" s="26" customFormat="1" ht="15.4" customHeight="1" x14ac:dyDescent="0.15">
      <c r="A3" s="27" t="s">
        <v>9</v>
      </c>
      <c r="B3" s="28">
        <v>573</v>
      </c>
      <c r="C3" s="32">
        <v>4</v>
      </c>
      <c r="D3" s="32">
        <v>0</v>
      </c>
      <c r="E3" s="32">
        <f t="shared" ref="E3:E66" si="0">B3/C3</f>
        <v>143.25</v>
      </c>
      <c r="F3" s="32">
        <f>D3*E3</f>
        <v>0</v>
      </c>
    </row>
    <row r="4" spans="1:6" s="35" customFormat="1" ht="15.4" customHeight="1" x14ac:dyDescent="0.15">
      <c r="A4" s="36" t="s">
        <v>289</v>
      </c>
      <c r="B4" s="37">
        <v>4721</v>
      </c>
      <c r="C4" s="41">
        <v>4</v>
      </c>
      <c r="D4" s="41">
        <v>0</v>
      </c>
      <c r="E4" s="41">
        <f t="shared" si="0"/>
        <v>1180.25</v>
      </c>
      <c r="F4" s="41">
        <f t="shared" ref="F4:F67" si="1">D4*E4</f>
        <v>0</v>
      </c>
    </row>
    <row r="5" spans="1:6" s="26" customFormat="1" ht="15.4" customHeight="1" x14ac:dyDescent="0.15">
      <c r="A5" s="27" t="s">
        <v>10</v>
      </c>
      <c r="B5" s="28">
        <v>7625</v>
      </c>
      <c r="C5" s="32">
        <v>4</v>
      </c>
      <c r="D5" s="32">
        <v>1</v>
      </c>
      <c r="E5" s="32">
        <f t="shared" si="0"/>
        <v>1906.25</v>
      </c>
      <c r="F5" s="32">
        <f t="shared" si="1"/>
        <v>1906.25</v>
      </c>
    </row>
    <row r="6" spans="1:6" s="26" customFormat="1" ht="15.4" customHeight="1" x14ac:dyDescent="0.15">
      <c r="A6" s="27" t="s">
        <v>11</v>
      </c>
      <c r="B6" s="28">
        <v>6455</v>
      </c>
      <c r="C6" s="32">
        <v>4</v>
      </c>
      <c r="D6" s="32">
        <v>1</v>
      </c>
      <c r="E6" s="32">
        <f t="shared" si="0"/>
        <v>1613.75</v>
      </c>
      <c r="F6" s="32">
        <f t="shared" si="1"/>
        <v>1613.75</v>
      </c>
    </row>
    <row r="7" spans="1:6" s="26" customFormat="1" ht="15.4" customHeight="1" x14ac:dyDescent="0.15">
      <c r="A7" s="27" t="s">
        <v>12</v>
      </c>
      <c r="B7" s="28">
        <v>2531</v>
      </c>
      <c r="C7" s="32">
        <v>4</v>
      </c>
      <c r="D7" s="32">
        <v>1</v>
      </c>
      <c r="E7" s="32">
        <f t="shared" si="0"/>
        <v>632.75</v>
      </c>
      <c r="F7" s="32">
        <f t="shared" si="1"/>
        <v>632.75</v>
      </c>
    </row>
    <row r="8" spans="1:6" s="26" customFormat="1" ht="15.4" customHeight="1" x14ac:dyDescent="0.15">
      <c r="A8" s="27" t="s">
        <v>13</v>
      </c>
      <c r="B8" s="28">
        <v>6273</v>
      </c>
      <c r="C8" s="32">
        <v>4</v>
      </c>
      <c r="D8" s="32">
        <v>1</v>
      </c>
      <c r="E8" s="32">
        <f t="shared" si="0"/>
        <v>1568.25</v>
      </c>
      <c r="F8" s="32">
        <f t="shared" si="1"/>
        <v>1568.25</v>
      </c>
    </row>
    <row r="9" spans="1:6" s="26" customFormat="1" ht="15.4" customHeight="1" x14ac:dyDescent="0.15">
      <c r="A9" s="27" t="s">
        <v>14</v>
      </c>
      <c r="B9" s="28">
        <v>4980</v>
      </c>
      <c r="C9" s="32">
        <v>4</v>
      </c>
      <c r="D9" s="32">
        <v>1</v>
      </c>
      <c r="E9" s="32">
        <f t="shared" si="0"/>
        <v>1245</v>
      </c>
      <c r="F9" s="32">
        <f t="shared" si="1"/>
        <v>1245</v>
      </c>
    </row>
    <row r="10" spans="1:6" s="26" customFormat="1" ht="15.4" customHeight="1" x14ac:dyDescent="0.15">
      <c r="A10" s="27" t="s">
        <v>15</v>
      </c>
      <c r="B10" s="28">
        <v>3491</v>
      </c>
      <c r="C10" s="32">
        <v>4</v>
      </c>
      <c r="D10" s="32">
        <v>1</v>
      </c>
      <c r="E10" s="32">
        <f t="shared" si="0"/>
        <v>872.75</v>
      </c>
      <c r="F10" s="32">
        <f t="shared" si="1"/>
        <v>872.75</v>
      </c>
    </row>
    <row r="11" spans="1:6" s="26" customFormat="1" ht="15.4" customHeight="1" x14ac:dyDescent="0.15">
      <c r="A11" s="27" t="s">
        <v>16</v>
      </c>
      <c r="B11" s="28">
        <v>1222</v>
      </c>
      <c r="C11" s="32">
        <v>4</v>
      </c>
      <c r="D11" s="32">
        <v>1</v>
      </c>
      <c r="E11" s="32">
        <f t="shared" si="0"/>
        <v>305.5</v>
      </c>
      <c r="F11" s="32">
        <f t="shared" si="1"/>
        <v>305.5</v>
      </c>
    </row>
    <row r="12" spans="1:6" s="26" customFormat="1" ht="15.4" customHeight="1" x14ac:dyDescent="0.15">
      <c r="A12" s="27" t="s">
        <v>17</v>
      </c>
      <c r="B12" s="28">
        <v>3063</v>
      </c>
      <c r="C12" s="32">
        <v>4</v>
      </c>
      <c r="D12" s="32">
        <v>0</v>
      </c>
      <c r="E12" s="32">
        <f t="shared" si="0"/>
        <v>765.75</v>
      </c>
      <c r="F12" s="32">
        <f t="shared" si="1"/>
        <v>0</v>
      </c>
    </row>
    <row r="13" spans="1:6" s="26" customFormat="1" ht="15.4" customHeight="1" x14ac:dyDescent="0.15">
      <c r="A13" s="27" t="s">
        <v>18</v>
      </c>
      <c r="B13" s="28">
        <v>5029</v>
      </c>
      <c r="C13" s="32">
        <v>4</v>
      </c>
      <c r="D13" s="32">
        <v>1</v>
      </c>
      <c r="E13" s="32">
        <f t="shared" si="0"/>
        <v>1257.25</v>
      </c>
      <c r="F13" s="32">
        <f t="shared" si="1"/>
        <v>1257.25</v>
      </c>
    </row>
    <row r="14" spans="1:6" s="26" customFormat="1" ht="15.4" customHeight="1" x14ac:dyDescent="0.15">
      <c r="A14" s="27" t="s">
        <v>19</v>
      </c>
      <c r="B14" s="28">
        <v>2854</v>
      </c>
      <c r="C14" s="32">
        <v>4</v>
      </c>
      <c r="D14" s="32">
        <v>0</v>
      </c>
      <c r="E14" s="32">
        <f t="shared" si="0"/>
        <v>713.5</v>
      </c>
      <c r="F14" s="32">
        <f t="shared" si="1"/>
        <v>0</v>
      </c>
    </row>
    <row r="15" spans="1:6" s="26" customFormat="1" ht="15.4" customHeight="1" x14ac:dyDescent="0.15">
      <c r="A15" s="27" t="s">
        <v>20</v>
      </c>
      <c r="B15" s="28">
        <v>2444</v>
      </c>
      <c r="C15" s="32">
        <v>4</v>
      </c>
      <c r="D15" s="32">
        <v>0</v>
      </c>
      <c r="E15" s="32">
        <f t="shared" si="0"/>
        <v>611</v>
      </c>
      <c r="F15" s="32">
        <f t="shared" si="1"/>
        <v>0</v>
      </c>
    </row>
    <row r="16" spans="1:6" s="26" customFormat="1" ht="15.4" customHeight="1" x14ac:dyDescent="0.15">
      <c r="A16" s="27" t="s">
        <v>21</v>
      </c>
      <c r="B16" s="28">
        <v>3224</v>
      </c>
      <c r="C16" s="32">
        <v>4</v>
      </c>
      <c r="D16" s="32">
        <v>0</v>
      </c>
      <c r="E16" s="32">
        <f t="shared" si="0"/>
        <v>806</v>
      </c>
      <c r="F16" s="32">
        <f t="shared" si="1"/>
        <v>0</v>
      </c>
    </row>
    <row r="17" spans="1:6" s="26" customFormat="1" ht="15.4" customHeight="1" x14ac:dyDescent="0.15">
      <c r="A17" s="27" t="s">
        <v>22</v>
      </c>
      <c r="B17" s="28">
        <v>3681</v>
      </c>
      <c r="C17" s="32">
        <v>4</v>
      </c>
      <c r="D17" s="32">
        <v>1</v>
      </c>
      <c r="E17" s="32">
        <f t="shared" si="0"/>
        <v>920.25</v>
      </c>
      <c r="F17" s="32">
        <f t="shared" si="1"/>
        <v>920.25</v>
      </c>
    </row>
    <row r="18" spans="1:6" s="26" customFormat="1" ht="15.4" customHeight="1" x14ac:dyDescent="0.15">
      <c r="A18" s="27" t="s">
        <v>23</v>
      </c>
      <c r="B18" s="28">
        <v>2067</v>
      </c>
      <c r="C18" s="32">
        <v>4</v>
      </c>
      <c r="D18" s="32">
        <v>0</v>
      </c>
      <c r="E18" s="32">
        <f t="shared" si="0"/>
        <v>516.75</v>
      </c>
      <c r="F18" s="32">
        <f t="shared" si="1"/>
        <v>0</v>
      </c>
    </row>
    <row r="19" spans="1:6" s="26" customFormat="1" ht="15.4" customHeight="1" x14ac:dyDescent="0.15">
      <c r="A19" s="27" t="s">
        <v>24</v>
      </c>
      <c r="B19" s="28">
        <v>3469</v>
      </c>
      <c r="C19" s="32">
        <v>4</v>
      </c>
      <c r="D19" s="32">
        <v>1</v>
      </c>
      <c r="E19" s="32">
        <f t="shared" si="0"/>
        <v>867.25</v>
      </c>
      <c r="F19" s="32">
        <f t="shared" si="1"/>
        <v>867.25</v>
      </c>
    </row>
    <row r="20" spans="1:6" s="26" customFormat="1" ht="15.4" customHeight="1" x14ac:dyDescent="0.15">
      <c r="A20" s="27" t="s">
        <v>25</v>
      </c>
      <c r="B20" s="28">
        <v>2136</v>
      </c>
      <c r="C20" s="32">
        <v>4</v>
      </c>
      <c r="D20" s="32">
        <v>1</v>
      </c>
      <c r="E20" s="32">
        <f t="shared" si="0"/>
        <v>534</v>
      </c>
      <c r="F20" s="32">
        <f t="shared" si="1"/>
        <v>534</v>
      </c>
    </row>
    <row r="21" spans="1:6" s="26" customFormat="1" ht="15.4" customHeight="1" x14ac:dyDescent="0.15">
      <c r="A21" s="27" t="s">
        <v>26</v>
      </c>
      <c r="B21" s="28">
        <v>2836</v>
      </c>
      <c r="C21" s="32">
        <v>4</v>
      </c>
      <c r="D21" s="32">
        <v>0</v>
      </c>
      <c r="E21" s="32">
        <f t="shared" si="0"/>
        <v>709</v>
      </c>
      <c r="F21" s="32">
        <f t="shared" si="1"/>
        <v>0</v>
      </c>
    </row>
    <row r="22" spans="1:6" s="26" customFormat="1" ht="15.4" customHeight="1" x14ac:dyDescent="0.15">
      <c r="A22" s="27" t="s">
        <v>27</v>
      </c>
      <c r="B22" s="28">
        <v>2139</v>
      </c>
      <c r="C22" s="32">
        <v>4</v>
      </c>
      <c r="D22" s="32">
        <v>0</v>
      </c>
      <c r="E22" s="32">
        <f t="shared" si="0"/>
        <v>534.75</v>
      </c>
      <c r="F22" s="32">
        <f t="shared" si="1"/>
        <v>0</v>
      </c>
    </row>
    <row r="23" spans="1:6" s="26" customFormat="1" ht="15.4" customHeight="1" x14ac:dyDescent="0.15">
      <c r="A23" s="27" t="s">
        <v>28</v>
      </c>
      <c r="B23" s="28">
        <v>2584</v>
      </c>
      <c r="C23" s="32">
        <v>4</v>
      </c>
      <c r="D23" s="32">
        <v>1</v>
      </c>
      <c r="E23" s="32">
        <f t="shared" si="0"/>
        <v>646</v>
      </c>
      <c r="F23" s="32">
        <f>D23*E23</f>
        <v>646</v>
      </c>
    </row>
    <row r="24" spans="1:6" s="26" customFormat="1" ht="15.4" customHeight="1" x14ac:dyDescent="0.15">
      <c r="A24" s="27" t="s">
        <v>29</v>
      </c>
      <c r="B24" s="28">
        <v>2099</v>
      </c>
      <c r="C24" s="32">
        <v>4</v>
      </c>
      <c r="D24" s="32">
        <v>0</v>
      </c>
      <c r="E24" s="32">
        <f t="shared" si="0"/>
        <v>524.75</v>
      </c>
      <c r="F24" s="32">
        <f t="shared" si="1"/>
        <v>0</v>
      </c>
    </row>
    <row r="25" spans="1:6" s="26" customFormat="1" ht="15.4" customHeight="1" x14ac:dyDescent="0.15">
      <c r="A25" s="27" t="s">
        <v>30</v>
      </c>
      <c r="B25" s="28">
        <v>4586</v>
      </c>
      <c r="C25" s="32">
        <v>4</v>
      </c>
      <c r="D25" s="32">
        <v>0</v>
      </c>
      <c r="E25" s="32">
        <f t="shared" si="0"/>
        <v>1146.5</v>
      </c>
      <c r="F25" s="32">
        <f t="shared" si="1"/>
        <v>0</v>
      </c>
    </row>
    <row r="26" spans="1:6" s="26" customFormat="1" ht="15.4" customHeight="1" x14ac:dyDescent="0.15">
      <c r="A26" s="27" t="s">
        <v>31</v>
      </c>
      <c r="B26" s="28">
        <v>1882</v>
      </c>
      <c r="C26" s="32">
        <v>4</v>
      </c>
      <c r="D26" s="32">
        <v>0</v>
      </c>
      <c r="E26" s="32">
        <f t="shared" si="0"/>
        <v>470.5</v>
      </c>
      <c r="F26" s="32">
        <f t="shared" si="1"/>
        <v>0</v>
      </c>
    </row>
    <row r="27" spans="1:6" s="26" customFormat="1" ht="15.4" customHeight="1" x14ac:dyDescent="0.15">
      <c r="A27" s="27" t="s">
        <v>32</v>
      </c>
      <c r="B27" s="28">
        <v>3528</v>
      </c>
      <c r="C27" s="32">
        <v>4</v>
      </c>
      <c r="D27" s="32">
        <v>1</v>
      </c>
      <c r="E27" s="32">
        <f t="shared" si="0"/>
        <v>882</v>
      </c>
      <c r="F27" s="32">
        <f t="shared" si="1"/>
        <v>882</v>
      </c>
    </row>
    <row r="28" spans="1:6" s="26" customFormat="1" ht="15.4" customHeight="1" x14ac:dyDescent="0.15">
      <c r="A28" s="27" t="s">
        <v>33</v>
      </c>
      <c r="B28" s="28">
        <v>4316</v>
      </c>
      <c r="C28" s="32">
        <v>4</v>
      </c>
      <c r="D28" s="32">
        <v>1</v>
      </c>
      <c r="E28" s="32">
        <f t="shared" si="0"/>
        <v>1079</v>
      </c>
      <c r="F28" s="32">
        <f t="shared" si="1"/>
        <v>1079</v>
      </c>
    </row>
    <row r="29" spans="1:6" s="26" customFormat="1" ht="15.4" customHeight="1" x14ac:dyDescent="0.15">
      <c r="A29" s="27" t="s">
        <v>34</v>
      </c>
      <c r="B29" s="28">
        <v>4463</v>
      </c>
      <c r="C29" s="32">
        <v>4</v>
      </c>
      <c r="D29" s="32">
        <v>0</v>
      </c>
      <c r="E29" s="32">
        <f t="shared" si="0"/>
        <v>1115.75</v>
      </c>
      <c r="F29" s="32">
        <f t="shared" si="1"/>
        <v>0</v>
      </c>
    </row>
    <row r="30" spans="1:6" s="26" customFormat="1" ht="15.4" customHeight="1" x14ac:dyDescent="0.15">
      <c r="A30" s="27" t="s">
        <v>35</v>
      </c>
      <c r="B30" s="28">
        <v>5761</v>
      </c>
      <c r="C30" s="32">
        <v>4</v>
      </c>
      <c r="D30" s="32">
        <v>1</v>
      </c>
      <c r="E30" s="32">
        <f t="shared" si="0"/>
        <v>1440.25</v>
      </c>
      <c r="F30" s="32">
        <f t="shared" si="1"/>
        <v>1440.25</v>
      </c>
    </row>
    <row r="31" spans="1:6" s="26" customFormat="1" ht="15.4" customHeight="1" x14ac:dyDescent="0.15">
      <c r="A31" s="27" t="s">
        <v>36</v>
      </c>
      <c r="B31" s="28">
        <v>7806</v>
      </c>
      <c r="C31" s="32">
        <v>4</v>
      </c>
      <c r="D31" s="32">
        <v>1</v>
      </c>
      <c r="E31" s="32">
        <f t="shared" si="0"/>
        <v>1951.5</v>
      </c>
      <c r="F31" s="32">
        <f t="shared" si="1"/>
        <v>1951.5</v>
      </c>
    </row>
    <row r="32" spans="1:6" s="26" customFormat="1" ht="15.4" customHeight="1" x14ac:dyDescent="0.15">
      <c r="A32" s="27" t="s">
        <v>37</v>
      </c>
      <c r="B32" s="28">
        <v>2564</v>
      </c>
      <c r="C32" s="32">
        <v>4</v>
      </c>
      <c r="D32" s="32">
        <v>1</v>
      </c>
      <c r="E32" s="32">
        <f t="shared" si="0"/>
        <v>641</v>
      </c>
      <c r="F32" s="32">
        <f t="shared" si="1"/>
        <v>641</v>
      </c>
    </row>
    <row r="33" spans="1:6" s="26" customFormat="1" ht="15.4" customHeight="1" x14ac:dyDescent="0.15">
      <c r="A33" s="27" t="s">
        <v>38</v>
      </c>
      <c r="B33" s="28">
        <v>5500</v>
      </c>
      <c r="C33" s="32">
        <v>4</v>
      </c>
      <c r="D33" s="32">
        <v>1</v>
      </c>
      <c r="E33" s="32">
        <f t="shared" si="0"/>
        <v>1375</v>
      </c>
      <c r="F33" s="32">
        <f t="shared" si="1"/>
        <v>1375</v>
      </c>
    </row>
    <row r="34" spans="1:6" s="26" customFormat="1" ht="15.4" customHeight="1" x14ac:dyDescent="0.15">
      <c r="A34" s="27" t="s">
        <v>39</v>
      </c>
      <c r="B34" s="28">
        <v>4901</v>
      </c>
      <c r="C34" s="32">
        <v>4</v>
      </c>
      <c r="D34" s="32">
        <v>1</v>
      </c>
      <c r="E34" s="32">
        <f t="shared" si="0"/>
        <v>1225.25</v>
      </c>
      <c r="F34" s="32">
        <f t="shared" si="1"/>
        <v>1225.25</v>
      </c>
    </row>
    <row r="35" spans="1:6" s="26" customFormat="1" ht="15.4" customHeight="1" x14ac:dyDescent="0.15">
      <c r="A35" s="27" t="s">
        <v>40</v>
      </c>
      <c r="B35" s="28">
        <v>3771</v>
      </c>
      <c r="C35" s="32">
        <v>4</v>
      </c>
      <c r="D35" s="32">
        <v>0</v>
      </c>
      <c r="E35" s="32">
        <f t="shared" si="0"/>
        <v>942.75</v>
      </c>
      <c r="F35" s="32">
        <f t="shared" si="1"/>
        <v>0</v>
      </c>
    </row>
    <row r="36" spans="1:6" s="26" customFormat="1" ht="15.4" customHeight="1" x14ac:dyDescent="0.15">
      <c r="A36" s="27" t="s">
        <v>41</v>
      </c>
      <c r="B36" s="28">
        <v>3588</v>
      </c>
      <c r="C36" s="32">
        <v>4</v>
      </c>
      <c r="D36" s="32">
        <v>1</v>
      </c>
      <c r="E36" s="32">
        <f t="shared" si="0"/>
        <v>897</v>
      </c>
      <c r="F36" s="32">
        <f t="shared" si="1"/>
        <v>897</v>
      </c>
    </row>
    <row r="37" spans="1:6" s="26" customFormat="1" ht="15.4" customHeight="1" x14ac:dyDescent="0.15">
      <c r="A37" s="27" t="s">
        <v>42</v>
      </c>
      <c r="B37" s="28">
        <v>3383</v>
      </c>
      <c r="C37" s="32">
        <v>4</v>
      </c>
      <c r="D37" s="32">
        <v>0</v>
      </c>
      <c r="E37" s="32">
        <f t="shared" si="0"/>
        <v>845.75</v>
      </c>
      <c r="F37" s="32">
        <f t="shared" si="1"/>
        <v>0</v>
      </c>
    </row>
    <row r="38" spans="1:6" s="26" customFormat="1" ht="15.4" customHeight="1" x14ac:dyDescent="0.15">
      <c r="A38" s="27" t="s">
        <v>43</v>
      </c>
      <c r="B38" s="28">
        <v>4795</v>
      </c>
      <c r="C38" s="32">
        <v>4</v>
      </c>
      <c r="D38" s="32">
        <v>1</v>
      </c>
      <c r="E38" s="32">
        <f t="shared" si="0"/>
        <v>1198.75</v>
      </c>
      <c r="F38" s="32">
        <f t="shared" si="1"/>
        <v>1198.75</v>
      </c>
    </row>
    <row r="39" spans="1:6" s="35" customFormat="1" ht="15.4" customHeight="1" x14ac:dyDescent="0.15">
      <c r="A39" s="36" t="s">
        <v>290</v>
      </c>
      <c r="B39" s="37">
        <v>5449</v>
      </c>
      <c r="C39" s="41">
        <v>4</v>
      </c>
      <c r="D39" s="41">
        <v>1</v>
      </c>
      <c r="E39" s="41">
        <f t="shared" si="0"/>
        <v>1362.25</v>
      </c>
      <c r="F39" s="41">
        <f t="shared" si="1"/>
        <v>1362.25</v>
      </c>
    </row>
    <row r="40" spans="1:6" s="26" customFormat="1" ht="15.4" customHeight="1" x14ac:dyDescent="0.15">
      <c r="A40" s="27" t="s">
        <v>44</v>
      </c>
      <c r="B40" s="28">
        <v>2868</v>
      </c>
      <c r="C40" s="32">
        <v>4</v>
      </c>
      <c r="D40" s="32">
        <v>0</v>
      </c>
      <c r="E40" s="32">
        <f t="shared" si="0"/>
        <v>717</v>
      </c>
      <c r="F40" s="32">
        <f t="shared" si="1"/>
        <v>0</v>
      </c>
    </row>
    <row r="41" spans="1:6" s="35" customFormat="1" ht="15.4" customHeight="1" x14ac:dyDescent="0.15">
      <c r="A41" s="36" t="s">
        <v>45</v>
      </c>
      <c r="B41" s="37">
        <v>5330</v>
      </c>
      <c r="C41" s="41">
        <v>4</v>
      </c>
      <c r="D41" s="41">
        <v>0</v>
      </c>
      <c r="E41" s="41">
        <f t="shared" si="0"/>
        <v>1332.5</v>
      </c>
      <c r="F41" s="41">
        <f t="shared" si="1"/>
        <v>0</v>
      </c>
    </row>
    <row r="42" spans="1:6" s="26" customFormat="1" ht="15.4" customHeight="1" x14ac:dyDescent="0.15">
      <c r="A42" s="27" t="s">
        <v>46</v>
      </c>
      <c r="B42" s="28">
        <v>5666</v>
      </c>
      <c r="C42" s="32">
        <v>4</v>
      </c>
      <c r="D42" s="32">
        <v>1</v>
      </c>
      <c r="E42" s="32">
        <f t="shared" si="0"/>
        <v>1416.5</v>
      </c>
      <c r="F42" s="32">
        <f t="shared" si="1"/>
        <v>1416.5</v>
      </c>
    </row>
    <row r="43" spans="1:6" s="26" customFormat="1" ht="15.4" customHeight="1" x14ac:dyDescent="0.15">
      <c r="A43" s="27" t="s">
        <v>47</v>
      </c>
      <c r="B43" s="28">
        <v>4125</v>
      </c>
      <c r="C43" s="32">
        <v>4</v>
      </c>
      <c r="D43" s="32">
        <v>0</v>
      </c>
      <c r="E43" s="32">
        <f t="shared" si="0"/>
        <v>1031.25</v>
      </c>
      <c r="F43" s="32">
        <f t="shared" si="1"/>
        <v>0</v>
      </c>
    </row>
    <row r="44" spans="1:6" s="26" customFormat="1" ht="15.4" customHeight="1" x14ac:dyDescent="0.15">
      <c r="A44" s="27" t="s">
        <v>48</v>
      </c>
      <c r="B44" s="28">
        <v>3240</v>
      </c>
      <c r="C44" s="32">
        <v>4</v>
      </c>
      <c r="D44" s="32">
        <v>1</v>
      </c>
      <c r="E44" s="32">
        <f t="shared" si="0"/>
        <v>810</v>
      </c>
      <c r="F44" s="32">
        <f t="shared" si="1"/>
        <v>810</v>
      </c>
    </row>
    <row r="45" spans="1:6" s="26" customFormat="1" ht="15.4" customHeight="1" x14ac:dyDescent="0.15">
      <c r="A45" s="27" t="s">
        <v>49</v>
      </c>
      <c r="B45" s="28">
        <v>2692</v>
      </c>
      <c r="C45" s="32">
        <v>4</v>
      </c>
      <c r="D45" s="32">
        <v>1</v>
      </c>
      <c r="E45" s="32">
        <f t="shared" si="0"/>
        <v>673</v>
      </c>
      <c r="F45" s="32">
        <f t="shared" si="1"/>
        <v>673</v>
      </c>
    </row>
    <row r="46" spans="1:6" s="26" customFormat="1" ht="15.4" customHeight="1" x14ac:dyDescent="0.15">
      <c r="A46" s="27" t="s">
        <v>50</v>
      </c>
      <c r="B46" s="28">
        <v>5360</v>
      </c>
      <c r="C46" s="32">
        <v>4</v>
      </c>
      <c r="D46" s="32">
        <v>0</v>
      </c>
      <c r="E46" s="32">
        <f t="shared" si="0"/>
        <v>1340</v>
      </c>
      <c r="F46" s="32">
        <f t="shared" si="1"/>
        <v>0</v>
      </c>
    </row>
    <row r="47" spans="1:6" s="26" customFormat="1" ht="15.4" customHeight="1" x14ac:dyDescent="0.15">
      <c r="A47" s="27" t="s">
        <v>51</v>
      </c>
      <c r="B47" s="28">
        <v>3135</v>
      </c>
      <c r="C47" s="32">
        <v>4</v>
      </c>
      <c r="D47" s="32">
        <v>1</v>
      </c>
      <c r="E47" s="32">
        <f t="shared" si="0"/>
        <v>783.75</v>
      </c>
      <c r="F47" s="32">
        <f t="shared" si="1"/>
        <v>783.75</v>
      </c>
    </row>
    <row r="48" spans="1:6" s="26" customFormat="1" ht="15.4" customHeight="1" x14ac:dyDescent="0.15">
      <c r="A48" s="27" t="s">
        <v>52</v>
      </c>
      <c r="B48" s="28">
        <v>2566</v>
      </c>
      <c r="C48" s="32">
        <v>4</v>
      </c>
      <c r="D48" s="32">
        <v>1</v>
      </c>
      <c r="E48" s="32">
        <f t="shared" si="0"/>
        <v>641.5</v>
      </c>
      <c r="F48" s="32">
        <f t="shared" si="1"/>
        <v>641.5</v>
      </c>
    </row>
    <row r="49" spans="1:6" s="26" customFormat="1" ht="15.4" customHeight="1" x14ac:dyDescent="0.15">
      <c r="A49" s="27" t="s">
        <v>53</v>
      </c>
      <c r="B49" s="28">
        <v>3909</v>
      </c>
      <c r="C49" s="32">
        <v>4</v>
      </c>
      <c r="D49" s="32">
        <v>1</v>
      </c>
      <c r="E49" s="32">
        <f t="shared" si="0"/>
        <v>977.25</v>
      </c>
      <c r="F49" s="32">
        <f>D49*E49</f>
        <v>977.25</v>
      </c>
    </row>
    <row r="50" spans="1:6" s="26" customFormat="1" ht="15.4" customHeight="1" x14ac:dyDescent="0.15">
      <c r="A50" s="27" t="s">
        <v>54</v>
      </c>
      <c r="B50" s="28">
        <v>3479</v>
      </c>
      <c r="C50" s="32">
        <v>4</v>
      </c>
      <c r="D50" s="32">
        <v>1</v>
      </c>
      <c r="E50" s="32">
        <f t="shared" si="0"/>
        <v>869.75</v>
      </c>
      <c r="F50" s="32">
        <f t="shared" si="1"/>
        <v>869.75</v>
      </c>
    </row>
    <row r="51" spans="1:6" s="26" customFormat="1" ht="15.4" customHeight="1" x14ac:dyDescent="0.15">
      <c r="A51" s="27" t="s">
        <v>291</v>
      </c>
      <c r="B51" s="28">
        <v>5554</v>
      </c>
      <c r="C51" s="32">
        <v>4</v>
      </c>
      <c r="D51" s="32">
        <v>1</v>
      </c>
      <c r="E51" s="32">
        <f t="shared" si="0"/>
        <v>1388.5</v>
      </c>
      <c r="F51" s="32">
        <f t="shared" si="1"/>
        <v>1388.5</v>
      </c>
    </row>
    <row r="52" spans="1:6" s="26" customFormat="1" ht="15.4" customHeight="1" x14ac:dyDescent="0.15">
      <c r="A52" s="27" t="s">
        <v>55</v>
      </c>
      <c r="B52" s="28">
        <v>5184</v>
      </c>
      <c r="C52" s="32">
        <v>4</v>
      </c>
      <c r="D52" s="32">
        <v>1</v>
      </c>
      <c r="E52" s="32">
        <f t="shared" si="0"/>
        <v>1296</v>
      </c>
      <c r="F52" s="32">
        <f t="shared" si="1"/>
        <v>1296</v>
      </c>
    </row>
    <row r="53" spans="1:6" s="26" customFormat="1" ht="15.4" customHeight="1" x14ac:dyDescent="0.15">
      <c r="A53" s="27" t="s">
        <v>56</v>
      </c>
      <c r="B53" s="28">
        <v>2654</v>
      </c>
      <c r="C53" s="32">
        <v>4</v>
      </c>
      <c r="D53" s="32">
        <v>1</v>
      </c>
      <c r="E53" s="32">
        <f t="shared" si="0"/>
        <v>663.5</v>
      </c>
      <c r="F53" s="32">
        <f t="shared" si="1"/>
        <v>663.5</v>
      </c>
    </row>
    <row r="54" spans="1:6" s="26" customFormat="1" ht="15.4" customHeight="1" x14ac:dyDescent="0.15">
      <c r="A54" s="27" t="s">
        <v>57</v>
      </c>
      <c r="B54" s="28">
        <v>2348</v>
      </c>
      <c r="C54" s="32">
        <v>4</v>
      </c>
      <c r="D54" s="32">
        <v>0</v>
      </c>
      <c r="E54" s="32">
        <f t="shared" si="0"/>
        <v>587</v>
      </c>
      <c r="F54" s="32">
        <f t="shared" si="1"/>
        <v>0</v>
      </c>
    </row>
    <row r="55" spans="1:6" s="26" customFormat="1" ht="15.4" customHeight="1" x14ac:dyDescent="0.15">
      <c r="A55" s="27" t="s">
        <v>58</v>
      </c>
      <c r="B55" s="28">
        <v>4020</v>
      </c>
      <c r="C55" s="32">
        <v>4</v>
      </c>
      <c r="D55" s="32">
        <v>1</v>
      </c>
      <c r="E55" s="32">
        <f t="shared" si="0"/>
        <v>1005</v>
      </c>
      <c r="F55" s="32">
        <f t="shared" si="1"/>
        <v>1005</v>
      </c>
    </row>
    <row r="56" spans="1:6" s="26" customFormat="1" ht="15.4" customHeight="1" x14ac:dyDescent="0.15">
      <c r="A56" s="27" t="s">
        <v>59</v>
      </c>
      <c r="B56" s="28">
        <v>4727</v>
      </c>
      <c r="C56" s="32">
        <v>4</v>
      </c>
      <c r="D56" s="32">
        <v>0</v>
      </c>
      <c r="E56" s="32">
        <f t="shared" si="0"/>
        <v>1181.75</v>
      </c>
      <c r="F56" s="32">
        <f t="shared" si="1"/>
        <v>0</v>
      </c>
    </row>
    <row r="57" spans="1:6" s="26" customFormat="1" ht="15.4" customHeight="1" x14ac:dyDescent="0.15">
      <c r="A57" s="27" t="s">
        <v>60</v>
      </c>
      <c r="B57" s="28">
        <v>3541</v>
      </c>
      <c r="C57" s="32">
        <v>4</v>
      </c>
      <c r="D57" s="32">
        <v>1</v>
      </c>
      <c r="E57" s="32">
        <f t="shared" si="0"/>
        <v>885.25</v>
      </c>
      <c r="F57" s="32">
        <f t="shared" si="1"/>
        <v>885.25</v>
      </c>
    </row>
    <row r="58" spans="1:6" s="26" customFormat="1" ht="15.4" customHeight="1" x14ac:dyDescent="0.15">
      <c r="A58" s="27" t="s">
        <v>61</v>
      </c>
      <c r="B58" s="28">
        <v>2800</v>
      </c>
      <c r="C58" s="32">
        <v>4</v>
      </c>
      <c r="D58" s="32">
        <v>0</v>
      </c>
      <c r="E58" s="32">
        <f t="shared" si="0"/>
        <v>700</v>
      </c>
      <c r="F58" s="32">
        <f t="shared" si="1"/>
        <v>0</v>
      </c>
    </row>
    <row r="59" spans="1:6" s="26" customFormat="1" ht="15.4" customHeight="1" x14ac:dyDescent="0.15">
      <c r="A59" s="27" t="s">
        <v>62</v>
      </c>
      <c r="B59" s="28">
        <v>1674</v>
      </c>
      <c r="C59" s="32">
        <v>4</v>
      </c>
      <c r="D59" s="32">
        <v>1</v>
      </c>
      <c r="E59" s="32">
        <f t="shared" si="0"/>
        <v>418.5</v>
      </c>
      <c r="F59" s="32">
        <f t="shared" si="1"/>
        <v>418.5</v>
      </c>
    </row>
    <row r="60" spans="1:6" s="26" customFormat="1" ht="15.4" customHeight="1" x14ac:dyDescent="0.15">
      <c r="A60" s="27" t="s">
        <v>63</v>
      </c>
      <c r="B60" s="28">
        <v>3436</v>
      </c>
      <c r="C60" s="32">
        <v>4</v>
      </c>
      <c r="D60" s="32">
        <v>1</v>
      </c>
      <c r="E60" s="32">
        <f t="shared" si="0"/>
        <v>859</v>
      </c>
      <c r="F60" s="32">
        <f t="shared" si="1"/>
        <v>859</v>
      </c>
    </row>
    <row r="61" spans="1:6" s="26" customFormat="1" ht="15.4" customHeight="1" x14ac:dyDescent="0.15">
      <c r="A61" s="27" t="s">
        <v>64</v>
      </c>
      <c r="B61" s="28">
        <v>4019</v>
      </c>
      <c r="C61" s="32">
        <v>4</v>
      </c>
      <c r="D61" s="32">
        <v>0</v>
      </c>
      <c r="E61" s="32">
        <f t="shared" si="0"/>
        <v>1004.75</v>
      </c>
      <c r="F61" s="32">
        <f t="shared" si="1"/>
        <v>0</v>
      </c>
    </row>
    <row r="62" spans="1:6" s="26" customFormat="1" ht="15.4" customHeight="1" x14ac:dyDescent="0.15">
      <c r="A62" s="27" t="s">
        <v>292</v>
      </c>
      <c r="B62" s="28">
        <v>3436</v>
      </c>
      <c r="C62" s="32">
        <v>4</v>
      </c>
      <c r="D62" s="32">
        <v>1</v>
      </c>
      <c r="E62" s="32">
        <f t="shared" si="0"/>
        <v>859</v>
      </c>
      <c r="F62" s="32">
        <f t="shared" si="1"/>
        <v>859</v>
      </c>
    </row>
    <row r="63" spans="1:6" s="26" customFormat="1" ht="15.4" customHeight="1" x14ac:dyDescent="0.15">
      <c r="A63" s="27" t="s">
        <v>65</v>
      </c>
      <c r="B63" s="28">
        <v>4512</v>
      </c>
      <c r="C63" s="32">
        <v>4</v>
      </c>
      <c r="D63" s="32">
        <v>1</v>
      </c>
      <c r="E63" s="32">
        <f t="shared" si="0"/>
        <v>1128</v>
      </c>
      <c r="F63" s="32">
        <f t="shared" si="1"/>
        <v>1128</v>
      </c>
    </row>
    <row r="64" spans="1:6" s="26" customFormat="1" ht="15.4" customHeight="1" x14ac:dyDescent="0.15">
      <c r="A64" s="27" t="s">
        <v>66</v>
      </c>
      <c r="B64" s="28">
        <v>6247</v>
      </c>
      <c r="C64" s="32">
        <v>4</v>
      </c>
      <c r="D64" s="32">
        <v>0</v>
      </c>
      <c r="E64" s="32">
        <f t="shared" si="0"/>
        <v>1561.75</v>
      </c>
      <c r="F64" s="32">
        <f t="shared" si="1"/>
        <v>0</v>
      </c>
    </row>
    <row r="65" spans="1:6" s="26" customFormat="1" ht="15.4" customHeight="1" x14ac:dyDescent="0.15">
      <c r="A65" s="27" t="s">
        <v>67</v>
      </c>
      <c r="B65" s="28">
        <v>3232</v>
      </c>
      <c r="C65" s="32">
        <v>4</v>
      </c>
      <c r="D65" s="32">
        <v>1</v>
      </c>
      <c r="E65" s="32">
        <f t="shared" si="0"/>
        <v>808</v>
      </c>
      <c r="F65" s="32">
        <f t="shared" si="1"/>
        <v>808</v>
      </c>
    </row>
    <row r="66" spans="1:6" s="26" customFormat="1" ht="15.4" customHeight="1" x14ac:dyDescent="0.15">
      <c r="A66" s="27" t="s">
        <v>68</v>
      </c>
      <c r="B66" s="28">
        <v>5840</v>
      </c>
      <c r="C66" s="32">
        <v>4</v>
      </c>
      <c r="D66" s="32">
        <v>1</v>
      </c>
      <c r="E66" s="32">
        <f t="shared" si="0"/>
        <v>1460</v>
      </c>
      <c r="F66" s="32">
        <f t="shared" si="1"/>
        <v>1460</v>
      </c>
    </row>
    <row r="67" spans="1:6" s="26" customFormat="1" ht="15.4" customHeight="1" x14ac:dyDescent="0.15">
      <c r="A67" s="27" t="s">
        <v>69</v>
      </c>
      <c r="B67" s="28">
        <v>3181</v>
      </c>
      <c r="C67" s="32">
        <v>4</v>
      </c>
      <c r="D67" s="32">
        <v>1</v>
      </c>
      <c r="E67" s="32">
        <f t="shared" ref="E67:E130" si="2">B67/C67</f>
        <v>795.25</v>
      </c>
      <c r="F67" s="32">
        <f t="shared" si="1"/>
        <v>795.25</v>
      </c>
    </row>
    <row r="68" spans="1:6" s="26" customFormat="1" ht="15.4" customHeight="1" x14ac:dyDescent="0.15">
      <c r="A68" s="27" t="s">
        <v>70</v>
      </c>
      <c r="B68" s="28">
        <v>2844</v>
      </c>
      <c r="C68" s="32">
        <v>4</v>
      </c>
      <c r="D68" s="32">
        <v>0</v>
      </c>
      <c r="E68" s="32">
        <f t="shared" si="2"/>
        <v>711</v>
      </c>
      <c r="F68" s="32">
        <f t="shared" ref="F68:F131" si="3">D68*E68</f>
        <v>0</v>
      </c>
    </row>
    <row r="69" spans="1:6" s="26" customFormat="1" ht="15.4" customHeight="1" x14ac:dyDescent="0.15">
      <c r="A69" s="27" t="s">
        <v>71</v>
      </c>
      <c r="B69" s="28">
        <v>4044</v>
      </c>
      <c r="C69" s="32">
        <v>4</v>
      </c>
      <c r="D69" s="32">
        <v>1</v>
      </c>
      <c r="E69" s="32">
        <f t="shared" si="2"/>
        <v>1011</v>
      </c>
      <c r="F69" s="32">
        <f t="shared" si="3"/>
        <v>1011</v>
      </c>
    </row>
    <row r="70" spans="1:6" s="26" customFormat="1" ht="15.4" customHeight="1" x14ac:dyDescent="0.15">
      <c r="A70" s="27" t="s">
        <v>72</v>
      </c>
      <c r="B70" s="28">
        <v>2991</v>
      </c>
      <c r="C70" s="32">
        <v>4</v>
      </c>
      <c r="D70" s="32">
        <v>1</v>
      </c>
      <c r="E70" s="32">
        <f t="shared" si="2"/>
        <v>747.75</v>
      </c>
      <c r="F70" s="32">
        <f t="shared" si="3"/>
        <v>747.75</v>
      </c>
    </row>
    <row r="71" spans="1:6" s="26" customFormat="1" ht="15.4" customHeight="1" x14ac:dyDescent="0.15">
      <c r="A71" s="27" t="s">
        <v>73</v>
      </c>
      <c r="B71" s="28">
        <v>6119</v>
      </c>
      <c r="C71" s="32">
        <v>4</v>
      </c>
      <c r="D71" s="32">
        <v>1</v>
      </c>
      <c r="E71" s="32">
        <f t="shared" si="2"/>
        <v>1529.75</v>
      </c>
      <c r="F71" s="32">
        <f t="shared" si="3"/>
        <v>1529.75</v>
      </c>
    </row>
    <row r="72" spans="1:6" s="26" customFormat="1" ht="15.4" customHeight="1" x14ac:dyDescent="0.15">
      <c r="A72" s="27" t="s">
        <v>74</v>
      </c>
      <c r="B72" s="28">
        <v>3194</v>
      </c>
      <c r="C72" s="32">
        <v>4</v>
      </c>
      <c r="D72" s="32">
        <v>1</v>
      </c>
      <c r="E72" s="32">
        <f t="shared" si="2"/>
        <v>798.5</v>
      </c>
      <c r="F72" s="32">
        <f t="shared" si="3"/>
        <v>798.5</v>
      </c>
    </row>
    <row r="73" spans="1:6" s="26" customFormat="1" ht="15.4" customHeight="1" x14ac:dyDescent="0.15">
      <c r="A73" s="27" t="s">
        <v>75</v>
      </c>
      <c r="B73" s="28">
        <v>3223</v>
      </c>
      <c r="C73" s="32">
        <v>4</v>
      </c>
      <c r="D73" s="32">
        <v>1</v>
      </c>
      <c r="E73" s="32">
        <f t="shared" si="2"/>
        <v>805.75</v>
      </c>
      <c r="F73" s="32">
        <f t="shared" si="3"/>
        <v>805.75</v>
      </c>
    </row>
    <row r="74" spans="1:6" s="26" customFormat="1" ht="15.4" customHeight="1" x14ac:dyDescent="0.15">
      <c r="A74" s="27" t="s">
        <v>76</v>
      </c>
      <c r="B74" s="28">
        <v>3435</v>
      </c>
      <c r="C74" s="32">
        <v>4</v>
      </c>
      <c r="D74" s="32">
        <v>1</v>
      </c>
      <c r="E74" s="32">
        <f t="shared" si="2"/>
        <v>858.75</v>
      </c>
      <c r="F74" s="32">
        <f t="shared" si="3"/>
        <v>858.75</v>
      </c>
    </row>
    <row r="75" spans="1:6" s="26" customFormat="1" ht="15.4" customHeight="1" x14ac:dyDescent="0.15">
      <c r="A75" s="27" t="s">
        <v>77</v>
      </c>
      <c r="B75" s="28">
        <v>4298</v>
      </c>
      <c r="C75" s="32">
        <v>4</v>
      </c>
      <c r="D75" s="32">
        <v>1</v>
      </c>
      <c r="E75" s="32">
        <f t="shared" si="2"/>
        <v>1074.5</v>
      </c>
      <c r="F75" s="32">
        <f t="shared" si="3"/>
        <v>1074.5</v>
      </c>
    </row>
    <row r="76" spans="1:6" s="26" customFormat="1" ht="15.4" customHeight="1" x14ac:dyDescent="0.15">
      <c r="A76" s="27" t="s">
        <v>78</v>
      </c>
      <c r="B76" s="28">
        <v>3694</v>
      </c>
      <c r="C76" s="32">
        <v>4</v>
      </c>
      <c r="D76" s="32">
        <v>1</v>
      </c>
      <c r="E76" s="32">
        <f t="shared" si="2"/>
        <v>923.5</v>
      </c>
      <c r="F76" s="32">
        <f t="shared" si="3"/>
        <v>923.5</v>
      </c>
    </row>
    <row r="77" spans="1:6" s="26" customFormat="1" ht="15.4" customHeight="1" x14ac:dyDescent="0.15">
      <c r="A77" s="27" t="s">
        <v>79</v>
      </c>
      <c r="B77" s="28">
        <v>6263</v>
      </c>
      <c r="C77" s="32">
        <v>4</v>
      </c>
      <c r="D77" s="32">
        <v>0</v>
      </c>
      <c r="E77" s="32">
        <f t="shared" si="2"/>
        <v>1565.75</v>
      </c>
      <c r="F77" s="32">
        <f t="shared" si="3"/>
        <v>0</v>
      </c>
    </row>
    <row r="78" spans="1:6" s="26" customFormat="1" ht="15.4" customHeight="1" x14ac:dyDescent="0.15">
      <c r="A78" s="27" t="s">
        <v>80</v>
      </c>
      <c r="B78" s="28">
        <v>3133</v>
      </c>
      <c r="C78" s="32">
        <v>4</v>
      </c>
      <c r="D78" s="32">
        <v>1</v>
      </c>
      <c r="E78" s="32">
        <f t="shared" si="2"/>
        <v>783.25</v>
      </c>
      <c r="F78" s="32">
        <f t="shared" si="3"/>
        <v>783.25</v>
      </c>
    </row>
    <row r="79" spans="1:6" s="26" customFormat="1" ht="15.4" customHeight="1" x14ac:dyDescent="0.15">
      <c r="A79" s="27" t="s">
        <v>81</v>
      </c>
      <c r="B79" s="28">
        <v>3288</v>
      </c>
      <c r="C79" s="32">
        <v>4</v>
      </c>
      <c r="D79" s="32">
        <v>1</v>
      </c>
      <c r="E79" s="32">
        <f t="shared" si="2"/>
        <v>822</v>
      </c>
      <c r="F79" s="32">
        <f t="shared" si="3"/>
        <v>822</v>
      </c>
    </row>
    <row r="80" spans="1:6" s="26" customFormat="1" ht="15.4" customHeight="1" x14ac:dyDescent="0.15">
      <c r="A80" s="27" t="s">
        <v>82</v>
      </c>
      <c r="B80" s="28">
        <v>3450</v>
      </c>
      <c r="C80" s="32">
        <v>4</v>
      </c>
      <c r="D80" s="32">
        <v>1</v>
      </c>
      <c r="E80" s="32">
        <f t="shared" si="2"/>
        <v>862.5</v>
      </c>
      <c r="F80" s="32">
        <f t="shared" si="3"/>
        <v>862.5</v>
      </c>
    </row>
    <row r="81" spans="1:6" s="26" customFormat="1" ht="15.4" customHeight="1" x14ac:dyDescent="0.15">
      <c r="A81" s="27" t="s">
        <v>83</v>
      </c>
      <c r="B81" s="28">
        <v>7440</v>
      </c>
      <c r="C81" s="32">
        <v>4</v>
      </c>
      <c r="D81" s="32">
        <v>1</v>
      </c>
      <c r="E81" s="32">
        <f t="shared" si="2"/>
        <v>1860</v>
      </c>
      <c r="F81" s="32">
        <f t="shared" si="3"/>
        <v>1860</v>
      </c>
    </row>
    <row r="82" spans="1:6" s="26" customFormat="1" ht="15.4" customHeight="1" x14ac:dyDescent="0.15">
      <c r="A82" s="27" t="s">
        <v>84</v>
      </c>
      <c r="B82" s="28">
        <v>5691</v>
      </c>
      <c r="C82" s="32">
        <v>4</v>
      </c>
      <c r="D82" s="32">
        <v>1</v>
      </c>
      <c r="E82" s="32">
        <f t="shared" si="2"/>
        <v>1422.75</v>
      </c>
      <c r="F82" s="32">
        <f t="shared" si="3"/>
        <v>1422.75</v>
      </c>
    </row>
    <row r="83" spans="1:6" s="26" customFormat="1" ht="15.4" customHeight="1" x14ac:dyDescent="0.15">
      <c r="A83" s="27" t="s">
        <v>85</v>
      </c>
      <c r="B83" s="28">
        <v>3952</v>
      </c>
      <c r="C83" s="32">
        <v>4</v>
      </c>
      <c r="D83" s="32">
        <v>1</v>
      </c>
      <c r="E83" s="32">
        <f t="shared" si="2"/>
        <v>988</v>
      </c>
      <c r="F83" s="32">
        <f t="shared" si="3"/>
        <v>988</v>
      </c>
    </row>
    <row r="84" spans="1:6" s="26" customFormat="1" ht="15.4" customHeight="1" x14ac:dyDescent="0.15">
      <c r="A84" s="27" t="s">
        <v>86</v>
      </c>
      <c r="B84" s="28">
        <v>2016</v>
      </c>
      <c r="C84" s="32">
        <v>4</v>
      </c>
      <c r="D84" s="32">
        <v>1</v>
      </c>
      <c r="E84" s="32">
        <f t="shared" si="2"/>
        <v>504</v>
      </c>
      <c r="F84" s="32">
        <f t="shared" si="3"/>
        <v>504</v>
      </c>
    </row>
    <row r="85" spans="1:6" s="26" customFormat="1" ht="15.4" customHeight="1" x14ac:dyDescent="0.15">
      <c r="A85" s="27" t="s">
        <v>87</v>
      </c>
      <c r="B85" s="28">
        <v>7143</v>
      </c>
      <c r="C85" s="32">
        <v>4</v>
      </c>
      <c r="D85" s="32">
        <v>1</v>
      </c>
      <c r="E85" s="32">
        <f t="shared" si="2"/>
        <v>1785.75</v>
      </c>
      <c r="F85" s="32">
        <f t="shared" si="3"/>
        <v>1785.75</v>
      </c>
    </row>
    <row r="86" spans="1:6" s="26" customFormat="1" ht="15.4" customHeight="1" x14ac:dyDescent="0.15">
      <c r="A86" s="27" t="s">
        <v>88</v>
      </c>
      <c r="B86" s="28">
        <v>3808</v>
      </c>
      <c r="C86" s="32">
        <v>4</v>
      </c>
      <c r="D86" s="32">
        <v>0</v>
      </c>
      <c r="E86" s="32">
        <f t="shared" si="2"/>
        <v>952</v>
      </c>
      <c r="F86" s="32">
        <f t="shared" si="3"/>
        <v>0</v>
      </c>
    </row>
    <row r="87" spans="1:6" s="26" customFormat="1" ht="15.4" customHeight="1" x14ac:dyDescent="0.15">
      <c r="A87" s="27" t="s">
        <v>89</v>
      </c>
      <c r="B87" s="28">
        <v>1577</v>
      </c>
      <c r="C87" s="32">
        <v>4</v>
      </c>
      <c r="D87" s="32">
        <v>0</v>
      </c>
      <c r="E87" s="32">
        <f t="shared" si="2"/>
        <v>394.25</v>
      </c>
      <c r="F87" s="32">
        <f t="shared" si="3"/>
        <v>0</v>
      </c>
    </row>
    <row r="88" spans="1:6" s="26" customFormat="1" ht="15.4" customHeight="1" x14ac:dyDescent="0.15">
      <c r="A88" s="27" t="s">
        <v>90</v>
      </c>
      <c r="B88" s="28">
        <v>2009</v>
      </c>
      <c r="C88" s="32">
        <v>4</v>
      </c>
      <c r="D88" s="32">
        <v>1</v>
      </c>
      <c r="E88" s="32">
        <f t="shared" si="2"/>
        <v>502.25</v>
      </c>
      <c r="F88" s="32">
        <f t="shared" si="3"/>
        <v>502.25</v>
      </c>
    </row>
    <row r="89" spans="1:6" s="35" customFormat="1" ht="15.4" customHeight="1" x14ac:dyDescent="0.15">
      <c r="A89" s="36" t="s">
        <v>91</v>
      </c>
      <c r="B89" s="37">
        <v>4074</v>
      </c>
      <c r="C89" s="41">
        <v>4</v>
      </c>
      <c r="D89" s="41">
        <v>1</v>
      </c>
      <c r="E89" s="41">
        <f t="shared" si="2"/>
        <v>1018.5</v>
      </c>
      <c r="F89" s="41">
        <f t="shared" si="3"/>
        <v>1018.5</v>
      </c>
    </row>
    <row r="90" spans="1:6" s="26" customFormat="1" ht="15.4" customHeight="1" x14ac:dyDescent="0.15">
      <c r="A90" s="27" t="s">
        <v>92</v>
      </c>
      <c r="B90" s="28">
        <v>4842</v>
      </c>
      <c r="C90" s="32">
        <v>4</v>
      </c>
      <c r="D90" s="32">
        <v>1</v>
      </c>
      <c r="E90" s="32">
        <f t="shared" si="2"/>
        <v>1210.5</v>
      </c>
      <c r="F90" s="32">
        <f t="shared" si="3"/>
        <v>1210.5</v>
      </c>
    </row>
    <row r="91" spans="1:6" s="26" customFormat="1" ht="15.4" customHeight="1" x14ac:dyDescent="0.15">
      <c r="A91" s="27" t="s">
        <v>93</v>
      </c>
      <c r="B91" s="28">
        <v>4411</v>
      </c>
      <c r="C91" s="32">
        <v>4</v>
      </c>
      <c r="D91" s="32">
        <v>0</v>
      </c>
      <c r="E91" s="32">
        <f t="shared" si="2"/>
        <v>1102.75</v>
      </c>
      <c r="F91" s="32">
        <f t="shared" si="3"/>
        <v>0</v>
      </c>
    </row>
    <row r="92" spans="1:6" s="26" customFormat="1" ht="15.4" customHeight="1" x14ac:dyDescent="0.15">
      <c r="A92" s="27" t="s">
        <v>94</v>
      </c>
      <c r="B92" s="28">
        <v>3036</v>
      </c>
      <c r="C92" s="32">
        <v>4</v>
      </c>
      <c r="D92" s="32">
        <v>1</v>
      </c>
      <c r="E92" s="32">
        <f t="shared" si="2"/>
        <v>759</v>
      </c>
      <c r="F92" s="32">
        <f t="shared" si="3"/>
        <v>759</v>
      </c>
    </row>
    <row r="93" spans="1:6" s="26" customFormat="1" ht="15.4" customHeight="1" x14ac:dyDescent="0.15">
      <c r="A93" s="27" t="s">
        <v>95</v>
      </c>
      <c r="B93" s="28">
        <v>7227</v>
      </c>
      <c r="C93" s="32">
        <v>4</v>
      </c>
      <c r="D93" s="32">
        <v>0</v>
      </c>
      <c r="E93" s="32">
        <f t="shared" si="2"/>
        <v>1806.75</v>
      </c>
      <c r="F93" s="32">
        <f t="shared" si="3"/>
        <v>0</v>
      </c>
    </row>
    <row r="94" spans="1:6" s="26" customFormat="1" ht="15.4" customHeight="1" x14ac:dyDescent="0.15">
      <c r="A94" s="27" t="s">
        <v>96</v>
      </c>
      <c r="B94" s="28">
        <v>5175</v>
      </c>
      <c r="C94" s="32">
        <v>4</v>
      </c>
      <c r="D94" s="32">
        <v>1</v>
      </c>
      <c r="E94" s="32">
        <f t="shared" si="2"/>
        <v>1293.75</v>
      </c>
      <c r="F94" s="32">
        <f t="shared" si="3"/>
        <v>1293.75</v>
      </c>
    </row>
    <row r="95" spans="1:6" s="26" customFormat="1" ht="15.4" customHeight="1" x14ac:dyDescent="0.15">
      <c r="A95" s="27" t="s">
        <v>97</v>
      </c>
      <c r="B95" s="28">
        <v>3743</v>
      </c>
      <c r="C95" s="32">
        <v>4</v>
      </c>
      <c r="D95" s="32">
        <v>0</v>
      </c>
      <c r="E95" s="32">
        <f t="shared" si="2"/>
        <v>935.75</v>
      </c>
      <c r="F95" s="32">
        <f t="shared" si="3"/>
        <v>0</v>
      </c>
    </row>
    <row r="96" spans="1:6" s="26" customFormat="1" ht="15.4" customHeight="1" x14ac:dyDescent="0.15">
      <c r="A96" s="27" t="s">
        <v>98</v>
      </c>
      <c r="B96" s="28">
        <v>5960</v>
      </c>
      <c r="C96" s="32">
        <v>4</v>
      </c>
      <c r="D96" s="32">
        <v>1</v>
      </c>
      <c r="E96" s="32">
        <f t="shared" si="2"/>
        <v>1490</v>
      </c>
      <c r="F96" s="32">
        <f t="shared" si="3"/>
        <v>1490</v>
      </c>
    </row>
    <row r="97" spans="1:6" s="26" customFormat="1" ht="15.4" customHeight="1" x14ac:dyDescent="0.15">
      <c r="A97" s="27" t="s">
        <v>99</v>
      </c>
      <c r="B97" s="28">
        <v>3011</v>
      </c>
      <c r="C97" s="32">
        <v>4</v>
      </c>
      <c r="D97" s="32">
        <v>0</v>
      </c>
      <c r="E97" s="32">
        <f t="shared" si="2"/>
        <v>752.75</v>
      </c>
      <c r="F97" s="32">
        <f t="shared" si="3"/>
        <v>0</v>
      </c>
    </row>
    <row r="98" spans="1:6" s="26" customFormat="1" ht="15.4" customHeight="1" x14ac:dyDescent="0.15">
      <c r="A98" s="27" t="s">
        <v>100</v>
      </c>
      <c r="B98" s="28">
        <v>4517</v>
      </c>
      <c r="C98" s="32">
        <v>4</v>
      </c>
      <c r="D98" s="32">
        <v>1</v>
      </c>
      <c r="E98" s="32">
        <f t="shared" si="2"/>
        <v>1129.25</v>
      </c>
      <c r="F98" s="32">
        <f t="shared" si="3"/>
        <v>1129.25</v>
      </c>
    </row>
    <row r="99" spans="1:6" s="26" customFormat="1" ht="15.4" customHeight="1" x14ac:dyDescent="0.15">
      <c r="A99" s="27" t="s">
        <v>101</v>
      </c>
      <c r="B99" s="28">
        <v>7411</v>
      </c>
      <c r="C99" s="32">
        <v>4</v>
      </c>
      <c r="D99" s="32">
        <v>1</v>
      </c>
      <c r="E99" s="32">
        <f t="shared" si="2"/>
        <v>1852.75</v>
      </c>
      <c r="F99" s="32">
        <f t="shared" si="3"/>
        <v>1852.75</v>
      </c>
    </row>
    <row r="100" spans="1:6" s="26" customFormat="1" ht="15.4" customHeight="1" x14ac:dyDescent="0.15">
      <c r="A100" s="27" t="s">
        <v>293</v>
      </c>
      <c r="B100" s="28">
        <v>3071</v>
      </c>
      <c r="C100" s="32">
        <v>4</v>
      </c>
      <c r="D100" s="32">
        <v>1</v>
      </c>
      <c r="E100" s="32">
        <f t="shared" si="2"/>
        <v>767.75</v>
      </c>
      <c r="F100" s="32">
        <f t="shared" si="3"/>
        <v>767.75</v>
      </c>
    </row>
    <row r="101" spans="1:6" s="26" customFormat="1" ht="15.4" customHeight="1" x14ac:dyDescent="0.15">
      <c r="A101" s="27" t="s">
        <v>102</v>
      </c>
      <c r="B101" s="28">
        <v>3210</v>
      </c>
      <c r="C101" s="32">
        <v>4</v>
      </c>
      <c r="D101" s="32">
        <v>0</v>
      </c>
      <c r="E101" s="32">
        <f t="shared" si="2"/>
        <v>802.5</v>
      </c>
      <c r="F101" s="32">
        <f t="shared" si="3"/>
        <v>0</v>
      </c>
    </row>
    <row r="102" spans="1:6" s="26" customFormat="1" ht="15.4" customHeight="1" x14ac:dyDescent="0.15">
      <c r="A102" s="27" t="s">
        <v>103</v>
      </c>
      <c r="B102" s="28">
        <v>5888</v>
      </c>
      <c r="C102" s="32">
        <v>4</v>
      </c>
      <c r="D102" s="32">
        <v>1</v>
      </c>
      <c r="E102" s="32">
        <f t="shared" si="2"/>
        <v>1472</v>
      </c>
      <c r="F102" s="32">
        <f t="shared" si="3"/>
        <v>1472</v>
      </c>
    </row>
    <row r="103" spans="1:6" s="26" customFormat="1" ht="15.4" customHeight="1" x14ac:dyDescent="0.15">
      <c r="A103" s="27" t="s">
        <v>104</v>
      </c>
      <c r="B103" s="28">
        <v>6654</v>
      </c>
      <c r="C103" s="32">
        <v>4</v>
      </c>
      <c r="D103" s="32">
        <v>1</v>
      </c>
      <c r="E103" s="32">
        <f t="shared" si="2"/>
        <v>1663.5</v>
      </c>
      <c r="F103" s="32">
        <f t="shared" si="3"/>
        <v>1663.5</v>
      </c>
    </row>
    <row r="104" spans="1:6" s="26" customFormat="1" ht="15.4" customHeight="1" x14ac:dyDescent="0.15">
      <c r="A104" s="27" t="s">
        <v>105</v>
      </c>
      <c r="B104" s="28">
        <v>6444</v>
      </c>
      <c r="C104" s="32">
        <v>4</v>
      </c>
      <c r="D104" s="32">
        <v>1</v>
      </c>
      <c r="E104" s="32">
        <f t="shared" si="2"/>
        <v>1611</v>
      </c>
      <c r="F104" s="32">
        <f t="shared" si="3"/>
        <v>1611</v>
      </c>
    </row>
    <row r="105" spans="1:6" s="26" customFormat="1" ht="15.4" customHeight="1" x14ac:dyDescent="0.15">
      <c r="A105" s="27" t="s">
        <v>106</v>
      </c>
      <c r="B105" s="28">
        <v>3757</v>
      </c>
      <c r="C105" s="32">
        <v>4</v>
      </c>
      <c r="D105" s="32">
        <v>0</v>
      </c>
      <c r="E105" s="32">
        <f t="shared" si="2"/>
        <v>939.25</v>
      </c>
      <c r="F105" s="32">
        <f t="shared" si="3"/>
        <v>0</v>
      </c>
    </row>
    <row r="106" spans="1:6" s="26" customFormat="1" ht="15.4" customHeight="1" x14ac:dyDescent="0.15">
      <c r="A106" s="27" t="s">
        <v>107</v>
      </c>
      <c r="B106" s="28">
        <v>6030</v>
      </c>
      <c r="C106" s="32">
        <v>4</v>
      </c>
      <c r="D106" s="32">
        <v>1</v>
      </c>
      <c r="E106" s="32">
        <f t="shared" si="2"/>
        <v>1507.5</v>
      </c>
      <c r="F106" s="32">
        <f t="shared" si="3"/>
        <v>1507.5</v>
      </c>
    </row>
    <row r="107" spans="1:6" s="26" customFormat="1" ht="15.4" customHeight="1" x14ac:dyDescent="0.15">
      <c r="A107" s="27" t="s">
        <v>108</v>
      </c>
      <c r="B107" s="28">
        <v>3211</v>
      </c>
      <c r="C107" s="32">
        <v>4</v>
      </c>
      <c r="D107" s="32">
        <v>1</v>
      </c>
      <c r="E107" s="32">
        <f t="shared" si="2"/>
        <v>802.75</v>
      </c>
      <c r="F107" s="32">
        <f t="shared" si="3"/>
        <v>802.75</v>
      </c>
    </row>
    <row r="108" spans="1:6" s="26" customFormat="1" ht="15.4" customHeight="1" x14ac:dyDescent="0.15">
      <c r="A108" s="27" t="s">
        <v>109</v>
      </c>
      <c r="B108" s="28">
        <v>4994</v>
      </c>
      <c r="C108" s="32">
        <v>4</v>
      </c>
      <c r="D108" s="32">
        <v>1</v>
      </c>
      <c r="E108" s="32">
        <f t="shared" si="2"/>
        <v>1248.5</v>
      </c>
      <c r="F108" s="32">
        <f t="shared" si="3"/>
        <v>1248.5</v>
      </c>
    </row>
    <row r="109" spans="1:6" s="35" customFormat="1" ht="15.4" customHeight="1" x14ac:dyDescent="0.15">
      <c r="A109" s="36" t="s">
        <v>110</v>
      </c>
      <c r="B109" s="37">
        <v>4098</v>
      </c>
      <c r="C109" s="41">
        <v>4</v>
      </c>
      <c r="D109" s="41">
        <v>1</v>
      </c>
      <c r="E109" s="41">
        <f t="shared" si="2"/>
        <v>1024.5</v>
      </c>
      <c r="F109" s="41">
        <f t="shared" si="3"/>
        <v>1024.5</v>
      </c>
    </row>
    <row r="110" spans="1:6" s="26" customFormat="1" ht="15.4" customHeight="1" x14ac:dyDescent="0.15">
      <c r="A110" s="27" t="s">
        <v>111</v>
      </c>
      <c r="B110" s="28">
        <v>7659</v>
      </c>
      <c r="C110" s="32">
        <v>4</v>
      </c>
      <c r="D110" s="32">
        <v>1</v>
      </c>
      <c r="E110" s="32">
        <f t="shared" si="2"/>
        <v>1914.75</v>
      </c>
      <c r="F110" s="32">
        <f t="shared" si="3"/>
        <v>1914.75</v>
      </c>
    </row>
    <row r="111" spans="1:6" s="26" customFormat="1" ht="15.4" customHeight="1" x14ac:dyDescent="0.15">
      <c r="A111" s="27" t="s">
        <v>112</v>
      </c>
      <c r="B111" s="28">
        <v>4622</v>
      </c>
      <c r="C111" s="32">
        <v>4</v>
      </c>
      <c r="D111" s="32">
        <v>0</v>
      </c>
      <c r="E111" s="32">
        <f t="shared" si="2"/>
        <v>1155.5</v>
      </c>
      <c r="F111" s="32">
        <f t="shared" si="3"/>
        <v>0</v>
      </c>
    </row>
    <row r="112" spans="1:6" s="26" customFormat="1" ht="15.4" customHeight="1" x14ac:dyDescent="0.15">
      <c r="A112" s="27" t="s">
        <v>113</v>
      </c>
      <c r="B112" s="28">
        <v>4416</v>
      </c>
      <c r="C112" s="32">
        <v>4</v>
      </c>
      <c r="D112" s="32">
        <v>1</v>
      </c>
      <c r="E112" s="32">
        <f t="shared" si="2"/>
        <v>1104</v>
      </c>
      <c r="F112" s="32">
        <f t="shared" si="3"/>
        <v>1104</v>
      </c>
    </row>
    <row r="113" spans="1:6" s="26" customFormat="1" ht="15.4" customHeight="1" x14ac:dyDescent="0.15">
      <c r="A113" s="27" t="s">
        <v>114</v>
      </c>
      <c r="B113" s="28">
        <v>3337</v>
      </c>
      <c r="C113" s="32">
        <v>4</v>
      </c>
      <c r="D113" s="32">
        <v>1</v>
      </c>
      <c r="E113" s="32">
        <f t="shared" si="2"/>
        <v>834.25</v>
      </c>
      <c r="F113" s="32">
        <f t="shared" si="3"/>
        <v>834.25</v>
      </c>
    </row>
    <row r="114" spans="1:6" s="26" customFormat="1" ht="15.4" customHeight="1" x14ac:dyDescent="0.15">
      <c r="A114" s="27" t="s">
        <v>115</v>
      </c>
      <c r="B114" s="28">
        <v>5442</v>
      </c>
      <c r="C114" s="32">
        <v>4</v>
      </c>
      <c r="D114" s="32">
        <v>1</v>
      </c>
      <c r="E114" s="32">
        <f t="shared" si="2"/>
        <v>1360.5</v>
      </c>
      <c r="F114" s="32">
        <f t="shared" si="3"/>
        <v>1360.5</v>
      </c>
    </row>
    <row r="115" spans="1:6" s="26" customFormat="1" ht="15.4" customHeight="1" x14ac:dyDescent="0.15">
      <c r="A115" s="27" t="s">
        <v>116</v>
      </c>
      <c r="B115" s="28">
        <v>7228</v>
      </c>
      <c r="C115" s="32">
        <v>4</v>
      </c>
      <c r="D115" s="32">
        <v>1</v>
      </c>
      <c r="E115" s="32">
        <f t="shared" si="2"/>
        <v>1807</v>
      </c>
      <c r="F115" s="32">
        <f t="shared" si="3"/>
        <v>1807</v>
      </c>
    </row>
    <row r="116" spans="1:6" s="26" customFormat="1" ht="15.4" customHeight="1" x14ac:dyDescent="0.15">
      <c r="A116" s="27" t="s">
        <v>117</v>
      </c>
      <c r="B116" s="28">
        <v>5427</v>
      </c>
      <c r="C116" s="32">
        <v>4</v>
      </c>
      <c r="D116" s="32">
        <v>0</v>
      </c>
      <c r="E116" s="32">
        <f t="shared" si="2"/>
        <v>1356.75</v>
      </c>
      <c r="F116" s="32">
        <f t="shared" si="3"/>
        <v>0</v>
      </c>
    </row>
    <row r="117" spans="1:6" s="26" customFormat="1" ht="15.4" customHeight="1" x14ac:dyDescent="0.15">
      <c r="A117" s="27" t="s">
        <v>118</v>
      </c>
      <c r="B117" s="28">
        <v>3559</v>
      </c>
      <c r="C117" s="32">
        <v>4</v>
      </c>
      <c r="D117" s="32">
        <v>1</v>
      </c>
      <c r="E117" s="32">
        <f t="shared" si="2"/>
        <v>889.75</v>
      </c>
      <c r="F117" s="32">
        <f t="shared" si="3"/>
        <v>889.75</v>
      </c>
    </row>
    <row r="118" spans="1:6" s="26" customFormat="1" ht="15.4" customHeight="1" x14ac:dyDescent="0.15">
      <c r="A118" s="27" t="s">
        <v>119</v>
      </c>
      <c r="B118" s="28">
        <v>2731</v>
      </c>
      <c r="C118" s="32">
        <v>4</v>
      </c>
      <c r="D118" s="32">
        <v>0</v>
      </c>
      <c r="E118" s="32">
        <f t="shared" si="2"/>
        <v>682.75</v>
      </c>
      <c r="F118" s="32">
        <f t="shared" si="3"/>
        <v>0</v>
      </c>
    </row>
    <row r="119" spans="1:6" s="26" customFormat="1" ht="15.4" customHeight="1" x14ac:dyDescent="0.15">
      <c r="A119" s="27" t="s">
        <v>120</v>
      </c>
      <c r="B119" s="28">
        <v>5843</v>
      </c>
      <c r="C119" s="32">
        <v>4</v>
      </c>
      <c r="D119" s="32">
        <v>0</v>
      </c>
      <c r="E119" s="32">
        <f t="shared" si="2"/>
        <v>1460.75</v>
      </c>
      <c r="F119" s="32">
        <f t="shared" si="3"/>
        <v>0</v>
      </c>
    </row>
    <row r="120" spans="1:6" s="26" customFormat="1" ht="15.4" customHeight="1" x14ac:dyDescent="0.15">
      <c r="A120" s="27" t="s">
        <v>121</v>
      </c>
      <c r="B120" s="28">
        <v>2878</v>
      </c>
      <c r="C120" s="32">
        <v>4</v>
      </c>
      <c r="D120" s="32">
        <v>0</v>
      </c>
      <c r="E120" s="32">
        <f t="shared" si="2"/>
        <v>719.5</v>
      </c>
      <c r="F120" s="32">
        <f t="shared" si="3"/>
        <v>0</v>
      </c>
    </row>
    <row r="121" spans="1:6" s="26" customFormat="1" ht="15.4" customHeight="1" x14ac:dyDescent="0.15">
      <c r="A121" s="27" t="s">
        <v>122</v>
      </c>
      <c r="B121" s="28">
        <v>3272</v>
      </c>
      <c r="C121" s="32">
        <v>4</v>
      </c>
      <c r="D121" s="32">
        <v>1</v>
      </c>
      <c r="E121" s="32">
        <f t="shared" si="2"/>
        <v>818</v>
      </c>
      <c r="F121" s="32">
        <f t="shared" si="3"/>
        <v>818</v>
      </c>
    </row>
    <row r="122" spans="1:6" s="26" customFormat="1" ht="15.4" customHeight="1" x14ac:dyDescent="0.15">
      <c r="A122" s="27" t="s">
        <v>123</v>
      </c>
      <c r="B122" s="28">
        <v>5350</v>
      </c>
      <c r="C122" s="32">
        <v>4</v>
      </c>
      <c r="D122" s="32">
        <v>1</v>
      </c>
      <c r="E122" s="32">
        <f t="shared" si="2"/>
        <v>1337.5</v>
      </c>
      <c r="F122" s="32">
        <f t="shared" si="3"/>
        <v>1337.5</v>
      </c>
    </row>
    <row r="123" spans="1:6" s="26" customFormat="1" ht="15.4" customHeight="1" x14ac:dyDescent="0.15">
      <c r="A123" s="27" t="s">
        <v>124</v>
      </c>
      <c r="B123" s="28">
        <v>3791</v>
      </c>
      <c r="C123" s="32">
        <v>4</v>
      </c>
      <c r="D123" s="32">
        <v>1</v>
      </c>
      <c r="E123" s="32">
        <f t="shared" si="2"/>
        <v>947.75</v>
      </c>
      <c r="F123" s="32">
        <f t="shared" si="3"/>
        <v>947.75</v>
      </c>
    </row>
    <row r="124" spans="1:6" s="26" customFormat="1" ht="15.4" customHeight="1" x14ac:dyDescent="0.15">
      <c r="A124" s="27" t="s">
        <v>125</v>
      </c>
      <c r="B124" s="28">
        <v>1152</v>
      </c>
      <c r="C124" s="32">
        <v>4</v>
      </c>
      <c r="D124" s="32">
        <v>0</v>
      </c>
      <c r="E124" s="32">
        <f t="shared" si="2"/>
        <v>288</v>
      </c>
      <c r="F124" s="32">
        <f t="shared" si="3"/>
        <v>0</v>
      </c>
    </row>
    <row r="125" spans="1:6" s="26" customFormat="1" ht="15.4" customHeight="1" x14ac:dyDescent="0.15">
      <c r="A125" s="27" t="s">
        <v>126</v>
      </c>
      <c r="B125" s="28">
        <v>1928</v>
      </c>
      <c r="C125" s="32">
        <v>4</v>
      </c>
      <c r="D125" s="32">
        <v>1</v>
      </c>
      <c r="E125" s="32">
        <f t="shared" si="2"/>
        <v>482</v>
      </c>
      <c r="F125" s="32">
        <f t="shared" si="3"/>
        <v>482</v>
      </c>
    </row>
    <row r="126" spans="1:6" s="26" customFormat="1" ht="15.4" customHeight="1" x14ac:dyDescent="0.15">
      <c r="A126" s="27" t="s">
        <v>127</v>
      </c>
      <c r="B126" s="28">
        <v>2240</v>
      </c>
      <c r="C126" s="32">
        <v>4</v>
      </c>
      <c r="D126" s="32">
        <v>1</v>
      </c>
      <c r="E126" s="32">
        <f t="shared" si="2"/>
        <v>560</v>
      </c>
      <c r="F126" s="32">
        <f t="shared" si="3"/>
        <v>560</v>
      </c>
    </row>
    <row r="127" spans="1:6" s="26" customFormat="1" ht="15.4" customHeight="1" x14ac:dyDescent="0.15">
      <c r="A127" s="27" t="s">
        <v>128</v>
      </c>
      <c r="B127" s="28">
        <v>5559</v>
      </c>
      <c r="C127" s="32">
        <v>4</v>
      </c>
      <c r="D127" s="32">
        <v>1</v>
      </c>
      <c r="E127" s="32">
        <f t="shared" si="2"/>
        <v>1389.75</v>
      </c>
      <c r="F127" s="32">
        <f t="shared" si="3"/>
        <v>1389.75</v>
      </c>
    </row>
    <row r="128" spans="1:6" s="26" customFormat="1" ht="15.4" customHeight="1" x14ac:dyDescent="0.15">
      <c r="A128" s="27" t="s">
        <v>129</v>
      </c>
      <c r="B128" s="28">
        <v>4276</v>
      </c>
      <c r="C128" s="32">
        <v>4</v>
      </c>
      <c r="D128" s="32">
        <v>1</v>
      </c>
      <c r="E128" s="32">
        <f t="shared" si="2"/>
        <v>1069</v>
      </c>
      <c r="F128" s="32">
        <f t="shared" si="3"/>
        <v>1069</v>
      </c>
    </row>
    <row r="129" spans="1:6" s="26" customFormat="1" ht="15.4" customHeight="1" x14ac:dyDescent="0.15">
      <c r="A129" s="27" t="s">
        <v>130</v>
      </c>
      <c r="B129" s="28">
        <v>4172</v>
      </c>
      <c r="C129" s="32">
        <v>4</v>
      </c>
      <c r="D129" s="32">
        <v>1</v>
      </c>
      <c r="E129" s="32">
        <f t="shared" si="2"/>
        <v>1043</v>
      </c>
      <c r="F129" s="32">
        <f t="shared" si="3"/>
        <v>1043</v>
      </c>
    </row>
    <row r="130" spans="1:6" s="26" customFormat="1" ht="15.4" customHeight="1" x14ac:dyDescent="0.15">
      <c r="A130" s="27" t="s">
        <v>131</v>
      </c>
      <c r="B130" s="28">
        <v>3683</v>
      </c>
      <c r="C130" s="32">
        <v>4</v>
      </c>
      <c r="D130" s="32">
        <v>1</v>
      </c>
      <c r="E130" s="32">
        <f t="shared" si="2"/>
        <v>920.75</v>
      </c>
      <c r="F130" s="32">
        <f t="shared" si="3"/>
        <v>920.75</v>
      </c>
    </row>
    <row r="131" spans="1:6" s="26" customFormat="1" ht="15.4" customHeight="1" x14ac:dyDescent="0.15">
      <c r="A131" s="27" t="s">
        <v>132</v>
      </c>
      <c r="B131" s="28">
        <v>4221</v>
      </c>
      <c r="C131" s="32">
        <v>4</v>
      </c>
      <c r="D131" s="32">
        <v>0</v>
      </c>
      <c r="E131" s="32">
        <f t="shared" ref="E131:E194" si="4">B131/C131</f>
        <v>1055.25</v>
      </c>
      <c r="F131" s="32">
        <f t="shared" si="3"/>
        <v>0</v>
      </c>
    </row>
    <row r="132" spans="1:6" s="35" customFormat="1" ht="15.4" customHeight="1" x14ac:dyDescent="0.15">
      <c r="A132" s="36" t="s">
        <v>294</v>
      </c>
      <c r="B132" s="37">
        <v>2880</v>
      </c>
      <c r="C132" s="41">
        <v>4</v>
      </c>
      <c r="D132" s="41">
        <v>1</v>
      </c>
      <c r="E132" s="41">
        <f t="shared" si="4"/>
        <v>720</v>
      </c>
      <c r="F132" s="41">
        <f t="shared" ref="F132:F195" si="5">D132*E132</f>
        <v>720</v>
      </c>
    </row>
    <row r="133" spans="1:6" s="26" customFormat="1" ht="15.4" customHeight="1" x14ac:dyDescent="0.15">
      <c r="A133" s="27" t="s">
        <v>133</v>
      </c>
      <c r="B133" s="28">
        <v>5177</v>
      </c>
      <c r="C133" s="32">
        <v>4</v>
      </c>
      <c r="D133" s="32">
        <v>1</v>
      </c>
      <c r="E133" s="32">
        <f t="shared" si="4"/>
        <v>1294.25</v>
      </c>
      <c r="F133" s="32">
        <f t="shared" si="5"/>
        <v>1294.25</v>
      </c>
    </row>
    <row r="134" spans="1:6" s="26" customFormat="1" ht="15.4" customHeight="1" x14ac:dyDescent="0.15">
      <c r="A134" s="27" t="s">
        <v>134</v>
      </c>
      <c r="B134" s="28">
        <v>3357</v>
      </c>
      <c r="C134" s="32">
        <v>4</v>
      </c>
      <c r="D134" s="32">
        <v>1</v>
      </c>
      <c r="E134" s="32">
        <f t="shared" si="4"/>
        <v>839.25</v>
      </c>
      <c r="F134" s="32">
        <f t="shared" si="5"/>
        <v>839.25</v>
      </c>
    </row>
    <row r="135" spans="1:6" s="26" customFormat="1" ht="15.4" customHeight="1" x14ac:dyDescent="0.15">
      <c r="A135" s="27" t="s">
        <v>135</v>
      </c>
      <c r="B135" s="28">
        <v>2736</v>
      </c>
      <c r="C135" s="32">
        <v>4</v>
      </c>
      <c r="D135" s="32">
        <v>1</v>
      </c>
      <c r="E135" s="32">
        <f t="shared" si="4"/>
        <v>684</v>
      </c>
      <c r="F135" s="32">
        <f t="shared" si="5"/>
        <v>684</v>
      </c>
    </row>
    <row r="136" spans="1:6" s="26" customFormat="1" ht="15.4" customHeight="1" x14ac:dyDescent="0.15">
      <c r="A136" s="27" t="s">
        <v>136</v>
      </c>
      <c r="B136" s="28">
        <v>7274</v>
      </c>
      <c r="C136" s="32">
        <v>4</v>
      </c>
      <c r="D136" s="32">
        <v>1</v>
      </c>
      <c r="E136" s="32">
        <f t="shared" si="4"/>
        <v>1818.5</v>
      </c>
      <c r="F136" s="32">
        <f t="shared" si="5"/>
        <v>1818.5</v>
      </c>
    </row>
    <row r="137" spans="1:6" s="26" customFormat="1" ht="15.4" customHeight="1" x14ac:dyDescent="0.15">
      <c r="A137" s="27" t="s">
        <v>137</v>
      </c>
      <c r="B137" s="28">
        <v>2722</v>
      </c>
      <c r="C137" s="32">
        <v>4</v>
      </c>
      <c r="D137" s="32">
        <v>1</v>
      </c>
      <c r="E137" s="32">
        <f t="shared" si="4"/>
        <v>680.5</v>
      </c>
      <c r="F137" s="32">
        <f t="shared" si="5"/>
        <v>680.5</v>
      </c>
    </row>
    <row r="138" spans="1:6" s="26" customFormat="1" ht="15.4" customHeight="1" x14ac:dyDescent="0.15">
      <c r="A138" s="27" t="s">
        <v>138</v>
      </c>
      <c r="B138" s="28">
        <v>3944</v>
      </c>
      <c r="C138" s="32">
        <v>4</v>
      </c>
      <c r="D138" s="32">
        <v>1</v>
      </c>
      <c r="E138" s="32">
        <f t="shared" si="4"/>
        <v>986</v>
      </c>
      <c r="F138" s="32">
        <f t="shared" si="5"/>
        <v>986</v>
      </c>
    </row>
    <row r="139" spans="1:6" s="26" customFormat="1" ht="15.4" customHeight="1" x14ac:dyDescent="0.15">
      <c r="A139" s="27" t="s">
        <v>139</v>
      </c>
      <c r="B139" s="28">
        <v>3443</v>
      </c>
      <c r="C139" s="32">
        <v>4</v>
      </c>
      <c r="D139" s="32">
        <v>1</v>
      </c>
      <c r="E139" s="32">
        <f t="shared" si="4"/>
        <v>860.75</v>
      </c>
      <c r="F139" s="32">
        <f t="shared" si="5"/>
        <v>860.75</v>
      </c>
    </row>
    <row r="140" spans="1:6" s="26" customFormat="1" ht="15.4" customHeight="1" x14ac:dyDescent="0.15">
      <c r="A140" s="27" t="s">
        <v>140</v>
      </c>
      <c r="B140" s="28">
        <v>3339</v>
      </c>
      <c r="C140" s="32">
        <v>4</v>
      </c>
      <c r="D140" s="32">
        <v>0</v>
      </c>
      <c r="E140" s="32">
        <f t="shared" si="4"/>
        <v>834.75</v>
      </c>
      <c r="F140" s="32">
        <f t="shared" si="5"/>
        <v>0</v>
      </c>
    </row>
    <row r="141" spans="1:6" s="26" customFormat="1" ht="15.4" customHeight="1" x14ac:dyDescent="0.15">
      <c r="A141" s="27" t="s">
        <v>141</v>
      </c>
      <c r="B141" s="28">
        <v>2706</v>
      </c>
      <c r="C141" s="32">
        <v>4</v>
      </c>
      <c r="D141" s="32">
        <v>1</v>
      </c>
      <c r="E141" s="32">
        <f t="shared" si="4"/>
        <v>676.5</v>
      </c>
      <c r="F141" s="32">
        <f t="shared" si="5"/>
        <v>676.5</v>
      </c>
    </row>
    <row r="142" spans="1:6" s="26" customFormat="1" ht="15.4" customHeight="1" x14ac:dyDescent="0.15">
      <c r="A142" s="27" t="s">
        <v>142</v>
      </c>
      <c r="B142" s="28">
        <v>2091</v>
      </c>
      <c r="C142" s="32">
        <v>4</v>
      </c>
      <c r="D142" s="32">
        <v>0</v>
      </c>
      <c r="E142" s="32">
        <f t="shared" si="4"/>
        <v>522.75</v>
      </c>
      <c r="F142" s="32">
        <f t="shared" si="5"/>
        <v>0</v>
      </c>
    </row>
    <row r="143" spans="1:6" s="26" customFormat="1" ht="15.4" customHeight="1" x14ac:dyDescent="0.15">
      <c r="A143" s="27" t="s">
        <v>143</v>
      </c>
      <c r="B143" s="28">
        <v>2887</v>
      </c>
      <c r="C143" s="32">
        <v>4</v>
      </c>
      <c r="D143" s="32">
        <v>0</v>
      </c>
      <c r="E143" s="32">
        <f t="shared" si="4"/>
        <v>721.75</v>
      </c>
      <c r="F143" s="32">
        <f t="shared" si="5"/>
        <v>0</v>
      </c>
    </row>
    <row r="144" spans="1:6" s="26" customFormat="1" ht="15.4" customHeight="1" x14ac:dyDescent="0.15">
      <c r="A144" s="27" t="s">
        <v>144</v>
      </c>
      <c r="B144" s="28">
        <v>6341</v>
      </c>
      <c r="C144" s="32">
        <v>4</v>
      </c>
      <c r="D144" s="32">
        <v>1</v>
      </c>
      <c r="E144" s="32">
        <f t="shared" si="4"/>
        <v>1585.25</v>
      </c>
      <c r="F144" s="32">
        <f t="shared" si="5"/>
        <v>1585.25</v>
      </c>
    </row>
    <row r="145" spans="1:6" s="26" customFormat="1" ht="15.4" customHeight="1" x14ac:dyDescent="0.15">
      <c r="A145" s="27" t="s">
        <v>145</v>
      </c>
      <c r="B145" s="28">
        <v>3579</v>
      </c>
      <c r="C145" s="32">
        <v>4</v>
      </c>
      <c r="D145" s="32">
        <v>1</v>
      </c>
      <c r="E145" s="32">
        <f t="shared" si="4"/>
        <v>894.75</v>
      </c>
      <c r="F145" s="32">
        <f t="shared" si="5"/>
        <v>894.75</v>
      </c>
    </row>
    <row r="146" spans="1:6" s="26" customFormat="1" ht="15.4" customHeight="1" x14ac:dyDescent="0.15">
      <c r="A146" s="27" t="s">
        <v>146</v>
      </c>
      <c r="B146" s="28">
        <v>2089</v>
      </c>
      <c r="C146" s="32">
        <v>4</v>
      </c>
      <c r="D146" s="32">
        <v>1</v>
      </c>
      <c r="E146" s="32">
        <f t="shared" si="4"/>
        <v>522.25</v>
      </c>
      <c r="F146" s="32">
        <f t="shared" si="5"/>
        <v>522.25</v>
      </c>
    </row>
    <row r="147" spans="1:6" s="26" customFormat="1" ht="15.4" customHeight="1" x14ac:dyDescent="0.15">
      <c r="A147" s="27" t="s">
        <v>147</v>
      </c>
      <c r="B147" s="28">
        <v>2496</v>
      </c>
      <c r="C147" s="32">
        <v>4</v>
      </c>
      <c r="D147" s="32">
        <v>0</v>
      </c>
      <c r="E147" s="32">
        <f t="shared" si="4"/>
        <v>624</v>
      </c>
      <c r="F147" s="32">
        <f t="shared" si="5"/>
        <v>0</v>
      </c>
    </row>
    <row r="148" spans="1:6" s="26" customFormat="1" ht="15.4" customHeight="1" x14ac:dyDescent="0.15">
      <c r="A148" s="27" t="s">
        <v>148</v>
      </c>
      <c r="B148" s="28">
        <v>5655</v>
      </c>
      <c r="C148" s="32">
        <v>4</v>
      </c>
      <c r="D148" s="32">
        <v>0</v>
      </c>
      <c r="E148" s="32">
        <f t="shared" si="4"/>
        <v>1413.75</v>
      </c>
      <c r="F148" s="32">
        <f t="shared" si="5"/>
        <v>0</v>
      </c>
    </row>
    <row r="149" spans="1:6" s="26" customFormat="1" ht="15.4" customHeight="1" x14ac:dyDescent="0.15">
      <c r="A149" s="27" t="s">
        <v>149</v>
      </c>
      <c r="B149" s="28">
        <v>2386</v>
      </c>
      <c r="C149" s="32">
        <v>4</v>
      </c>
      <c r="D149" s="32">
        <v>0</v>
      </c>
      <c r="E149" s="32">
        <f t="shared" si="4"/>
        <v>596.5</v>
      </c>
      <c r="F149" s="32">
        <f t="shared" si="5"/>
        <v>0</v>
      </c>
    </row>
    <row r="150" spans="1:6" s="26" customFormat="1" ht="15.4" customHeight="1" x14ac:dyDescent="0.15">
      <c r="A150" s="27" t="s">
        <v>150</v>
      </c>
      <c r="B150" s="28">
        <v>4904</v>
      </c>
      <c r="C150" s="32">
        <v>4</v>
      </c>
      <c r="D150" s="32">
        <v>1</v>
      </c>
      <c r="E150" s="32">
        <f t="shared" si="4"/>
        <v>1226</v>
      </c>
      <c r="F150" s="32">
        <f t="shared" si="5"/>
        <v>1226</v>
      </c>
    </row>
    <row r="151" spans="1:6" s="26" customFormat="1" ht="15.4" customHeight="1" x14ac:dyDescent="0.15">
      <c r="A151" s="27" t="s">
        <v>151</v>
      </c>
      <c r="B151" s="28">
        <v>2798</v>
      </c>
      <c r="C151" s="32">
        <v>4</v>
      </c>
      <c r="D151" s="32">
        <v>1</v>
      </c>
      <c r="E151" s="32">
        <f t="shared" si="4"/>
        <v>699.5</v>
      </c>
      <c r="F151" s="32">
        <f t="shared" si="5"/>
        <v>699.5</v>
      </c>
    </row>
    <row r="152" spans="1:6" s="26" customFormat="1" ht="15.4" customHeight="1" x14ac:dyDescent="0.15">
      <c r="A152" s="27" t="s">
        <v>152</v>
      </c>
      <c r="B152" s="28">
        <v>4112</v>
      </c>
      <c r="C152" s="32">
        <v>4</v>
      </c>
      <c r="D152" s="32">
        <v>1</v>
      </c>
      <c r="E152" s="32">
        <f t="shared" si="4"/>
        <v>1028</v>
      </c>
      <c r="F152" s="32">
        <f t="shared" si="5"/>
        <v>1028</v>
      </c>
    </row>
    <row r="153" spans="1:6" s="26" customFormat="1" ht="15.4" customHeight="1" x14ac:dyDescent="0.15">
      <c r="A153" s="27" t="s">
        <v>153</v>
      </c>
      <c r="B153" s="28">
        <v>2520</v>
      </c>
      <c r="C153" s="32">
        <v>4</v>
      </c>
      <c r="D153" s="32">
        <v>0</v>
      </c>
      <c r="E153" s="32">
        <f t="shared" si="4"/>
        <v>630</v>
      </c>
      <c r="F153" s="32">
        <f t="shared" si="5"/>
        <v>0</v>
      </c>
    </row>
    <row r="154" spans="1:6" s="26" customFormat="1" ht="15.4" customHeight="1" x14ac:dyDescent="0.15">
      <c r="A154" s="27" t="s">
        <v>154</v>
      </c>
      <c r="B154" s="28">
        <v>7230</v>
      </c>
      <c r="C154" s="32">
        <v>4</v>
      </c>
      <c r="D154" s="32">
        <v>0</v>
      </c>
      <c r="E154" s="32">
        <f t="shared" si="4"/>
        <v>1807.5</v>
      </c>
      <c r="F154" s="32">
        <f t="shared" si="5"/>
        <v>0</v>
      </c>
    </row>
    <row r="155" spans="1:6" s="26" customFormat="1" ht="15.4" customHeight="1" x14ac:dyDescent="0.15">
      <c r="A155" s="27" t="s">
        <v>155</v>
      </c>
      <c r="B155" s="28">
        <v>3358</v>
      </c>
      <c r="C155" s="32">
        <v>4</v>
      </c>
      <c r="D155" s="32">
        <v>1</v>
      </c>
      <c r="E155" s="32">
        <f t="shared" si="4"/>
        <v>839.5</v>
      </c>
      <c r="F155" s="32">
        <f t="shared" si="5"/>
        <v>839.5</v>
      </c>
    </row>
    <row r="156" spans="1:6" s="26" customFormat="1" ht="15.4" customHeight="1" x14ac:dyDescent="0.15">
      <c r="A156" s="27" t="s">
        <v>156</v>
      </c>
      <c r="B156" s="28">
        <v>1929</v>
      </c>
      <c r="C156" s="32">
        <v>4</v>
      </c>
      <c r="D156" s="32">
        <v>1</v>
      </c>
      <c r="E156" s="32">
        <f t="shared" si="4"/>
        <v>482.25</v>
      </c>
      <c r="F156" s="32">
        <f t="shared" si="5"/>
        <v>482.25</v>
      </c>
    </row>
    <row r="157" spans="1:6" s="26" customFormat="1" ht="15.4" customHeight="1" x14ac:dyDescent="0.15">
      <c r="A157" s="27" t="s">
        <v>157</v>
      </c>
      <c r="B157" s="28">
        <v>7498</v>
      </c>
      <c r="C157" s="32">
        <v>4</v>
      </c>
      <c r="D157" s="32">
        <v>1</v>
      </c>
      <c r="E157" s="32">
        <f t="shared" si="4"/>
        <v>1874.5</v>
      </c>
      <c r="F157" s="32">
        <f t="shared" si="5"/>
        <v>1874.5</v>
      </c>
    </row>
    <row r="158" spans="1:6" s="26" customFormat="1" ht="15.4" customHeight="1" x14ac:dyDescent="0.15">
      <c r="A158" s="27" t="s">
        <v>158</v>
      </c>
      <c r="B158" s="28">
        <v>3115</v>
      </c>
      <c r="C158" s="32">
        <v>4</v>
      </c>
      <c r="D158" s="32">
        <v>1</v>
      </c>
      <c r="E158" s="32">
        <f t="shared" si="4"/>
        <v>778.75</v>
      </c>
      <c r="F158" s="32">
        <f t="shared" si="5"/>
        <v>778.75</v>
      </c>
    </row>
    <row r="159" spans="1:6" s="26" customFormat="1" ht="15.4" customHeight="1" x14ac:dyDescent="0.15">
      <c r="A159" s="27" t="s">
        <v>159</v>
      </c>
      <c r="B159" s="28">
        <v>3113</v>
      </c>
      <c r="C159" s="32">
        <v>4</v>
      </c>
      <c r="D159" s="32">
        <v>1</v>
      </c>
      <c r="E159" s="32">
        <f t="shared" si="4"/>
        <v>778.25</v>
      </c>
      <c r="F159" s="32">
        <f t="shared" si="5"/>
        <v>778.25</v>
      </c>
    </row>
    <row r="160" spans="1:6" s="26" customFormat="1" ht="15.4" customHeight="1" x14ac:dyDescent="0.15">
      <c r="A160" s="27" t="s">
        <v>160</v>
      </c>
      <c r="B160" s="28">
        <v>4661</v>
      </c>
      <c r="C160" s="32">
        <v>4</v>
      </c>
      <c r="D160" s="32">
        <v>1</v>
      </c>
      <c r="E160" s="32">
        <f t="shared" si="4"/>
        <v>1165.25</v>
      </c>
      <c r="F160" s="32">
        <f t="shared" si="5"/>
        <v>1165.25</v>
      </c>
    </row>
    <row r="161" spans="1:6" s="26" customFormat="1" ht="15.4" customHeight="1" x14ac:dyDescent="0.15">
      <c r="A161" s="27" t="s">
        <v>161</v>
      </c>
      <c r="B161" s="28">
        <v>2763</v>
      </c>
      <c r="C161" s="32">
        <v>4</v>
      </c>
      <c r="D161" s="32">
        <v>1</v>
      </c>
      <c r="E161" s="32">
        <f t="shared" si="4"/>
        <v>690.75</v>
      </c>
      <c r="F161" s="32">
        <f t="shared" si="5"/>
        <v>690.75</v>
      </c>
    </row>
    <row r="162" spans="1:6" s="26" customFormat="1" ht="15.4" customHeight="1" x14ac:dyDescent="0.15">
      <c r="A162" s="27" t="s">
        <v>162</v>
      </c>
      <c r="B162" s="28">
        <v>8251</v>
      </c>
      <c r="C162" s="32">
        <v>4</v>
      </c>
      <c r="D162" s="32">
        <v>1</v>
      </c>
      <c r="E162" s="32">
        <f t="shared" si="4"/>
        <v>2062.75</v>
      </c>
      <c r="F162" s="32">
        <f t="shared" si="5"/>
        <v>2062.75</v>
      </c>
    </row>
    <row r="163" spans="1:6" s="26" customFormat="1" ht="15.4" customHeight="1" x14ac:dyDescent="0.15">
      <c r="A163" s="27" t="s">
        <v>163</v>
      </c>
      <c r="B163" s="28">
        <v>4605</v>
      </c>
      <c r="C163" s="32">
        <v>4</v>
      </c>
      <c r="D163" s="32">
        <v>1</v>
      </c>
      <c r="E163" s="32">
        <f t="shared" si="4"/>
        <v>1151.25</v>
      </c>
      <c r="F163" s="32">
        <f t="shared" si="5"/>
        <v>1151.25</v>
      </c>
    </row>
    <row r="164" spans="1:6" s="26" customFormat="1" ht="15.4" customHeight="1" x14ac:dyDescent="0.15">
      <c r="A164" s="27" t="s">
        <v>164</v>
      </c>
      <c r="B164" s="28">
        <v>2750</v>
      </c>
      <c r="C164" s="32">
        <v>4</v>
      </c>
      <c r="D164" s="32">
        <v>0</v>
      </c>
      <c r="E164" s="32">
        <f t="shared" si="4"/>
        <v>687.5</v>
      </c>
      <c r="F164" s="32">
        <f t="shared" si="5"/>
        <v>0</v>
      </c>
    </row>
    <row r="165" spans="1:6" s="26" customFormat="1" ht="15.4" customHeight="1" x14ac:dyDescent="0.15">
      <c r="A165" s="27" t="s">
        <v>165</v>
      </c>
      <c r="B165" s="28">
        <v>3896</v>
      </c>
      <c r="C165" s="32">
        <v>4</v>
      </c>
      <c r="D165" s="32">
        <v>1</v>
      </c>
      <c r="E165" s="32">
        <f t="shared" si="4"/>
        <v>974</v>
      </c>
      <c r="F165" s="32">
        <f t="shared" si="5"/>
        <v>974</v>
      </c>
    </row>
    <row r="166" spans="1:6" s="35" customFormat="1" ht="15.4" customHeight="1" x14ac:dyDescent="0.15">
      <c r="A166" s="36" t="s">
        <v>166</v>
      </c>
      <c r="B166" s="37">
        <v>2874</v>
      </c>
      <c r="C166" s="41">
        <v>4</v>
      </c>
      <c r="D166" s="41">
        <v>1</v>
      </c>
      <c r="E166" s="41">
        <f t="shared" si="4"/>
        <v>718.5</v>
      </c>
      <c r="F166" s="41">
        <f t="shared" si="5"/>
        <v>718.5</v>
      </c>
    </row>
    <row r="167" spans="1:6" s="26" customFormat="1" ht="15.4" customHeight="1" x14ac:dyDescent="0.15">
      <c r="A167" s="27" t="s">
        <v>167</v>
      </c>
      <c r="B167" s="28">
        <v>1462</v>
      </c>
      <c r="C167" s="32">
        <v>4</v>
      </c>
      <c r="D167" s="32">
        <v>1</v>
      </c>
      <c r="E167" s="32">
        <f t="shared" si="4"/>
        <v>365.5</v>
      </c>
      <c r="F167" s="32">
        <f t="shared" si="5"/>
        <v>365.5</v>
      </c>
    </row>
    <row r="168" spans="1:6" s="26" customFormat="1" ht="15.4" customHeight="1" x14ac:dyDescent="0.15">
      <c r="A168" s="27" t="s">
        <v>168</v>
      </c>
      <c r="B168" s="28">
        <v>3078</v>
      </c>
      <c r="C168" s="32">
        <v>4</v>
      </c>
      <c r="D168" s="32">
        <v>1</v>
      </c>
      <c r="E168" s="32">
        <f t="shared" si="4"/>
        <v>769.5</v>
      </c>
      <c r="F168" s="32">
        <f t="shared" si="5"/>
        <v>769.5</v>
      </c>
    </row>
    <row r="169" spans="1:6" s="26" customFormat="1" ht="15.4" customHeight="1" x14ac:dyDescent="0.15">
      <c r="A169" s="27" t="s">
        <v>169</v>
      </c>
      <c r="B169" s="28">
        <v>2971</v>
      </c>
      <c r="C169" s="32">
        <v>4</v>
      </c>
      <c r="D169" s="32">
        <v>1</v>
      </c>
      <c r="E169" s="32">
        <f t="shared" si="4"/>
        <v>742.75</v>
      </c>
      <c r="F169" s="32">
        <f t="shared" si="5"/>
        <v>742.75</v>
      </c>
    </row>
    <row r="170" spans="1:6" s="26" customFormat="1" ht="15.4" customHeight="1" x14ac:dyDescent="0.15">
      <c r="A170" s="27" t="s">
        <v>170</v>
      </c>
      <c r="B170" s="28">
        <v>3619</v>
      </c>
      <c r="C170" s="32">
        <v>4</v>
      </c>
      <c r="D170" s="32">
        <v>1</v>
      </c>
      <c r="E170" s="32">
        <f t="shared" si="4"/>
        <v>904.75</v>
      </c>
      <c r="F170" s="32">
        <f t="shared" si="5"/>
        <v>904.75</v>
      </c>
    </row>
    <row r="171" spans="1:6" s="26" customFormat="1" ht="15.4" customHeight="1" x14ac:dyDescent="0.15">
      <c r="A171" s="27" t="s">
        <v>171</v>
      </c>
      <c r="B171" s="28">
        <v>5100</v>
      </c>
      <c r="C171" s="32">
        <v>4</v>
      </c>
      <c r="D171" s="32">
        <v>1</v>
      </c>
      <c r="E171" s="32">
        <f t="shared" si="4"/>
        <v>1275</v>
      </c>
      <c r="F171" s="32">
        <f t="shared" si="5"/>
        <v>1275</v>
      </c>
    </row>
    <row r="172" spans="1:6" s="26" customFormat="1" ht="15.4" customHeight="1" x14ac:dyDescent="0.15">
      <c r="A172" s="27" t="s">
        <v>172</v>
      </c>
      <c r="B172" s="28">
        <v>3884</v>
      </c>
      <c r="C172" s="32">
        <v>4</v>
      </c>
      <c r="D172" s="32">
        <v>1</v>
      </c>
      <c r="E172" s="32">
        <f t="shared" si="4"/>
        <v>971</v>
      </c>
      <c r="F172" s="32">
        <f t="shared" si="5"/>
        <v>971</v>
      </c>
    </row>
    <row r="173" spans="1:6" s="26" customFormat="1" ht="15.4" customHeight="1" x14ac:dyDescent="0.15">
      <c r="A173" s="27" t="s">
        <v>173</v>
      </c>
      <c r="B173" s="28">
        <v>3855</v>
      </c>
      <c r="C173" s="32">
        <v>4</v>
      </c>
      <c r="D173" s="32">
        <v>1</v>
      </c>
      <c r="E173" s="32">
        <f t="shared" si="4"/>
        <v>963.75</v>
      </c>
      <c r="F173" s="32">
        <f t="shared" si="5"/>
        <v>963.75</v>
      </c>
    </row>
    <row r="174" spans="1:6" s="26" customFormat="1" ht="15.4" customHeight="1" x14ac:dyDescent="0.15">
      <c r="A174" s="27" t="s">
        <v>174</v>
      </c>
      <c r="B174" s="28">
        <v>3297</v>
      </c>
      <c r="C174" s="32">
        <v>4</v>
      </c>
      <c r="D174" s="32">
        <v>1</v>
      </c>
      <c r="E174" s="32">
        <f t="shared" si="4"/>
        <v>824.25</v>
      </c>
      <c r="F174" s="32">
        <f t="shared" si="5"/>
        <v>824.25</v>
      </c>
    </row>
    <row r="175" spans="1:6" s="26" customFormat="1" ht="15.4" customHeight="1" x14ac:dyDescent="0.15">
      <c r="A175" s="27" t="s">
        <v>175</v>
      </c>
      <c r="B175" s="28">
        <v>4802</v>
      </c>
      <c r="C175" s="32">
        <v>4</v>
      </c>
      <c r="D175" s="32">
        <v>1</v>
      </c>
      <c r="E175" s="32">
        <f t="shared" si="4"/>
        <v>1200.5</v>
      </c>
      <c r="F175" s="32">
        <f t="shared" si="5"/>
        <v>1200.5</v>
      </c>
    </row>
    <row r="176" spans="1:6" s="26" customFormat="1" ht="15.4" customHeight="1" x14ac:dyDescent="0.15">
      <c r="A176" s="27" t="s">
        <v>176</v>
      </c>
      <c r="B176" s="28">
        <v>2118</v>
      </c>
      <c r="C176" s="32">
        <v>4</v>
      </c>
      <c r="D176" s="32">
        <v>1</v>
      </c>
      <c r="E176" s="32">
        <f t="shared" si="4"/>
        <v>529.5</v>
      </c>
      <c r="F176" s="32">
        <f t="shared" si="5"/>
        <v>529.5</v>
      </c>
    </row>
    <row r="177" spans="1:6" s="26" customFormat="1" ht="15.4" customHeight="1" x14ac:dyDescent="0.15">
      <c r="A177" s="27" t="s">
        <v>177</v>
      </c>
      <c r="B177" s="28">
        <v>2936</v>
      </c>
      <c r="C177" s="32">
        <v>4</v>
      </c>
      <c r="D177" s="32">
        <v>1</v>
      </c>
      <c r="E177" s="32">
        <f t="shared" si="4"/>
        <v>734</v>
      </c>
      <c r="F177" s="32">
        <f t="shared" si="5"/>
        <v>734</v>
      </c>
    </row>
    <row r="178" spans="1:6" s="26" customFormat="1" ht="15.4" customHeight="1" x14ac:dyDescent="0.15">
      <c r="A178" s="27" t="s">
        <v>178</v>
      </c>
      <c r="B178" s="28">
        <v>2757</v>
      </c>
      <c r="C178" s="32">
        <v>4</v>
      </c>
      <c r="D178" s="32">
        <v>1</v>
      </c>
      <c r="E178" s="32">
        <f t="shared" si="4"/>
        <v>689.25</v>
      </c>
      <c r="F178" s="32">
        <f t="shared" si="5"/>
        <v>689.25</v>
      </c>
    </row>
    <row r="179" spans="1:6" s="26" customFormat="1" ht="15.4" customHeight="1" x14ac:dyDescent="0.15">
      <c r="A179" s="27" t="s">
        <v>179</v>
      </c>
      <c r="B179" s="28">
        <v>6259</v>
      </c>
      <c r="C179" s="32">
        <v>4</v>
      </c>
      <c r="D179" s="32">
        <v>1</v>
      </c>
      <c r="E179" s="32">
        <f t="shared" si="4"/>
        <v>1564.75</v>
      </c>
      <c r="F179" s="32">
        <f t="shared" si="5"/>
        <v>1564.75</v>
      </c>
    </row>
    <row r="180" spans="1:6" s="26" customFormat="1" ht="15.4" customHeight="1" x14ac:dyDescent="0.15">
      <c r="A180" s="27" t="s">
        <v>180</v>
      </c>
      <c r="B180" s="28">
        <v>3884</v>
      </c>
      <c r="C180" s="32">
        <v>4</v>
      </c>
      <c r="D180" s="32">
        <v>1</v>
      </c>
      <c r="E180" s="32">
        <f t="shared" si="4"/>
        <v>971</v>
      </c>
      <c r="F180" s="32">
        <f t="shared" si="5"/>
        <v>971</v>
      </c>
    </row>
    <row r="181" spans="1:6" s="26" customFormat="1" ht="15.4" customHeight="1" x14ac:dyDescent="0.15">
      <c r="A181" s="27" t="s">
        <v>181</v>
      </c>
      <c r="B181" s="28">
        <v>2189</v>
      </c>
      <c r="C181" s="32">
        <v>4</v>
      </c>
      <c r="D181" s="32">
        <v>1</v>
      </c>
      <c r="E181" s="32">
        <f t="shared" si="4"/>
        <v>547.25</v>
      </c>
      <c r="F181" s="32">
        <f t="shared" si="5"/>
        <v>547.25</v>
      </c>
    </row>
    <row r="182" spans="1:6" s="26" customFormat="1" ht="15.4" customHeight="1" x14ac:dyDescent="0.15">
      <c r="A182" s="27" t="s">
        <v>182</v>
      </c>
      <c r="B182" s="28">
        <v>5569</v>
      </c>
      <c r="C182" s="32">
        <v>4</v>
      </c>
      <c r="D182" s="32">
        <v>1</v>
      </c>
      <c r="E182" s="32">
        <f t="shared" si="4"/>
        <v>1392.25</v>
      </c>
      <c r="F182" s="32">
        <f t="shared" si="5"/>
        <v>1392.25</v>
      </c>
    </row>
    <row r="183" spans="1:6" s="26" customFormat="1" ht="15.4" customHeight="1" x14ac:dyDescent="0.15">
      <c r="A183" s="27" t="s">
        <v>183</v>
      </c>
      <c r="B183" s="28">
        <v>2431</v>
      </c>
      <c r="C183" s="32">
        <v>4</v>
      </c>
      <c r="D183" s="32">
        <v>1</v>
      </c>
      <c r="E183" s="32">
        <f t="shared" si="4"/>
        <v>607.75</v>
      </c>
      <c r="F183" s="32">
        <f t="shared" si="5"/>
        <v>607.75</v>
      </c>
    </row>
    <row r="184" spans="1:6" s="26" customFormat="1" ht="15.4" customHeight="1" x14ac:dyDescent="0.15">
      <c r="A184" s="27" t="s">
        <v>184</v>
      </c>
      <c r="B184" s="28">
        <v>6391</v>
      </c>
      <c r="C184" s="32">
        <v>4</v>
      </c>
      <c r="D184" s="32">
        <v>1</v>
      </c>
      <c r="E184" s="32">
        <f t="shared" si="4"/>
        <v>1597.75</v>
      </c>
      <c r="F184" s="32">
        <f t="shared" si="5"/>
        <v>1597.75</v>
      </c>
    </row>
    <row r="185" spans="1:6" s="26" customFormat="1" ht="15.4" customHeight="1" x14ac:dyDescent="0.15">
      <c r="A185" s="27" t="s">
        <v>185</v>
      </c>
      <c r="B185" s="28">
        <v>4641</v>
      </c>
      <c r="C185" s="32">
        <v>4</v>
      </c>
      <c r="D185" s="32">
        <v>0</v>
      </c>
      <c r="E185" s="32">
        <f t="shared" si="4"/>
        <v>1160.25</v>
      </c>
      <c r="F185" s="32">
        <f t="shared" si="5"/>
        <v>0</v>
      </c>
    </row>
    <row r="186" spans="1:6" s="26" customFormat="1" ht="15.4" customHeight="1" x14ac:dyDescent="0.15">
      <c r="A186" s="27" t="s">
        <v>186</v>
      </c>
      <c r="B186" s="28">
        <v>4431</v>
      </c>
      <c r="C186" s="32">
        <v>4</v>
      </c>
      <c r="D186" s="32">
        <v>1</v>
      </c>
      <c r="E186" s="32">
        <f t="shared" si="4"/>
        <v>1107.75</v>
      </c>
      <c r="F186" s="32">
        <f t="shared" si="5"/>
        <v>1107.75</v>
      </c>
    </row>
    <row r="187" spans="1:6" s="26" customFormat="1" ht="15.4" customHeight="1" x14ac:dyDescent="0.15">
      <c r="A187" s="27" t="s">
        <v>187</v>
      </c>
      <c r="B187" s="28">
        <v>1273</v>
      </c>
      <c r="C187" s="32">
        <v>4</v>
      </c>
      <c r="D187" s="32">
        <v>0</v>
      </c>
      <c r="E187" s="32">
        <f t="shared" si="4"/>
        <v>318.25</v>
      </c>
      <c r="F187" s="32">
        <f t="shared" si="5"/>
        <v>0</v>
      </c>
    </row>
    <row r="188" spans="1:6" s="26" customFormat="1" ht="15.4" customHeight="1" x14ac:dyDescent="0.15">
      <c r="A188" s="27" t="s">
        <v>188</v>
      </c>
      <c r="B188" s="28">
        <v>1793</v>
      </c>
      <c r="C188" s="32">
        <v>4</v>
      </c>
      <c r="D188" s="32">
        <v>1</v>
      </c>
      <c r="E188" s="32">
        <f t="shared" si="4"/>
        <v>448.25</v>
      </c>
      <c r="F188" s="32">
        <f t="shared" si="5"/>
        <v>448.25</v>
      </c>
    </row>
    <row r="189" spans="1:6" s="26" customFormat="1" ht="15.4" customHeight="1" x14ac:dyDescent="0.15">
      <c r="A189" s="27" t="s">
        <v>189</v>
      </c>
      <c r="B189" s="28">
        <v>2272</v>
      </c>
      <c r="C189" s="32">
        <v>4</v>
      </c>
      <c r="D189" s="32">
        <v>1</v>
      </c>
      <c r="E189" s="32">
        <f t="shared" si="4"/>
        <v>568</v>
      </c>
      <c r="F189" s="32">
        <f t="shared" si="5"/>
        <v>568</v>
      </c>
    </row>
    <row r="190" spans="1:6" s="26" customFormat="1" ht="15.4" customHeight="1" x14ac:dyDescent="0.15">
      <c r="A190" s="27" t="s">
        <v>190</v>
      </c>
      <c r="B190" s="28">
        <v>4361</v>
      </c>
      <c r="C190" s="32">
        <v>4</v>
      </c>
      <c r="D190" s="32">
        <v>1</v>
      </c>
      <c r="E190" s="32">
        <f t="shared" si="4"/>
        <v>1090.25</v>
      </c>
      <c r="F190" s="32">
        <f t="shared" si="5"/>
        <v>1090.25</v>
      </c>
    </row>
    <row r="191" spans="1:6" s="26" customFormat="1" ht="15.4" customHeight="1" x14ac:dyDescent="0.15">
      <c r="A191" s="27" t="s">
        <v>191</v>
      </c>
      <c r="B191" s="28">
        <v>6228</v>
      </c>
      <c r="C191" s="32">
        <v>4</v>
      </c>
      <c r="D191" s="32">
        <v>1</v>
      </c>
      <c r="E191" s="32">
        <f t="shared" si="4"/>
        <v>1557</v>
      </c>
      <c r="F191" s="32">
        <f t="shared" si="5"/>
        <v>1557</v>
      </c>
    </row>
    <row r="192" spans="1:6" s="26" customFormat="1" ht="15.4" customHeight="1" x14ac:dyDescent="0.15">
      <c r="A192" s="27" t="s">
        <v>192</v>
      </c>
      <c r="B192" s="28">
        <v>4468</v>
      </c>
      <c r="C192" s="32">
        <v>4</v>
      </c>
      <c r="D192" s="32">
        <v>0</v>
      </c>
      <c r="E192" s="32">
        <f t="shared" si="4"/>
        <v>1117</v>
      </c>
      <c r="F192" s="32">
        <f t="shared" si="5"/>
        <v>0</v>
      </c>
    </row>
    <row r="193" spans="1:6" s="26" customFormat="1" ht="15.4" customHeight="1" x14ac:dyDescent="0.15">
      <c r="A193" s="27" t="s">
        <v>193</v>
      </c>
      <c r="B193" s="28">
        <v>4445</v>
      </c>
      <c r="C193" s="32">
        <v>4</v>
      </c>
      <c r="D193" s="32">
        <v>0</v>
      </c>
      <c r="E193" s="32">
        <f t="shared" si="4"/>
        <v>1111.25</v>
      </c>
      <c r="F193" s="32">
        <f t="shared" si="5"/>
        <v>0</v>
      </c>
    </row>
    <row r="194" spans="1:6" s="26" customFormat="1" ht="15.4" customHeight="1" x14ac:dyDescent="0.15">
      <c r="A194" s="27" t="s">
        <v>194</v>
      </c>
      <c r="B194" s="28">
        <v>5484</v>
      </c>
      <c r="C194" s="32">
        <v>4</v>
      </c>
      <c r="D194" s="32">
        <v>1</v>
      </c>
      <c r="E194" s="32">
        <f t="shared" si="4"/>
        <v>1371</v>
      </c>
      <c r="F194" s="32">
        <f t="shared" si="5"/>
        <v>1371</v>
      </c>
    </row>
    <row r="195" spans="1:6" s="26" customFormat="1" ht="15.4" customHeight="1" x14ac:dyDescent="0.15">
      <c r="A195" s="27" t="s">
        <v>195</v>
      </c>
      <c r="B195" s="28">
        <v>2868</v>
      </c>
      <c r="C195" s="32">
        <v>4</v>
      </c>
      <c r="D195" s="32">
        <v>1</v>
      </c>
      <c r="E195" s="32">
        <f t="shared" ref="E195:E258" si="6">B195/C195</f>
        <v>717</v>
      </c>
      <c r="F195" s="32">
        <f t="shared" si="5"/>
        <v>717</v>
      </c>
    </row>
    <row r="196" spans="1:6" s="26" customFormat="1" ht="15.4" customHeight="1" x14ac:dyDescent="0.15">
      <c r="A196" s="27" t="s">
        <v>196</v>
      </c>
      <c r="B196" s="28">
        <v>2987</v>
      </c>
      <c r="C196" s="32">
        <v>4</v>
      </c>
      <c r="D196" s="32">
        <v>1</v>
      </c>
      <c r="E196" s="32">
        <f t="shared" si="6"/>
        <v>746.75</v>
      </c>
      <c r="F196" s="32">
        <f t="shared" ref="F196:F259" si="7">D196*E196</f>
        <v>746.75</v>
      </c>
    </row>
    <row r="197" spans="1:6" s="26" customFormat="1" ht="15.4" customHeight="1" x14ac:dyDescent="0.15">
      <c r="A197" s="27" t="s">
        <v>197</v>
      </c>
      <c r="B197" s="28">
        <v>5116</v>
      </c>
      <c r="C197" s="32">
        <v>4</v>
      </c>
      <c r="D197" s="32">
        <v>0</v>
      </c>
      <c r="E197" s="32">
        <f t="shared" si="6"/>
        <v>1279</v>
      </c>
      <c r="F197" s="32">
        <f t="shared" si="7"/>
        <v>0</v>
      </c>
    </row>
    <row r="198" spans="1:6" s="26" customFormat="1" ht="15.4" customHeight="1" x14ac:dyDescent="0.15">
      <c r="A198" s="27" t="s">
        <v>198</v>
      </c>
      <c r="B198" s="28">
        <v>2072</v>
      </c>
      <c r="C198" s="32">
        <v>4</v>
      </c>
      <c r="D198" s="32">
        <v>1</v>
      </c>
      <c r="E198" s="32">
        <f t="shared" si="6"/>
        <v>518</v>
      </c>
      <c r="F198" s="32">
        <f t="shared" si="7"/>
        <v>518</v>
      </c>
    </row>
    <row r="199" spans="1:6" s="26" customFormat="1" ht="15.4" customHeight="1" x14ac:dyDescent="0.15">
      <c r="A199" s="27" t="s">
        <v>199</v>
      </c>
      <c r="B199" s="28">
        <v>3864</v>
      </c>
      <c r="C199" s="32">
        <v>4</v>
      </c>
      <c r="D199" s="32">
        <v>1</v>
      </c>
      <c r="E199" s="32">
        <f t="shared" si="6"/>
        <v>966</v>
      </c>
      <c r="F199" s="32">
        <f t="shared" si="7"/>
        <v>966</v>
      </c>
    </row>
    <row r="200" spans="1:6" s="26" customFormat="1" ht="15.4" customHeight="1" x14ac:dyDescent="0.15">
      <c r="A200" s="27" t="s">
        <v>200</v>
      </c>
      <c r="B200" s="28">
        <v>3807</v>
      </c>
      <c r="C200" s="32">
        <v>4</v>
      </c>
      <c r="D200" s="32">
        <v>1</v>
      </c>
      <c r="E200" s="32">
        <f t="shared" si="6"/>
        <v>951.75</v>
      </c>
      <c r="F200" s="32">
        <f t="shared" si="7"/>
        <v>951.75</v>
      </c>
    </row>
    <row r="201" spans="1:6" s="26" customFormat="1" ht="15.4" customHeight="1" x14ac:dyDescent="0.15">
      <c r="A201" s="27" t="s">
        <v>201</v>
      </c>
      <c r="B201" s="28">
        <v>3310</v>
      </c>
      <c r="C201" s="32">
        <v>4</v>
      </c>
      <c r="D201" s="32">
        <v>0</v>
      </c>
      <c r="E201" s="32">
        <f t="shared" si="6"/>
        <v>827.5</v>
      </c>
      <c r="F201" s="32">
        <f t="shared" si="7"/>
        <v>0</v>
      </c>
    </row>
    <row r="202" spans="1:6" s="26" customFormat="1" ht="15.4" customHeight="1" x14ac:dyDescent="0.15">
      <c r="A202" s="27" t="s">
        <v>202</v>
      </c>
      <c r="B202" s="28">
        <v>8096</v>
      </c>
      <c r="C202" s="32">
        <v>4</v>
      </c>
      <c r="D202" s="32">
        <v>1</v>
      </c>
      <c r="E202" s="32">
        <f t="shared" si="6"/>
        <v>2024</v>
      </c>
      <c r="F202" s="32">
        <f t="shared" si="7"/>
        <v>2024</v>
      </c>
    </row>
    <row r="203" spans="1:6" s="26" customFormat="1" ht="15.4" customHeight="1" x14ac:dyDescent="0.15">
      <c r="A203" s="27" t="s">
        <v>203</v>
      </c>
      <c r="B203" s="28">
        <v>2995</v>
      </c>
      <c r="C203" s="32">
        <v>4</v>
      </c>
      <c r="D203" s="32">
        <v>1</v>
      </c>
      <c r="E203" s="32">
        <f t="shared" si="6"/>
        <v>748.75</v>
      </c>
      <c r="F203" s="32">
        <f t="shared" si="7"/>
        <v>748.75</v>
      </c>
    </row>
    <row r="204" spans="1:6" s="26" customFormat="1" ht="15.4" customHeight="1" x14ac:dyDescent="0.15">
      <c r="A204" s="27" t="s">
        <v>204</v>
      </c>
      <c r="B204" s="28">
        <v>3222</v>
      </c>
      <c r="C204" s="32">
        <v>4</v>
      </c>
      <c r="D204" s="32">
        <v>1</v>
      </c>
      <c r="E204" s="32">
        <f t="shared" si="6"/>
        <v>805.5</v>
      </c>
      <c r="F204" s="32">
        <f t="shared" si="7"/>
        <v>805.5</v>
      </c>
    </row>
    <row r="205" spans="1:6" s="26" customFormat="1" ht="15.4" customHeight="1" x14ac:dyDescent="0.15">
      <c r="A205" s="27" t="s">
        <v>205</v>
      </c>
      <c r="B205" s="28">
        <v>5618</v>
      </c>
      <c r="C205" s="32">
        <v>4</v>
      </c>
      <c r="D205" s="32">
        <v>1</v>
      </c>
      <c r="E205" s="32">
        <f t="shared" si="6"/>
        <v>1404.5</v>
      </c>
      <c r="F205" s="32">
        <f t="shared" si="7"/>
        <v>1404.5</v>
      </c>
    </row>
    <row r="206" spans="1:6" s="26" customFormat="1" ht="15.4" customHeight="1" x14ac:dyDescent="0.15">
      <c r="A206" s="27" t="s">
        <v>206</v>
      </c>
      <c r="B206" s="28">
        <v>5900</v>
      </c>
      <c r="C206" s="32">
        <v>4</v>
      </c>
      <c r="D206" s="32">
        <v>0</v>
      </c>
      <c r="E206" s="32">
        <f t="shared" si="6"/>
        <v>1475</v>
      </c>
      <c r="F206" s="32">
        <f t="shared" si="7"/>
        <v>0</v>
      </c>
    </row>
    <row r="207" spans="1:6" s="26" customFormat="1" ht="15.4" customHeight="1" x14ac:dyDescent="0.15">
      <c r="A207" s="27" t="s">
        <v>207</v>
      </c>
      <c r="B207" s="28">
        <v>2643</v>
      </c>
      <c r="C207" s="32">
        <v>4</v>
      </c>
      <c r="D207" s="32">
        <v>0</v>
      </c>
      <c r="E207" s="32">
        <f t="shared" si="6"/>
        <v>660.75</v>
      </c>
      <c r="F207" s="32">
        <f t="shared" si="7"/>
        <v>0</v>
      </c>
    </row>
    <row r="208" spans="1:6" s="26" customFormat="1" ht="15.4" customHeight="1" x14ac:dyDescent="0.15">
      <c r="A208" s="27" t="s">
        <v>208</v>
      </c>
      <c r="B208" s="28">
        <v>3668</v>
      </c>
      <c r="C208" s="32">
        <v>4</v>
      </c>
      <c r="D208" s="32">
        <v>0</v>
      </c>
      <c r="E208" s="32">
        <f t="shared" si="6"/>
        <v>917</v>
      </c>
      <c r="F208" s="32">
        <f t="shared" si="7"/>
        <v>0</v>
      </c>
    </row>
    <row r="209" spans="1:6" s="26" customFormat="1" ht="15.4" customHeight="1" x14ac:dyDescent="0.15">
      <c r="A209" s="27" t="s">
        <v>209</v>
      </c>
      <c r="B209" s="28">
        <v>3120</v>
      </c>
      <c r="C209" s="32">
        <v>4</v>
      </c>
      <c r="D209" s="32">
        <v>1</v>
      </c>
      <c r="E209" s="32">
        <f t="shared" si="6"/>
        <v>780</v>
      </c>
      <c r="F209" s="32">
        <f t="shared" si="7"/>
        <v>780</v>
      </c>
    </row>
    <row r="210" spans="1:6" s="26" customFormat="1" ht="15.4" customHeight="1" x14ac:dyDescent="0.15">
      <c r="A210" s="27" t="s">
        <v>210</v>
      </c>
      <c r="B210" s="28">
        <v>3115</v>
      </c>
      <c r="C210" s="32">
        <v>4</v>
      </c>
      <c r="D210" s="32">
        <v>1</v>
      </c>
      <c r="E210" s="32">
        <f t="shared" si="6"/>
        <v>778.75</v>
      </c>
      <c r="F210" s="32">
        <f t="shared" si="7"/>
        <v>778.75</v>
      </c>
    </row>
    <row r="211" spans="1:6" s="26" customFormat="1" ht="15.4" customHeight="1" x14ac:dyDescent="0.15">
      <c r="A211" s="27" t="s">
        <v>211</v>
      </c>
      <c r="B211" s="28">
        <v>938</v>
      </c>
      <c r="C211" s="32">
        <v>4</v>
      </c>
      <c r="D211" s="32">
        <v>0</v>
      </c>
      <c r="E211" s="32">
        <f t="shared" si="6"/>
        <v>234.5</v>
      </c>
      <c r="F211" s="32">
        <f t="shared" si="7"/>
        <v>0</v>
      </c>
    </row>
    <row r="212" spans="1:6" s="26" customFormat="1" ht="15.4" customHeight="1" x14ac:dyDescent="0.15">
      <c r="A212" s="27" t="s">
        <v>212</v>
      </c>
      <c r="B212" s="28">
        <v>6141</v>
      </c>
      <c r="C212" s="32">
        <v>4</v>
      </c>
      <c r="D212" s="32">
        <v>1</v>
      </c>
      <c r="E212" s="32">
        <f t="shared" si="6"/>
        <v>1535.25</v>
      </c>
      <c r="F212" s="32">
        <f t="shared" si="7"/>
        <v>1535.25</v>
      </c>
    </row>
    <row r="213" spans="1:6" s="26" customFormat="1" ht="15.4" customHeight="1" x14ac:dyDescent="0.15">
      <c r="A213" s="27" t="s">
        <v>213</v>
      </c>
      <c r="B213" s="28">
        <v>4135</v>
      </c>
      <c r="C213" s="32">
        <v>4</v>
      </c>
      <c r="D213" s="32">
        <v>0</v>
      </c>
      <c r="E213" s="32">
        <f t="shared" si="6"/>
        <v>1033.75</v>
      </c>
      <c r="F213" s="32">
        <f t="shared" si="7"/>
        <v>0</v>
      </c>
    </row>
    <row r="214" spans="1:6" s="26" customFormat="1" ht="15.4" customHeight="1" x14ac:dyDescent="0.15">
      <c r="A214" s="27" t="s">
        <v>214</v>
      </c>
      <c r="B214" s="28">
        <v>4255</v>
      </c>
      <c r="C214" s="32">
        <v>4</v>
      </c>
      <c r="D214" s="32">
        <v>1</v>
      </c>
      <c r="E214" s="32">
        <f t="shared" si="6"/>
        <v>1063.75</v>
      </c>
      <c r="F214" s="32">
        <f t="shared" si="7"/>
        <v>1063.75</v>
      </c>
    </row>
    <row r="215" spans="1:6" s="26" customFormat="1" ht="15.4" customHeight="1" x14ac:dyDescent="0.15">
      <c r="A215" s="27" t="s">
        <v>215</v>
      </c>
      <c r="B215" s="28">
        <v>2544</v>
      </c>
      <c r="C215" s="32">
        <v>4</v>
      </c>
      <c r="D215" s="32">
        <v>1</v>
      </c>
      <c r="E215" s="32">
        <f t="shared" si="6"/>
        <v>636</v>
      </c>
      <c r="F215" s="32">
        <f t="shared" si="7"/>
        <v>636</v>
      </c>
    </row>
    <row r="216" spans="1:6" s="26" customFormat="1" ht="15.4" customHeight="1" x14ac:dyDescent="0.15">
      <c r="A216" s="27" t="s">
        <v>216</v>
      </c>
      <c r="B216" s="28">
        <v>3780</v>
      </c>
      <c r="C216" s="32">
        <v>4</v>
      </c>
      <c r="D216" s="32">
        <v>0</v>
      </c>
      <c r="E216" s="32">
        <f t="shared" si="6"/>
        <v>945</v>
      </c>
      <c r="F216" s="32">
        <f t="shared" si="7"/>
        <v>0</v>
      </c>
    </row>
    <row r="217" spans="1:6" s="26" customFormat="1" ht="15.4" customHeight="1" x14ac:dyDescent="0.15">
      <c r="A217" s="27" t="s">
        <v>217</v>
      </c>
      <c r="B217" s="28">
        <v>6036</v>
      </c>
      <c r="C217" s="32">
        <v>4</v>
      </c>
      <c r="D217" s="32">
        <v>1</v>
      </c>
      <c r="E217" s="32">
        <f t="shared" si="6"/>
        <v>1509</v>
      </c>
      <c r="F217" s="32">
        <f t="shared" si="7"/>
        <v>1509</v>
      </c>
    </row>
    <row r="218" spans="1:6" s="26" customFormat="1" ht="15.4" customHeight="1" x14ac:dyDescent="0.15">
      <c r="A218" s="27" t="s">
        <v>218</v>
      </c>
      <c r="B218" s="28">
        <v>3031</v>
      </c>
      <c r="C218" s="32">
        <v>4</v>
      </c>
      <c r="D218" s="32">
        <v>1</v>
      </c>
      <c r="E218" s="32">
        <f t="shared" si="6"/>
        <v>757.75</v>
      </c>
      <c r="F218" s="32">
        <f t="shared" si="7"/>
        <v>757.75</v>
      </c>
    </row>
    <row r="219" spans="1:6" s="26" customFormat="1" ht="15.4" customHeight="1" x14ac:dyDescent="0.15">
      <c r="A219" s="27" t="s">
        <v>219</v>
      </c>
      <c r="B219" s="28">
        <v>3787</v>
      </c>
      <c r="C219" s="32">
        <v>4</v>
      </c>
      <c r="D219" s="32">
        <v>1</v>
      </c>
      <c r="E219" s="32">
        <f t="shared" si="6"/>
        <v>946.75</v>
      </c>
      <c r="F219" s="32">
        <f t="shared" si="7"/>
        <v>946.75</v>
      </c>
    </row>
    <row r="220" spans="1:6" s="26" customFormat="1" ht="15.4" customHeight="1" x14ac:dyDescent="0.15">
      <c r="A220" s="27" t="s">
        <v>220</v>
      </c>
      <c r="B220" s="28">
        <v>2586</v>
      </c>
      <c r="C220" s="32">
        <v>4</v>
      </c>
      <c r="D220" s="32">
        <v>1</v>
      </c>
      <c r="E220" s="32">
        <f t="shared" si="6"/>
        <v>646.5</v>
      </c>
      <c r="F220" s="32">
        <f t="shared" si="7"/>
        <v>646.5</v>
      </c>
    </row>
    <row r="221" spans="1:6" s="26" customFormat="1" ht="15.4" customHeight="1" x14ac:dyDescent="0.15">
      <c r="A221" s="27" t="s">
        <v>221</v>
      </c>
      <c r="B221" s="28">
        <v>3891</v>
      </c>
      <c r="C221" s="32">
        <v>4</v>
      </c>
      <c r="D221" s="32">
        <v>0</v>
      </c>
      <c r="E221" s="32">
        <f t="shared" si="6"/>
        <v>972.75</v>
      </c>
      <c r="F221" s="32">
        <f t="shared" si="7"/>
        <v>0</v>
      </c>
    </row>
    <row r="222" spans="1:6" s="26" customFormat="1" ht="15.4" customHeight="1" x14ac:dyDescent="0.15">
      <c r="A222" s="27" t="s">
        <v>222</v>
      </c>
      <c r="B222" s="28">
        <v>2336</v>
      </c>
      <c r="C222" s="32">
        <v>4</v>
      </c>
      <c r="D222" s="32">
        <v>0</v>
      </c>
      <c r="E222" s="32">
        <f t="shared" si="6"/>
        <v>584</v>
      </c>
      <c r="F222" s="32">
        <f t="shared" si="7"/>
        <v>0</v>
      </c>
    </row>
    <row r="223" spans="1:6" s="26" customFormat="1" ht="15.4" customHeight="1" x14ac:dyDescent="0.15">
      <c r="A223" s="27" t="s">
        <v>223</v>
      </c>
      <c r="B223" s="28">
        <v>3087</v>
      </c>
      <c r="C223" s="32">
        <v>4</v>
      </c>
      <c r="D223" s="32">
        <v>0</v>
      </c>
      <c r="E223" s="32">
        <f t="shared" si="6"/>
        <v>771.75</v>
      </c>
      <c r="F223" s="32">
        <f t="shared" si="7"/>
        <v>0</v>
      </c>
    </row>
    <row r="224" spans="1:6" s="26" customFormat="1" ht="15.4" customHeight="1" x14ac:dyDescent="0.15">
      <c r="A224" s="27" t="s">
        <v>224</v>
      </c>
      <c r="B224" s="28">
        <v>2175</v>
      </c>
      <c r="C224" s="32">
        <v>4</v>
      </c>
      <c r="D224" s="32">
        <v>1</v>
      </c>
      <c r="E224" s="32">
        <f t="shared" si="6"/>
        <v>543.75</v>
      </c>
      <c r="F224" s="32">
        <f t="shared" si="7"/>
        <v>543.75</v>
      </c>
    </row>
    <row r="225" spans="1:6" s="26" customFormat="1" ht="15.4" customHeight="1" x14ac:dyDescent="0.15">
      <c r="A225" s="27" t="s">
        <v>225</v>
      </c>
      <c r="B225" s="28">
        <v>5418</v>
      </c>
      <c r="C225" s="32">
        <v>4</v>
      </c>
      <c r="D225" s="32">
        <v>1</v>
      </c>
      <c r="E225" s="32">
        <f t="shared" si="6"/>
        <v>1354.5</v>
      </c>
      <c r="F225" s="32">
        <f t="shared" si="7"/>
        <v>1354.5</v>
      </c>
    </row>
    <row r="226" spans="1:6" s="26" customFormat="1" ht="15.4" customHeight="1" x14ac:dyDescent="0.15">
      <c r="A226" s="27" t="s">
        <v>226</v>
      </c>
      <c r="B226" s="28">
        <v>5434</v>
      </c>
      <c r="C226" s="32">
        <v>4</v>
      </c>
      <c r="D226" s="32">
        <v>1</v>
      </c>
      <c r="E226" s="32">
        <f t="shared" si="6"/>
        <v>1358.5</v>
      </c>
      <c r="F226" s="32">
        <f t="shared" si="7"/>
        <v>1358.5</v>
      </c>
    </row>
    <row r="227" spans="1:6" s="26" customFormat="1" ht="15.4" customHeight="1" x14ac:dyDescent="0.15">
      <c r="A227" s="27" t="s">
        <v>227</v>
      </c>
      <c r="B227" s="28">
        <v>3851</v>
      </c>
      <c r="C227" s="32">
        <v>4</v>
      </c>
      <c r="D227" s="32">
        <v>1</v>
      </c>
      <c r="E227" s="32">
        <f t="shared" si="6"/>
        <v>962.75</v>
      </c>
      <c r="F227" s="32">
        <f t="shared" si="7"/>
        <v>962.75</v>
      </c>
    </row>
    <row r="228" spans="1:6" s="26" customFormat="1" ht="15.4" customHeight="1" x14ac:dyDescent="0.15">
      <c r="A228" s="27" t="s">
        <v>228</v>
      </c>
      <c r="B228" s="28">
        <v>3331</v>
      </c>
      <c r="C228" s="32">
        <v>4</v>
      </c>
      <c r="D228" s="32">
        <v>1</v>
      </c>
      <c r="E228" s="32">
        <f t="shared" si="6"/>
        <v>832.75</v>
      </c>
      <c r="F228" s="32">
        <f t="shared" si="7"/>
        <v>832.75</v>
      </c>
    </row>
    <row r="229" spans="1:6" s="26" customFormat="1" ht="15.4" customHeight="1" x14ac:dyDescent="0.15">
      <c r="A229" s="27" t="s">
        <v>229</v>
      </c>
      <c r="B229" s="28">
        <v>1977</v>
      </c>
      <c r="C229" s="32">
        <v>4</v>
      </c>
      <c r="D229" s="32">
        <v>1</v>
      </c>
      <c r="E229" s="32">
        <f t="shared" si="6"/>
        <v>494.25</v>
      </c>
      <c r="F229" s="32">
        <f t="shared" si="7"/>
        <v>494.25</v>
      </c>
    </row>
    <row r="230" spans="1:6" s="26" customFormat="1" ht="15.4" customHeight="1" x14ac:dyDescent="0.15">
      <c r="A230" s="27" t="s">
        <v>230</v>
      </c>
      <c r="B230" s="28">
        <v>2715</v>
      </c>
      <c r="C230" s="32">
        <v>4</v>
      </c>
      <c r="D230" s="32">
        <v>0</v>
      </c>
      <c r="E230" s="32">
        <f t="shared" si="6"/>
        <v>678.75</v>
      </c>
      <c r="F230" s="32">
        <f t="shared" si="7"/>
        <v>0</v>
      </c>
    </row>
    <row r="231" spans="1:6" s="26" customFormat="1" ht="15.4" customHeight="1" x14ac:dyDescent="0.15">
      <c r="A231" s="27" t="s">
        <v>231</v>
      </c>
      <c r="B231" s="28">
        <v>3723</v>
      </c>
      <c r="C231" s="32">
        <v>4</v>
      </c>
      <c r="D231" s="32">
        <v>1</v>
      </c>
      <c r="E231" s="32">
        <f t="shared" si="6"/>
        <v>930.75</v>
      </c>
      <c r="F231" s="32">
        <f t="shared" si="7"/>
        <v>930.75</v>
      </c>
    </row>
    <row r="232" spans="1:6" s="35" customFormat="1" ht="15.4" customHeight="1" x14ac:dyDescent="0.15">
      <c r="A232" s="36" t="s">
        <v>232</v>
      </c>
      <c r="B232" s="37">
        <v>17707</v>
      </c>
      <c r="C232" s="41">
        <v>4</v>
      </c>
      <c r="D232" s="41">
        <v>1</v>
      </c>
      <c r="E232" s="41">
        <f t="shared" si="6"/>
        <v>4426.75</v>
      </c>
      <c r="F232" s="41">
        <f t="shared" si="7"/>
        <v>4426.75</v>
      </c>
    </row>
    <row r="233" spans="1:6" s="26" customFormat="1" ht="15.4" customHeight="1" x14ac:dyDescent="0.15">
      <c r="A233" s="27" t="s">
        <v>233</v>
      </c>
      <c r="B233" s="28">
        <v>4116</v>
      </c>
      <c r="C233" s="32">
        <v>4</v>
      </c>
      <c r="D233" s="32">
        <v>1</v>
      </c>
      <c r="E233" s="32">
        <f t="shared" si="6"/>
        <v>1029</v>
      </c>
      <c r="F233" s="32">
        <f t="shared" si="7"/>
        <v>1029</v>
      </c>
    </row>
    <row r="234" spans="1:6" s="35" customFormat="1" ht="15.4" customHeight="1" x14ac:dyDescent="0.15">
      <c r="A234" s="36" t="s">
        <v>234</v>
      </c>
      <c r="B234" s="37">
        <v>4540</v>
      </c>
      <c r="C234" s="41">
        <v>4</v>
      </c>
      <c r="D234" s="41">
        <v>1</v>
      </c>
      <c r="E234" s="41">
        <f t="shared" si="6"/>
        <v>1135</v>
      </c>
      <c r="F234" s="41">
        <f t="shared" si="7"/>
        <v>1135</v>
      </c>
    </row>
    <row r="235" spans="1:6" s="26" customFormat="1" ht="15.4" customHeight="1" x14ac:dyDescent="0.15">
      <c r="A235" s="27" t="s">
        <v>235</v>
      </c>
      <c r="B235" s="28">
        <v>3098</v>
      </c>
      <c r="C235" s="32">
        <v>4</v>
      </c>
      <c r="D235" s="32">
        <v>0</v>
      </c>
      <c r="E235" s="32">
        <f t="shared" si="6"/>
        <v>774.5</v>
      </c>
      <c r="F235" s="32">
        <f t="shared" si="7"/>
        <v>0</v>
      </c>
    </row>
    <row r="236" spans="1:6" s="26" customFormat="1" ht="15.4" customHeight="1" x14ac:dyDescent="0.15">
      <c r="A236" s="27" t="s">
        <v>236</v>
      </c>
      <c r="B236" s="28">
        <v>2433</v>
      </c>
      <c r="C236" s="32">
        <v>4</v>
      </c>
      <c r="D236" s="32">
        <v>1</v>
      </c>
      <c r="E236" s="32">
        <f t="shared" si="6"/>
        <v>608.25</v>
      </c>
      <c r="F236" s="32">
        <f t="shared" si="7"/>
        <v>608.25</v>
      </c>
    </row>
    <row r="237" spans="1:6" s="26" customFormat="1" ht="15.4" customHeight="1" x14ac:dyDescent="0.15">
      <c r="A237" s="27" t="s">
        <v>237</v>
      </c>
      <c r="B237" s="28">
        <v>4239</v>
      </c>
      <c r="C237" s="32">
        <v>4</v>
      </c>
      <c r="D237" s="32">
        <v>1</v>
      </c>
      <c r="E237" s="32">
        <f t="shared" si="6"/>
        <v>1059.75</v>
      </c>
      <c r="F237" s="32">
        <f t="shared" si="7"/>
        <v>1059.75</v>
      </c>
    </row>
    <row r="238" spans="1:6" s="26" customFormat="1" ht="15.4" customHeight="1" x14ac:dyDescent="0.15">
      <c r="A238" s="27" t="s">
        <v>238</v>
      </c>
      <c r="B238" s="28">
        <v>3755</v>
      </c>
      <c r="C238" s="32">
        <v>4</v>
      </c>
      <c r="D238" s="32">
        <v>1</v>
      </c>
      <c r="E238" s="32">
        <f t="shared" si="6"/>
        <v>938.75</v>
      </c>
      <c r="F238" s="32">
        <f t="shared" si="7"/>
        <v>938.75</v>
      </c>
    </row>
    <row r="239" spans="1:6" s="26" customFormat="1" ht="15.4" customHeight="1" x14ac:dyDescent="0.15">
      <c r="A239" s="27" t="s">
        <v>239</v>
      </c>
      <c r="B239" s="28">
        <v>4181</v>
      </c>
      <c r="C239" s="32">
        <v>4</v>
      </c>
      <c r="D239" s="32">
        <v>1</v>
      </c>
      <c r="E239" s="32">
        <f t="shared" si="6"/>
        <v>1045.25</v>
      </c>
      <c r="F239" s="32">
        <f t="shared" si="7"/>
        <v>1045.25</v>
      </c>
    </row>
    <row r="240" spans="1:6" s="26" customFormat="1" ht="15.4" customHeight="1" x14ac:dyDescent="0.15">
      <c r="A240" s="27" t="s">
        <v>240</v>
      </c>
      <c r="B240" s="28">
        <v>2090</v>
      </c>
      <c r="C240" s="32">
        <v>4</v>
      </c>
      <c r="D240" s="32">
        <v>1</v>
      </c>
      <c r="E240" s="32">
        <f t="shared" si="6"/>
        <v>522.5</v>
      </c>
      <c r="F240" s="32">
        <f t="shared" si="7"/>
        <v>522.5</v>
      </c>
    </row>
    <row r="241" spans="1:6" s="26" customFormat="1" ht="15.4" customHeight="1" x14ac:dyDescent="0.15">
      <c r="A241" s="36" t="s">
        <v>241</v>
      </c>
      <c r="B241" s="28">
        <v>4232</v>
      </c>
      <c r="C241" s="32">
        <v>4</v>
      </c>
      <c r="D241" s="32">
        <v>0</v>
      </c>
      <c r="E241" s="32">
        <f t="shared" si="6"/>
        <v>1058</v>
      </c>
      <c r="F241" s="32">
        <f t="shared" si="7"/>
        <v>0</v>
      </c>
    </row>
    <row r="242" spans="1:6" s="26" customFormat="1" ht="15.4" customHeight="1" x14ac:dyDescent="0.15">
      <c r="A242" s="27" t="s">
        <v>242</v>
      </c>
      <c r="B242" s="28">
        <v>2538</v>
      </c>
      <c r="C242" s="32">
        <v>4</v>
      </c>
      <c r="D242" s="32">
        <v>1</v>
      </c>
      <c r="E242" s="32">
        <f t="shared" si="6"/>
        <v>634.5</v>
      </c>
      <c r="F242" s="32">
        <f t="shared" si="7"/>
        <v>634.5</v>
      </c>
    </row>
    <row r="243" spans="1:6" s="26" customFormat="1" ht="15.4" customHeight="1" x14ac:dyDescent="0.15">
      <c r="A243" s="27" t="s">
        <v>243</v>
      </c>
      <c r="B243" s="28">
        <v>2359</v>
      </c>
      <c r="C243" s="32">
        <v>4</v>
      </c>
      <c r="D243" s="32">
        <v>1</v>
      </c>
      <c r="E243" s="32">
        <f t="shared" si="6"/>
        <v>589.75</v>
      </c>
      <c r="F243" s="32">
        <f t="shared" si="7"/>
        <v>589.75</v>
      </c>
    </row>
    <row r="244" spans="1:6" s="26" customFormat="1" ht="15.4" customHeight="1" x14ac:dyDescent="0.15">
      <c r="A244" s="27" t="s">
        <v>244</v>
      </c>
      <c r="B244" s="28">
        <v>2888</v>
      </c>
      <c r="C244" s="32">
        <v>4</v>
      </c>
      <c r="D244" s="32">
        <v>0</v>
      </c>
      <c r="E244" s="32">
        <f t="shared" si="6"/>
        <v>722</v>
      </c>
      <c r="F244" s="32">
        <f t="shared" si="7"/>
        <v>0</v>
      </c>
    </row>
    <row r="245" spans="1:6" s="26" customFormat="1" ht="15.4" customHeight="1" x14ac:dyDescent="0.15">
      <c r="A245" s="27" t="s">
        <v>245</v>
      </c>
      <c r="B245" s="28">
        <v>5890</v>
      </c>
      <c r="C245" s="32">
        <v>4</v>
      </c>
      <c r="D245" s="32">
        <v>1</v>
      </c>
      <c r="E245" s="32">
        <f t="shared" si="6"/>
        <v>1472.5</v>
      </c>
      <c r="F245" s="32">
        <f t="shared" si="7"/>
        <v>1472.5</v>
      </c>
    </row>
    <row r="246" spans="1:6" s="26" customFormat="1" ht="15.4" customHeight="1" x14ac:dyDescent="0.15">
      <c r="A246" s="27" t="s">
        <v>246</v>
      </c>
      <c r="B246" s="28">
        <v>4687</v>
      </c>
      <c r="C246" s="32">
        <v>4</v>
      </c>
      <c r="D246" s="32">
        <v>1</v>
      </c>
      <c r="E246" s="32">
        <f t="shared" si="6"/>
        <v>1171.75</v>
      </c>
      <c r="F246" s="32">
        <f t="shared" si="7"/>
        <v>1171.75</v>
      </c>
    </row>
    <row r="247" spans="1:6" s="26" customFormat="1" ht="15.4" customHeight="1" x14ac:dyDescent="0.15">
      <c r="A247" s="27" t="s">
        <v>247</v>
      </c>
      <c r="B247" s="28">
        <v>4659</v>
      </c>
      <c r="C247" s="32">
        <v>4</v>
      </c>
      <c r="D247" s="32">
        <v>1</v>
      </c>
      <c r="E247" s="32">
        <f t="shared" si="6"/>
        <v>1164.75</v>
      </c>
      <c r="F247" s="32">
        <f t="shared" si="7"/>
        <v>1164.75</v>
      </c>
    </row>
    <row r="248" spans="1:6" s="26" customFormat="1" ht="15.4" customHeight="1" x14ac:dyDescent="0.15">
      <c r="A248" s="27" t="s">
        <v>248</v>
      </c>
      <c r="B248" s="28">
        <v>5382</v>
      </c>
      <c r="C248" s="32">
        <v>4</v>
      </c>
      <c r="D248" s="32">
        <v>1</v>
      </c>
      <c r="E248" s="32">
        <f t="shared" si="6"/>
        <v>1345.5</v>
      </c>
      <c r="F248" s="32">
        <f t="shared" si="7"/>
        <v>1345.5</v>
      </c>
    </row>
    <row r="249" spans="1:6" s="26" customFormat="1" ht="15.4" customHeight="1" x14ac:dyDescent="0.15">
      <c r="A249" s="27" t="s">
        <v>249</v>
      </c>
      <c r="B249" s="28">
        <v>6769</v>
      </c>
      <c r="C249" s="32">
        <v>4</v>
      </c>
      <c r="D249" s="32">
        <v>0</v>
      </c>
      <c r="E249" s="32">
        <f t="shared" si="6"/>
        <v>1692.25</v>
      </c>
      <c r="F249" s="32">
        <f t="shared" si="7"/>
        <v>0</v>
      </c>
    </row>
    <row r="250" spans="1:6" s="26" customFormat="1" ht="15.4" customHeight="1" x14ac:dyDescent="0.15">
      <c r="A250" s="27" t="s">
        <v>250</v>
      </c>
      <c r="B250" s="28">
        <v>89</v>
      </c>
      <c r="C250" s="32">
        <v>4</v>
      </c>
      <c r="D250" s="32">
        <v>1</v>
      </c>
      <c r="E250" s="32">
        <f t="shared" si="6"/>
        <v>22.25</v>
      </c>
      <c r="F250" s="32">
        <f t="shared" si="7"/>
        <v>22.25</v>
      </c>
    </row>
    <row r="251" spans="1:6" s="26" customFormat="1" ht="15.4" customHeight="1" x14ac:dyDescent="0.15">
      <c r="A251" s="27" t="s">
        <v>251</v>
      </c>
      <c r="B251" s="28">
        <v>2586</v>
      </c>
      <c r="C251" s="32">
        <v>4</v>
      </c>
      <c r="D251" s="32">
        <v>1</v>
      </c>
      <c r="E251" s="32">
        <f t="shared" si="6"/>
        <v>646.5</v>
      </c>
      <c r="F251" s="32">
        <f t="shared" si="7"/>
        <v>646.5</v>
      </c>
    </row>
    <row r="252" spans="1:6" s="26" customFormat="1" ht="15.4" customHeight="1" x14ac:dyDescent="0.15">
      <c r="A252" s="27" t="s">
        <v>252</v>
      </c>
      <c r="B252" s="28">
        <v>6394</v>
      </c>
      <c r="C252" s="32">
        <v>4</v>
      </c>
      <c r="D252" s="32">
        <v>0</v>
      </c>
      <c r="E252" s="32">
        <f t="shared" si="6"/>
        <v>1598.5</v>
      </c>
      <c r="F252" s="32">
        <f t="shared" si="7"/>
        <v>0</v>
      </c>
    </row>
    <row r="253" spans="1:6" s="26" customFormat="1" ht="15.4" customHeight="1" x14ac:dyDescent="0.15">
      <c r="A253" s="27" t="s">
        <v>253</v>
      </c>
      <c r="B253" s="28">
        <v>4597</v>
      </c>
      <c r="C253" s="32">
        <v>4</v>
      </c>
      <c r="D253" s="32">
        <v>1</v>
      </c>
      <c r="E253" s="32">
        <f t="shared" si="6"/>
        <v>1149.25</v>
      </c>
      <c r="F253" s="32">
        <f t="shared" si="7"/>
        <v>1149.25</v>
      </c>
    </row>
    <row r="254" spans="1:6" s="35" customFormat="1" ht="15.4" customHeight="1" x14ac:dyDescent="0.15">
      <c r="A254" s="36" t="s">
        <v>254</v>
      </c>
      <c r="B254" s="37">
        <v>5729</v>
      </c>
      <c r="C254" s="41">
        <v>4</v>
      </c>
      <c r="D254" s="41">
        <v>1</v>
      </c>
      <c r="E254" s="41">
        <f t="shared" si="6"/>
        <v>1432.25</v>
      </c>
      <c r="F254" s="41">
        <f t="shared" si="7"/>
        <v>1432.25</v>
      </c>
    </row>
    <row r="255" spans="1:6" s="26" customFormat="1" ht="15.4" customHeight="1" x14ac:dyDescent="0.15">
      <c r="A255" s="27" t="s">
        <v>255</v>
      </c>
      <c r="B255" s="28">
        <v>1353</v>
      </c>
      <c r="C255" s="32">
        <v>4</v>
      </c>
      <c r="D255" s="32">
        <v>1</v>
      </c>
      <c r="E255" s="32">
        <f t="shared" si="6"/>
        <v>338.25</v>
      </c>
      <c r="F255" s="32">
        <f t="shared" si="7"/>
        <v>338.25</v>
      </c>
    </row>
    <row r="256" spans="1:6" s="26" customFormat="1" ht="15.4" customHeight="1" x14ac:dyDescent="0.15">
      <c r="A256" s="27" t="s">
        <v>256</v>
      </c>
      <c r="B256" s="28">
        <v>3094</v>
      </c>
      <c r="C256" s="32">
        <v>4</v>
      </c>
      <c r="D256" s="32">
        <v>1</v>
      </c>
      <c r="E256" s="32">
        <f t="shared" si="6"/>
        <v>773.5</v>
      </c>
      <c r="F256" s="32">
        <f t="shared" si="7"/>
        <v>773.5</v>
      </c>
    </row>
    <row r="257" spans="1:6" s="26" customFormat="1" ht="15.4" customHeight="1" x14ac:dyDescent="0.15">
      <c r="A257" s="27" t="s">
        <v>257</v>
      </c>
      <c r="B257" s="28">
        <v>2213</v>
      </c>
      <c r="C257" s="32">
        <v>4</v>
      </c>
      <c r="D257" s="32">
        <v>0</v>
      </c>
      <c r="E257" s="32">
        <f t="shared" si="6"/>
        <v>553.25</v>
      </c>
      <c r="F257" s="32">
        <f t="shared" si="7"/>
        <v>0</v>
      </c>
    </row>
    <row r="258" spans="1:6" s="26" customFormat="1" ht="15.4" customHeight="1" x14ac:dyDescent="0.15">
      <c r="A258" s="27" t="s">
        <v>258</v>
      </c>
      <c r="B258" s="28">
        <v>3150</v>
      </c>
      <c r="C258" s="32">
        <v>4</v>
      </c>
      <c r="D258" s="32">
        <v>0</v>
      </c>
      <c r="E258" s="32">
        <f t="shared" si="6"/>
        <v>787.5</v>
      </c>
      <c r="F258" s="32">
        <f t="shared" si="7"/>
        <v>0</v>
      </c>
    </row>
    <row r="259" spans="1:6" s="26" customFormat="1" ht="15.4" customHeight="1" x14ac:dyDescent="0.15">
      <c r="A259" s="27" t="s">
        <v>259</v>
      </c>
      <c r="B259" s="28">
        <v>421</v>
      </c>
      <c r="C259" s="32">
        <v>4</v>
      </c>
      <c r="D259" s="32">
        <v>1</v>
      </c>
      <c r="E259" s="32">
        <f t="shared" ref="E259:E288" si="8">B259/C259</f>
        <v>105.25</v>
      </c>
      <c r="F259" s="32">
        <f t="shared" si="7"/>
        <v>105.25</v>
      </c>
    </row>
    <row r="260" spans="1:6" s="26" customFormat="1" ht="15.4" customHeight="1" x14ac:dyDescent="0.15">
      <c r="A260" s="44" t="s">
        <v>260</v>
      </c>
      <c r="B260" s="28">
        <v>4971</v>
      </c>
      <c r="C260" s="32">
        <v>4</v>
      </c>
      <c r="D260" s="32">
        <v>1</v>
      </c>
      <c r="E260" s="32">
        <f t="shared" si="8"/>
        <v>1242.75</v>
      </c>
      <c r="F260" s="32">
        <f t="shared" ref="F260:F288" si="9">D260*E260</f>
        <v>1242.75</v>
      </c>
    </row>
    <row r="261" spans="1:6" s="26" customFormat="1" ht="15.4" customHeight="1" x14ac:dyDescent="0.15">
      <c r="A261" s="27" t="s">
        <v>261</v>
      </c>
      <c r="B261" s="28">
        <v>7888</v>
      </c>
      <c r="C261" s="32">
        <v>4</v>
      </c>
      <c r="D261" s="32">
        <v>1</v>
      </c>
      <c r="E261" s="32">
        <f t="shared" si="8"/>
        <v>1972</v>
      </c>
      <c r="F261" s="32">
        <f t="shared" si="9"/>
        <v>1972</v>
      </c>
    </row>
    <row r="262" spans="1:6" s="26" customFormat="1" ht="15.4" customHeight="1" x14ac:dyDescent="0.15">
      <c r="A262" s="27" t="s">
        <v>262</v>
      </c>
      <c r="B262" s="28">
        <v>1866</v>
      </c>
      <c r="C262" s="32">
        <v>4</v>
      </c>
      <c r="D262" s="32">
        <v>1</v>
      </c>
      <c r="E262" s="32">
        <f t="shared" si="8"/>
        <v>466.5</v>
      </c>
      <c r="F262" s="32">
        <f t="shared" si="9"/>
        <v>466.5</v>
      </c>
    </row>
    <row r="263" spans="1:6" s="26" customFormat="1" ht="15.4" customHeight="1" x14ac:dyDescent="0.15">
      <c r="A263" s="27" t="s">
        <v>263</v>
      </c>
      <c r="B263" s="28">
        <v>945</v>
      </c>
      <c r="C263" s="32">
        <v>4</v>
      </c>
      <c r="D263" s="32">
        <v>1</v>
      </c>
      <c r="E263" s="32">
        <f t="shared" si="8"/>
        <v>236.25</v>
      </c>
      <c r="F263" s="32">
        <f t="shared" si="9"/>
        <v>236.25</v>
      </c>
    </row>
    <row r="264" spans="1:6" s="26" customFormat="1" ht="15.4" customHeight="1" x14ac:dyDescent="0.15">
      <c r="A264" s="27" t="s">
        <v>264</v>
      </c>
      <c r="B264" s="28">
        <v>1562</v>
      </c>
      <c r="C264" s="32">
        <v>4</v>
      </c>
      <c r="D264" s="32">
        <v>0</v>
      </c>
      <c r="E264" s="32">
        <f t="shared" si="8"/>
        <v>390.5</v>
      </c>
      <c r="F264" s="32">
        <f t="shared" si="9"/>
        <v>0</v>
      </c>
    </row>
    <row r="265" spans="1:6" s="26" customFormat="1" ht="15.4" customHeight="1" x14ac:dyDescent="0.15">
      <c r="A265" s="27" t="s">
        <v>265</v>
      </c>
      <c r="B265" s="28">
        <v>4170</v>
      </c>
      <c r="C265" s="32">
        <v>4</v>
      </c>
      <c r="D265" s="32">
        <v>0</v>
      </c>
      <c r="E265" s="32">
        <f t="shared" si="8"/>
        <v>1042.5</v>
      </c>
      <c r="F265" s="32">
        <f t="shared" si="9"/>
        <v>0</v>
      </c>
    </row>
    <row r="266" spans="1:6" s="26" customFormat="1" ht="15.4" customHeight="1" x14ac:dyDescent="0.15">
      <c r="A266" s="27" t="s">
        <v>266</v>
      </c>
      <c r="B266" s="28">
        <v>3572</v>
      </c>
      <c r="C266" s="32">
        <v>4</v>
      </c>
      <c r="D266" s="32">
        <v>1</v>
      </c>
      <c r="E266" s="32">
        <f t="shared" si="8"/>
        <v>893</v>
      </c>
      <c r="F266" s="32">
        <f t="shared" si="9"/>
        <v>893</v>
      </c>
    </row>
    <row r="267" spans="1:6" s="26" customFormat="1" ht="15.4" customHeight="1" x14ac:dyDescent="0.15">
      <c r="A267" s="27" t="s">
        <v>267</v>
      </c>
      <c r="B267" s="28">
        <v>3872</v>
      </c>
      <c r="C267" s="32">
        <v>4</v>
      </c>
      <c r="D267" s="32">
        <v>1</v>
      </c>
      <c r="E267" s="32">
        <f t="shared" si="8"/>
        <v>968</v>
      </c>
      <c r="F267" s="32">
        <f t="shared" si="9"/>
        <v>968</v>
      </c>
    </row>
    <row r="268" spans="1:6" s="26" customFormat="1" ht="15.4" customHeight="1" x14ac:dyDescent="0.15">
      <c r="A268" s="27" t="s">
        <v>268</v>
      </c>
      <c r="B268" s="28">
        <v>2387</v>
      </c>
      <c r="C268" s="32">
        <v>4</v>
      </c>
      <c r="D268" s="32">
        <v>0</v>
      </c>
      <c r="E268" s="32">
        <f t="shared" si="8"/>
        <v>596.75</v>
      </c>
      <c r="F268" s="32">
        <f t="shared" si="9"/>
        <v>0</v>
      </c>
    </row>
    <row r="269" spans="1:6" s="26" customFormat="1" ht="15.4" customHeight="1" x14ac:dyDescent="0.15">
      <c r="A269" s="27" t="s">
        <v>269</v>
      </c>
      <c r="B269" s="28">
        <v>5548</v>
      </c>
      <c r="C269" s="32">
        <v>4</v>
      </c>
      <c r="D269" s="32">
        <v>1</v>
      </c>
      <c r="E269" s="32">
        <f t="shared" si="8"/>
        <v>1387</v>
      </c>
      <c r="F269" s="32">
        <f t="shared" si="9"/>
        <v>1387</v>
      </c>
    </row>
    <row r="270" spans="1:6" s="26" customFormat="1" ht="15.4" customHeight="1" x14ac:dyDescent="0.15">
      <c r="A270" s="27" t="s">
        <v>270</v>
      </c>
      <c r="B270" s="28">
        <v>4300</v>
      </c>
      <c r="C270" s="32">
        <v>4</v>
      </c>
      <c r="D270" s="32">
        <v>0</v>
      </c>
      <c r="E270" s="32">
        <f t="shared" si="8"/>
        <v>1075</v>
      </c>
      <c r="F270" s="32">
        <f t="shared" si="9"/>
        <v>0</v>
      </c>
    </row>
    <row r="271" spans="1:6" s="26" customFormat="1" ht="15.4" customHeight="1" x14ac:dyDescent="0.15">
      <c r="A271" s="27" t="s">
        <v>271</v>
      </c>
      <c r="B271" s="28">
        <v>1792</v>
      </c>
      <c r="C271" s="32">
        <v>4</v>
      </c>
      <c r="D271" s="32">
        <v>0</v>
      </c>
      <c r="E271" s="32">
        <f t="shared" si="8"/>
        <v>448</v>
      </c>
      <c r="F271" s="32">
        <f t="shared" si="9"/>
        <v>0</v>
      </c>
    </row>
    <row r="272" spans="1:6" s="26" customFormat="1" ht="15.4" customHeight="1" x14ac:dyDescent="0.15">
      <c r="A272" s="27" t="s">
        <v>272</v>
      </c>
      <c r="B272" s="28">
        <v>2521</v>
      </c>
      <c r="C272" s="32">
        <v>4</v>
      </c>
      <c r="D272" s="32">
        <v>1</v>
      </c>
      <c r="E272" s="32">
        <f t="shared" si="8"/>
        <v>630.25</v>
      </c>
      <c r="F272" s="32">
        <f t="shared" si="9"/>
        <v>630.25</v>
      </c>
    </row>
    <row r="273" spans="1:6" s="26" customFormat="1" ht="15.4" customHeight="1" x14ac:dyDescent="0.15">
      <c r="A273" s="27" t="s">
        <v>273</v>
      </c>
      <c r="B273" s="28">
        <v>2121</v>
      </c>
      <c r="C273" s="32">
        <v>4</v>
      </c>
      <c r="D273" s="32">
        <v>1</v>
      </c>
      <c r="E273" s="32">
        <f t="shared" si="8"/>
        <v>530.25</v>
      </c>
      <c r="F273" s="32">
        <f t="shared" si="9"/>
        <v>530.25</v>
      </c>
    </row>
    <row r="274" spans="1:6" s="26" customFormat="1" ht="15.4" customHeight="1" x14ac:dyDescent="0.15">
      <c r="A274" s="27" t="s">
        <v>274</v>
      </c>
      <c r="B274" s="28">
        <v>3205</v>
      </c>
      <c r="C274" s="32">
        <v>4</v>
      </c>
      <c r="D274" s="32">
        <v>1</v>
      </c>
      <c r="E274" s="32">
        <f t="shared" si="8"/>
        <v>801.25</v>
      </c>
      <c r="F274" s="32">
        <f t="shared" si="9"/>
        <v>801.25</v>
      </c>
    </row>
    <row r="275" spans="1:6" s="26" customFormat="1" ht="15.4" customHeight="1" x14ac:dyDescent="0.15">
      <c r="A275" s="27" t="s">
        <v>275</v>
      </c>
      <c r="B275" s="28">
        <v>2507</v>
      </c>
      <c r="C275" s="32">
        <v>4</v>
      </c>
      <c r="D275" s="32">
        <v>1</v>
      </c>
      <c r="E275" s="32">
        <f t="shared" si="8"/>
        <v>626.75</v>
      </c>
      <c r="F275" s="32">
        <f t="shared" si="9"/>
        <v>626.75</v>
      </c>
    </row>
    <row r="276" spans="1:6" s="26" customFormat="1" ht="15.4" customHeight="1" x14ac:dyDescent="0.15">
      <c r="A276" s="27" t="s">
        <v>276</v>
      </c>
      <c r="B276" s="28">
        <v>2624</v>
      </c>
      <c r="C276" s="32">
        <v>4</v>
      </c>
      <c r="D276" s="32">
        <v>0</v>
      </c>
      <c r="E276" s="32">
        <f t="shared" si="8"/>
        <v>656</v>
      </c>
      <c r="F276" s="32">
        <f t="shared" si="9"/>
        <v>0</v>
      </c>
    </row>
    <row r="277" spans="1:6" s="35" customFormat="1" ht="15.4" customHeight="1" x14ac:dyDescent="0.15">
      <c r="A277" s="36" t="s">
        <v>295</v>
      </c>
      <c r="B277" s="37">
        <v>6062</v>
      </c>
      <c r="C277" s="41">
        <v>4</v>
      </c>
      <c r="D277" s="41">
        <v>1</v>
      </c>
      <c r="E277" s="41">
        <f t="shared" si="8"/>
        <v>1515.5</v>
      </c>
      <c r="F277" s="41">
        <f t="shared" si="9"/>
        <v>1515.5</v>
      </c>
    </row>
    <row r="278" spans="1:6" s="26" customFormat="1" ht="15.4" customHeight="1" x14ac:dyDescent="0.15">
      <c r="A278" s="27" t="s">
        <v>277</v>
      </c>
      <c r="B278" s="28">
        <v>2490</v>
      </c>
      <c r="C278" s="32">
        <v>4</v>
      </c>
      <c r="D278" s="32">
        <v>1</v>
      </c>
      <c r="E278" s="32">
        <f t="shared" si="8"/>
        <v>622.5</v>
      </c>
      <c r="F278" s="32">
        <f t="shared" si="9"/>
        <v>622.5</v>
      </c>
    </row>
    <row r="279" spans="1:6" s="26" customFormat="1" ht="15.4" customHeight="1" x14ac:dyDescent="0.15">
      <c r="A279" s="27" t="s">
        <v>278</v>
      </c>
      <c r="B279" s="28">
        <v>6629</v>
      </c>
      <c r="C279" s="32">
        <v>4</v>
      </c>
      <c r="D279" s="32">
        <v>0</v>
      </c>
      <c r="E279" s="32">
        <f t="shared" si="8"/>
        <v>1657.25</v>
      </c>
      <c r="F279" s="32">
        <f t="shared" si="9"/>
        <v>0</v>
      </c>
    </row>
    <row r="280" spans="1:6" s="26" customFormat="1" ht="15.4" customHeight="1" x14ac:dyDescent="0.15">
      <c r="A280" s="27" t="s">
        <v>279</v>
      </c>
      <c r="B280" s="28">
        <v>4945</v>
      </c>
      <c r="C280" s="32">
        <v>4</v>
      </c>
      <c r="D280" s="32">
        <v>1</v>
      </c>
      <c r="E280" s="32">
        <f t="shared" si="8"/>
        <v>1236.25</v>
      </c>
      <c r="F280" s="32">
        <f t="shared" si="9"/>
        <v>1236.25</v>
      </c>
    </row>
    <row r="281" spans="1:6" s="26" customFormat="1" ht="15.4" customHeight="1" x14ac:dyDescent="0.15">
      <c r="A281" s="27" t="s">
        <v>280</v>
      </c>
      <c r="B281" s="28">
        <v>2780</v>
      </c>
      <c r="C281" s="32">
        <v>4</v>
      </c>
      <c r="D281" s="32">
        <v>0</v>
      </c>
      <c r="E281" s="32">
        <f t="shared" si="8"/>
        <v>695</v>
      </c>
      <c r="F281" s="32">
        <f t="shared" si="9"/>
        <v>0</v>
      </c>
    </row>
    <row r="282" spans="1:6" s="26" customFormat="1" ht="15.4" customHeight="1" x14ac:dyDescent="0.15">
      <c r="A282" s="27" t="s">
        <v>281</v>
      </c>
      <c r="B282" s="28">
        <v>5883</v>
      </c>
      <c r="C282" s="32">
        <v>4</v>
      </c>
      <c r="D282" s="32">
        <v>1</v>
      </c>
      <c r="E282" s="32">
        <f t="shared" si="8"/>
        <v>1470.75</v>
      </c>
      <c r="F282" s="32">
        <f t="shared" si="9"/>
        <v>1470.75</v>
      </c>
    </row>
    <row r="283" spans="1:6" s="26" customFormat="1" ht="15.4" customHeight="1" x14ac:dyDescent="0.15">
      <c r="A283" s="27" t="s">
        <v>282</v>
      </c>
      <c r="B283" s="28">
        <v>2838</v>
      </c>
      <c r="C283" s="32">
        <v>4</v>
      </c>
      <c r="D283" s="32">
        <v>1</v>
      </c>
      <c r="E283" s="32">
        <f t="shared" si="8"/>
        <v>709.5</v>
      </c>
      <c r="F283" s="32">
        <f t="shared" si="9"/>
        <v>709.5</v>
      </c>
    </row>
    <row r="284" spans="1:6" s="26" customFormat="1" ht="15.4" customHeight="1" x14ac:dyDescent="0.15">
      <c r="A284" s="27" t="s">
        <v>283</v>
      </c>
      <c r="B284" s="28">
        <v>5083</v>
      </c>
      <c r="C284" s="32">
        <v>4</v>
      </c>
      <c r="D284" s="32">
        <v>1</v>
      </c>
      <c r="E284" s="32">
        <f t="shared" si="8"/>
        <v>1270.75</v>
      </c>
      <c r="F284" s="32">
        <f t="shared" si="9"/>
        <v>1270.75</v>
      </c>
    </row>
    <row r="285" spans="1:6" s="26" customFormat="1" ht="15.4" customHeight="1" x14ac:dyDescent="0.15">
      <c r="A285" s="27" t="s">
        <v>284</v>
      </c>
      <c r="B285" s="28">
        <v>2747</v>
      </c>
      <c r="C285" s="32">
        <v>4</v>
      </c>
      <c r="D285" s="32">
        <v>1</v>
      </c>
      <c r="E285" s="32">
        <f t="shared" si="8"/>
        <v>686.75</v>
      </c>
      <c r="F285" s="32">
        <f t="shared" si="9"/>
        <v>686.75</v>
      </c>
    </row>
    <row r="286" spans="1:6" s="26" customFormat="1" ht="15.4" customHeight="1" x14ac:dyDescent="0.15">
      <c r="A286" s="27" t="s">
        <v>285</v>
      </c>
      <c r="B286" s="28">
        <v>3406</v>
      </c>
      <c r="C286" s="32">
        <v>4</v>
      </c>
      <c r="D286" s="32">
        <v>1</v>
      </c>
      <c r="E286" s="32">
        <f t="shared" si="8"/>
        <v>851.5</v>
      </c>
      <c r="F286" s="32">
        <f t="shared" si="9"/>
        <v>851.5</v>
      </c>
    </row>
    <row r="287" spans="1:6" s="26" customFormat="1" ht="15.4" customHeight="1" x14ac:dyDescent="0.15">
      <c r="A287" s="27" t="s">
        <v>286</v>
      </c>
      <c r="B287" s="28">
        <v>3405</v>
      </c>
      <c r="C287" s="45">
        <v>4</v>
      </c>
      <c r="D287" s="32">
        <v>1</v>
      </c>
      <c r="E287" s="32">
        <f t="shared" si="8"/>
        <v>851.25</v>
      </c>
      <c r="F287" s="32">
        <f t="shared" si="9"/>
        <v>851.25</v>
      </c>
    </row>
    <row r="288" spans="1:6" s="26" customFormat="1" ht="15.4" customHeight="1" x14ac:dyDescent="0.15">
      <c r="A288" s="27" t="s">
        <v>287</v>
      </c>
      <c r="B288" s="28">
        <v>3896</v>
      </c>
      <c r="C288" s="48">
        <v>4</v>
      </c>
      <c r="D288" s="32">
        <v>0</v>
      </c>
      <c r="E288" s="77">
        <f t="shared" si="8"/>
        <v>974</v>
      </c>
      <c r="F288" s="32">
        <f t="shared" si="9"/>
        <v>0</v>
      </c>
    </row>
    <row r="289" spans="1:6" s="26" customFormat="1" ht="15.4" customHeight="1" x14ac:dyDescent="0.15">
      <c r="A289" s="50"/>
      <c r="B289" s="51"/>
      <c r="C289" s="58"/>
      <c r="D289" s="58"/>
      <c r="E289" s="57"/>
      <c r="F289" s="80">
        <f>SUM(F3:F288)</f>
        <v>208185.25</v>
      </c>
    </row>
    <row r="290" spans="1:6" s="26" customFormat="1" ht="28.7" customHeight="1" x14ac:dyDescent="0.15">
      <c r="C290" s="58"/>
      <c r="D290" s="58"/>
      <c r="F290" s="58"/>
    </row>
    <row r="291" spans="1:6" x14ac:dyDescent="0.2">
      <c r="C291" s="58"/>
      <c r="D291" s="58"/>
      <c r="F291" s="58"/>
    </row>
    <row r="292" spans="1:6" x14ac:dyDescent="0.2">
      <c r="C292" s="58"/>
      <c r="F292" s="58"/>
    </row>
  </sheetData>
  <sheetProtection algorithmName="SHA-512" hashValue="04IWnc5hbFlYqJuW78AUZ733BMs9UEfwLqr1uFQo16flDmuuaF7PJDhWZ8WwP/stylDym0f9CNtRk1Tl6rdNAA==" saltValue="Z2ovlygbenHWYR6w4afcWg==" spinCount="100000" sheet="1" objects="1" scenarios="1"/>
  <mergeCells count="1">
    <mergeCell ref="A1:F1"/>
  </mergeCells>
  <pageMargins left="0.7" right="0.7" top="0.75" bottom="0.75" header="0.3" footer="0.3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3"/>
  <sheetViews>
    <sheetView workbookViewId="0">
      <pane ySplit="2" topLeftCell="A3" activePane="bottomLeft" state="frozen"/>
      <selection pane="bottomLeft" activeCell="H287" sqref="H287"/>
    </sheetView>
  </sheetViews>
  <sheetFormatPr defaultRowHeight="12.75" x14ac:dyDescent="0.2"/>
  <cols>
    <col min="1" max="1" width="58.42578125" customWidth="1"/>
    <col min="2" max="2" width="9.140625" bestFit="1" customWidth="1"/>
    <col min="3" max="3" width="9.140625" customWidth="1"/>
    <col min="4" max="4" width="9.85546875" bestFit="1" customWidth="1"/>
    <col min="5" max="5" width="11.28515625" bestFit="1" customWidth="1"/>
    <col min="6" max="6" width="8.85546875" customWidth="1"/>
    <col min="7" max="7" width="11.28515625" bestFit="1" customWidth="1"/>
    <col min="8" max="8" width="14" bestFit="1" customWidth="1"/>
    <col min="9" max="9" width="10.7109375" bestFit="1" customWidth="1"/>
    <col min="10" max="10" width="7.85546875" bestFit="1" customWidth="1"/>
    <col min="11" max="11" width="13.28515625" customWidth="1"/>
    <col min="12" max="12" width="13.7109375" bestFit="1" customWidth="1"/>
  </cols>
  <sheetData>
    <row r="1" spans="1:12" ht="16.5" x14ac:dyDescent="0.25">
      <c r="A1" s="81" t="s">
        <v>315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s="26" customFormat="1" ht="39.950000000000003" customHeight="1" x14ac:dyDescent="0.15">
      <c r="A2" s="5" t="s">
        <v>0</v>
      </c>
      <c r="B2" s="5" t="s">
        <v>1</v>
      </c>
      <c r="C2" s="5" t="s">
        <v>309</v>
      </c>
      <c r="D2" s="5" t="s">
        <v>298</v>
      </c>
      <c r="E2" s="5" t="s">
        <v>310</v>
      </c>
      <c r="F2" s="5" t="s">
        <v>6</v>
      </c>
      <c r="G2" s="5" t="s">
        <v>5</v>
      </c>
      <c r="H2" s="5" t="s">
        <v>300</v>
      </c>
      <c r="I2" s="5" t="s">
        <v>301</v>
      </c>
      <c r="J2" s="5" t="s">
        <v>302</v>
      </c>
      <c r="K2" s="5" t="s">
        <v>303</v>
      </c>
      <c r="L2" s="5" t="s">
        <v>304</v>
      </c>
    </row>
    <row r="3" spans="1:12" s="26" customFormat="1" ht="15.4" customHeight="1" x14ac:dyDescent="0.15">
      <c r="A3" s="68" t="s">
        <v>9</v>
      </c>
      <c r="B3" s="69">
        <v>573</v>
      </c>
      <c r="C3" s="28">
        <f>B3/I3</f>
        <v>143.25</v>
      </c>
      <c r="D3" s="29">
        <v>1.25</v>
      </c>
      <c r="E3" s="30">
        <f>B3*D3</f>
        <v>716.25</v>
      </c>
      <c r="F3" s="29">
        <v>1.25</v>
      </c>
      <c r="G3" s="31">
        <f>B3*F3</f>
        <v>716.25</v>
      </c>
      <c r="H3" s="32">
        <f>E3-G3</f>
        <v>0</v>
      </c>
      <c r="I3" s="32">
        <v>4</v>
      </c>
      <c r="J3" s="32">
        <f>F3/1.25</f>
        <v>1</v>
      </c>
      <c r="K3" s="33">
        <f>J3*$H$293</f>
        <v>2.9185761461088742</v>
      </c>
      <c r="L3" s="34">
        <f>K3*C3</f>
        <v>418.08603293009622</v>
      </c>
    </row>
    <row r="4" spans="1:12" s="35" customFormat="1" ht="15.4" customHeight="1" x14ac:dyDescent="0.15">
      <c r="A4" s="70" t="s">
        <v>289</v>
      </c>
      <c r="B4" s="71">
        <v>4721</v>
      </c>
      <c r="C4" s="37">
        <f t="shared" ref="C4:C67" si="0">B4/I4</f>
        <v>1180.25</v>
      </c>
      <c r="D4" s="38">
        <v>1.25</v>
      </c>
      <c r="E4" s="39">
        <f t="shared" ref="E4:E67" si="1">B4*D4</f>
        <v>5901.25</v>
      </c>
      <c r="F4" s="38">
        <v>1.25</v>
      </c>
      <c r="G4" s="40">
        <f t="shared" ref="G4:G67" si="2">B4*F4</f>
        <v>5901.25</v>
      </c>
      <c r="H4" s="41">
        <f t="shared" ref="H4:H67" si="3">E4-G4</f>
        <v>0</v>
      </c>
      <c r="I4" s="41">
        <v>4</v>
      </c>
      <c r="J4" s="41">
        <f t="shared" ref="J4:J67" si="4">F4/1.25</f>
        <v>1</v>
      </c>
      <c r="K4" s="42">
        <f t="shared" ref="K4:K67" si="5">J4*$H$293</f>
        <v>2.9185761461088742</v>
      </c>
      <c r="L4" s="43">
        <f t="shared" ref="L4:L67" si="6">K4*C4</f>
        <v>3444.6494964449989</v>
      </c>
    </row>
    <row r="5" spans="1:12" s="26" customFormat="1" ht="15.4" customHeight="1" x14ac:dyDescent="0.15">
      <c r="A5" s="68" t="s">
        <v>10</v>
      </c>
      <c r="B5" s="69">
        <v>7625</v>
      </c>
      <c r="C5" s="28">
        <f t="shared" si="0"/>
        <v>1906.25</v>
      </c>
      <c r="D5" s="29">
        <v>1.25</v>
      </c>
      <c r="E5" s="30">
        <f t="shared" si="1"/>
        <v>9531.25</v>
      </c>
      <c r="F5" s="29">
        <v>1.25</v>
      </c>
      <c r="G5" s="31">
        <f t="shared" si="2"/>
        <v>9531.25</v>
      </c>
      <c r="H5" s="32">
        <f t="shared" si="3"/>
        <v>0</v>
      </c>
      <c r="I5" s="32">
        <v>4</v>
      </c>
      <c r="J5" s="32">
        <f t="shared" si="4"/>
        <v>1</v>
      </c>
      <c r="K5" s="33">
        <f t="shared" si="5"/>
        <v>2.9185761461088742</v>
      </c>
      <c r="L5" s="34">
        <f t="shared" si="6"/>
        <v>5563.5357785200413</v>
      </c>
    </row>
    <row r="6" spans="1:12" s="26" customFormat="1" ht="15.4" customHeight="1" x14ac:dyDescent="0.15">
      <c r="A6" s="68" t="s">
        <v>11</v>
      </c>
      <c r="B6" s="69">
        <v>6455</v>
      </c>
      <c r="C6" s="28">
        <f t="shared" si="0"/>
        <v>1613.75</v>
      </c>
      <c r="D6" s="29">
        <v>1.25</v>
      </c>
      <c r="E6" s="30">
        <f t="shared" si="1"/>
        <v>8068.75</v>
      </c>
      <c r="F6" s="29">
        <v>1.25</v>
      </c>
      <c r="G6" s="31">
        <f t="shared" si="2"/>
        <v>8068.75</v>
      </c>
      <c r="H6" s="32">
        <f t="shared" si="3"/>
        <v>0</v>
      </c>
      <c r="I6" s="32">
        <v>4</v>
      </c>
      <c r="J6" s="32">
        <f t="shared" si="4"/>
        <v>1</v>
      </c>
      <c r="K6" s="33">
        <f t="shared" si="5"/>
        <v>2.9185761461088742</v>
      </c>
      <c r="L6" s="34">
        <f t="shared" si="6"/>
        <v>4709.8522557831957</v>
      </c>
    </row>
    <row r="7" spans="1:12" s="26" customFormat="1" ht="15.4" customHeight="1" x14ac:dyDescent="0.15">
      <c r="A7" s="68" t="s">
        <v>12</v>
      </c>
      <c r="B7" s="69">
        <v>2531</v>
      </c>
      <c r="C7" s="28">
        <f t="shared" si="0"/>
        <v>632.75</v>
      </c>
      <c r="D7" s="29">
        <v>1.25</v>
      </c>
      <c r="E7" s="30">
        <f t="shared" si="1"/>
        <v>3163.75</v>
      </c>
      <c r="F7" s="29">
        <v>1.25</v>
      </c>
      <c r="G7" s="31">
        <f t="shared" si="2"/>
        <v>3163.75</v>
      </c>
      <c r="H7" s="32">
        <f t="shared" si="3"/>
        <v>0</v>
      </c>
      <c r="I7" s="32">
        <v>4</v>
      </c>
      <c r="J7" s="32">
        <f t="shared" si="4"/>
        <v>1</v>
      </c>
      <c r="K7" s="33">
        <f t="shared" si="5"/>
        <v>2.9185761461088742</v>
      </c>
      <c r="L7" s="34">
        <f t="shared" si="6"/>
        <v>1846.7290564503901</v>
      </c>
    </row>
    <row r="8" spans="1:12" s="26" customFormat="1" ht="15.4" customHeight="1" x14ac:dyDescent="0.15">
      <c r="A8" s="68" t="s">
        <v>13</v>
      </c>
      <c r="B8" s="69">
        <v>6273</v>
      </c>
      <c r="C8" s="28">
        <f t="shared" si="0"/>
        <v>1568.25</v>
      </c>
      <c r="D8" s="29">
        <v>1.25</v>
      </c>
      <c r="E8" s="30">
        <f t="shared" si="1"/>
        <v>7841.25</v>
      </c>
      <c r="F8" s="29">
        <v>1.25</v>
      </c>
      <c r="G8" s="31">
        <f t="shared" si="2"/>
        <v>7841.25</v>
      </c>
      <c r="H8" s="32">
        <f t="shared" si="3"/>
        <v>0</v>
      </c>
      <c r="I8" s="32">
        <v>4</v>
      </c>
      <c r="J8" s="32">
        <f t="shared" si="4"/>
        <v>1</v>
      </c>
      <c r="K8" s="33">
        <f t="shared" si="5"/>
        <v>2.9185761461088742</v>
      </c>
      <c r="L8" s="34">
        <f t="shared" si="6"/>
        <v>4577.0570411352419</v>
      </c>
    </row>
    <row r="9" spans="1:12" s="26" customFormat="1" ht="15.4" customHeight="1" x14ac:dyDescent="0.15">
      <c r="A9" s="68" t="s">
        <v>14</v>
      </c>
      <c r="B9" s="69">
        <v>4980</v>
      </c>
      <c r="C9" s="28">
        <f t="shared" si="0"/>
        <v>1245</v>
      </c>
      <c r="D9" s="29">
        <v>1.25</v>
      </c>
      <c r="E9" s="30">
        <f t="shared" si="1"/>
        <v>6225</v>
      </c>
      <c r="F9" s="29">
        <v>1.25</v>
      </c>
      <c r="G9" s="31">
        <f t="shared" si="2"/>
        <v>6225</v>
      </c>
      <c r="H9" s="32">
        <f t="shared" si="3"/>
        <v>0</v>
      </c>
      <c r="I9" s="32">
        <v>4</v>
      </c>
      <c r="J9" s="32">
        <f t="shared" si="4"/>
        <v>1</v>
      </c>
      <c r="K9" s="33">
        <f t="shared" si="5"/>
        <v>2.9185761461088742</v>
      </c>
      <c r="L9" s="34">
        <f t="shared" si="6"/>
        <v>3633.6273019055484</v>
      </c>
    </row>
    <row r="10" spans="1:12" s="26" customFormat="1" ht="15.4" customHeight="1" x14ac:dyDescent="0.15">
      <c r="A10" s="68" t="s">
        <v>15</v>
      </c>
      <c r="B10" s="69">
        <v>3491</v>
      </c>
      <c r="C10" s="28">
        <f t="shared" si="0"/>
        <v>872.75</v>
      </c>
      <c r="D10" s="29">
        <v>1.25</v>
      </c>
      <c r="E10" s="30">
        <f t="shared" si="1"/>
        <v>4363.75</v>
      </c>
      <c r="F10" s="29">
        <v>1.25</v>
      </c>
      <c r="G10" s="31">
        <f t="shared" si="2"/>
        <v>4363.75</v>
      </c>
      <c r="H10" s="32">
        <f t="shared" si="3"/>
        <v>0</v>
      </c>
      <c r="I10" s="32">
        <v>4</v>
      </c>
      <c r="J10" s="32">
        <f t="shared" si="4"/>
        <v>1</v>
      </c>
      <c r="K10" s="33">
        <f t="shared" si="5"/>
        <v>2.9185761461088742</v>
      </c>
      <c r="L10" s="34">
        <f t="shared" si="6"/>
        <v>2547.1873315165199</v>
      </c>
    </row>
    <row r="11" spans="1:12" s="26" customFormat="1" ht="15.4" customHeight="1" x14ac:dyDescent="0.15">
      <c r="A11" s="68" t="s">
        <v>16</v>
      </c>
      <c r="B11" s="69">
        <v>1222</v>
      </c>
      <c r="C11" s="28">
        <f t="shared" si="0"/>
        <v>305.5</v>
      </c>
      <c r="D11" s="29">
        <v>1.25</v>
      </c>
      <c r="E11" s="30">
        <f t="shared" si="1"/>
        <v>1527.5</v>
      </c>
      <c r="F11" s="29">
        <v>1.25</v>
      </c>
      <c r="G11" s="31">
        <f t="shared" si="2"/>
        <v>1527.5</v>
      </c>
      <c r="H11" s="32">
        <f t="shared" si="3"/>
        <v>0</v>
      </c>
      <c r="I11" s="32">
        <v>4</v>
      </c>
      <c r="J11" s="32">
        <f t="shared" si="4"/>
        <v>1</v>
      </c>
      <c r="K11" s="33">
        <f t="shared" si="5"/>
        <v>2.9185761461088742</v>
      </c>
      <c r="L11" s="34">
        <f t="shared" si="6"/>
        <v>891.62501263626109</v>
      </c>
    </row>
    <row r="12" spans="1:12" s="26" customFormat="1" ht="15.4" customHeight="1" x14ac:dyDescent="0.15">
      <c r="A12" s="68" t="s">
        <v>17</v>
      </c>
      <c r="B12" s="69">
        <v>3063</v>
      </c>
      <c r="C12" s="28">
        <f t="shared" si="0"/>
        <v>765.75</v>
      </c>
      <c r="D12" s="29">
        <v>1.25</v>
      </c>
      <c r="E12" s="30">
        <f t="shared" si="1"/>
        <v>3828.75</v>
      </c>
      <c r="F12" s="29">
        <v>0</v>
      </c>
      <c r="G12" s="31">
        <f t="shared" si="2"/>
        <v>0</v>
      </c>
      <c r="H12" s="32">
        <f t="shared" si="3"/>
        <v>3828.75</v>
      </c>
      <c r="I12" s="32">
        <v>4</v>
      </c>
      <c r="J12" s="32">
        <f t="shared" si="4"/>
        <v>0</v>
      </c>
      <c r="K12" s="33">
        <f t="shared" si="5"/>
        <v>0</v>
      </c>
      <c r="L12" s="34">
        <f t="shared" si="6"/>
        <v>0</v>
      </c>
    </row>
    <row r="13" spans="1:12" s="26" customFormat="1" ht="15.4" customHeight="1" x14ac:dyDescent="0.15">
      <c r="A13" s="68" t="s">
        <v>18</v>
      </c>
      <c r="B13" s="69">
        <v>5029</v>
      </c>
      <c r="C13" s="28">
        <f t="shared" si="0"/>
        <v>1257.25</v>
      </c>
      <c r="D13" s="29">
        <v>1.25</v>
      </c>
      <c r="E13" s="30">
        <f t="shared" si="1"/>
        <v>6286.25</v>
      </c>
      <c r="F13" s="29">
        <v>0</v>
      </c>
      <c r="G13" s="31">
        <f t="shared" si="2"/>
        <v>0</v>
      </c>
      <c r="H13" s="32">
        <f t="shared" si="3"/>
        <v>6286.25</v>
      </c>
      <c r="I13" s="32">
        <v>4</v>
      </c>
      <c r="J13" s="32">
        <f t="shared" si="4"/>
        <v>0</v>
      </c>
      <c r="K13" s="33">
        <f t="shared" si="5"/>
        <v>0</v>
      </c>
      <c r="L13" s="34">
        <f t="shared" si="6"/>
        <v>0</v>
      </c>
    </row>
    <row r="14" spans="1:12" s="26" customFormat="1" ht="15.4" customHeight="1" x14ac:dyDescent="0.15">
      <c r="A14" s="68" t="s">
        <v>19</v>
      </c>
      <c r="B14" s="69">
        <v>2854</v>
      </c>
      <c r="C14" s="28">
        <f t="shared" si="0"/>
        <v>713.5</v>
      </c>
      <c r="D14" s="29">
        <v>1.25</v>
      </c>
      <c r="E14" s="30">
        <f t="shared" si="1"/>
        <v>3567.5</v>
      </c>
      <c r="F14" s="29">
        <v>0</v>
      </c>
      <c r="G14" s="31">
        <f t="shared" si="2"/>
        <v>0</v>
      </c>
      <c r="H14" s="32">
        <f t="shared" si="3"/>
        <v>3567.5</v>
      </c>
      <c r="I14" s="32">
        <v>4</v>
      </c>
      <c r="J14" s="32">
        <f t="shared" si="4"/>
        <v>0</v>
      </c>
      <c r="K14" s="33">
        <f t="shared" si="5"/>
        <v>0</v>
      </c>
      <c r="L14" s="34">
        <f t="shared" si="6"/>
        <v>0</v>
      </c>
    </row>
    <row r="15" spans="1:12" s="26" customFormat="1" ht="15.4" customHeight="1" x14ac:dyDescent="0.15">
      <c r="A15" s="68" t="s">
        <v>20</v>
      </c>
      <c r="B15" s="69">
        <v>2444</v>
      </c>
      <c r="C15" s="28">
        <f t="shared" si="0"/>
        <v>611</v>
      </c>
      <c r="D15" s="29">
        <v>1.25</v>
      </c>
      <c r="E15" s="30">
        <f t="shared" si="1"/>
        <v>3055</v>
      </c>
      <c r="F15" s="29">
        <v>0</v>
      </c>
      <c r="G15" s="31">
        <f t="shared" si="2"/>
        <v>0</v>
      </c>
      <c r="H15" s="32">
        <f t="shared" si="3"/>
        <v>3055</v>
      </c>
      <c r="I15" s="32">
        <v>4</v>
      </c>
      <c r="J15" s="32">
        <f t="shared" si="4"/>
        <v>0</v>
      </c>
      <c r="K15" s="33">
        <f t="shared" si="5"/>
        <v>0</v>
      </c>
      <c r="L15" s="34">
        <f t="shared" si="6"/>
        <v>0</v>
      </c>
    </row>
    <row r="16" spans="1:12" s="26" customFormat="1" ht="15.4" customHeight="1" x14ac:dyDescent="0.15">
      <c r="A16" s="68" t="s">
        <v>21</v>
      </c>
      <c r="B16" s="69">
        <v>3224</v>
      </c>
      <c r="C16" s="28">
        <f t="shared" si="0"/>
        <v>806</v>
      </c>
      <c r="D16" s="29">
        <v>1.25</v>
      </c>
      <c r="E16" s="30">
        <f t="shared" si="1"/>
        <v>4030</v>
      </c>
      <c r="F16" s="29">
        <v>0</v>
      </c>
      <c r="G16" s="31">
        <f t="shared" si="2"/>
        <v>0</v>
      </c>
      <c r="H16" s="32">
        <f t="shared" si="3"/>
        <v>4030</v>
      </c>
      <c r="I16" s="32">
        <v>4</v>
      </c>
      <c r="J16" s="32">
        <f t="shared" si="4"/>
        <v>0</v>
      </c>
      <c r="K16" s="33">
        <f t="shared" si="5"/>
        <v>0</v>
      </c>
      <c r="L16" s="34">
        <f t="shared" si="6"/>
        <v>0</v>
      </c>
    </row>
    <row r="17" spans="1:12" s="26" customFormat="1" ht="15.4" customHeight="1" x14ac:dyDescent="0.15">
      <c r="A17" s="68" t="s">
        <v>22</v>
      </c>
      <c r="B17" s="69">
        <v>3681</v>
      </c>
      <c r="C17" s="28">
        <f t="shared" si="0"/>
        <v>920.25</v>
      </c>
      <c r="D17" s="29">
        <v>1.25</v>
      </c>
      <c r="E17" s="30">
        <f t="shared" si="1"/>
        <v>4601.25</v>
      </c>
      <c r="F17" s="29">
        <v>1.25</v>
      </c>
      <c r="G17" s="31">
        <f t="shared" si="2"/>
        <v>4601.25</v>
      </c>
      <c r="H17" s="32">
        <f t="shared" si="3"/>
        <v>0</v>
      </c>
      <c r="I17" s="32">
        <v>4</v>
      </c>
      <c r="J17" s="32">
        <f t="shared" si="4"/>
        <v>1</v>
      </c>
      <c r="K17" s="33">
        <f t="shared" si="5"/>
        <v>2.9185761461088742</v>
      </c>
      <c r="L17" s="34">
        <f t="shared" si="6"/>
        <v>2685.8196984566916</v>
      </c>
    </row>
    <row r="18" spans="1:12" s="26" customFormat="1" ht="15.4" customHeight="1" x14ac:dyDescent="0.15">
      <c r="A18" s="68" t="s">
        <v>23</v>
      </c>
      <c r="B18" s="69">
        <v>2067</v>
      </c>
      <c r="C18" s="28">
        <f t="shared" si="0"/>
        <v>516.75</v>
      </c>
      <c r="D18" s="29">
        <v>1.25</v>
      </c>
      <c r="E18" s="30">
        <f t="shared" si="1"/>
        <v>2583.75</v>
      </c>
      <c r="F18" s="29">
        <v>1.25</v>
      </c>
      <c r="G18" s="31">
        <f t="shared" si="2"/>
        <v>2583.75</v>
      </c>
      <c r="H18" s="32">
        <f t="shared" si="3"/>
        <v>0</v>
      </c>
      <c r="I18" s="32">
        <v>4</v>
      </c>
      <c r="J18" s="32">
        <f t="shared" si="4"/>
        <v>1</v>
      </c>
      <c r="K18" s="33">
        <f t="shared" si="5"/>
        <v>2.9185761461088742</v>
      </c>
      <c r="L18" s="34">
        <f t="shared" si="6"/>
        <v>1508.1742235017607</v>
      </c>
    </row>
    <row r="19" spans="1:12" s="26" customFormat="1" ht="15.4" customHeight="1" x14ac:dyDescent="0.15">
      <c r="A19" s="68" t="s">
        <v>24</v>
      </c>
      <c r="B19" s="69">
        <v>3469</v>
      </c>
      <c r="C19" s="28">
        <f t="shared" si="0"/>
        <v>867.25</v>
      </c>
      <c r="D19" s="29">
        <v>1.25</v>
      </c>
      <c r="E19" s="30">
        <f t="shared" si="1"/>
        <v>4336.25</v>
      </c>
      <c r="F19" s="29">
        <v>0</v>
      </c>
      <c r="G19" s="31">
        <f t="shared" si="2"/>
        <v>0</v>
      </c>
      <c r="H19" s="32">
        <f t="shared" si="3"/>
        <v>4336.25</v>
      </c>
      <c r="I19" s="32">
        <v>4</v>
      </c>
      <c r="J19" s="32">
        <f t="shared" si="4"/>
        <v>0</v>
      </c>
      <c r="K19" s="33">
        <f t="shared" si="5"/>
        <v>0</v>
      </c>
      <c r="L19" s="34">
        <f t="shared" si="6"/>
        <v>0</v>
      </c>
    </row>
    <row r="20" spans="1:12" s="26" customFormat="1" ht="15.4" customHeight="1" x14ac:dyDescent="0.15">
      <c r="A20" s="68" t="s">
        <v>25</v>
      </c>
      <c r="B20" s="69">
        <v>2136</v>
      </c>
      <c r="C20" s="28">
        <f t="shared" si="0"/>
        <v>534</v>
      </c>
      <c r="D20" s="29">
        <v>1.25</v>
      </c>
      <c r="E20" s="30">
        <f t="shared" si="1"/>
        <v>2670</v>
      </c>
      <c r="F20" s="29">
        <v>1.25</v>
      </c>
      <c r="G20" s="31">
        <f t="shared" si="2"/>
        <v>2670</v>
      </c>
      <c r="H20" s="32">
        <f t="shared" si="3"/>
        <v>0</v>
      </c>
      <c r="I20" s="32">
        <v>4</v>
      </c>
      <c r="J20" s="32">
        <f t="shared" si="4"/>
        <v>1</v>
      </c>
      <c r="K20" s="33">
        <f t="shared" si="5"/>
        <v>2.9185761461088742</v>
      </c>
      <c r="L20" s="34">
        <f t="shared" si="6"/>
        <v>1558.5196620221388</v>
      </c>
    </row>
    <row r="21" spans="1:12" s="26" customFormat="1" ht="15.4" customHeight="1" x14ac:dyDescent="0.15">
      <c r="A21" s="68" t="s">
        <v>26</v>
      </c>
      <c r="B21" s="69">
        <v>2836</v>
      </c>
      <c r="C21" s="28">
        <f t="shared" si="0"/>
        <v>709</v>
      </c>
      <c r="D21" s="29">
        <v>1.25</v>
      </c>
      <c r="E21" s="30">
        <f t="shared" si="1"/>
        <v>3545</v>
      </c>
      <c r="F21" s="29">
        <v>1.25</v>
      </c>
      <c r="G21" s="31">
        <f t="shared" si="2"/>
        <v>3545</v>
      </c>
      <c r="H21" s="32">
        <f t="shared" si="3"/>
        <v>0</v>
      </c>
      <c r="I21" s="32">
        <v>4</v>
      </c>
      <c r="J21" s="32">
        <f t="shared" si="4"/>
        <v>1</v>
      </c>
      <c r="K21" s="33">
        <f t="shared" si="5"/>
        <v>2.9185761461088742</v>
      </c>
      <c r="L21" s="34">
        <f t="shared" si="6"/>
        <v>2069.2704875911918</v>
      </c>
    </row>
    <row r="22" spans="1:12" s="26" customFormat="1" ht="15.4" customHeight="1" x14ac:dyDescent="0.15">
      <c r="A22" s="68" t="s">
        <v>27</v>
      </c>
      <c r="B22" s="69">
        <v>2139</v>
      </c>
      <c r="C22" s="28">
        <f t="shared" si="0"/>
        <v>534.75</v>
      </c>
      <c r="D22" s="29">
        <v>1.25</v>
      </c>
      <c r="E22" s="30">
        <f t="shared" si="1"/>
        <v>2673.75</v>
      </c>
      <c r="F22" s="29">
        <v>1.25</v>
      </c>
      <c r="G22" s="31">
        <f t="shared" si="2"/>
        <v>2673.75</v>
      </c>
      <c r="H22" s="32">
        <f t="shared" si="3"/>
        <v>0</v>
      </c>
      <c r="I22" s="32">
        <v>4</v>
      </c>
      <c r="J22" s="32">
        <f t="shared" si="4"/>
        <v>1</v>
      </c>
      <c r="K22" s="33">
        <f t="shared" si="5"/>
        <v>2.9185761461088742</v>
      </c>
      <c r="L22" s="34">
        <f t="shared" si="6"/>
        <v>1560.7085941317205</v>
      </c>
    </row>
    <row r="23" spans="1:12" s="26" customFormat="1" ht="15.4" customHeight="1" x14ac:dyDescent="0.15">
      <c r="A23" s="68" t="s">
        <v>28</v>
      </c>
      <c r="B23" s="69">
        <v>2584</v>
      </c>
      <c r="C23" s="28">
        <f t="shared" si="0"/>
        <v>646</v>
      </c>
      <c r="D23" s="29">
        <v>1.25</v>
      </c>
      <c r="E23" s="30">
        <f t="shared" si="1"/>
        <v>3230</v>
      </c>
      <c r="F23" s="29">
        <v>1.25</v>
      </c>
      <c r="G23" s="31">
        <f t="shared" si="2"/>
        <v>3230</v>
      </c>
      <c r="H23" s="32">
        <f t="shared" si="3"/>
        <v>0</v>
      </c>
      <c r="I23" s="32">
        <v>4</v>
      </c>
      <c r="J23" s="32">
        <f t="shared" si="4"/>
        <v>1</v>
      </c>
      <c r="K23" s="33">
        <f t="shared" si="5"/>
        <v>2.9185761461088742</v>
      </c>
      <c r="L23" s="34">
        <f t="shared" si="6"/>
        <v>1885.4001903863327</v>
      </c>
    </row>
    <row r="24" spans="1:12" s="26" customFormat="1" ht="15.4" customHeight="1" x14ac:dyDescent="0.15">
      <c r="A24" s="68" t="s">
        <v>29</v>
      </c>
      <c r="B24" s="69">
        <v>2099</v>
      </c>
      <c r="C24" s="28">
        <f t="shared" si="0"/>
        <v>524.75</v>
      </c>
      <c r="D24" s="29">
        <v>1.25</v>
      </c>
      <c r="E24" s="30">
        <f t="shared" si="1"/>
        <v>2623.75</v>
      </c>
      <c r="F24" s="29">
        <v>0</v>
      </c>
      <c r="G24" s="31">
        <f t="shared" si="2"/>
        <v>0</v>
      </c>
      <c r="H24" s="32">
        <f t="shared" si="3"/>
        <v>2623.75</v>
      </c>
      <c r="I24" s="32">
        <v>4</v>
      </c>
      <c r="J24" s="32">
        <f t="shared" si="4"/>
        <v>0</v>
      </c>
      <c r="K24" s="33">
        <f t="shared" si="5"/>
        <v>0</v>
      </c>
      <c r="L24" s="34">
        <f t="shared" si="6"/>
        <v>0</v>
      </c>
    </row>
    <row r="25" spans="1:12" s="26" customFormat="1" ht="15.4" customHeight="1" x14ac:dyDescent="0.15">
      <c r="A25" s="68" t="s">
        <v>30</v>
      </c>
      <c r="B25" s="69">
        <v>4586</v>
      </c>
      <c r="C25" s="28">
        <f t="shared" si="0"/>
        <v>1146.5</v>
      </c>
      <c r="D25" s="29">
        <v>1.25</v>
      </c>
      <c r="E25" s="30">
        <f t="shared" si="1"/>
        <v>5732.5</v>
      </c>
      <c r="F25" s="29">
        <v>1.25</v>
      </c>
      <c r="G25" s="31">
        <f t="shared" si="2"/>
        <v>5732.5</v>
      </c>
      <c r="H25" s="32">
        <f t="shared" si="3"/>
        <v>0</v>
      </c>
      <c r="I25" s="32">
        <v>4</v>
      </c>
      <c r="J25" s="32">
        <f t="shared" si="4"/>
        <v>1</v>
      </c>
      <c r="K25" s="33">
        <f t="shared" si="5"/>
        <v>2.9185761461088742</v>
      </c>
      <c r="L25" s="34">
        <f t="shared" si="6"/>
        <v>3346.1475515138241</v>
      </c>
    </row>
    <row r="26" spans="1:12" s="26" customFormat="1" ht="15.4" customHeight="1" x14ac:dyDescent="0.15">
      <c r="A26" s="68" t="s">
        <v>31</v>
      </c>
      <c r="B26" s="69">
        <v>1882</v>
      </c>
      <c r="C26" s="28">
        <f t="shared" si="0"/>
        <v>470.5</v>
      </c>
      <c r="D26" s="29">
        <v>1.25</v>
      </c>
      <c r="E26" s="30">
        <f t="shared" si="1"/>
        <v>2352.5</v>
      </c>
      <c r="F26" s="29">
        <v>1.25</v>
      </c>
      <c r="G26" s="31">
        <f t="shared" si="2"/>
        <v>2352.5</v>
      </c>
      <c r="H26" s="32">
        <f t="shared" si="3"/>
        <v>0</v>
      </c>
      <c r="I26" s="32">
        <v>4</v>
      </c>
      <c r="J26" s="32">
        <f t="shared" si="4"/>
        <v>1</v>
      </c>
      <c r="K26" s="33">
        <f t="shared" si="5"/>
        <v>2.9185761461088742</v>
      </c>
      <c r="L26" s="34">
        <f t="shared" si="6"/>
        <v>1373.1900767442253</v>
      </c>
    </row>
    <row r="27" spans="1:12" s="26" customFormat="1" ht="15.4" customHeight="1" x14ac:dyDescent="0.15">
      <c r="A27" s="68" t="s">
        <v>32</v>
      </c>
      <c r="B27" s="69">
        <v>3528</v>
      </c>
      <c r="C27" s="28">
        <f t="shared" si="0"/>
        <v>882</v>
      </c>
      <c r="D27" s="29">
        <v>1.25</v>
      </c>
      <c r="E27" s="30">
        <f t="shared" si="1"/>
        <v>4410</v>
      </c>
      <c r="F27" s="29">
        <v>1.25</v>
      </c>
      <c r="G27" s="31">
        <f t="shared" si="2"/>
        <v>4410</v>
      </c>
      <c r="H27" s="32">
        <f t="shared" si="3"/>
        <v>0</v>
      </c>
      <c r="I27" s="32">
        <v>4</v>
      </c>
      <c r="J27" s="32">
        <f t="shared" si="4"/>
        <v>1</v>
      </c>
      <c r="K27" s="33">
        <f t="shared" si="5"/>
        <v>2.9185761461088742</v>
      </c>
      <c r="L27" s="34">
        <f t="shared" si="6"/>
        <v>2574.184160868027</v>
      </c>
    </row>
    <row r="28" spans="1:12" s="26" customFormat="1" ht="15.4" customHeight="1" x14ac:dyDescent="0.15">
      <c r="A28" s="68" t="s">
        <v>33</v>
      </c>
      <c r="B28" s="69">
        <v>4316</v>
      </c>
      <c r="C28" s="28">
        <f t="shared" si="0"/>
        <v>1079</v>
      </c>
      <c r="D28" s="29">
        <v>1.25</v>
      </c>
      <c r="E28" s="30">
        <f t="shared" si="1"/>
        <v>5395</v>
      </c>
      <c r="F28" s="29">
        <v>1.25</v>
      </c>
      <c r="G28" s="31">
        <f t="shared" si="2"/>
        <v>5395</v>
      </c>
      <c r="H28" s="32">
        <f t="shared" si="3"/>
        <v>0</v>
      </c>
      <c r="I28" s="32">
        <v>4</v>
      </c>
      <c r="J28" s="32">
        <f t="shared" si="4"/>
        <v>1</v>
      </c>
      <c r="K28" s="33">
        <f t="shared" si="5"/>
        <v>2.9185761461088742</v>
      </c>
      <c r="L28" s="34">
        <f t="shared" si="6"/>
        <v>3149.1436616514752</v>
      </c>
    </row>
    <row r="29" spans="1:12" s="26" customFormat="1" ht="15.4" customHeight="1" x14ac:dyDescent="0.15">
      <c r="A29" s="68" t="s">
        <v>34</v>
      </c>
      <c r="B29" s="69">
        <v>4463</v>
      </c>
      <c r="C29" s="28">
        <f t="shared" si="0"/>
        <v>1115.75</v>
      </c>
      <c r="D29" s="29">
        <v>1.25</v>
      </c>
      <c r="E29" s="30">
        <f t="shared" si="1"/>
        <v>5578.75</v>
      </c>
      <c r="F29" s="29">
        <v>1.25</v>
      </c>
      <c r="G29" s="31">
        <f t="shared" si="2"/>
        <v>5578.75</v>
      </c>
      <c r="H29" s="32">
        <f t="shared" si="3"/>
        <v>0</v>
      </c>
      <c r="I29" s="32">
        <v>4</v>
      </c>
      <c r="J29" s="32">
        <f t="shared" si="4"/>
        <v>1</v>
      </c>
      <c r="K29" s="33">
        <f t="shared" si="5"/>
        <v>2.9185761461088742</v>
      </c>
      <c r="L29" s="34">
        <f t="shared" si="6"/>
        <v>3256.4013350209761</v>
      </c>
    </row>
    <row r="30" spans="1:12" s="26" customFormat="1" ht="15.4" customHeight="1" x14ac:dyDescent="0.15">
      <c r="A30" s="68" t="s">
        <v>35</v>
      </c>
      <c r="B30" s="69">
        <v>5761</v>
      </c>
      <c r="C30" s="28">
        <f t="shared" si="0"/>
        <v>1440.25</v>
      </c>
      <c r="D30" s="29">
        <v>1.25</v>
      </c>
      <c r="E30" s="30">
        <f t="shared" si="1"/>
        <v>7201.25</v>
      </c>
      <c r="F30" s="29">
        <v>1.25</v>
      </c>
      <c r="G30" s="31">
        <f t="shared" si="2"/>
        <v>7201.25</v>
      </c>
      <c r="H30" s="32">
        <f t="shared" si="3"/>
        <v>0</v>
      </c>
      <c r="I30" s="32">
        <v>4</v>
      </c>
      <c r="J30" s="32">
        <f t="shared" si="4"/>
        <v>1</v>
      </c>
      <c r="K30" s="33">
        <f t="shared" si="5"/>
        <v>2.9185761461088742</v>
      </c>
      <c r="L30" s="34">
        <f t="shared" si="6"/>
        <v>4203.4792944333058</v>
      </c>
    </row>
    <row r="31" spans="1:12" s="26" customFormat="1" ht="15.4" customHeight="1" x14ac:dyDescent="0.15">
      <c r="A31" s="68" t="s">
        <v>36</v>
      </c>
      <c r="B31" s="69">
        <v>7806</v>
      </c>
      <c r="C31" s="28">
        <f t="shared" si="0"/>
        <v>1951.5</v>
      </c>
      <c r="D31" s="29">
        <v>1.25</v>
      </c>
      <c r="E31" s="30">
        <f t="shared" si="1"/>
        <v>9757.5</v>
      </c>
      <c r="F31" s="29">
        <v>1.25</v>
      </c>
      <c r="G31" s="31">
        <f t="shared" si="2"/>
        <v>9757.5</v>
      </c>
      <c r="H31" s="32">
        <f t="shared" si="3"/>
        <v>0</v>
      </c>
      <c r="I31" s="32">
        <v>4</v>
      </c>
      <c r="J31" s="32">
        <f t="shared" si="4"/>
        <v>1</v>
      </c>
      <c r="K31" s="33">
        <f t="shared" si="5"/>
        <v>2.9185761461088742</v>
      </c>
      <c r="L31" s="34">
        <f t="shared" si="6"/>
        <v>5695.6013491314679</v>
      </c>
    </row>
    <row r="32" spans="1:12" s="26" customFormat="1" ht="15.4" customHeight="1" x14ac:dyDescent="0.15">
      <c r="A32" s="68" t="s">
        <v>37</v>
      </c>
      <c r="B32" s="69">
        <v>2564</v>
      </c>
      <c r="C32" s="28">
        <f t="shared" si="0"/>
        <v>641</v>
      </c>
      <c r="D32" s="29">
        <v>1.25</v>
      </c>
      <c r="E32" s="30">
        <f t="shared" si="1"/>
        <v>3205</v>
      </c>
      <c r="F32" s="29">
        <v>1.25</v>
      </c>
      <c r="G32" s="31">
        <f t="shared" si="2"/>
        <v>3205</v>
      </c>
      <c r="H32" s="32">
        <f t="shared" si="3"/>
        <v>0</v>
      </c>
      <c r="I32" s="32">
        <v>4</v>
      </c>
      <c r="J32" s="32">
        <f t="shared" si="4"/>
        <v>1</v>
      </c>
      <c r="K32" s="33">
        <f t="shared" si="5"/>
        <v>2.9185761461088742</v>
      </c>
      <c r="L32" s="34">
        <f t="shared" si="6"/>
        <v>1870.8073096557882</v>
      </c>
    </row>
    <row r="33" spans="1:12" s="26" customFormat="1" ht="15.4" customHeight="1" x14ac:dyDescent="0.15">
      <c r="A33" s="68" t="s">
        <v>38</v>
      </c>
      <c r="B33" s="69">
        <v>5500</v>
      </c>
      <c r="C33" s="28">
        <f t="shared" si="0"/>
        <v>1375</v>
      </c>
      <c r="D33" s="29">
        <v>1.25</v>
      </c>
      <c r="E33" s="30">
        <f t="shared" si="1"/>
        <v>6875</v>
      </c>
      <c r="F33" s="29">
        <v>1.25</v>
      </c>
      <c r="G33" s="31">
        <f t="shared" si="2"/>
        <v>6875</v>
      </c>
      <c r="H33" s="32">
        <f t="shared" si="3"/>
        <v>0</v>
      </c>
      <c r="I33" s="32">
        <v>4</v>
      </c>
      <c r="J33" s="32">
        <f t="shared" si="4"/>
        <v>1</v>
      </c>
      <c r="K33" s="33">
        <f t="shared" si="5"/>
        <v>2.9185761461088742</v>
      </c>
      <c r="L33" s="34">
        <f t="shared" si="6"/>
        <v>4013.042200899702</v>
      </c>
    </row>
    <row r="34" spans="1:12" s="26" customFormat="1" ht="15.4" customHeight="1" x14ac:dyDescent="0.15">
      <c r="A34" s="68" t="s">
        <v>39</v>
      </c>
      <c r="B34" s="69">
        <v>4901</v>
      </c>
      <c r="C34" s="28">
        <f t="shared" si="0"/>
        <v>1225.25</v>
      </c>
      <c r="D34" s="29">
        <v>1.25</v>
      </c>
      <c r="E34" s="30">
        <f t="shared" si="1"/>
        <v>6126.25</v>
      </c>
      <c r="F34" s="29">
        <v>1.25</v>
      </c>
      <c r="G34" s="31">
        <f t="shared" si="2"/>
        <v>6126.25</v>
      </c>
      <c r="H34" s="32">
        <f t="shared" si="3"/>
        <v>0</v>
      </c>
      <c r="I34" s="32">
        <v>4</v>
      </c>
      <c r="J34" s="32">
        <f t="shared" si="4"/>
        <v>1</v>
      </c>
      <c r="K34" s="33">
        <f t="shared" si="5"/>
        <v>2.9185761461088742</v>
      </c>
      <c r="L34" s="34">
        <f t="shared" si="6"/>
        <v>3575.985423019898</v>
      </c>
    </row>
    <row r="35" spans="1:12" s="26" customFormat="1" ht="15.4" customHeight="1" x14ac:dyDescent="0.15">
      <c r="A35" s="68" t="s">
        <v>40</v>
      </c>
      <c r="B35" s="69">
        <v>3771</v>
      </c>
      <c r="C35" s="28">
        <f t="shared" si="0"/>
        <v>942.75</v>
      </c>
      <c r="D35" s="29">
        <v>1.25</v>
      </c>
      <c r="E35" s="30">
        <f t="shared" si="1"/>
        <v>4713.75</v>
      </c>
      <c r="F35" s="29">
        <v>0</v>
      </c>
      <c r="G35" s="31">
        <f t="shared" si="2"/>
        <v>0</v>
      </c>
      <c r="H35" s="32">
        <f t="shared" si="3"/>
        <v>4713.75</v>
      </c>
      <c r="I35" s="32">
        <v>4</v>
      </c>
      <c r="J35" s="32">
        <f t="shared" si="4"/>
        <v>0</v>
      </c>
      <c r="K35" s="33">
        <f t="shared" si="5"/>
        <v>0</v>
      </c>
      <c r="L35" s="34">
        <f t="shared" si="6"/>
        <v>0</v>
      </c>
    </row>
    <row r="36" spans="1:12" s="26" customFormat="1" ht="15.4" customHeight="1" x14ac:dyDescent="0.15">
      <c r="A36" s="68" t="s">
        <v>41</v>
      </c>
      <c r="B36" s="69">
        <v>3588</v>
      </c>
      <c r="C36" s="28">
        <f t="shared" si="0"/>
        <v>897</v>
      </c>
      <c r="D36" s="29">
        <v>1.25</v>
      </c>
      <c r="E36" s="30">
        <f t="shared" si="1"/>
        <v>4485</v>
      </c>
      <c r="F36" s="29">
        <v>0</v>
      </c>
      <c r="G36" s="31">
        <f t="shared" si="2"/>
        <v>0</v>
      </c>
      <c r="H36" s="32">
        <f t="shared" si="3"/>
        <v>4485</v>
      </c>
      <c r="I36" s="32">
        <v>4</v>
      </c>
      <c r="J36" s="32">
        <f t="shared" si="4"/>
        <v>0</v>
      </c>
      <c r="K36" s="33">
        <f t="shared" si="5"/>
        <v>0</v>
      </c>
      <c r="L36" s="34">
        <f t="shared" si="6"/>
        <v>0</v>
      </c>
    </row>
    <row r="37" spans="1:12" s="35" customFormat="1" ht="15.4" customHeight="1" x14ac:dyDescent="0.15">
      <c r="A37" s="70" t="s">
        <v>42</v>
      </c>
      <c r="B37" s="71">
        <v>3383</v>
      </c>
      <c r="C37" s="37">
        <f t="shared" si="0"/>
        <v>845.75</v>
      </c>
      <c r="D37" s="38">
        <v>1.25</v>
      </c>
      <c r="E37" s="39">
        <f t="shared" si="1"/>
        <v>4228.75</v>
      </c>
      <c r="F37" s="38">
        <v>0</v>
      </c>
      <c r="G37" s="40">
        <f t="shared" si="2"/>
        <v>0</v>
      </c>
      <c r="H37" s="41">
        <f t="shared" si="3"/>
        <v>4228.75</v>
      </c>
      <c r="I37" s="41">
        <v>4</v>
      </c>
      <c r="J37" s="41">
        <f t="shared" si="4"/>
        <v>0</v>
      </c>
      <c r="K37" s="42">
        <f t="shared" si="5"/>
        <v>0</v>
      </c>
      <c r="L37" s="43">
        <f t="shared" si="6"/>
        <v>0</v>
      </c>
    </row>
    <row r="38" spans="1:12" s="26" customFormat="1" ht="15.4" customHeight="1" x14ac:dyDescent="0.15">
      <c r="A38" s="68" t="s">
        <v>43</v>
      </c>
      <c r="B38" s="69">
        <v>4795</v>
      </c>
      <c r="C38" s="28">
        <f t="shared" si="0"/>
        <v>1198.75</v>
      </c>
      <c r="D38" s="29">
        <v>1.25</v>
      </c>
      <c r="E38" s="30">
        <f t="shared" si="1"/>
        <v>5993.75</v>
      </c>
      <c r="F38" s="29">
        <v>0</v>
      </c>
      <c r="G38" s="31">
        <f t="shared" si="2"/>
        <v>0</v>
      </c>
      <c r="H38" s="32">
        <f t="shared" si="3"/>
        <v>5993.75</v>
      </c>
      <c r="I38" s="32">
        <v>4</v>
      </c>
      <c r="J38" s="32">
        <f t="shared" si="4"/>
        <v>0</v>
      </c>
      <c r="K38" s="33">
        <f t="shared" si="5"/>
        <v>0</v>
      </c>
      <c r="L38" s="34">
        <f t="shared" si="6"/>
        <v>0</v>
      </c>
    </row>
    <row r="39" spans="1:12" s="35" customFormat="1" ht="15.4" customHeight="1" x14ac:dyDescent="0.15">
      <c r="A39" s="70" t="s">
        <v>290</v>
      </c>
      <c r="B39" s="71">
        <v>5449</v>
      </c>
      <c r="C39" s="37">
        <f t="shared" si="0"/>
        <v>1362.25</v>
      </c>
      <c r="D39" s="38">
        <v>1.25</v>
      </c>
      <c r="E39" s="39">
        <f t="shared" si="1"/>
        <v>6811.25</v>
      </c>
      <c r="F39" s="38">
        <v>1.25</v>
      </c>
      <c r="G39" s="40">
        <f t="shared" si="2"/>
        <v>6811.25</v>
      </c>
      <c r="H39" s="41">
        <f t="shared" si="3"/>
        <v>0</v>
      </c>
      <c r="I39" s="41">
        <v>4</v>
      </c>
      <c r="J39" s="41">
        <f t="shared" si="4"/>
        <v>1</v>
      </c>
      <c r="K39" s="42">
        <f t="shared" si="5"/>
        <v>2.9185761461088742</v>
      </c>
      <c r="L39" s="43">
        <f t="shared" si="6"/>
        <v>3975.8303550368137</v>
      </c>
    </row>
    <row r="40" spans="1:12" s="26" customFormat="1" ht="15.4" customHeight="1" x14ac:dyDescent="0.15">
      <c r="A40" s="68" t="s">
        <v>44</v>
      </c>
      <c r="B40" s="69">
        <v>2868</v>
      </c>
      <c r="C40" s="28">
        <f t="shared" si="0"/>
        <v>717</v>
      </c>
      <c r="D40" s="29">
        <v>1.25</v>
      </c>
      <c r="E40" s="30">
        <f t="shared" si="1"/>
        <v>3585</v>
      </c>
      <c r="F40" s="29">
        <v>0</v>
      </c>
      <c r="G40" s="31">
        <f t="shared" si="2"/>
        <v>0</v>
      </c>
      <c r="H40" s="32">
        <f t="shared" si="3"/>
        <v>3585</v>
      </c>
      <c r="I40" s="32">
        <v>4</v>
      </c>
      <c r="J40" s="32">
        <f t="shared" si="4"/>
        <v>0</v>
      </c>
      <c r="K40" s="33">
        <f t="shared" si="5"/>
        <v>0</v>
      </c>
      <c r="L40" s="34">
        <f t="shared" si="6"/>
        <v>0</v>
      </c>
    </row>
    <row r="41" spans="1:12" s="26" customFormat="1" ht="15.4" customHeight="1" x14ac:dyDescent="0.15">
      <c r="A41" s="68" t="s">
        <v>45</v>
      </c>
      <c r="B41" s="69">
        <v>5330</v>
      </c>
      <c r="C41" s="28">
        <f t="shared" si="0"/>
        <v>1332.5</v>
      </c>
      <c r="D41" s="29">
        <v>1.25</v>
      </c>
      <c r="E41" s="30">
        <f t="shared" si="1"/>
        <v>6662.5</v>
      </c>
      <c r="F41" s="29">
        <v>0</v>
      </c>
      <c r="G41" s="31">
        <f t="shared" si="2"/>
        <v>0</v>
      </c>
      <c r="H41" s="32">
        <f t="shared" si="3"/>
        <v>6662.5</v>
      </c>
      <c r="I41" s="32">
        <v>4</v>
      </c>
      <c r="J41" s="32">
        <f t="shared" si="4"/>
        <v>0</v>
      </c>
      <c r="K41" s="33">
        <f t="shared" si="5"/>
        <v>0</v>
      </c>
      <c r="L41" s="34">
        <f t="shared" si="6"/>
        <v>0</v>
      </c>
    </row>
    <row r="42" spans="1:12" s="26" customFormat="1" ht="15.4" customHeight="1" x14ac:dyDescent="0.15">
      <c r="A42" s="68" t="s">
        <v>46</v>
      </c>
      <c r="B42" s="69">
        <v>5666</v>
      </c>
      <c r="C42" s="28">
        <f t="shared" si="0"/>
        <v>1416.5</v>
      </c>
      <c r="D42" s="29">
        <v>1.25</v>
      </c>
      <c r="E42" s="30">
        <f t="shared" si="1"/>
        <v>7082.5</v>
      </c>
      <c r="F42" s="29">
        <v>1.25</v>
      </c>
      <c r="G42" s="31">
        <f t="shared" si="2"/>
        <v>7082.5</v>
      </c>
      <c r="H42" s="32">
        <f t="shared" si="3"/>
        <v>0</v>
      </c>
      <c r="I42" s="32">
        <v>4</v>
      </c>
      <c r="J42" s="32">
        <f t="shared" si="4"/>
        <v>1</v>
      </c>
      <c r="K42" s="33">
        <f t="shared" si="5"/>
        <v>2.9185761461088742</v>
      </c>
      <c r="L42" s="34">
        <f t="shared" si="6"/>
        <v>4134.1631109632199</v>
      </c>
    </row>
    <row r="43" spans="1:12" s="26" customFormat="1" ht="15.4" customHeight="1" x14ac:dyDescent="0.15">
      <c r="A43" s="68" t="s">
        <v>47</v>
      </c>
      <c r="B43" s="69">
        <v>4125</v>
      </c>
      <c r="C43" s="28">
        <f t="shared" si="0"/>
        <v>1031.25</v>
      </c>
      <c r="D43" s="29">
        <v>1.25</v>
      </c>
      <c r="E43" s="30">
        <f t="shared" si="1"/>
        <v>5156.25</v>
      </c>
      <c r="F43" s="29">
        <v>1.25</v>
      </c>
      <c r="G43" s="31">
        <f t="shared" si="2"/>
        <v>5156.25</v>
      </c>
      <c r="H43" s="32">
        <f t="shared" si="3"/>
        <v>0</v>
      </c>
      <c r="I43" s="32">
        <v>4</v>
      </c>
      <c r="J43" s="32">
        <f t="shared" si="4"/>
        <v>1</v>
      </c>
      <c r="K43" s="33">
        <f t="shared" si="5"/>
        <v>2.9185761461088742</v>
      </c>
      <c r="L43" s="34">
        <f t="shared" si="6"/>
        <v>3009.7816506747763</v>
      </c>
    </row>
    <row r="44" spans="1:12" s="26" customFormat="1" ht="15.4" customHeight="1" x14ac:dyDescent="0.15">
      <c r="A44" s="68" t="s">
        <v>48</v>
      </c>
      <c r="B44" s="69">
        <v>3240</v>
      </c>
      <c r="C44" s="28">
        <f t="shared" si="0"/>
        <v>810</v>
      </c>
      <c r="D44" s="29">
        <v>1.25</v>
      </c>
      <c r="E44" s="30">
        <f t="shared" si="1"/>
        <v>4050</v>
      </c>
      <c r="F44" s="29">
        <v>1.25</v>
      </c>
      <c r="G44" s="31">
        <f t="shared" si="2"/>
        <v>4050</v>
      </c>
      <c r="H44" s="32">
        <f t="shared" si="3"/>
        <v>0</v>
      </c>
      <c r="I44" s="32">
        <v>4</v>
      </c>
      <c r="J44" s="32">
        <f t="shared" si="4"/>
        <v>1</v>
      </c>
      <c r="K44" s="33">
        <f t="shared" si="5"/>
        <v>2.9185761461088742</v>
      </c>
      <c r="L44" s="34">
        <f t="shared" si="6"/>
        <v>2364.0466783481879</v>
      </c>
    </row>
    <row r="45" spans="1:12" s="26" customFormat="1" ht="15.4" customHeight="1" x14ac:dyDescent="0.15">
      <c r="A45" s="68" t="s">
        <v>49</v>
      </c>
      <c r="B45" s="69">
        <v>2692</v>
      </c>
      <c r="C45" s="28">
        <f t="shared" si="0"/>
        <v>673</v>
      </c>
      <c r="D45" s="29">
        <v>1.25</v>
      </c>
      <c r="E45" s="30">
        <f t="shared" si="1"/>
        <v>3365</v>
      </c>
      <c r="F45" s="29">
        <v>1.25</v>
      </c>
      <c r="G45" s="31">
        <f t="shared" si="2"/>
        <v>3365</v>
      </c>
      <c r="H45" s="32">
        <f t="shared" si="3"/>
        <v>0</v>
      </c>
      <c r="I45" s="32">
        <v>4</v>
      </c>
      <c r="J45" s="32">
        <f t="shared" si="4"/>
        <v>1</v>
      </c>
      <c r="K45" s="33">
        <f t="shared" si="5"/>
        <v>2.9185761461088742</v>
      </c>
      <c r="L45" s="34">
        <f t="shared" si="6"/>
        <v>1964.2017463312723</v>
      </c>
    </row>
    <row r="46" spans="1:12" s="26" customFormat="1" ht="15.4" customHeight="1" x14ac:dyDescent="0.15">
      <c r="A46" s="68" t="s">
        <v>50</v>
      </c>
      <c r="B46" s="69">
        <v>5360</v>
      </c>
      <c r="C46" s="28">
        <f t="shared" si="0"/>
        <v>1340</v>
      </c>
      <c r="D46" s="29">
        <v>1.25</v>
      </c>
      <c r="E46" s="30">
        <f t="shared" si="1"/>
        <v>6700</v>
      </c>
      <c r="F46" s="29">
        <v>1.25</v>
      </c>
      <c r="G46" s="31">
        <f t="shared" si="2"/>
        <v>6700</v>
      </c>
      <c r="H46" s="32">
        <f t="shared" si="3"/>
        <v>0</v>
      </c>
      <c r="I46" s="32">
        <v>4</v>
      </c>
      <c r="J46" s="32">
        <f t="shared" si="4"/>
        <v>1</v>
      </c>
      <c r="K46" s="33">
        <f t="shared" si="5"/>
        <v>2.9185761461088742</v>
      </c>
      <c r="L46" s="34">
        <f t="shared" si="6"/>
        <v>3910.8920357858915</v>
      </c>
    </row>
    <row r="47" spans="1:12" s="26" customFormat="1" ht="15.4" customHeight="1" x14ac:dyDescent="0.15">
      <c r="A47" s="68" t="s">
        <v>51</v>
      </c>
      <c r="B47" s="69">
        <v>3135</v>
      </c>
      <c r="C47" s="28">
        <f t="shared" si="0"/>
        <v>783.75</v>
      </c>
      <c r="D47" s="29">
        <v>1.25</v>
      </c>
      <c r="E47" s="30">
        <f t="shared" si="1"/>
        <v>3918.75</v>
      </c>
      <c r="F47" s="29">
        <v>1.25</v>
      </c>
      <c r="G47" s="31">
        <f t="shared" si="2"/>
        <v>3918.75</v>
      </c>
      <c r="H47" s="32">
        <f t="shared" si="3"/>
        <v>0</v>
      </c>
      <c r="I47" s="32">
        <v>4</v>
      </c>
      <c r="J47" s="32">
        <f t="shared" si="4"/>
        <v>1</v>
      </c>
      <c r="K47" s="33">
        <f t="shared" si="5"/>
        <v>2.9185761461088742</v>
      </c>
      <c r="L47" s="34">
        <f t="shared" si="6"/>
        <v>2287.4340545128302</v>
      </c>
    </row>
    <row r="48" spans="1:12" s="26" customFormat="1" ht="15.4" customHeight="1" x14ac:dyDescent="0.15">
      <c r="A48" s="68" t="s">
        <v>52</v>
      </c>
      <c r="B48" s="69">
        <v>2566</v>
      </c>
      <c r="C48" s="28">
        <f t="shared" si="0"/>
        <v>641.5</v>
      </c>
      <c r="D48" s="29">
        <v>1.25</v>
      </c>
      <c r="E48" s="30">
        <f t="shared" si="1"/>
        <v>3207.5</v>
      </c>
      <c r="F48" s="29">
        <v>1.25</v>
      </c>
      <c r="G48" s="31">
        <f t="shared" si="2"/>
        <v>3207.5</v>
      </c>
      <c r="H48" s="32">
        <f t="shared" si="3"/>
        <v>0</v>
      </c>
      <c r="I48" s="32">
        <v>4</v>
      </c>
      <c r="J48" s="32">
        <f t="shared" si="4"/>
        <v>1</v>
      </c>
      <c r="K48" s="33">
        <f t="shared" si="5"/>
        <v>2.9185761461088742</v>
      </c>
      <c r="L48" s="34">
        <f t="shared" si="6"/>
        <v>1872.2665977288427</v>
      </c>
    </row>
    <row r="49" spans="1:12" s="26" customFormat="1" ht="15.4" customHeight="1" x14ac:dyDescent="0.15">
      <c r="A49" s="68" t="s">
        <v>53</v>
      </c>
      <c r="B49" s="69">
        <v>3909</v>
      </c>
      <c r="C49" s="28">
        <f t="shared" si="0"/>
        <v>977.25</v>
      </c>
      <c r="D49" s="29">
        <v>1.25</v>
      </c>
      <c r="E49" s="30">
        <f t="shared" si="1"/>
        <v>4886.25</v>
      </c>
      <c r="F49" s="29">
        <v>1.25</v>
      </c>
      <c r="G49" s="31">
        <f t="shared" si="2"/>
        <v>4886.25</v>
      </c>
      <c r="H49" s="32">
        <f t="shared" si="3"/>
        <v>0</v>
      </c>
      <c r="I49" s="32">
        <v>4</v>
      </c>
      <c r="J49" s="32">
        <f t="shared" si="4"/>
        <v>1</v>
      </c>
      <c r="K49" s="33">
        <f t="shared" si="5"/>
        <v>2.9185761461088742</v>
      </c>
      <c r="L49" s="34">
        <f t="shared" si="6"/>
        <v>2852.1785387848972</v>
      </c>
    </row>
    <row r="50" spans="1:12" s="26" customFormat="1" ht="15.4" customHeight="1" x14ac:dyDescent="0.15">
      <c r="A50" s="68" t="s">
        <v>54</v>
      </c>
      <c r="B50" s="69">
        <v>3479</v>
      </c>
      <c r="C50" s="28">
        <f t="shared" si="0"/>
        <v>869.75</v>
      </c>
      <c r="D50" s="29">
        <v>1.25</v>
      </c>
      <c r="E50" s="30">
        <f t="shared" si="1"/>
        <v>4348.75</v>
      </c>
      <c r="F50" s="29">
        <v>0</v>
      </c>
      <c r="G50" s="31">
        <f t="shared" si="2"/>
        <v>0</v>
      </c>
      <c r="H50" s="32">
        <f t="shared" si="3"/>
        <v>4348.75</v>
      </c>
      <c r="I50" s="32">
        <v>4</v>
      </c>
      <c r="J50" s="32">
        <f t="shared" si="4"/>
        <v>0</v>
      </c>
      <c r="K50" s="33">
        <f t="shared" si="5"/>
        <v>0</v>
      </c>
      <c r="L50" s="34">
        <f t="shared" si="6"/>
        <v>0</v>
      </c>
    </row>
    <row r="51" spans="1:12" s="26" customFormat="1" ht="15.4" customHeight="1" x14ac:dyDescent="0.15">
      <c r="A51" s="68" t="s">
        <v>291</v>
      </c>
      <c r="B51" s="69">
        <v>5554</v>
      </c>
      <c r="C51" s="28">
        <f t="shared" si="0"/>
        <v>1388.5</v>
      </c>
      <c r="D51" s="29">
        <v>1.25</v>
      </c>
      <c r="E51" s="30">
        <f t="shared" si="1"/>
        <v>6942.5</v>
      </c>
      <c r="F51" s="29">
        <v>1.25</v>
      </c>
      <c r="G51" s="31">
        <f t="shared" si="2"/>
        <v>6942.5</v>
      </c>
      <c r="H51" s="32">
        <f t="shared" si="3"/>
        <v>0</v>
      </c>
      <c r="I51" s="32">
        <v>4</v>
      </c>
      <c r="J51" s="32">
        <f t="shared" si="4"/>
        <v>1</v>
      </c>
      <c r="K51" s="33">
        <f t="shared" si="5"/>
        <v>2.9185761461088742</v>
      </c>
      <c r="L51" s="34">
        <f t="shared" si="6"/>
        <v>4052.4429788721718</v>
      </c>
    </row>
    <row r="52" spans="1:12" s="26" customFormat="1" ht="15.4" customHeight="1" x14ac:dyDescent="0.15">
      <c r="A52" s="68" t="s">
        <v>55</v>
      </c>
      <c r="B52" s="69">
        <v>5184</v>
      </c>
      <c r="C52" s="28">
        <f t="shared" si="0"/>
        <v>1296</v>
      </c>
      <c r="D52" s="29">
        <v>1.25</v>
      </c>
      <c r="E52" s="30">
        <f t="shared" si="1"/>
        <v>6480</v>
      </c>
      <c r="F52" s="29">
        <v>0</v>
      </c>
      <c r="G52" s="31">
        <f t="shared" si="2"/>
        <v>0</v>
      </c>
      <c r="H52" s="32">
        <f t="shared" si="3"/>
        <v>6480</v>
      </c>
      <c r="I52" s="32">
        <v>4</v>
      </c>
      <c r="J52" s="32">
        <f t="shared" si="4"/>
        <v>0</v>
      </c>
      <c r="K52" s="33">
        <f t="shared" si="5"/>
        <v>0</v>
      </c>
      <c r="L52" s="34">
        <f t="shared" si="6"/>
        <v>0</v>
      </c>
    </row>
    <row r="53" spans="1:12" s="26" customFormat="1" ht="15.4" customHeight="1" x14ac:dyDescent="0.15">
      <c r="A53" s="68" t="s">
        <v>56</v>
      </c>
      <c r="B53" s="69">
        <v>2654</v>
      </c>
      <c r="C53" s="28">
        <f t="shared" si="0"/>
        <v>663.5</v>
      </c>
      <c r="D53" s="29">
        <v>1.25</v>
      </c>
      <c r="E53" s="30">
        <f t="shared" si="1"/>
        <v>3317.5</v>
      </c>
      <c r="F53" s="29">
        <v>1.25</v>
      </c>
      <c r="G53" s="31">
        <f t="shared" si="2"/>
        <v>3317.5</v>
      </c>
      <c r="H53" s="32">
        <f t="shared" si="3"/>
        <v>0</v>
      </c>
      <c r="I53" s="32">
        <v>4</v>
      </c>
      <c r="J53" s="32">
        <f t="shared" si="4"/>
        <v>1</v>
      </c>
      <c r="K53" s="33">
        <f t="shared" si="5"/>
        <v>2.9185761461088742</v>
      </c>
      <c r="L53" s="34">
        <f t="shared" si="6"/>
        <v>1936.475272943238</v>
      </c>
    </row>
    <row r="54" spans="1:12" s="26" customFormat="1" ht="15.4" customHeight="1" x14ac:dyDescent="0.15">
      <c r="A54" s="68" t="s">
        <v>57</v>
      </c>
      <c r="B54" s="69">
        <v>2348</v>
      </c>
      <c r="C54" s="28">
        <f t="shared" si="0"/>
        <v>587</v>
      </c>
      <c r="D54" s="29">
        <v>1.25</v>
      </c>
      <c r="E54" s="30">
        <f t="shared" si="1"/>
        <v>2935</v>
      </c>
      <c r="F54" s="29">
        <v>0</v>
      </c>
      <c r="G54" s="31">
        <f t="shared" si="2"/>
        <v>0</v>
      </c>
      <c r="H54" s="32">
        <f t="shared" si="3"/>
        <v>2935</v>
      </c>
      <c r="I54" s="32">
        <v>4</v>
      </c>
      <c r="J54" s="32">
        <f t="shared" si="4"/>
        <v>0</v>
      </c>
      <c r="K54" s="33">
        <f t="shared" si="5"/>
        <v>0</v>
      </c>
      <c r="L54" s="34">
        <f t="shared" si="6"/>
        <v>0</v>
      </c>
    </row>
    <row r="55" spans="1:12" s="26" customFormat="1" ht="15.4" customHeight="1" x14ac:dyDescent="0.15">
      <c r="A55" s="68" t="s">
        <v>58</v>
      </c>
      <c r="B55" s="69">
        <v>4020</v>
      </c>
      <c r="C55" s="28">
        <f t="shared" si="0"/>
        <v>1005</v>
      </c>
      <c r="D55" s="29">
        <v>1.25</v>
      </c>
      <c r="E55" s="30">
        <f t="shared" si="1"/>
        <v>5025</v>
      </c>
      <c r="F55" s="29">
        <v>1.25</v>
      </c>
      <c r="G55" s="31">
        <f t="shared" si="2"/>
        <v>5025</v>
      </c>
      <c r="H55" s="32">
        <f t="shared" si="3"/>
        <v>0</v>
      </c>
      <c r="I55" s="32">
        <v>4</v>
      </c>
      <c r="J55" s="32">
        <f t="shared" si="4"/>
        <v>1</v>
      </c>
      <c r="K55" s="33">
        <f t="shared" si="5"/>
        <v>2.9185761461088742</v>
      </c>
      <c r="L55" s="34">
        <f t="shared" si="6"/>
        <v>2933.1690268394186</v>
      </c>
    </row>
    <row r="56" spans="1:12" s="26" customFormat="1" ht="15.4" customHeight="1" x14ac:dyDescent="0.15">
      <c r="A56" s="68" t="s">
        <v>59</v>
      </c>
      <c r="B56" s="69">
        <v>4727</v>
      </c>
      <c r="C56" s="28">
        <f t="shared" si="0"/>
        <v>1181.75</v>
      </c>
      <c r="D56" s="29">
        <v>1.25</v>
      </c>
      <c r="E56" s="30">
        <f t="shared" si="1"/>
        <v>5908.75</v>
      </c>
      <c r="F56" s="29">
        <v>1.25</v>
      </c>
      <c r="G56" s="31">
        <f t="shared" si="2"/>
        <v>5908.75</v>
      </c>
      <c r="H56" s="32">
        <f t="shared" si="3"/>
        <v>0</v>
      </c>
      <c r="I56" s="32">
        <v>4</v>
      </c>
      <c r="J56" s="32">
        <f t="shared" si="4"/>
        <v>1</v>
      </c>
      <c r="K56" s="33">
        <f t="shared" si="5"/>
        <v>2.9185761461088742</v>
      </c>
      <c r="L56" s="34">
        <f t="shared" si="6"/>
        <v>3449.0273606641622</v>
      </c>
    </row>
    <row r="57" spans="1:12" s="26" customFormat="1" ht="15.4" customHeight="1" x14ac:dyDescent="0.15">
      <c r="A57" s="68" t="s">
        <v>60</v>
      </c>
      <c r="B57" s="69">
        <v>3541</v>
      </c>
      <c r="C57" s="28">
        <f t="shared" si="0"/>
        <v>885.25</v>
      </c>
      <c r="D57" s="29">
        <v>1.25</v>
      </c>
      <c r="E57" s="30">
        <f t="shared" si="1"/>
        <v>4426.25</v>
      </c>
      <c r="F57" s="29">
        <v>1.25</v>
      </c>
      <c r="G57" s="31">
        <f t="shared" si="2"/>
        <v>4426.25</v>
      </c>
      <c r="H57" s="32">
        <f t="shared" si="3"/>
        <v>0</v>
      </c>
      <c r="I57" s="32">
        <v>4</v>
      </c>
      <c r="J57" s="32">
        <f t="shared" si="4"/>
        <v>1</v>
      </c>
      <c r="K57" s="33">
        <f t="shared" si="5"/>
        <v>2.9185761461088742</v>
      </c>
      <c r="L57" s="34">
        <f t="shared" si="6"/>
        <v>2583.6695333428806</v>
      </c>
    </row>
    <row r="58" spans="1:12" s="26" customFormat="1" ht="15.4" customHeight="1" x14ac:dyDescent="0.15">
      <c r="A58" s="68" t="s">
        <v>61</v>
      </c>
      <c r="B58" s="69">
        <v>2800</v>
      </c>
      <c r="C58" s="28">
        <f t="shared" si="0"/>
        <v>700</v>
      </c>
      <c r="D58" s="29">
        <v>1.25</v>
      </c>
      <c r="E58" s="30">
        <f t="shared" si="1"/>
        <v>3500</v>
      </c>
      <c r="F58" s="29">
        <v>0</v>
      </c>
      <c r="G58" s="31">
        <f t="shared" si="2"/>
        <v>0</v>
      </c>
      <c r="H58" s="32">
        <f t="shared" si="3"/>
        <v>3500</v>
      </c>
      <c r="I58" s="32">
        <v>4</v>
      </c>
      <c r="J58" s="32">
        <f t="shared" si="4"/>
        <v>0</v>
      </c>
      <c r="K58" s="33">
        <f t="shared" si="5"/>
        <v>0</v>
      </c>
      <c r="L58" s="34">
        <f t="shared" si="6"/>
        <v>0</v>
      </c>
    </row>
    <row r="59" spans="1:12" s="26" customFormat="1" ht="15.4" customHeight="1" x14ac:dyDescent="0.15">
      <c r="A59" s="68" t="s">
        <v>62</v>
      </c>
      <c r="B59" s="69">
        <v>1674</v>
      </c>
      <c r="C59" s="28">
        <f t="shared" si="0"/>
        <v>418.5</v>
      </c>
      <c r="D59" s="29">
        <v>1.25</v>
      </c>
      <c r="E59" s="30">
        <f t="shared" si="1"/>
        <v>2092.5</v>
      </c>
      <c r="F59" s="29">
        <v>1.25</v>
      </c>
      <c r="G59" s="31">
        <f t="shared" si="2"/>
        <v>2092.5</v>
      </c>
      <c r="H59" s="32">
        <f t="shared" si="3"/>
        <v>0</v>
      </c>
      <c r="I59" s="32">
        <v>4</v>
      </c>
      <c r="J59" s="32">
        <f t="shared" si="4"/>
        <v>1</v>
      </c>
      <c r="K59" s="33">
        <f t="shared" si="5"/>
        <v>2.9185761461088742</v>
      </c>
      <c r="L59" s="34">
        <f t="shared" si="6"/>
        <v>1221.4241171465637</v>
      </c>
    </row>
    <row r="60" spans="1:12" s="26" customFormat="1" ht="15.4" customHeight="1" x14ac:dyDescent="0.15">
      <c r="A60" s="68" t="s">
        <v>63</v>
      </c>
      <c r="B60" s="69">
        <v>3436</v>
      </c>
      <c r="C60" s="28">
        <f t="shared" si="0"/>
        <v>859</v>
      </c>
      <c r="D60" s="29">
        <v>1.25</v>
      </c>
      <c r="E60" s="30">
        <f t="shared" si="1"/>
        <v>4295</v>
      </c>
      <c r="F60" s="29">
        <v>1.25</v>
      </c>
      <c r="G60" s="31">
        <f t="shared" si="2"/>
        <v>4295</v>
      </c>
      <c r="H60" s="32">
        <f t="shared" si="3"/>
        <v>0</v>
      </c>
      <c r="I60" s="32">
        <v>4</v>
      </c>
      <c r="J60" s="32">
        <f t="shared" si="4"/>
        <v>1</v>
      </c>
      <c r="K60" s="33">
        <f t="shared" si="5"/>
        <v>2.9185761461088742</v>
      </c>
      <c r="L60" s="34">
        <f t="shared" si="6"/>
        <v>2507.056909507523</v>
      </c>
    </row>
    <row r="61" spans="1:12" s="26" customFormat="1" ht="15.4" customHeight="1" x14ac:dyDescent="0.15">
      <c r="A61" s="68" t="s">
        <v>64</v>
      </c>
      <c r="B61" s="69">
        <v>4019</v>
      </c>
      <c r="C61" s="28">
        <f t="shared" si="0"/>
        <v>1004.75</v>
      </c>
      <c r="D61" s="29">
        <v>1.25</v>
      </c>
      <c r="E61" s="30">
        <f t="shared" si="1"/>
        <v>5023.75</v>
      </c>
      <c r="F61" s="29">
        <v>0</v>
      </c>
      <c r="G61" s="31">
        <f t="shared" si="2"/>
        <v>0</v>
      </c>
      <c r="H61" s="32">
        <f t="shared" si="3"/>
        <v>5023.75</v>
      </c>
      <c r="I61" s="32">
        <v>4</v>
      </c>
      <c r="J61" s="32">
        <f t="shared" si="4"/>
        <v>0</v>
      </c>
      <c r="K61" s="33">
        <f t="shared" si="5"/>
        <v>0</v>
      </c>
      <c r="L61" s="34">
        <f t="shared" si="6"/>
        <v>0</v>
      </c>
    </row>
    <row r="62" spans="1:12" s="26" customFormat="1" ht="15.4" customHeight="1" x14ac:dyDescent="0.15">
      <c r="A62" s="68" t="s">
        <v>292</v>
      </c>
      <c r="B62" s="69">
        <v>3436</v>
      </c>
      <c r="C62" s="28">
        <f t="shared" si="0"/>
        <v>859</v>
      </c>
      <c r="D62" s="29">
        <v>1.25</v>
      </c>
      <c r="E62" s="30">
        <f t="shared" si="1"/>
        <v>4295</v>
      </c>
      <c r="F62" s="29">
        <v>1.25</v>
      </c>
      <c r="G62" s="31">
        <f t="shared" si="2"/>
        <v>4295</v>
      </c>
      <c r="H62" s="32">
        <f t="shared" si="3"/>
        <v>0</v>
      </c>
      <c r="I62" s="32">
        <v>4</v>
      </c>
      <c r="J62" s="32">
        <f t="shared" si="4"/>
        <v>1</v>
      </c>
      <c r="K62" s="33">
        <f t="shared" si="5"/>
        <v>2.9185761461088742</v>
      </c>
      <c r="L62" s="34">
        <f t="shared" si="6"/>
        <v>2507.056909507523</v>
      </c>
    </row>
    <row r="63" spans="1:12" s="26" customFormat="1" ht="15.4" customHeight="1" x14ac:dyDescent="0.15">
      <c r="A63" s="68" t="s">
        <v>65</v>
      </c>
      <c r="B63" s="69">
        <v>4512</v>
      </c>
      <c r="C63" s="28">
        <f t="shared" si="0"/>
        <v>1128</v>
      </c>
      <c r="D63" s="29">
        <v>1.25</v>
      </c>
      <c r="E63" s="30">
        <f t="shared" si="1"/>
        <v>5640</v>
      </c>
      <c r="F63" s="29">
        <v>0</v>
      </c>
      <c r="G63" s="31">
        <f t="shared" si="2"/>
        <v>0</v>
      </c>
      <c r="H63" s="32">
        <f t="shared" si="3"/>
        <v>5640</v>
      </c>
      <c r="I63" s="32">
        <v>4</v>
      </c>
      <c r="J63" s="32">
        <f t="shared" si="4"/>
        <v>0</v>
      </c>
      <c r="K63" s="33">
        <f t="shared" si="5"/>
        <v>0</v>
      </c>
      <c r="L63" s="34">
        <f t="shared" si="6"/>
        <v>0</v>
      </c>
    </row>
    <row r="64" spans="1:12" s="26" customFormat="1" ht="15.4" customHeight="1" x14ac:dyDescent="0.15">
      <c r="A64" s="68" t="s">
        <v>66</v>
      </c>
      <c r="B64" s="69">
        <v>6247</v>
      </c>
      <c r="C64" s="28">
        <f t="shared" si="0"/>
        <v>1561.75</v>
      </c>
      <c r="D64" s="29">
        <v>1.25</v>
      </c>
      <c r="E64" s="30">
        <f t="shared" si="1"/>
        <v>7808.75</v>
      </c>
      <c r="F64" s="29">
        <v>1.25</v>
      </c>
      <c r="G64" s="31">
        <f t="shared" si="2"/>
        <v>7808.75</v>
      </c>
      <c r="H64" s="32">
        <f t="shared" si="3"/>
        <v>0</v>
      </c>
      <c r="I64" s="32">
        <v>4</v>
      </c>
      <c r="J64" s="32">
        <f t="shared" si="4"/>
        <v>1</v>
      </c>
      <c r="K64" s="33">
        <f t="shared" si="5"/>
        <v>2.9185761461088742</v>
      </c>
      <c r="L64" s="34">
        <f t="shared" si="6"/>
        <v>4558.0862961855346</v>
      </c>
    </row>
    <row r="65" spans="1:12" s="26" customFormat="1" ht="15.4" customHeight="1" x14ac:dyDescent="0.15">
      <c r="A65" s="68" t="s">
        <v>67</v>
      </c>
      <c r="B65" s="69">
        <v>3232</v>
      </c>
      <c r="C65" s="28">
        <f t="shared" si="0"/>
        <v>808</v>
      </c>
      <c r="D65" s="29">
        <v>1.25</v>
      </c>
      <c r="E65" s="30">
        <f t="shared" si="1"/>
        <v>4040</v>
      </c>
      <c r="F65" s="29">
        <v>1.25</v>
      </c>
      <c r="G65" s="31">
        <f t="shared" si="2"/>
        <v>4040</v>
      </c>
      <c r="H65" s="32">
        <f t="shared" si="3"/>
        <v>0</v>
      </c>
      <c r="I65" s="32">
        <v>4</v>
      </c>
      <c r="J65" s="32">
        <f t="shared" si="4"/>
        <v>1</v>
      </c>
      <c r="K65" s="33">
        <f t="shared" si="5"/>
        <v>2.9185761461088742</v>
      </c>
      <c r="L65" s="34">
        <f t="shared" si="6"/>
        <v>2358.2095260559704</v>
      </c>
    </row>
    <row r="66" spans="1:12" s="26" customFormat="1" ht="15.4" customHeight="1" x14ac:dyDescent="0.15">
      <c r="A66" s="68" t="s">
        <v>68</v>
      </c>
      <c r="B66" s="69">
        <v>5840</v>
      </c>
      <c r="C66" s="28">
        <f t="shared" si="0"/>
        <v>1460</v>
      </c>
      <c r="D66" s="29">
        <v>1.25</v>
      </c>
      <c r="E66" s="30">
        <f t="shared" si="1"/>
        <v>7300</v>
      </c>
      <c r="F66" s="29">
        <v>1.25</v>
      </c>
      <c r="G66" s="31">
        <f t="shared" si="2"/>
        <v>7300</v>
      </c>
      <c r="H66" s="32">
        <f t="shared" si="3"/>
        <v>0</v>
      </c>
      <c r="I66" s="32">
        <v>4</v>
      </c>
      <c r="J66" s="32">
        <f t="shared" si="4"/>
        <v>1</v>
      </c>
      <c r="K66" s="33">
        <f t="shared" si="5"/>
        <v>2.9185761461088742</v>
      </c>
      <c r="L66" s="34">
        <f t="shared" si="6"/>
        <v>4261.1211733189566</v>
      </c>
    </row>
    <row r="67" spans="1:12" s="26" customFormat="1" ht="15.4" customHeight="1" x14ac:dyDescent="0.15">
      <c r="A67" s="68" t="s">
        <v>69</v>
      </c>
      <c r="B67" s="69">
        <v>3181</v>
      </c>
      <c r="C67" s="28">
        <f t="shared" si="0"/>
        <v>795.25</v>
      </c>
      <c r="D67" s="29">
        <v>1.25</v>
      </c>
      <c r="E67" s="30">
        <f t="shared" si="1"/>
        <v>3976.25</v>
      </c>
      <c r="F67" s="29">
        <v>1.25</v>
      </c>
      <c r="G67" s="31">
        <f t="shared" si="2"/>
        <v>3976.25</v>
      </c>
      <c r="H67" s="32">
        <f t="shared" si="3"/>
        <v>0</v>
      </c>
      <c r="I67" s="32">
        <v>4</v>
      </c>
      <c r="J67" s="32">
        <f t="shared" si="4"/>
        <v>1</v>
      </c>
      <c r="K67" s="33">
        <f t="shared" si="5"/>
        <v>2.9185761461088742</v>
      </c>
      <c r="L67" s="34">
        <f t="shared" si="6"/>
        <v>2320.997680193082</v>
      </c>
    </row>
    <row r="68" spans="1:12" s="26" customFormat="1" ht="15.4" customHeight="1" x14ac:dyDescent="0.15">
      <c r="A68" s="68" t="s">
        <v>70</v>
      </c>
      <c r="B68" s="69">
        <v>2844</v>
      </c>
      <c r="C68" s="28">
        <f t="shared" ref="C68:C131" si="7">B68/I68</f>
        <v>711</v>
      </c>
      <c r="D68" s="29">
        <v>1.25</v>
      </c>
      <c r="E68" s="30">
        <f t="shared" ref="E68:E131" si="8">B68*D68</f>
        <v>3555</v>
      </c>
      <c r="F68" s="29">
        <v>0</v>
      </c>
      <c r="G68" s="31">
        <f t="shared" ref="G68:G131" si="9">B68*F68</f>
        <v>0</v>
      </c>
      <c r="H68" s="32">
        <f t="shared" ref="H68:H131" si="10">E68-G68</f>
        <v>3555</v>
      </c>
      <c r="I68" s="32">
        <v>4</v>
      </c>
      <c r="J68" s="32">
        <f t="shared" ref="J68:J131" si="11">F68/1.25</f>
        <v>0</v>
      </c>
      <c r="K68" s="33">
        <f t="shared" ref="K68:K131" si="12">J68*$H$293</f>
        <v>0</v>
      </c>
      <c r="L68" s="34">
        <f t="shared" ref="L68:L131" si="13">K68*C68</f>
        <v>0</v>
      </c>
    </row>
    <row r="69" spans="1:12" s="26" customFormat="1" ht="15.4" customHeight="1" x14ac:dyDescent="0.15">
      <c r="A69" s="68" t="s">
        <v>71</v>
      </c>
      <c r="B69" s="69">
        <v>4044</v>
      </c>
      <c r="C69" s="28">
        <f t="shared" si="7"/>
        <v>1011</v>
      </c>
      <c r="D69" s="29">
        <v>1.25</v>
      </c>
      <c r="E69" s="30">
        <f t="shared" si="8"/>
        <v>5055</v>
      </c>
      <c r="F69" s="29">
        <v>1.25</v>
      </c>
      <c r="G69" s="31">
        <f t="shared" si="9"/>
        <v>5055</v>
      </c>
      <c r="H69" s="32">
        <f t="shared" si="10"/>
        <v>0</v>
      </c>
      <c r="I69" s="32">
        <v>4</v>
      </c>
      <c r="J69" s="32">
        <f t="shared" si="11"/>
        <v>1</v>
      </c>
      <c r="K69" s="33">
        <f t="shared" si="12"/>
        <v>2.9185761461088742</v>
      </c>
      <c r="L69" s="34">
        <f t="shared" si="13"/>
        <v>2950.6804837160716</v>
      </c>
    </row>
    <row r="70" spans="1:12" s="26" customFormat="1" ht="15.4" customHeight="1" x14ac:dyDescent="0.15">
      <c r="A70" s="68" t="s">
        <v>72</v>
      </c>
      <c r="B70" s="69">
        <v>2991</v>
      </c>
      <c r="C70" s="28">
        <f t="shared" si="7"/>
        <v>747.75</v>
      </c>
      <c r="D70" s="29">
        <v>1.25</v>
      </c>
      <c r="E70" s="30">
        <f t="shared" si="8"/>
        <v>3738.75</v>
      </c>
      <c r="F70" s="29">
        <v>1.25</v>
      </c>
      <c r="G70" s="31">
        <f t="shared" si="9"/>
        <v>3738.75</v>
      </c>
      <c r="H70" s="32">
        <f t="shared" si="10"/>
        <v>0</v>
      </c>
      <c r="I70" s="32">
        <v>4</v>
      </c>
      <c r="J70" s="32">
        <f t="shared" si="11"/>
        <v>1</v>
      </c>
      <c r="K70" s="33">
        <f t="shared" si="12"/>
        <v>2.9185761461088742</v>
      </c>
      <c r="L70" s="34">
        <f t="shared" si="13"/>
        <v>2182.3653132529107</v>
      </c>
    </row>
    <row r="71" spans="1:12" s="26" customFormat="1" ht="15.4" customHeight="1" x14ac:dyDescent="0.15">
      <c r="A71" s="68" t="s">
        <v>73</v>
      </c>
      <c r="B71" s="69">
        <v>6119</v>
      </c>
      <c r="C71" s="28">
        <f t="shared" si="7"/>
        <v>1529.75</v>
      </c>
      <c r="D71" s="29">
        <v>1.25</v>
      </c>
      <c r="E71" s="30">
        <f t="shared" si="8"/>
        <v>7648.75</v>
      </c>
      <c r="F71" s="29">
        <v>0</v>
      </c>
      <c r="G71" s="31">
        <f t="shared" si="9"/>
        <v>0</v>
      </c>
      <c r="H71" s="32">
        <f t="shared" si="10"/>
        <v>7648.75</v>
      </c>
      <c r="I71" s="32">
        <v>4</v>
      </c>
      <c r="J71" s="32">
        <f t="shared" si="11"/>
        <v>0</v>
      </c>
      <c r="K71" s="33">
        <f t="shared" si="12"/>
        <v>0</v>
      </c>
      <c r="L71" s="34">
        <f t="shared" si="13"/>
        <v>0</v>
      </c>
    </row>
    <row r="72" spans="1:12" s="26" customFormat="1" ht="15.4" customHeight="1" x14ac:dyDescent="0.15">
      <c r="A72" s="68" t="s">
        <v>74</v>
      </c>
      <c r="B72" s="69">
        <v>3194</v>
      </c>
      <c r="C72" s="28">
        <f t="shared" si="7"/>
        <v>798.5</v>
      </c>
      <c r="D72" s="29">
        <v>1.25</v>
      </c>
      <c r="E72" s="30">
        <f t="shared" si="8"/>
        <v>3992.5</v>
      </c>
      <c r="F72" s="29">
        <v>1.25</v>
      </c>
      <c r="G72" s="31">
        <f t="shared" si="9"/>
        <v>3992.5</v>
      </c>
      <c r="H72" s="32">
        <f t="shared" si="10"/>
        <v>0</v>
      </c>
      <c r="I72" s="32">
        <v>4</v>
      </c>
      <c r="J72" s="32">
        <f t="shared" si="11"/>
        <v>1</v>
      </c>
      <c r="K72" s="33">
        <f t="shared" si="12"/>
        <v>2.9185761461088742</v>
      </c>
      <c r="L72" s="34">
        <f t="shared" si="13"/>
        <v>2330.4830526679361</v>
      </c>
    </row>
    <row r="73" spans="1:12" s="26" customFormat="1" ht="15.4" customHeight="1" x14ac:dyDescent="0.15">
      <c r="A73" s="68" t="s">
        <v>75</v>
      </c>
      <c r="B73" s="69">
        <v>3223</v>
      </c>
      <c r="C73" s="28">
        <f t="shared" si="7"/>
        <v>805.75</v>
      </c>
      <c r="D73" s="29">
        <v>1.25</v>
      </c>
      <c r="E73" s="30">
        <f t="shared" si="8"/>
        <v>4028.75</v>
      </c>
      <c r="F73" s="29">
        <v>0</v>
      </c>
      <c r="G73" s="31">
        <f t="shared" si="9"/>
        <v>0</v>
      </c>
      <c r="H73" s="32">
        <f t="shared" si="10"/>
        <v>4028.75</v>
      </c>
      <c r="I73" s="32">
        <v>4</v>
      </c>
      <c r="J73" s="32">
        <f t="shared" si="11"/>
        <v>0</v>
      </c>
      <c r="K73" s="33">
        <f t="shared" si="12"/>
        <v>0</v>
      </c>
      <c r="L73" s="34">
        <f t="shared" si="13"/>
        <v>0</v>
      </c>
    </row>
    <row r="74" spans="1:12" s="26" customFormat="1" ht="15.4" customHeight="1" x14ac:dyDescent="0.15">
      <c r="A74" s="68" t="s">
        <v>76</v>
      </c>
      <c r="B74" s="69">
        <v>3435</v>
      </c>
      <c r="C74" s="28">
        <f t="shared" si="7"/>
        <v>858.75</v>
      </c>
      <c r="D74" s="29">
        <v>1.25</v>
      </c>
      <c r="E74" s="30">
        <f t="shared" si="8"/>
        <v>4293.75</v>
      </c>
      <c r="F74" s="29">
        <v>0</v>
      </c>
      <c r="G74" s="31">
        <f t="shared" si="9"/>
        <v>0</v>
      </c>
      <c r="H74" s="32">
        <f t="shared" si="10"/>
        <v>4293.75</v>
      </c>
      <c r="I74" s="32">
        <v>4</v>
      </c>
      <c r="J74" s="32">
        <f t="shared" si="11"/>
        <v>0</v>
      </c>
      <c r="K74" s="33">
        <f t="shared" si="12"/>
        <v>0</v>
      </c>
      <c r="L74" s="34">
        <f t="shared" si="13"/>
        <v>0</v>
      </c>
    </row>
    <row r="75" spans="1:12" s="26" customFormat="1" ht="15.4" customHeight="1" x14ac:dyDescent="0.15">
      <c r="A75" s="68" t="s">
        <v>77</v>
      </c>
      <c r="B75" s="69">
        <v>4298</v>
      </c>
      <c r="C75" s="28">
        <f t="shared" si="7"/>
        <v>1074.5</v>
      </c>
      <c r="D75" s="29">
        <v>1.25</v>
      </c>
      <c r="E75" s="30">
        <f t="shared" si="8"/>
        <v>5372.5</v>
      </c>
      <c r="F75" s="29">
        <v>1.25</v>
      </c>
      <c r="G75" s="31">
        <f t="shared" si="9"/>
        <v>5372.5</v>
      </c>
      <c r="H75" s="32">
        <f t="shared" si="10"/>
        <v>0</v>
      </c>
      <c r="I75" s="32">
        <v>4</v>
      </c>
      <c r="J75" s="32">
        <f t="shared" si="11"/>
        <v>1</v>
      </c>
      <c r="K75" s="33">
        <f t="shared" si="12"/>
        <v>2.9185761461088742</v>
      </c>
      <c r="L75" s="34">
        <f t="shared" si="13"/>
        <v>3136.0100689939854</v>
      </c>
    </row>
    <row r="76" spans="1:12" s="26" customFormat="1" ht="15.4" customHeight="1" x14ac:dyDescent="0.15">
      <c r="A76" s="68" t="s">
        <v>78</v>
      </c>
      <c r="B76" s="69">
        <v>3694</v>
      </c>
      <c r="C76" s="28">
        <f t="shared" si="7"/>
        <v>923.5</v>
      </c>
      <c r="D76" s="29">
        <v>1.25</v>
      </c>
      <c r="E76" s="30">
        <f t="shared" si="8"/>
        <v>4617.5</v>
      </c>
      <c r="F76" s="29">
        <v>1.25</v>
      </c>
      <c r="G76" s="31">
        <f t="shared" si="9"/>
        <v>4617.5</v>
      </c>
      <c r="H76" s="32">
        <f t="shared" si="10"/>
        <v>0</v>
      </c>
      <c r="I76" s="32">
        <v>4</v>
      </c>
      <c r="J76" s="32">
        <f t="shared" si="11"/>
        <v>1</v>
      </c>
      <c r="K76" s="33">
        <f t="shared" si="12"/>
        <v>2.9185761461088742</v>
      </c>
      <c r="L76" s="34">
        <f t="shared" si="13"/>
        <v>2695.3050709315453</v>
      </c>
    </row>
    <row r="77" spans="1:12" s="26" customFormat="1" ht="15.4" customHeight="1" x14ac:dyDescent="0.15">
      <c r="A77" s="68" t="s">
        <v>79</v>
      </c>
      <c r="B77" s="69">
        <v>6263</v>
      </c>
      <c r="C77" s="28">
        <f t="shared" si="7"/>
        <v>1565.75</v>
      </c>
      <c r="D77" s="29">
        <v>1.25</v>
      </c>
      <c r="E77" s="30">
        <f t="shared" si="8"/>
        <v>7828.75</v>
      </c>
      <c r="F77" s="29">
        <v>0</v>
      </c>
      <c r="G77" s="31">
        <f t="shared" si="9"/>
        <v>0</v>
      </c>
      <c r="H77" s="32">
        <f t="shared" si="10"/>
        <v>7828.75</v>
      </c>
      <c r="I77" s="32">
        <v>4</v>
      </c>
      <c r="J77" s="32">
        <f t="shared" si="11"/>
        <v>0</v>
      </c>
      <c r="K77" s="33">
        <f t="shared" si="12"/>
        <v>0</v>
      </c>
      <c r="L77" s="34">
        <f t="shared" si="13"/>
        <v>0</v>
      </c>
    </row>
    <row r="78" spans="1:12" s="26" customFormat="1" ht="15.4" customHeight="1" x14ac:dyDescent="0.15">
      <c r="A78" s="68" t="s">
        <v>80</v>
      </c>
      <c r="B78" s="69">
        <v>3133</v>
      </c>
      <c r="C78" s="28">
        <f t="shared" si="7"/>
        <v>783.25</v>
      </c>
      <c r="D78" s="29">
        <v>1.25</v>
      </c>
      <c r="E78" s="30">
        <f t="shared" si="8"/>
        <v>3916.25</v>
      </c>
      <c r="F78" s="29">
        <v>0</v>
      </c>
      <c r="G78" s="31">
        <f t="shared" si="9"/>
        <v>0</v>
      </c>
      <c r="H78" s="32">
        <f>E78-G78</f>
        <v>3916.25</v>
      </c>
      <c r="I78" s="32">
        <v>4</v>
      </c>
      <c r="J78" s="32">
        <f t="shared" si="11"/>
        <v>0</v>
      </c>
      <c r="K78" s="33">
        <f t="shared" si="12"/>
        <v>0</v>
      </c>
      <c r="L78" s="34">
        <f t="shared" si="13"/>
        <v>0</v>
      </c>
    </row>
    <row r="79" spans="1:12" s="26" customFormat="1" ht="15.4" customHeight="1" x14ac:dyDescent="0.15">
      <c r="A79" s="68" t="s">
        <v>81</v>
      </c>
      <c r="B79" s="69">
        <v>3288</v>
      </c>
      <c r="C79" s="28">
        <f t="shared" si="7"/>
        <v>822</v>
      </c>
      <c r="D79" s="29">
        <v>1.25</v>
      </c>
      <c r="E79" s="30">
        <f t="shared" si="8"/>
        <v>4110</v>
      </c>
      <c r="F79" s="29">
        <v>0</v>
      </c>
      <c r="G79" s="31">
        <f t="shared" si="9"/>
        <v>0</v>
      </c>
      <c r="H79" s="32">
        <f t="shared" si="10"/>
        <v>4110</v>
      </c>
      <c r="I79" s="32">
        <v>4</v>
      </c>
      <c r="J79" s="32">
        <f t="shared" si="11"/>
        <v>0</v>
      </c>
      <c r="K79" s="33">
        <f t="shared" si="12"/>
        <v>0</v>
      </c>
      <c r="L79" s="34">
        <f t="shared" si="13"/>
        <v>0</v>
      </c>
    </row>
    <row r="80" spans="1:12" s="26" customFormat="1" ht="15.4" customHeight="1" x14ac:dyDescent="0.15">
      <c r="A80" s="68" t="s">
        <v>82</v>
      </c>
      <c r="B80" s="69">
        <v>3450</v>
      </c>
      <c r="C80" s="28">
        <f t="shared" si="7"/>
        <v>862.5</v>
      </c>
      <c r="D80" s="29">
        <v>1.25</v>
      </c>
      <c r="E80" s="30">
        <f t="shared" si="8"/>
        <v>4312.5</v>
      </c>
      <c r="F80" s="29">
        <v>1.25</v>
      </c>
      <c r="G80" s="31">
        <f t="shared" si="9"/>
        <v>4312.5</v>
      </c>
      <c r="H80" s="32">
        <f t="shared" si="10"/>
        <v>0</v>
      </c>
      <c r="I80" s="32">
        <v>4</v>
      </c>
      <c r="J80" s="32">
        <f t="shared" si="11"/>
        <v>1</v>
      </c>
      <c r="K80" s="33">
        <f t="shared" si="12"/>
        <v>2.9185761461088742</v>
      </c>
      <c r="L80" s="34">
        <f t="shared" si="13"/>
        <v>2517.2719260189042</v>
      </c>
    </row>
    <row r="81" spans="1:12" s="26" customFormat="1" ht="15.4" customHeight="1" x14ac:dyDescent="0.15">
      <c r="A81" s="68" t="s">
        <v>83</v>
      </c>
      <c r="B81" s="69">
        <v>7440</v>
      </c>
      <c r="C81" s="28">
        <f t="shared" si="7"/>
        <v>1860</v>
      </c>
      <c r="D81" s="29">
        <v>1.25</v>
      </c>
      <c r="E81" s="30">
        <f t="shared" si="8"/>
        <v>9300</v>
      </c>
      <c r="F81" s="29">
        <v>1.25</v>
      </c>
      <c r="G81" s="31">
        <f t="shared" si="9"/>
        <v>9300</v>
      </c>
      <c r="H81" s="32">
        <f t="shared" si="10"/>
        <v>0</v>
      </c>
      <c r="I81" s="32">
        <v>4</v>
      </c>
      <c r="J81" s="32">
        <f t="shared" si="11"/>
        <v>1</v>
      </c>
      <c r="K81" s="33">
        <f t="shared" si="12"/>
        <v>2.9185761461088742</v>
      </c>
      <c r="L81" s="34">
        <f t="shared" si="13"/>
        <v>5428.5516317625061</v>
      </c>
    </row>
    <row r="82" spans="1:12" s="26" customFormat="1" ht="15.4" customHeight="1" x14ac:dyDescent="0.15">
      <c r="A82" s="68" t="s">
        <v>84</v>
      </c>
      <c r="B82" s="69">
        <v>5691</v>
      </c>
      <c r="C82" s="28">
        <f t="shared" si="7"/>
        <v>1422.75</v>
      </c>
      <c r="D82" s="29">
        <v>1.25</v>
      </c>
      <c r="E82" s="30">
        <f t="shared" si="8"/>
        <v>7113.75</v>
      </c>
      <c r="F82" s="29">
        <v>0</v>
      </c>
      <c r="G82" s="31">
        <f t="shared" si="9"/>
        <v>0</v>
      </c>
      <c r="H82" s="32">
        <f t="shared" si="10"/>
        <v>7113.75</v>
      </c>
      <c r="I82" s="32">
        <v>4</v>
      </c>
      <c r="J82" s="32">
        <f t="shared" si="11"/>
        <v>0</v>
      </c>
      <c r="K82" s="33">
        <f t="shared" si="12"/>
        <v>0</v>
      </c>
      <c r="L82" s="34">
        <f t="shared" si="13"/>
        <v>0</v>
      </c>
    </row>
    <row r="83" spans="1:12" s="26" customFormat="1" ht="15.4" customHeight="1" x14ac:dyDescent="0.15">
      <c r="A83" s="68" t="s">
        <v>85</v>
      </c>
      <c r="B83" s="69">
        <v>3952</v>
      </c>
      <c r="C83" s="28">
        <f t="shared" si="7"/>
        <v>988</v>
      </c>
      <c r="D83" s="29">
        <v>1.25</v>
      </c>
      <c r="E83" s="30">
        <f t="shared" si="8"/>
        <v>4940</v>
      </c>
      <c r="F83" s="29">
        <v>0</v>
      </c>
      <c r="G83" s="31">
        <f t="shared" si="9"/>
        <v>0</v>
      </c>
      <c r="H83" s="32">
        <f t="shared" si="10"/>
        <v>4940</v>
      </c>
      <c r="I83" s="32">
        <v>4</v>
      </c>
      <c r="J83" s="32">
        <f t="shared" si="11"/>
        <v>0</v>
      </c>
      <c r="K83" s="33">
        <f t="shared" si="12"/>
        <v>0</v>
      </c>
      <c r="L83" s="34">
        <f t="shared" si="13"/>
        <v>0</v>
      </c>
    </row>
    <row r="84" spans="1:12" s="26" customFormat="1" ht="15.4" customHeight="1" x14ac:dyDescent="0.15">
      <c r="A84" s="68" t="s">
        <v>86</v>
      </c>
      <c r="B84" s="69">
        <v>2016</v>
      </c>
      <c r="C84" s="28">
        <f t="shared" si="7"/>
        <v>504</v>
      </c>
      <c r="D84" s="29">
        <v>1.25</v>
      </c>
      <c r="E84" s="30">
        <f t="shared" si="8"/>
        <v>2520</v>
      </c>
      <c r="F84" s="29">
        <v>0</v>
      </c>
      <c r="G84" s="31">
        <f t="shared" si="9"/>
        <v>0</v>
      </c>
      <c r="H84" s="32">
        <f t="shared" si="10"/>
        <v>2520</v>
      </c>
      <c r="I84" s="32">
        <v>4</v>
      </c>
      <c r="J84" s="32">
        <f t="shared" si="11"/>
        <v>0</v>
      </c>
      <c r="K84" s="33">
        <f t="shared" si="12"/>
        <v>0</v>
      </c>
      <c r="L84" s="34">
        <f t="shared" si="13"/>
        <v>0</v>
      </c>
    </row>
    <row r="85" spans="1:12" s="35" customFormat="1" ht="15.4" customHeight="1" x14ac:dyDescent="0.15">
      <c r="A85" s="70" t="s">
        <v>87</v>
      </c>
      <c r="B85" s="71">
        <v>7143</v>
      </c>
      <c r="C85" s="37">
        <f t="shared" si="7"/>
        <v>1785.75</v>
      </c>
      <c r="D85" s="38">
        <v>1.25</v>
      </c>
      <c r="E85" s="39">
        <f t="shared" si="8"/>
        <v>8928.75</v>
      </c>
      <c r="F85" s="38">
        <v>0</v>
      </c>
      <c r="G85" s="40">
        <f t="shared" si="9"/>
        <v>0</v>
      </c>
      <c r="H85" s="41">
        <f t="shared" si="10"/>
        <v>8928.75</v>
      </c>
      <c r="I85" s="41">
        <v>4</v>
      </c>
      <c r="J85" s="41">
        <f t="shared" si="11"/>
        <v>0</v>
      </c>
      <c r="K85" s="42">
        <f t="shared" si="12"/>
        <v>0</v>
      </c>
      <c r="L85" s="43">
        <f t="shared" si="13"/>
        <v>0</v>
      </c>
    </row>
    <row r="86" spans="1:12" s="26" customFormat="1" ht="15.4" customHeight="1" x14ac:dyDescent="0.15">
      <c r="A86" s="68" t="s">
        <v>88</v>
      </c>
      <c r="B86" s="69">
        <v>3808</v>
      </c>
      <c r="C86" s="28">
        <f t="shared" si="7"/>
        <v>952</v>
      </c>
      <c r="D86" s="29">
        <v>1.25</v>
      </c>
      <c r="E86" s="30">
        <f t="shared" si="8"/>
        <v>4760</v>
      </c>
      <c r="F86" s="29">
        <v>1.25</v>
      </c>
      <c r="G86" s="31">
        <f t="shared" si="9"/>
        <v>4760</v>
      </c>
      <c r="H86" s="32">
        <f t="shared" si="10"/>
        <v>0</v>
      </c>
      <c r="I86" s="32">
        <v>4</v>
      </c>
      <c r="J86" s="32">
        <f t="shared" si="11"/>
        <v>1</v>
      </c>
      <c r="K86" s="33">
        <f t="shared" si="12"/>
        <v>2.9185761461088742</v>
      </c>
      <c r="L86" s="34">
        <f t="shared" si="13"/>
        <v>2778.4844910956481</v>
      </c>
    </row>
    <row r="87" spans="1:12" s="26" customFormat="1" ht="15.4" customHeight="1" x14ac:dyDescent="0.15">
      <c r="A87" s="68" t="s">
        <v>89</v>
      </c>
      <c r="B87" s="69">
        <v>1577</v>
      </c>
      <c r="C87" s="28">
        <f t="shared" si="7"/>
        <v>394.25</v>
      </c>
      <c r="D87" s="29">
        <v>1.25</v>
      </c>
      <c r="E87" s="30">
        <f t="shared" si="8"/>
        <v>1971.25</v>
      </c>
      <c r="F87" s="29">
        <v>0</v>
      </c>
      <c r="G87" s="31">
        <f t="shared" si="9"/>
        <v>0</v>
      </c>
      <c r="H87" s="32">
        <f t="shared" si="10"/>
        <v>1971.25</v>
      </c>
      <c r="I87" s="32">
        <v>4</v>
      </c>
      <c r="J87" s="32">
        <f t="shared" si="11"/>
        <v>0</v>
      </c>
      <c r="K87" s="33">
        <f t="shared" si="12"/>
        <v>0</v>
      </c>
      <c r="L87" s="34">
        <f t="shared" si="13"/>
        <v>0</v>
      </c>
    </row>
    <row r="88" spans="1:12" s="26" customFormat="1" ht="15.4" customHeight="1" x14ac:dyDescent="0.15">
      <c r="A88" s="68" t="s">
        <v>90</v>
      </c>
      <c r="B88" s="69">
        <v>2009</v>
      </c>
      <c r="C88" s="28">
        <f t="shared" si="7"/>
        <v>502.25</v>
      </c>
      <c r="D88" s="29">
        <v>1.25</v>
      </c>
      <c r="E88" s="30">
        <f t="shared" si="8"/>
        <v>2511.25</v>
      </c>
      <c r="F88" s="29">
        <v>0</v>
      </c>
      <c r="G88" s="31">
        <f t="shared" si="9"/>
        <v>0</v>
      </c>
      <c r="H88" s="32">
        <f t="shared" si="10"/>
        <v>2511.25</v>
      </c>
      <c r="I88" s="32">
        <v>4</v>
      </c>
      <c r="J88" s="32">
        <f t="shared" si="11"/>
        <v>0</v>
      </c>
      <c r="K88" s="33">
        <f t="shared" si="12"/>
        <v>0</v>
      </c>
      <c r="L88" s="34">
        <f t="shared" si="13"/>
        <v>0</v>
      </c>
    </row>
    <row r="89" spans="1:12" s="26" customFormat="1" ht="15.4" customHeight="1" x14ac:dyDescent="0.15">
      <c r="A89" s="68" t="s">
        <v>91</v>
      </c>
      <c r="B89" s="69">
        <v>4074</v>
      </c>
      <c r="C89" s="28">
        <f t="shared" si="7"/>
        <v>1018.5</v>
      </c>
      <c r="D89" s="29">
        <v>1.25</v>
      </c>
      <c r="E89" s="30">
        <f t="shared" si="8"/>
        <v>5092.5</v>
      </c>
      <c r="F89" s="29">
        <v>0</v>
      </c>
      <c r="G89" s="31">
        <f t="shared" si="9"/>
        <v>0</v>
      </c>
      <c r="H89" s="32">
        <f t="shared" si="10"/>
        <v>5092.5</v>
      </c>
      <c r="I89" s="32">
        <v>4</v>
      </c>
      <c r="J89" s="32">
        <f t="shared" si="11"/>
        <v>0</v>
      </c>
      <c r="K89" s="33">
        <f t="shared" si="12"/>
        <v>0</v>
      </c>
      <c r="L89" s="34">
        <f t="shared" si="13"/>
        <v>0</v>
      </c>
    </row>
    <row r="90" spans="1:12" s="26" customFormat="1" ht="15.4" customHeight="1" x14ac:dyDescent="0.15">
      <c r="A90" s="68" t="s">
        <v>92</v>
      </c>
      <c r="B90" s="69">
        <v>4842</v>
      </c>
      <c r="C90" s="28">
        <f t="shared" si="7"/>
        <v>1210.5</v>
      </c>
      <c r="D90" s="29">
        <v>1.25</v>
      </c>
      <c r="E90" s="30">
        <f t="shared" si="8"/>
        <v>6052.5</v>
      </c>
      <c r="F90" s="29">
        <v>0</v>
      </c>
      <c r="G90" s="31">
        <f t="shared" si="9"/>
        <v>0</v>
      </c>
      <c r="H90" s="32">
        <f t="shared" si="10"/>
        <v>6052.5</v>
      </c>
      <c r="I90" s="32">
        <v>4</v>
      </c>
      <c r="J90" s="32">
        <f t="shared" si="11"/>
        <v>0</v>
      </c>
      <c r="K90" s="33">
        <f t="shared" si="12"/>
        <v>0</v>
      </c>
      <c r="L90" s="34">
        <f t="shared" si="13"/>
        <v>0</v>
      </c>
    </row>
    <row r="91" spans="1:12" s="26" customFormat="1" ht="15.4" customHeight="1" x14ac:dyDescent="0.15">
      <c r="A91" s="68" t="s">
        <v>93</v>
      </c>
      <c r="B91" s="69">
        <v>4411</v>
      </c>
      <c r="C91" s="28">
        <f t="shared" si="7"/>
        <v>1102.75</v>
      </c>
      <c r="D91" s="29">
        <v>1.25</v>
      </c>
      <c r="E91" s="30">
        <f t="shared" si="8"/>
        <v>5513.75</v>
      </c>
      <c r="F91" s="29">
        <v>0</v>
      </c>
      <c r="G91" s="31">
        <f t="shared" si="9"/>
        <v>0</v>
      </c>
      <c r="H91" s="32">
        <f t="shared" si="10"/>
        <v>5513.75</v>
      </c>
      <c r="I91" s="32">
        <v>4</v>
      </c>
      <c r="J91" s="32">
        <f t="shared" si="11"/>
        <v>0</v>
      </c>
      <c r="K91" s="33">
        <f t="shared" si="12"/>
        <v>0</v>
      </c>
      <c r="L91" s="34">
        <f t="shared" si="13"/>
        <v>0</v>
      </c>
    </row>
    <row r="92" spans="1:12" s="26" customFormat="1" ht="15.4" customHeight="1" x14ac:dyDescent="0.15">
      <c r="A92" s="68" t="s">
        <v>94</v>
      </c>
      <c r="B92" s="69">
        <v>3036</v>
      </c>
      <c r="C92" s="28">
        <f t="shared" si="7"/>
        <v>759</v>
      </c>
      <c r="D92" s="29">
        <v>1.25</v>
      </c>
      <c r="E92" s="30">
        <f t="shared" si="8"/>
        <v>3795</v>
      </c>
      <c r="F92" s="29">
        <v>1.25</v>
      </c>
      <c r="G92" s="31">
        <f t="shared" si="9"/>
        <v>3795</v>
      </c>
      <c r="H92" s="32">
        <f t="shared" si="10"/>
        <v>0</v>
      </c>
      <c r="I92" s="32">
        <v>4</v>
      </c>
      <c r="J92" s="32">
        <f t="shared" si="11"/>
        <v>1</v>
      </c>
      <c r="K92" s="33">
        <f t="shared" si="12"/>
        <v>2.9185761461088742</v>
      </c>
      <c r="L92" s="34">
        <f t="shared" si="13"/>
        <v>2215.1992948966354</v>
      </c>
    </row>
    <row r="93" spans="1:12" s="26" customFormat="1" ht="15.4" customHeight="1" x14ac:dyDescent="0.15">
      <c r="A93" s="68" t="s">
        <v>95</v>
      </c>
      <c r="B93" s="69">
        <v>7227</v>
      </c>
      <c r="C93" s="28">
        <f t="shared" si="7"/>
        <v>1806.75</v>
      </c>
      <c r="D93" s="29">
        <v>1.25</v>
      </c>
      <c r="E93" s="30">
        <f t="shared" si="8"/>
        <v>9033.75</v>
      </c>
      <c r="F93" s="29">
        <v>1.25</v>
      </c>
      <c r="G93" s="31">
        <f t="shared" si="9"/>
        <v>9033.75</v>
      </c>
      <c r="H93" s="32">
        <f t="shared" si="10"/>
        <v>0</v>
      </c>
      <c r="I93" s="32">
        <v>4</v>
      </c>
      <c r="J93" s="32">
        <f t="shared" si="11"/>
        <v>1</v>
      </c>
      <c r="K93" s="33">
        <f t="shared" si="12"/>
        <v>2.9185761461088742</v>
      </c>
      <c r="L93" s="34">
        <f t="shared" si="13"/>
        <v>5273.1374519822084</v>
      </c>
    </row>
    <row r="94" spans="1:12" s="26" customFormat="1" ht="15.4" customHeight="1" x14ac:dyDescent="0.15">
      <c r="A94" s="68" t="s">
        <v>96</v>
      </c>
      <c r="B94" s="69">
        <v>5175</v>
      </c>
      <c r="C94" s="28">
        <f t="shared" si="7"/>
        <v>1293.75</v>
      </c>
      <c r="D94" s="29">
        <v>1.25</v>
      </c>
      <c r="E94" s="30">
        <f t="shared" si="8"/>
        <v>6468.75</v>
      </c>
      <c r="F94" s="29">
        <v>1.25</v>
      </c>
      <c r="G94" s="31">
        <f t="shared" si="9"/>
        <v>6468.75</v>
      </c>
      <c r="H94" s="32">
        <f t="shared" si="10"/>
        <v>0</v>
      </c>
      <c r="I94" s="32">
        <v>4</v>
      </c>
      <c r="J94" s="32">
        <f t="shared" si="11"/>
        <v>1</v>
      </c>
      <c r="K94" s="33">
        <f t="shared" si="12"/>
        <v>2.9185761461088742</v>
      </c>
      <c r="L94" s="34">
        <f t="shared" si="13"/>
        <v>3775.9078890283558</v>
      </c>
    </row>
    <row r="95" spans="1:12" s="26" customFormat="1" ht="15.4" customHeight="1" x14ac:dyDescent="0.15">
      <c r="A95" s="68" t="s">
        <v>97</v>
      </c>
      <c r="B95" s="69">
        <v>3743</v>
      </c>
      <c r="C95" s="28">
        <f t="shared" si="7"/>
        <v>935.75</v>
      </c>
      <c r="D95" s="29">
        <v>1.25</v>
      </c>
      <c r="E95" s="30">
        <f t="shared" si="8"/>
        <v>4678.75</v>
      </c>
      <c r="F95" s="29">
        <v>1.25</v>
      </c>
      <c r="G95" s="31">
        <f t="shared" si="9"/>
        <v>4678.75</v>
      </c>
      <c r="H95" s="32">
        <f t="shared" si="10"/>
        <v>0</v>
      </c>
      <c r="I95" s="32">
        <v>4</v>
      </c>
      <c r="J95" s="32">
        <f t="shared" si="11"/>
        <v>1</v>
      </c>
      <c r="K95" s="33">
        <f t="shared" si="12"/>
        <v>2.9185761461088742</v>
      </c>
      <c r="L95" s="34">
        <f t="shared" si="13"/>
        <v>2731.0576287213789</v>
      </c>
    </row>
    <row r="96" spans="1:12" s="26" customFormat="1" ht="15.4" customHeight="1" x14ac:dyDescent="0.15">
      <c r="A96" s="68" t="s">
        <v>98</v>
      </c>
      <c r="B96" s="69">
        <v>5960</v>
      </c>
      <c r="C96" s="28">
        <f t="shared" si="7"/>
        <v>1490</v>
      </c>
      <c r="D96" s="29">
        <v>1.25</v>
      </c>
      <c r="E96" s="30">
        <f t="shared" si="8"/>
        <v>7450</v>
      </c>
      <c r="F96" s="29">
        <v>1.25</v>
      </c>
      <c r="G96" s="31">
        <f t="shared" si="9"/>
        <v>7450</v>
      </c>
      <c r="H96" s="32">
        <f t="shared" si="10"/>
        <v>0</v>
      </c>
      <c r="I96" s="32">
        <v>4</v>
      </c>
      <c r="J96" s="32">
        <f t="shared" si="11"/>
        <v>1</v>
      </c>
      <c r="K96" s="33">
        <f t="shared" si="12"/>
        <v>2.9185761461088742</v>
      </c>
      <c r="L96" s="34">
        <f t="shared" si="13"/>
        <v>4348.6784577022227</v>
      </c>
    </row>
    <row r="97" spans="1:12" s="26" customFormat="1" ht="15.4" customHeight="1" x14ac:dyDescent="0.15">
      <c r="A97" s="68" t="s">
        <v>99</v>
      </c>
      <c r="B97" s="69">
        <v>3011</v>
      </c>
      <c r="C97" s="28">
        <f t="shared" si="7"/>
        <v>752.75</v>
      </c>
      <c r="D97" s="29">
        <v>1.25</v>
      </c>
      <c r="E97" s="30">
        <f t="shared" si="8"/>
        <v>3763.75</v>
      </c>
      <c r="F97" s="29">
        <v>0</v>
      </c>
      <c r="G97" s="31">
        <f t="shared" si="9"/>
        <v>0</v>
      </c>
      <c r="H97" s="32">
        <f t="shared" si="10"/>
        <v>3763.75</v>
      </c>
      <c r="I97" s="32">
        <v>4</v>
      </c>
      <c r="J97" s="32">
        <f t="shared" si="11"/>
        <v>0</v>
      </c>
      <c r="K97" s="33">
        <f t="shared" si="12"/>
        <v>0</v>
      </c>
      <c r="L97" s="34">
        <f t="shared" si="13"/>
        <v>0</v>
      </c>
    </row>
    <row r="98" spans="1:12" s="26" customFormat="1" ht="15.4" customHeight="1" x14ac:dyDescent="0.15">
      <c r="A98" s="68" t="s">
        <v>100</v>
      </c>
      <c r="B98" s="69">
        <v>4517</v>
      </c>
      <c r="C98" s="28">
        <f t="shared" si="7"/>
        <v>1129.25</v>
      </c>
      <c r="D98" s="29">
        <v>1.25</v>
      </c>
      <c r="E98" s="30">
        <f t="shared" si="8"/>
        <v>5646.25</v>
      </c>
      <c r="F98" s="29">
        <v>1.25</v>
      </c>
      <c r="G98" s="31">
        <f t="shared" si="9"/>
        <v>5646.25</v>
      </c>
      <c r="H98" s="32">
        <f t="shared" si="10"/>
        <v>0</v>
      </c>
      <c r="I98" s="32">
        <v>4</v>
      </c>
      <c r="J98" s="32">
        <f t="shared" si="11"/>
        <v>1</v>
      </c>
      <c r="K98" s="33">
        <f t="shared" si="12"/>
        <v>2.9185761461088742</v>
      </c>
      <c r="L98" s="34">
        <f t="shared" si="13"/>
        <v>3295.8021129934464</v>
      </c>
    </row>
    <row r="99" spans="1:12" s="35" customFormat="1" ht="15.4" customHeight="1" x14ac:dyDescent="0.15">
      <c r="A99" s="70" t="s">
        <v>101</v>
      </c>
      <c r="B99" s="71">
        <v>7411</v>
      </c>
      <c r="C99" s="37">
        <f t="shared" si="7"/>
        <v>1852.75</v>
      </c>
      <c r="D99" s="38">
        <v>1.25</v>
      </c>
      <c r="E99" s="39">
        <f t="shared" si="8"/>
        <v>9263.75</v>
      </c>
      <c r="F99" s="38">
        <v>1.25</v>
      </c>
      <c r="G99" s="40">
        <f t="shared" si="9"/>
        <v>9263.75</v>
      </c>
      <c r="H99" s="41">
        <f t="shared" si="10"/>
        <v>0</v>
      </c>
      <c r="I99" s="41">
        <v>4</v>
      </c>
      <c r="J99" s="41">
        <f t="shared" si="11"/>
        <v>1</v>
      </c>
      <c r="K99" s="42">
        <f t="shared" si="12"/>
        <v>2.9185761461088742</v>
      </c>
      <c r="L99" s="43">
        <f t="shared" si="13"/>
        <v>5407.3919547032165</v>
      </c>
    </row>
    <row r="100" spans="1:12" s="26" customFormat="1" ht="15.4" customHeight="1" x14ac:dyDescent="0.15">
      <c r="A100" s="68" t="s">
        <v>293</v>
      </c>
      <c r="B100" s="69">
        <v>3071</v>
      </c>
      <c r="C100" s="28">
        <f t="shared" si="7"/>
        <v>767.75</v>
      </c>
      <c r="D100" s="29">
        <v>1.25</v>
      </c>
      <c r="E100" s="30">
        <f t="shared" si="8"/>
        <v>3838.75</v>
      </c>
      <c r="F100" s="29">
        <v>0</v>
      </c>
      <c r="G100" s="31">
        <f t="shared" si="9"/>
        <v>0</v>
      </c>
      <c r="H100" s="32">
        <f t="shared" si="10"/>
        <v>3838.75</v>
      </c>
      <c r="I100" s="32">
        <v>4</v>
      </c>
      <c r="J100" s="32">
        <f t="shared" si="11"/>
        <v>0</v>
      </c>
      <c r="K100" s="33">
        <f t="shared" si="12"/>
        <v>0</v>
      </c>
      <c r="L100" s="34">
        <f t="shared" si="13"/>
        <v>0</v>
      </c>
    </row>
    <row r="101" spans="1:12" s="26" customFormat="1" ht="15.4" customHeight="1" x14ac:dyDescent="0.15">
      <c r="A101" s="68" t="s">
        <v>102</v>
      </c>
      <c r="B101" s="69">
        <v>3210</v>
      </c>
      <c r="C101" s="28">
        <f t="shared" si="7"/>
        <v>802.5</v>
      </c>
      <c r="D101" s="29">
        <v>1.25</v>
      </c>
      <c r="E101" s="30">
        <f t="shared" si="8"/>
        <v>4012.5</v>
      </c>
      <c r="F101" s="29">
        <v>1.25</v>
      </c>
      <c r="G101" s="31">
        <f t="shared" si="9"/>
        <v>4012.5</v>
      </c>
      <c r="H101" s="32">
        <f t="shared" si="10"/>
        <v>0</v>
      </c>
      <c r="I101" s="32">
        <v>4</v>
      </c>
      <c r="J101" s="32">
        <f t="shared" si="11"/>
        <v>1</v>
      </c>
      <c r="K101" s="33">
        <f t="shared" si="12"/>
        <v>2.9185761461088742</v>
      </c>
      <c r="L101" s="34">
        <f t="shared" si="13"/>
        <v>2342.1573572523716</v>
      </c>
    </row>
    <row r="102" spans="1:12" s="26" customFormat="1" ht="15.4" customHeight="1" x14ac:dyDescent="0.15">
      <c r="A102" s="68" t="s">
        <v>103</v>
      </c>
      <c r="B102" s="69">
        <v>5888</v>
      </c>
      <c r="C102" s="28">
        <f t="shared" si="7"/>
        <v>1472</v>
      </c>
      <c r="D102" s="29">
        <v>1.25</v>
      </c>
      <c r="E102" s="30">
        <f t="shared" si="8"/>
        <v>7360</v>
      </c>
      <c r="F102" s="29">
        <v>1.25</v>
      </c>
      <c r="G102" s="31">
        <f t="shared" si="9"/>
        <v>7360</v>
      </c>
      <c r="H102" s="32">
        <f t="shared" si="10"/>
        <v>0</v>
      </c>
      <c r="I102" s="32">
        <v>4</v>
      </c>
      <c r="J102" s="32">
        <f t="shared" si="11"/>
        <v>1</v>
      </c>
      <c r="K102" s="33">
        <f t="shared" si="12"/>
        <v>2.9185761461088742</v>
      </c>
      <c r="L102" s="34">
        <f t="shared" si="13"/>
        <v>4296.1440870722627</v>
      </c>
    </row>
    <row r="103" spans="1:12" s="26" customFormat="1" ht="15.4" customHeight="1" x14ac:dyDescent="0.15">
      <c r="A103" s="68" t="s">
        <v>104</v>
      </c>
      <c r="B103" s="69">
        <v>6654</v>
      </c>
      <c r="C103" s="28">
        <f t="shared" si="7"/>
        <v>1663.5</v>
      </c>
      <c r="D103" s="29">
        <v>1.25</v>
      </c>
      <c r="E103" s="30">
        <f t="shared" si="8"/>
        <v>8317.5</v>
      </c>
      <c r="F103" s="29">
        <v>1.25</v>
      </c>
      <c r="G103" s="31">
        <f t="shared" si="9"/>
        <v>8317.5</v>
      </c>
      <c r="H103" s="32">
        <f t="shared" si="10"/>
        <v>0</v>
      </c>
      <c r="I103" s="32">
        <v>4</v>
      </c>
      <c r="J103" s="32">
        <f t="shared" si="11"/>
        <v>1</v>
      </c>
      <c r="K103" s="33">
        <f t="shared" si="12"/>
        <v>2.9185761461088742</v>
      </c>
      <c r="L103" s="34">
        <f t="shared" si="13"/>
        <v>4855.0514190521126</v>
      </c>
    </row>
    <row r="104" spans="1:12" s="26" customFormat="1" ht="15.4" customHeight="1" x14ac:dyDescent="0.15">
      <c r="A104" s="68" t="s">
        <v>105</v>
      </c>
      <c r="B104" s="69">
        <v>6444</v>
      </c>
      <c r="C104" s="28">
        <f t="shared" si="7"/>
        <v>1611</v>
      </c>
      <c r="D104" s="29">
        <v>1.25</v>
      </c>
      <c r="E104" s="30">
        <f t="shared" si="8"/>
        <v>8055</v>
      </c>
      <c r="F104" s="29">
        <v>0</v>
      </c>
      <c r="G104" s="31">
        <f t="shared" si="9"/>
        <v>0</v>
      </c>
      <c r="H104" s="32">
        <f t="shared" si="10"/>
        <v>8055</v>
      </c>
      <c r="I104" s="32">
        <v>4</v>
      </c>
      <c r="J104" s="32">
        <f t="shared" si="11"/>
        <v>0</v>
      </c>
      <c r="K104" s="33">
        <f t="shared" si="12"/>
        <v>0</v>
      </c>
      <c r="L104" s="34">
        <f t="shared" si="13"/>
        <v>0</v>
      </c>
    </row>
    <row r="105" spans="1:12" s="26" customFormat="1" ht="15.4" customHeight="1" x14ac:dyDescent="0.15">
      <c r="A105" s="68" t="s">
        <v>106</v>
      </c>
      <c r="B105" s="69">
        <v>3757</v>
      </c>
      <c r="C105" s="28">
        <f t="shared" si="7"/>
        <v>939.25</v>
      </c>
      <c r="D105" s="29">
        <v>1.25</v>
      </c>
      <c r="E105" s="30">
        <f t="shared" si="8"/>
        <v>4696.25</v>
      </c>
      <c r="F105" s="29">
        <v>1.25</v>
      </c>
      <c r="G105" s="31">
        <f t="shared" si="9"/>
        <v>4696.25</v>
      </c>
      <c r="H105" s="32">
        <f t="shared" si="10"/>
        <v>0</v>
      </c>
      <c r="I105" s="32">
        <v>4</v>
      </c>
      <c r="J105" s="32">
        <f t="shared" si="11"/>
        <v>1</v>
      </c>
      <c r="K105" s="33">
        <f t="shared" si="12"/>
        <v>2.9185761461088742</v>
      </c>
      <c r="L105" s="34">
        <f t="shared" si="13"/>
        <v>2741.2726452327602</v>
      </c>
    </row>
    <row r="106" spans="1:12" s="26" customFormat="1" ht="15.4" customHeight="1" x14ac:dyDescent="0.15">
      <c r="A106" s="68" t="s">
        <v>107</v>
      </c>
      <c r="B106" s="69">
        <v>6030</v>
      </c>
      <c r="C106" s="28">
        <f t="shared" si="7"/>
        <v>1507.5</v>
      </c>
      <c r="D106" s="29">
        <v>1.25</v>
      </c>
      <c r="E106" s="30">
        <f t="shared" si="8"/>
        <v>7537.5</v>
      </c>
      <c r="F106" s="29">
        <v>1.25</v>
      </c>
      <c r="G106" s="31">
        <f t="shared" si="9"/>
        <v>7537.5</v>
      </c>
      <c r="H106" s="32">
        <f t="shared" si="10"/>
        <v>0</v>
      </c>
      <c r="I106" s="32">
        <v>4</v>
      </c>
      <c r="J106" s="32">
        <f t="shared" si="11"/>
        <v>1</v>
      </c>
      <c r="K106" s="33">
        <f t="shared" si="12"/>
        <v>2.9185761461088742</v>
      </c>
      <c r="L106" s="34">
        <f t="shared" si="13"/>
        <v>4399.7535402591275</v>
      </c>
    </row>
    <row r="107" spans="1:12" s="26" customFormat="1" ht="15.4" customHeight="1" x14ac:dyDescent="0.15">
      <c r="A107" s="68" t="s">
        <v>108</v>
      </c>
      <c r="B107" s="69">
        <v>3211</v>
      </c>
      <c r="C107" s="28">
        <f t="shared" si="7"/>
        <v>802.75</v>
      </c>
      <c r="D107" s="29">
        <v>1.25</v>
      </c>
      <c r="E107" s="30">
        <f t="shared" si="8"/>
        <v>4013.75</v>
      </c>
      <c r="F107" s="29">
        <v>0</v>
      </c>
      <c r="G107" s="31">
        <f t="shared" si="9"/>
        <v>0</v>
      </c>
      <c r="H107" s="32">
        <f t="shared" si="10"/>
        <v>4013.75</v>
      </c>
      <c r="I107" s="32">
        <v>4</v>
      </c>
      <c r="J107" s="32">
        <f t="shared" si="11"/>
        <v>0</v>
      </c>
      <c r="K107" s="33">
        <f t="shared" si="12"/>
        <v>0</v>
      </c>
      <c r="L107" s="34">
        <f t="shared" si="13"/>
        <v>0</v>
      </c>
    </row>
    <row r="108" spans="1:12" s="26" customFormat="1" ht="15.4" customHeight="1" x14ac:dyDescent="0.15">
      <c r="A108" s="68" t="s">
        <v>109</v>
      </c>
      <c r="B108" s="69">
        <v>4994</v>
      </c>
      <c r="C108" s="28">
        <f t="shared" si="7"/>
        <v>1248.5</v>
      </c>
      <c r="D108" s="29">
        <v>1.25</v>
      </c>
      <c r="E108" s="30">
        <f t="shared" si="8"/>
        <v>6242.5</v>
      </c>
      <c r="F108" s="29">
        <v>0</v>
      </c>
      <c r="G108" s="31">
        <f t="shared" si="9"/>
        <v>0</v>
      </c>
      <c r="H108" s="32">
        <f t="shared" si="10"/>
        <v>6242.5</v>
      </c>
      <c r="I108" s="32">
        <v>4</v>
      </c>
      <c r="J108" s="32">
        <f t="shared" si="11"/>
        <v>0</v>
      </c>
      <c r="K108" s="33">
        <f t="shared" si="12"/>
        <v>0</v>
      </c>
      <c r="L108" s="34">
        <f t="shared" si="13"/>
        <v>0</v>
      </c>
    </row>
    <row r="109" spans="1:12" s="26" customFormat="1" ht="15.4" customHeight="1" x14ac:dyDescent="0.15">
      <c r="A109" s="68" t="s">
        <v>110</v>
      </c>
      <c r="B109" s="69">
        <v>4098</v>
      </c>
      <c r="C109" s="28">
        <f t="shared" si="7"/>
        <v>1024.5</v>
      </c>
      <c r="D109" s="29">
        <v>1.25</v>
      </c>
      <c r="E109" s="30">
        <f t="shared" si="8"/>
        <v>5122.5</v>
      </c>
      <c r="F109" s="29">
        <v>1.25</v>
      </c>
      <c r="G109" s="31">
        <f t="shared" si="9"/>
        <v>5122.5</v>
      </c>
      <c r="H109" s="32">
        <f t="shared" si="10"/>
        <v>0</v>
      </c>
      <c r="I109" s="32">
        <v>4</v>
      </c>
      <c r="J109" s="32">
        <f t="shared" si="11"/>
        <v>1</v>
      </c>
      <c r="K109" s="33">
        <f t="shared" si="12"/>
        <v>2.9185761461088742</v>
      </c>
      <c r="L109" s="34">
        <f t="shared" si="13"/>
        <v>2990.0812616885414</v>
      </c>
    </row>
    <row r="110" spans="1:12" s="26" customFormat="1" ht="15.4" customHeight="1" x14ac:dyDescent="0.15">
      <c r="A110" s="68" t="s">
        <v>111</v>
      </c>
      <c r="B110" s="69">
        <v>7659</v>
      </c>
      <c r="C110" s="28">
        <f t="shared" si="7"/>
        <v>1914.75</v>
      </c>
      <c r="D110" s="29">
        <v>1.25</v>
      </c>
      <c r="E110" s="30">
        <f t="shared" si="8"/>
        <v>9573.75</v>
      </c>
      <c r="F110" s="29">
        <v>1.25</v>
      </c>
      <c r="G110" s="31">
        <f t="shared" si="9"/>
        <v>9573.75</v>
      </c>
      <c r="H110" s="32">
        <f t="shared" si="10"/>
        <v>0</v>
      </c>
      <c r="I110" s="32">
        <v>4</v>
      </c>
      <c r="J110" s="32">
        <f t="shared" si="11"/>
        <v>1</v>
      </c>
      <c r="K110" s="33">
        <f t="shared" si="12"/>
        <v>2.9185761461088742</v>
      </c>
      <c r="L110" s="34">
        <f t="shared" si="13"/>
        <v>5588.3436757619666</v>
      </c>
    </row>
    <row r="111" spans="1:12" s="26" customFormat="1" ht="15.4" customHeight="1" x14ac:dyDescent="0.15">
      <c r="A111" s="68" t="s">
        <v>112</v>
      </c>
      <c r="B111" s="69">
        <v>4622</v>
      </c>
      <c r="C111" s="28">
        <f t="shared" si="7"/>
        <v>1155.5</v>
      </c>
      <c r="D111" s="29">
        <v>1.25</v>
      </c>
      <c r="E111" s="30">
        <f t="shared" si="8"/>
        <v>5777.5</v>
      </c>
      <c r="F111" s="29">
        <v>0</v>
      </c>
      <c r="G111" s="31">
        <f t="shared" si="9"/>
        <v>0</v>
      </c>
      <c r="H111" s="32">
        <f t="shared" si="10"/>
        <v>5777.5</v>
      </c>
      <c r="I111" s="32">
        <v>4</v>
      </c>
      <c r="J111" s="32">
        <f t="shared" si="11"/>
        <v>0</v>
      </c>
      <c r="K111" s="33">
        <f t="shared" si="12"/>
        <v>0</v>
      </c>
      <c r="L111" s="34">
        <f t="shared" si="13"/>
        <v>0</v>
      </c>
    </row>
    <row r="112" spans="1:12" s="26" customFormat="1" ht="15.4" customHeight="1" x14ac:dyDescent="0.15">
      <c r="A112" s="68" t="s">
        <v>113</v>
      </c>
      <c r="B112" s="69">
        <v>4416</v>
      </c>
      <c r="C112" s="28">
        <f t="shared" si="7"/>
        <v>1104</v>
      </c>
      <c r="D112" s="29">
        <v>1.25</v>
      </c>
      <c r="E112" s="30">
        <f t="shared" si="8"/>
        <v>5520</v>
      </c>
      <c r="F112" s="29">
        <v>0</v>
      </c>
      <c r="G112" s="31">
        <f t="shared" si="9"/>
        <v>0</v>
      </c>
      <c r="H112" s="32">
        <f t="shared" si="10"/>
        <v>5520</v>
      </c>
      <c r="I112" s="32">
        <v>4</v>
      </c>
      <c r="J112" s="32">
        <f t="shared" si="11"/>
        <v>0</v>
      </c>
      <c r="K112" s="33">
        <f t="shared" si="12"/>
        <v>0</v>
      </c>
      <c r="L112" s="34">
        <f t="shared" si="13"/>
        <v>0</v>
      </c>
    </row>
    <row r="113" spans="1:12" s="26" customFormat="1" ht="15.4" customHeight="1" x14ac:dyDescent="0.15">
      <c r="A113" s="68" t="s">
        <v>114</v>
      </c>
      <c r="B113" s="69">
        <v>3337</v>
      </c>
      <c r="C113" s="28">
        <f t="shared" si="7"/>
        <v>834.25</v>
      </c>
      <c r="D113" s="29">
        <v>1.25</v>
      </c>
      <c r="E113" s="30">
        <f t="shared" si="8"/>
        <v>4171.25</v>
      </c>
      <c r="F113" s="29">
        <v>1.25</v>
      </c>
      <c r="G113" s="31">
        <f t="shared" si="9"/>
        <v>4171.25</v>
      </c>
      <c r="H113" s="32">
        <f t="shared" si="10"/>
        <v>0</v>
      </c>
      <c r="I113" s="32">
        <v>4</v>
      </c>
      <c r="J113" s="32">
        <f t="shared" si="11"/>
        <v>1</v>
      </c>
      <c r="K113" s="33">
        <f t="shared" si="12"/>
        <v>2.9185761461088742</v>
      </c>
      <c r="L113" s="34">
        <f t="shared" si="13"/>
        <v>2434.8221498913281</v>
      </c>
    </row>
    <row r="114" spans="1:12" s="26" customFormat="1" ht="15.4" customHeight="1" x14ac:dyDescent="0.15">
      <c r="A114" s="68" t="s">
        <v>115</v>
      </c>
      <c r="B114" s="69">
        <v>5442</v>
      </c>
      <c r="C114" s="28">
        <f t="shared" si="7"/>
        <v>1360.5</v>
      </c>
      <c r="D114" s="29">
        <v>1.25</v>
      </c>
      <c r="E114" s="30">
        <f t="shared" si="8"/>
        <v>6802.5</v>
      </c>
      <c r="F114" s="29">
        <v>1.25</v>
      </c>
      <c r="G114" s="31">
        <f t="shared" si="9"/>
        <v>6802.5</v>
      </c>
      <c r="H114" s="32">
        <f t="shared" si="10"/>
        <v>0</v>
      </c>
      <c r="I114" s="32">
        <v>4</v>
      </c>
      <c r="J114" s="32">
        <f t="shared" si="11"/>
        <v>1</v>
      </c>
      <c r="K114" s="33">
        <f t="shared" si="12"/>
        <v>2.9185761461088742</v>
      </c>
      <c r="L114" s="34">
        <f t="shared" si="13"/>
        <v>3970.7228467811233</v>
      </c>
    </row>
    <row r="115" spans="1:12" s="26" customFormat="1" ht="15.4" customHeight="1" x14ac:dyDescent="0.15">
      <c r="A115" s="68" t="s">
        <v>116</v>
      </c>
      <c r="B115" s="69">
        <v>7228</v>
      </c>
      <c r="C115" s="28">
        <f t="shared" si="7"/>
        <v>1807</v>
      </c>
      <c r="D115" s="29">
        <v>1.25</v>
      </c>
      <c r="E115" s="30">
        <f t="shared" si="8"/>
        <v>9035</v>
      </c>
      <c r="F115" s="29">
        <v>0</v>
      </c>
      <c r="G115" s="31">
        <f t="shared" si="9"/>
        <v>0</v>
      </c>
      <c r="H115" s="32">
        <f t="shared" si="10"/>
        <v>9035</v>
      </c>
      <c r="I115" s="32">
        <v>4</v>
      </c>
      <c r="J115" s="32">
        <f t="shared" si="11"/>
        <v>0</v>
      </c>
      <c r="K115" s="33">
        <f t="shared" si="12"/>
        <v>0</v>
      </c>
      <c r="L115" s="34">
        <f t="shared" si="13"/>
        <v>0</v>
      </c>
    </row>
    <row r="116" spans="1:12" s="26" customFormat="1" ht="15.4" customHeight="1" x14ac:dyDescent="0.15">
      <c r="A116" s="68" t="s">
        <v>117</v>
      </c>
      <c r="B116" s="69">
        <v>5427</v>
      </c>
      <c r="C116" s="28">
        <f t="shared" si="7"/>
        <v>1356.75</v>
      </c>
      <c r="D116" s="29">
        <v>1.25</v>
      </c>
      <c r="E116" s="30">
        <f t="shared" si="8"/>
        <v>6783.75</v>
      </c>
      <c r="F116" s="29">
        <v>1.25</v>
      </c>
      <c r="G116" s="31">
        <f t="shared" si="9"/>
        <v>6783.75</v>
      </c>
      <c r="H116" s="32">
        <f t="shared" si="10"/>
        <v>0</v>
      </c>
      <c r="I116" s="32">
        <v>4</v>
      </c>
      <c r="J116" s="32">
        <f t="shared" si="11"/>
        <v>1</v>
      </c>
      <c r="K116" s="33">
        <f t="shared" si="12"/>
        <v>2.9185761461088742</v>
      </c>
      <c r="L116" s="34">
        <f t="shared" si="13"/>
        <v>3959.7781862332149</v>
      </c>
    </row>
    <row r="117" spans="1:12" s="26" customFormat="1" ht="15.4" customHeight="1" x14ac:dyDescent="0.15">
      <c r="A117" s="68" t="s">
        <v>118</v>
      </c>
      <c r="B117" s="69">
        <v>3559</v>
      </c>
      <c r="C117" s="28">
        <f t="shared" si="7"/>
        <v>889.75</v>
      </c>
      <c r="D117" s="29">
        <v>1.25</v>
      </c>
      <c r="E117" s="30">
        <f t="shared" si="8"/>
        <v>4448.75</v>
      </c>
      <c r="F117" s="29">
        <v>0</v>
      </c>
      <c r="G117" s="31">
        <f t="shared" si="9"/>
        <v>0</v>
      </c>
      <c r="H117" s="32">
        <f t="shared" si="10"/>
        <v>4448.75</v>
      </c>
      <c r="I117" s="32">
        <v>4</v>
      </c>
      <c r="J117" s="32">
        <f t="shared" si="11"/>
        <v>0</v>
      </c>
      <c r="K117" s="33">
        <f t="shared" si="12"/>
        <v>0</v>
      </c>
      <c r="L117" s="34">
        <f t="shared" si="13"/>
        <v>0</v>
      </c>
    </row>
    <row r="118" spans="1:12" s="26" customFormat="1" ht="15.4" customHeight="1" x14ac:dyDescent="0.15">
      <c r="A118" s="68" t="s">
        <v>119</v>
      </c>
      <c r="B118" s="69">
        <v>2731</v>
      </c>
      <c r="C118" s="28">
        <f t="shared" si="7"/>
        <v>682.75</v>
      </c>
      <c r="D118" s="29">
        <v>1.25</v>
      </c>
      <c r="E118" s="30">
        <f t="shared" si="8"/>
        <v>3413.75</v>
      </c>
      <c r="F118" s="29">
        <v>0</v>
      </c>
      <c r="G118" s="31">
        <f t="shared" si="9"/>
        <v>0</v>
      </c>
      <c r="H118" s="32">
        <f t="shared" si="10"/>
        <v>3413.75</v>
      </c>
      <c r="I118" s="32">
        <v>4</v>
      </c>
      <c r="J118" s="32">
        <f t="shared" si="11"/>
        <v>0</v>
      </c>
      <c r="K118" s="33">
        <f t="shared" si="12"/>
        <v>0</v>
      </c>
      <c r="L118" s="34">
        <f t="shared" si="13"/>
        <v>0</v>
      </c>
    </row>
    <row r="119" spans="1:12" s="26" customFormat="1" ht="15.4" customHeight="1" x14ac:dyDescent="0.15">
      <c r="A119" s="68" t="s">
        <v>120</v>
      </c>
      <c r="B119" s="69">
        <v>5843</v>
      </c>
      <c r="C119" s="28">
        <f t="shared" si="7"/>
        <v>1460.75</v>
      </c>
      <c r="D119" s="29">
        <v>1.25</v>
      </c>
      <c r="E119" s="30">
        <f t="shared" si="8"/>
        <v>7303.75</v>
      </c>
      <c r="F119" s="29">
        <v>1.25</v>
      </c>
      <c r="G119" s="31">
        <f t="shared" si="9"/>
        <v>7303.75</v>
      </c>
      <c r="H119" s="32">
        <f t="shared" si="10"/>
        <v>0</v>
      </c>
      <c r="I119" s="32">
        <v>4</v>
      </c>
      <c r="J119" s="32">
        <f t="shared" si="11"/>
        <v>1</v>
      </c>
      <c r="K119" s="33">
        <f t="shared" si="12"/>
        <v>2.9185761461088742</v>
      </c>
      <c r="L119" s="34">
        <f t="shared" si="13"/>
        <v>4263.310105428538</v>
      </c>
    </row>
    <row r="120" spans="1:12" s="26" customFormat="1" ht="15.4" customHeight="1" x14ac:dyDescent="0.15">
      <c r="A120" s="68" t="s">
        <v>121</v>
      </c>
      <c r="B120" s="69">
        <v>2878</v>
      </c>
      <c r="C120" s="28">
        <f t="shared" si="7"/>
        <v>719.5</v>
      </c>
      <c r="D120" s="29">
        <v>1.25</v>
      </c>
      <c r="E120" s="30">
        <f t="shared" si="8"/>
        <v>3597.5</v>
      </c>
      <c r="F120" s="29">
        <v>0</v>
      </c>
      <c r="G120" s="31">
        <f t="shared" si="9"/>
        <v>0</v>
      </c>
      <c r="H120" s="32">
        <f t="shared" si="10"/>
        <v>3597.5</v>
      </c>
      <c r="I120" s="32">
        <v>4</v>
      </c>
      <c r="J120" s="32">
        <f t="shared" si="11"/>
        <v>0</v>
      </c>
      <c r="K120" s="33">
        <f t="shared" si="12"/>
        <v>0</v>
      </c>
      <c r="L120" s="34">
        <f t="shared" si="13"/>
        <v>0</v>
      </c>
    </row>
    <row r="121" spans="1:12" s="26" customFormat="1" ht="15.4" customHeight="1" x14ac:dyDescent="0.15">
      <c r="A121" s="68" t="s">
        <v>122</v>
      </c>
      <c r="B121" s="69">
        <v>3272</v>
      </c>
      <c r="C121" s="28">
        <f t="shared" si="7"/>
        <v>818</v>
      </c>
      <c r="D121" s="29">
        <v>1.25</v>
      </c>
      <c r="E121" s="30">
        <f t="shared" si="8"/>
        <v>4090</v>
      </c>
      <c r="F121" s="29">
        <v>0</v>
      </c>
      <c r="G121" s="31">
        <f t="shared" si="9"/>
        <v>0</v>
      </c>
      <c r="H121" s="32">
        <f t="shared" si="10"/>
        <v>4090</v>
      </c>
      <c r="I121" s="32">
        <v>4</v>
      </c>
      <c r="J121" s="32">
        <f t="shared" si="11"/>
        <v>0</v>
      </c>
      <c r="K121" s="33">
        <f t="shared" si="12"/>
        <v>0</v>
      </c>
      <c r="L121" s="34">
        <f t="shared" si="13"/>
        <v>0</v>
      </c>
    </row>
    <row r="122" spans="1:12" s="26" customFormat="1" ht="15.4" customHeight="1" x14ac:dyDescent="0.15">
      <c r="A122" s="68" t="s">
        <v>123</v>
      </c>
      <c r="B122" s="69">
        <v>5350</v>
      </c>
      <c r="C122" s="28">
        <f t="shared" si="7"/>
        <v>1337.5</v>
      </c>
      <c r="D122" s="29">
        <v>1.25</v>
      </c>
      <c r="E122" s="30">
        <f t="shared" si="8"/>
        <v>6687.5</v>
      </c>
      <c r="F122" s="29">
        <v>1.25</v>
      </c>
      <c r="G122" s="31">
        <f t="shared" si="9"/>
        <v>6687.5</v>
      </c>
      <c r="H122" s="32">
        <f t="shared" si="10"/>
        <v>0</v>
      </c>
      <c r="I122" s="32">
        <v>4</v>
      </c>
      <c r="J122" s="32">
        <f t="shared" si="11"/>
        <v>1</v>
      </c>
      <c r="K122" s="33">
        <f t="shared" si="12"/>
        <v>2.9185761461088742</v>
      </c>
      <c r="L122" s="34">
        <f t="shared" si="13"/>
        <v>3903.5955954206192</v>
      </c>
    </row>
    <row r="123" spans="1:12" s="26" customFormat="1" ht="15.4" customHeight="1" x14ac:dyDescent="0.15">
      <c r="A123" s="68" t="s">
        <v>124</v>
      </c>
      <c r="B123" s="69">
        <v>3791</v>
      </c>
      <c r="C123" s="28">
        <f t="shared" si="7"/>
        <v>947.75</v>
      </c>
      <c r="D123" s="29">
        <v>1.25</v>
      </c>
      <c r="E123" s="30">
        <f t="shared" si="8"/>
        <v>4738.75</v>
      </c>
      <c r="F123" s="29">
        <v>0</v>
      </c>
      <c r="G123" s="31">
        <f t="shared" si="9"/>
        <v>0</v>
      </c>
      <c r="H123" s="32">
        <f t="shared" si="10"/>
        <v>4738.75</v>
      </c>
      <c r="I123" s="32">
        <v>4</v>
      </c>
      <c r="J123" s="32">
        <f t="shared" si="11"/>
        <v>0</v>
      </c>
      <c r="K123" s="33">
        <f t="shared" si="12"/>
        <v>0</v>
      </c>
      <c r="L123" s="34">
        <f t="shared" si="13"/>
        <v>0</v>
      </c>
    </row>
    <row r="124" spans="1:12" s="26" customFormat="1" ht="15.4" customHeight="1" x14ac:dyDescent="0.15">
      <c r="A124" s="68" t="s">
        <v>125</v>
      </c>
      <c r="B124" s="69">
        <v>1152</v>
      </c>
      <c r="C124" s="28">
        <f t="shared" si="7"/>
        <v>288</v>
      </c>
      <c r="D124" s="29">
        <v>1.25</v>
      </c>
      <c r="E124" s="30">
        <f t="shared" si="8"/>
        <v>1440</v>
      </c>
      <c r="F124" s="29">
        <v>0</v>
      </c>
      <c r="G124" s="31">
        <f t="shared" si="9"/>
        <v>0</v>
      </c>
      <c r="H124" s="32">
        <f t="shared" si="10"/>
        <v>1440</v>
      </c>
      <c r="I124" s="32">
        <v>4</v>
      </c>
      <c r="J124" s="32">
        <f t="shared" si="11"/>
        <v>0</v>
      </c>
      <c r="K124" s="33">
        <f t="shared" si="12"/>
        <v>0</v>
      </c>
      <c r="L124" s="34">
        <f t="shared" si="13"/>
        <v>0</v>
      </c>
    </row>
    <row r="125" spans="1:12" s="26" customFormat="1" ht="15.4" customHeight="1" x14ac:dyDescent="0.15">
      <c r="A125" s="68" t="s">
        <v>126</v>
      </c>
      <c r="B125" s="69">
        <v>1928</v>
      </c>
      <c r="C125" s="28">
        <f t="shared" si="7"/>
        <v>482</v>
      </c>
      <c r="D125" s="29">
        <v>1.25</v>
      </c>
      <c r="E125" s="30">
        <f t="shared" si="8"/>
        <v>2410</v>
      </c>
      <c r="F125" s="29">
        <v>0</v>
      </c>
      <c r="G125" s="31">
        <f t="shared" si="9"/>
        <v>0</v>
      </c>
      <c r="H125" s="32">
        <f t="shared" si="10"/>
        <v>2410</v>
      </c>
      <c r="I125" s="32">
        <v>4</v>
      </c>
      <c r="J125" s="32">
        <f t="shared" si="11"/>
        <v>0</v>
      </c>
      <c r="K125" s="33">
        <f t="shared" si="12"/>
        <v>0</v>
      </c>
      <c r="L125" s="34">
        <f t="shared" si="13"/>
        <v>0</v>
      </c>
    </row>
    <row r="126" spans="1:12" s="26" customFormat="1" ht="15.4" customHeight="1" x14ac:dyDescent="0.15">
      <c r="A126" s="68" t="s">
        <v>127</v>
      </c>
      <c r="B126" s="69">
        <v>2240</v>
      </c>
      <c r="C126" s="28">
        <f t="shared" si="7"/>
        <v>560</v>
      </c>
      <c r="D126" s="29">
        <v>1.25</v>
      </c>
      <c r="E126" s="30">
        <f t="shared" si="8"/>
        <v>2800</v>
      </c>
      <c r="F126" s="29">
        <v>1.25</v>
      </c>
      <c r="G126" s="31">
        <f t="shared" si="9"/>
        <v>2800</v>
      </c>
      <c r="H126" s="32">
        <f t="shared" si="10"/>
        <v>0</v>
      </c>
      <c r="I126" s="32">
        <v>4</v>
      </c>
      <c r="J126" s="32">
        <f t="shared" si="11"/>
        <v>1</v>
      </c>
      <c r="K126" s="33">
        <f t="shared" si="12"/>
        <v>2.9185761461088742</v>
      </c>
      <c r="L126" s="34">
        <f t="shared" si="13"/>
        <v>1634.4026418209696</v>
      </c>
    </row>
    <row r="127" spans="1:12" s="26" customFormat="1" ht="15.4" customHeight="1" x14ac:dyDescent="0.15">
      <c r="A127" s="68" t="s">
        <v>128</v>
      </c>
      <c r="B127" s="69">
        <v>5559</v>
      </c>
      <c r="C127" s="28">
        <f t="shared" si="7"/>
        <v>1389.75</v>
      </c>
      <c r="D127" s="29">
        <v>1.25</v>
      </c>
      <c r="E127" s="30">
        <f t="shared" si="8"/>
        <v>6948.75</v>
      </c>
      <c r="F127" s="29">
        <v>0</v>
      </c>
      <c r="G127" s="31">
        <f t="shared" si="9"/>
        <v>0</v>
      </c>
      <c r="H127" s="32">
        <f t="shared" si="10"/>
        <v>6948.75</v>
      </c>
      <c r="I127" s="32">
        <v>4</v>
      </c>
      <c r="J127" s="32">
        <f t="shared" si="11"/>
        <v>0</v>
      </c>
      <c r="K127" s="33">
        <f t="shared" si="12"/>
        <v>0</v>
      </c>
      <c r="L127" s="34">
        <f t="shared" si="13"/>
        <v>0</v>
      </c>
    </row>
    <row r="128" spans="1:12" s="26" customFormat="1" ht="15.4" customHeight="1" x14ac:dyDescent="0.15">
      <c r="A128" s="68" t="s">
        <v>129</v>
      </c>
      <c r="B128" s="69">
        <v>4276</v>
      </c>
      <c r="C128" s="28">
        <f t="shared" si="7"/>
        <v>1069</v>
      </c>
      <c r="D128" s="29">
        <v>1.25</v>
      </c>
      <c r="E128" s="30">
        <f t="shared" si="8"/>
        <v>5345</v>
      </c>
      <c r="F128" s="29">
        <v>1.25</v>
      </c>
      <c r="G128" s="31">
        <f t="shared" si="9"/>
        <v>5345</v>
      </c>
      <c r="H128" s="32">
        <f t="shared" si="10"/>
        <v>0</v>
      </c>
      <c r="I128" s="32">
        <v>4</v>
      </c>
      <c r="J128" s="32">
        <f t="shared" si="11"/>
        <v>1</v>
      </c>
      <c r="K128" s="33">
        <f t="shared" si="12"/>
        <v>2.9185761461088742</v>
      </c>
      <c r="L128" s="34">
        <f t="shared" si="13"/>
        <v>3119.9579001903867</v>
      </c>
    </row>
    <row r="129" spans="1:12" s="26" customFormat="1" ht="15.4" customHeight="1" x14ac:dyDescent="0.15">
      <c r="A129" s="68" t="s">
        <v>130</v>
      </c>
      <c r="B129" s="69">
        <v>4172</v>
      </c>
      <c r="C129" s="28">
        <f t="shared" si="7"/>
        <v>1043</v>
      </c>
      <c r="D129" s="29">
        <v>1.25</v>
      </c>
      <c r="E129" s="30">
        <f t="shared" si="8"/>
        <v>5215</v>
      </c>
      <c r="F129" s="29">
        <v>1.25</v>
      </c>
      <c r="G129" s="31">
        <f t="shared" si="9"/>
        <v>5215</v>
      </c>
      <c r="H129" s="32">
        <f t="shared" si="10"/>
        <v>0</v>
      </c>
      <c r="I129" s="32">
        <v>4</v>
      </c>
      <c r="J129" s="32">
        <f t="shared" si="11"/>
        <v>1</v>
      </c>
      <c r="K129" s="33">
        <f t="shared" si="12"/>
        <v>2.9185761461088742</v>
      </c>
      <c r="L129" s="34">
        <f t="shared" si="13"/>
        <v>3044.0749203915557</v>
      </c>
    </row>
    <row r="130" spans="1:12" s="26" customFormat="1" ht="15.4" customHeight="1" x14ac:dyDescent="0.15">
      <c r="A130" s="68" t="s">
        <v>131</v>
      </c>
      <c r="B130" s="69">
        <v>3683</v>
      </c>
      <c r="C130" s="28">
        <f t="shared" si="7"/>
        <v>920.75</v>
      </c>
      <c r="D130" s="29">
        <v>1.25</v>
      </c>
      <c r="E130" s="30">
        <f t="shared" si="8"/>
        <v>4603.75</v>
      </c>
      <c r="F130" s="29">
        <v>1.25</v>
      </c>
      <c r="G130" s="31">
        <f t="shared" si="9"/>
        <v>4603.75</v>
      </c>
      <c r="H130" s="32">
        <f t="shared" si="10"/>
        <v>0</v>
      </c>
      <c r="I130" s="32">
        <v>4</v>
      </c>
      <c r="J130" s="32">
        <f t="shared" si="11"/>
        <v>1</v>
      </c>
      <c r="K130" s="33">
        <f t="shared" si="12"/>
        <v>2.9185761461088742</v>
      </c>
      <c r="L130" s="34">
        <f t="shared" si="13"/>
        <v>2687.2789865297459</v>
      </c>
    </row>
    <row r="131" spans="1:12" s="35" customFormat="1" ht="15.4" customHeight="1" x14ac:dyDescent="0.15">
      <c r="A131" s="70" t="s">
        <v>132</v>
      </c>
      <c r="B131" s="71">
        <v>4221</v>
      </c>
      <c r="C131" s="37">
        <f t="shared" si="7"/>
        <v>1055.25</v>
      </c>
      <c r="D131" s="38">
        <v>1.25</v>
      </c>
      <c r="E131" s="39">
        <f t="shared" si="8"/>
        <v>5276.25</v>
      </c>
      <c r="F131" s="38">
        <v>1.25</v>
      </c>
      <c r="G131" s="40">
        <f t="shared" si="9"/>
        <v>5276.25</v>
      </c>
      <c r="H131" s="41">
        <f t="shared" si="10"/>
        <v>0</v>
      </c>
      <c r="I131" s="41">
        <v>4</v>
      </c>
      <c r="J131" s="41">
        <f t="shared" si="11"/>
        <v>1</v>
      </c>
      <c r="K131" s="42">
        <f t="shared" si="12"/>
        <v>2.9185761461088742</v>
      </c>
      <c r="L131" s="43">
        <f t="shared" si="13"/>
        <v>3079.8274781813893</v>
      </c>
    </row>
    <row r="132" spans="1:12" s="26" customFormat="1" ht="15.4" customHeight="1" x14ac:dyDescent="0.15">
      <c r="A132" s="68" t="s">
        <v>294</v>
      </c>
      <c r="B132" s="69">
        <v>2880</v>
      </c>
      <c r="C132" s="28">
        <f t="shared" ref="C132:C195" si="14">B132/I132</f>
        <v>720</v>
      </c>
      <c r="D132" s="29">
        <v>1.25</v>
      </c>
      <c r="E132" s="30">
        <f t="shared" ref="E132:E140" si="15">B132*D132</f>
        <v>3600</v>
      </c>
      <c r="F132" s="29">
        <v>1.25</v>
      </c>
      <c r="G132" s="31">
        <f t="shared" ref="G132:G195" si="16">B132*F132</f>
        <v>3600</v>
      </c>
      <c r="H132" s="32">
        <f t="shared" ref="H132:H195" si="17">E132-G132</f>
        <v>0</v>
      </c>
      <c r="I132" s="32">
        <v>4</v>
      </c>
      <c r="J132" s="32">
        <f t="shared" ref="J132:J195" si="18">F132/1.25</f>
        <v>1</v>
      </c>
      <c r="K132" s="33">
        <f t="shared" ref="K132:K195" si="19">J132*$H$293</f>
        <v>2.9185761461088742</v>
      </c>
      <c r="L132" s="34">
        <f t="shared" ref="L132:L195" si="20">K132*C132</f>
        <v>2101.3748251983893</v>
      </c>
    </row>
    <row r="133" spans="1:12" s="26" customFormat="1" ht="15.4" customHeight="1" x14ac:dyDescent="0.15">
      <c r="A133" s="72" t="s">
        <v>133</v>
      </c>
      <c r="B133" s="69">
        <v>5177</v>
      </c>
      <c r="C133" s="28">
        <f t="shared" si="14"/>
        <v>1294.25</v>
      </c>
      <c r="D133" s="29">
        <v>1.25</v>
      </c>
      <c r="E133" s="30">
        <f t="shared" si="15"/>
        <v>6471.25</v>
      </c>
      <c r="F133" s="29">
        <v>1.25</v>
      </c>
      <c r="G133" s="31">
        <f t="shared" si="16"/>
        <v>6471.25</v>
      </c>
      <c r="H133" s="32">
        <f t="shared" si="17"/>
        <v>0</v>
      </c>
      <c r="I133" s="32">
        <v>4</v>
      </c>
      <c r="J133" s="32">
        <f t="shared" si="18"/>
        <v>1</v>
      </c>
      <c r="K133" s="33">
        <f t="shared" si="19"/>
        <v>2.9185761461088742</v>
      </c>
      <c r="L133" s="34">
        <f t="shared" si="20"/>
        <v>3777.3671771014106</v>
      </c>
    </row>
    <row r="134" spans="1:12" s="26" customFormat="1" ht="15.4" customHeight="1" x14ac:dyDescent="0.15">
      <c r="A134" s="68" t="s">
        <v>134</v>
      </c>
      <c r="B134" s="69">
        <v>3357</v>
      </c>
      <c r="C134" s="28">
        <f t="shared" si="14"/>
        <v>839.25</v>
      </c>
      <c r="D134" s="29">
        <v>1.25</v>
      </c>
      <c r="E134" s="30">
        <f t="shared" si="15"/>
        <v>4196.25</v>
      </c>
      <c r="F134" s="29">
        <v>1.25</v>
      </c>
      <c r="G134" s="31">
        <f t="shared" si="16"/>
        <v>4196.25</v>
      </c>
      <c r="H134" s="32">
        <f t="shared" si="17"/>
        <v>0</v>
      </c>
      <c r="I134" s="32">
        <v>4</v>
      </c>
      <c r="J134" s="32">
        <f t="shared" si="18"/>
        <v>1</v>
      </c>
      <c r="K134" s="33">
        <f t="shared" si="19"/>
        <v>2.9185761461088742</v>
      </c>
      <c r="L134" s="34">
        <f t="shared" si="20"/>
        <v>2449.4150306218726</v>
      </c>
    </row>
    <row r="135" spans="1:12" s="26" customFormat="1" ht="15.4" customHeight="1" x14ac:dyDescent="0.15">
      <c r="A135" s="68" t="s">
        <v>135</v>
      </c>
      <c r="B135" s="69">
        <v>2736</v>
      </c>
      <c r="C135" s="28">
        <f t="shared" si="14"/>
        <v>684</v>
      </c>
      <c r="D135" s="29">
        <v>1.25</v>
      </c>
      <c r="E135" s="30">
        <f t="shared" si="15"/>
        <v>3420</v>
      </c>
      <c r="F135" s="29">
        <v>0</v>
      </c>
      <c r="G135" s="31">
        <f t="shared" si="16"/>
        <v>0</v>
      </c>
      <c r="H135" s="32">
        <f t="shared" si="17"/>
        <v>3420</v>
      </c>
      <c r="I135" s="32">
        <v>4</v>
      </c>
      <c r="J135" s="32">
        <f t="shared" si="18"/>
        <v>0</v>
      </c>
      <c r="K135" s="33">
        <f t="shared" si="19"/>
        <v>0</v>
      </c>
      <c r="L135" s="34">
        <f t="shared" si="20"/>
        <v>0</v>
      </c>
    </row>
    <row r="136" spans="1:12" s="26" customFormat="1" ht="15.4" customHeight="1" x14ac:dyDescent="0.15">
      <c r="A136" s="68" t="s">
        <v>136</v>
      </c>
      <c r="B136" s="69">
        <v>7274</v>
      </c>
      <c r="C136" s="28">
        <f t="shared" si="14"/>
        <v>1818.5</v>
      </c>
      <c r="D136" s="29">
        <v>1.25</v>
      </c>
      <c r="E136" s="30">
        <f t="shared" si="15"/>
        <v>9092.5</v>
      </c>
      <c r="F136" s="29">
        <v>0</v>
      </c>
      <c r="G136" s="31">
        <f t="shared" si="16"/>
        <v>0</v>
      </c>
      <c r="H136" s="32">
        <f t="shared" si="17"/>
        <v>9092.5</v>
      </c>
      <c r="I136" s="32">
        <v>4</v>
      </c>
      <c r="J136" s="32">
        <f t="shared" si="18"/>
        <v>0</v>
      </c>
      <c r="K136" s="33">
        <f t="shared" si="19"/>
        <v>0</v>
      </c>
      <c r="L136" s="34">
        <f t="shared" si="20"/>
        <v>0</v>
      </c>
    </row>
    <row r="137" spans="1:12" s="26" customFormat="1" ht="15.4" customHeight="1" x14ac:dyDescent="0.15">
      <c r="A137" s="68" t="s">
        <v>137</v>
      </c>
      <c r="B137" s="69">
        <v>2722</v>
      </c>
      <c r="C137" s="28">
        <f t="shared" si="14"/>
        <v>680.5</v>
      </c>
      <c r="D137" s="29">
        <v>1.25</v>
      </c>
      <c r="E137" s="30">
        <f t="shared" si="15"/>
        <v>3402.5</v>
      </c>
      <c r="F137" s="29">
        <v>0</v>
      </c>
      <c r="G137" s="31">
        <f t="shared" si="16"/>
        <v>0</v>
      </c>
      <c r="H137" s="32">
        <f t="shared" si="17"/>
        <v>3402.5</v>
      </c>
      <c r="I137" s="32">
        <v>4</v>
      </c>
      <c r="J137" s="32">
        <f t="shared" si="18"/>
        <v>0</v>
      </c>
      <c r="K137" s="33">
        <f t="shared" si="19"/>
        <v>0</v>
      </c>
      <c r="L137" s="34">
        <f t="shared" si="20"/>
        <v>0</v>
      </c>
    </row>
    <row r="138" spans="1:12" s="26" customFormat="1" ht="15.4" customHeight="1" x14ac:dyDescent="0.15">
      <c r="A138" s="68" t="s">
        <v>138</v>
      </c>
      <c r="B138" s="69">
        <v>3944</v>
      </c>
      <c r="C138" s="28">
        <f t="shared" si="14"/>
        <v>986</v>
      </c>
      <c r="D138" s="29">
        <v>1.25</v>
      </c>
      <c r="E138" s="30">
        <f t="shared" si="15"/>
        <v>4930</v>
      </c>
      <c r="F138" s="29">
        <v>1.25</v>
      </c>
      <c r="G138" s="31">
        <f t="shared" si="16"/>
        <v>4930</v>
      </c>
      <c r="H138" s="32">
        <f t="shared" si="17"/>
        <v>0</v>
      </c>
      <c r="I138" s="32">
        <v>4</v>
      </c>
      <c r="J138" s="32">
        <f t="shared" si="18"/>
        <v>1</v>
      </c>
      <c r="K138" s="33">
        <f t="shared" si="19"/>
        <v>2.9185761461088742</v>
      </c>
      <c r="L138" s="34">
        <f t="shared" si="20"/>
        <v>2877.7160800633501</v>
      </c>
    </row>
    <row r="139" spans="1:12" s="26" customFormat="1" ht="15.4" customHeight="1" x14ac:dyDescent="0.15">
      <c r="A139" s="68" t="s">
        <v>139</v>
      </c>
      <c r="B139" s="69">
        <v>3443</v>
      </c>
      <c r="C139" s="28">
        <f t="shared" si="14"/>
        <v>860.75</v>
      </c>
      <c r="D139" s="29">
        <v>1.25</v>
      </c>
      <c r="E139" s="30">
        <f t="shared" si="15"/>
        <v>4303.75</v>
      </c>
      <c r="F139" s="29">
        <v>1.25</v>
      </c>
      <c r="G139" s="31">
        <f t="shared" si="16"/>
        <v>4303.75</v>
      </c>
      <c r="H139" s="32">
        <f t="shared" si="17"/>
        <v>0</v>
      </c>
      <c r="I139" s="32">
        <v>4</v>
      </c>
      <c r="J139" s="32">
        <f t="shared" si="18"/>
        <v>1</v>
      </c>
      <c r="K139" s="33">
        <f t="shared" si="19"/>
        <v>2.9185761461088742</v>
      </c>
      <c r="L139" s="34">
        <f t="shared" si="20"/>
        <v>2512.1644177632134</v>
      </c>
    </row>
    <row r="140" spans="1:12" s="26" customFormat="1" ht="15.4" customHeight="1" x14ac:dyDescent="0.15">
      <c r="A140" s="68" t="s">
        <v>140</v>
      </c>
      <c r="B140" s="69">
        <v>3339</v>
      </c>
      <c r="C140" s="28">
        <f t="shared" si="14"/>
        <v>834.75</v>
      </c>
      <c r="D140" s="29">
        <v>1.25</v>
      </c>
      <c r="E140" s="30">
        <f t="shared" si="15"/>
        <v>4173.75</v>
      </c>
      <c r="F140" s="29">
        <v>1.25</v>
      </c>
      <c r="G140" s="31">
        <f t="shared" si="16"/>
        <v>4173.75</v>
      </c>
      <c r="H140" s="32">
        <f t="shared" si="17"/>
        <v>0</v>
      </c>
      <c r="I140" s="32">
        <v>4</v>
      </c>
      <c r="J140" s="32">
        <f t="shared" si="18"/>
        <v>1</v>
      </c>
      <c r="K140" s="33">
        <f t="shared" si="19"/>
        <v>2.9185761461088742</v>
      </c>
      <c r="L140" s="34">
        <f t="shared" si="20"/>
        <v>2436.2814379643828</v>
      </c>
    </row>
    <row r="141" spans="1:12" s="26" customFormat="1" ht="15.4" customHeight="1" x14ac:dyDescent="0.15">
      <c r="A141" s="68" t="s">
        <v>141</v>
      </c>
      <c r="B141" s="69">
        <v>2706</v>
      </c>
      <c r="C141" s="28">
        <f t="shared" si="14"/>
        <v>676.5</v>
      </c>
      <c r="D141" s="29">
        <v>1.25</v>
      </c>
      <c r="E141" s="30">
        <f>B141*D141</f>
        <v>3382.5</v>
      </c>
      <c r="F141" s="29">
        <v>1.25</v>
      </c>
      <c r="G141" s="31">
        <f t="shared" si="16"/>
        <v>3382.5</v>
      </c>
      <c r="H141" s="32">
        <f t="shared" si="17"/>
        <v>0</v>
      </c>
      <c r="I141" s="32">
        <v>4</v>
      </c>
      <c r="J141" s="32">
        <f t="shared" si="18"/>
        <v>1</v>
      </c>
      <c r="K141" s="33">
        <f t="shared" si="19"/>
        <v>2.9185761461088742</v>
      </c>
      <c r="L141" s="34">
        <f t="shared" si="20"/>
        <v>1974.4167628426533</v>
      </c>
    </row>
    <row r="142" spans="1:12" s="26" customFormat="1" ht="15.4" customHeight="1" x14ac:dyDescent="0.15">
      <c r="A142" s="68" t="s">
        <v>142</v>
      </c>
      <c r="B142" s="69">
        <v>2091</v>
      </c>
      <c r="C142" s="28">
        <f t="shared" si="14"/>
        <v>522.75</v>
      </c>
      <c r="D142" s="29">
        <v>1.25</v>
      </c>
      <c r="E142" s="30">
        <f t="shared" ref="E142:E205" si="21">B142*D142</f>
        <v>2613.75</v>
      </c>
      <c r="F142" s="29">
        <v>0</v>
      </c>
      <c r="G142" s="31">
        <f t="shared" si="16"/>
        <v>0</v>
      </c>
      <c r="H142" s="32">
        <f t="shared" si="17"/>
        <v>2613.75</v>
      </c>
      <c r="I142" s="32">
        <v>4</v>
      </c>
      <c r="J142" s="32">
        <f t="shared" si="18"/>
        <v>0</v>
      </c>
      <c r="K142" s="33">
        <f t="shared" si="19"/>
        <v>0</v>
      </c>
      <c r="L142" s="34">
        <f t="shared" si="20"/>
        <v>0</v>
      </c>
    </row>
    <row r="143" spans="1:12" s="26" customFormat="1" ht="15.4" customHeight="1" x14ac:dyDescent="0.15">
      <c r="A143" s="68" t="s">
        <v>143</v>
      </c>
      <c r="B143" s="69">
        <v>2887</v>
      </c>
      <c r="C143" s="28">
        <f t="shared" si="14"/>
        <v>721.75</v>
      </c>
      <c r="D143" s="29">
        <v>1.25</v>
      </c>
      <c r="E143" s="30">
        <f t="shared" si="21"/>
        <v>3608.75</v>
      </c>
      <c r="F143" s="29">
        <v>1.25</v>
      </c>
      <c r="G143" s="31">
        <f t="shared" si="16"/>
        <v>3608.75</v>
      </c>
      <c r="H143" s="32">
        <f t="shared" si="17"/>
        <v>0</v>
      </c>
      <c r="I143" s="32">
        <v>4</v>
      </c>
      <c r="J143" s="32">
        <f t="shared" si="18"/>
        <v>1</v>
      </c>
      <c r="K143" s="33">
        <f t="shared" si="19"/>
        <v>2.9185761461088742</v>
      </c>
      <c r="L143" s="34">
        <f t="shared" si="20"/>
        <v>2106.4823334540797</v>
      </c>
    </row>
    <row r="144" spans="1:12" s="26" customFormat="1" ht="15.4" customHeight="1" x14ac:dyDescent="0.15">
      <c r="A144" s="68" t="s">
        <v>144</v>
      </c>
      <c r="B144" s="69">
        <v>6341</v>
      </c>
      <c r="C144" s="28">
        <f t="shared" si="14"/>
        <v>1585.25</v>
      </c>
      <c r="D144" s="29">
        <v>1.25</v>
      </c>
      <c r="E144" s="30">
        <f t="shared" si="21"/>
        <v>7926.25</v>
      </c>
      <c r="F144" s="29">
        <v>0</v>
      </c>
      <c r="G144" s="31">
        <f t="shared" si="16"/>
        <v>0</v>
      </c>
      <c r="H144" s="32">
        <f t="shared" si="17"/>
        <v>7926.25</v>
      </c>
      <c r="I144" s="32">
        <v>4</v>
      </c>
      <c r="J144" s="32">
        <f t="shared" si="18"/>
        <v>0</v>
      </c>
      <c r="K144" s="33">
        <f t="shared" si="19"/>
        <v>0</v>
      </c>
      <c r="L144" s="34">
        <f t="shared" si="20"/>
        <v>0</v>
      </c>
    </row>
    <row r="145" spans="1:12" s="26" customFormat="1" ht="15.4" customHeight="1" x14ac:dyDescent="0.15">
      <c r="A145" s="68" t="s">
        <v>145</v>
      </c>
      <c r="B145" s="69">
        <v>3579</v>
      </c>
      <c r="C145" s="28">
        <f t="shared" si="14"/>
        <v>894.75</v>
      </c>
      <c r="D145" s="29">
        <v>1.25</v>
      </c>
      <c r="E145" s="30">
        <f t="shared" si="21"/>
        <v>4473.75</v>
      </c>
      <c r="F145" s="29">
        <v>1.25</v>
      </c>
      <c r="G145" s="31">
        <f t="shared" si="16"/>
        <v>4473.75</v>
      </c>
      <c r="H145" s="32">
        <f t="shared" si="17"/>
        <v>0</v>
      </c>
      <c r="I145" s="32">
        <v>4</v>
      </c>
      <c r="J145" s="32">
        <f t="shared" si="18"/>
        <v>1</v>
      </c>
      <c r="K145" s="33">
        <f t="shared" si="19"/>
        <v>2.9185761461088742</v>
      </c>
      <c r="L145" s="34">
        <f t="shared" si="20"/>
        <v>2611.3960067309154</v>
      </c>
    </row>
    <row r="146" spans="1:12" s="26" customFormat="1" ht="15.4" customHeight="1" x14ac:dyDescent="0.15">
      <c r="A146" s="68" t="s">
        <v>146</v>
      </c>
      <c r="B146" s="69">
        <v>2089</v>
      </c>
      <c r="C146" s="28">
        <f t="shared" si="14"/>
        <v>522.25</v>
      </c>
      <c r="D146" s="29">
        <v>1.25</v>
      </c>
      <c r="E146" s="30">
        <f t="shared" si="21"/>
        <v>2611.25</v>
      </c>
      <c r="F146" s="29">
        <v>0</v>
      </c>
      <c r="G146" s="31">
        <f t="shared" si="16"/>
        <v>0</v>
      </c>
      <c r="H146" s="32">
        <f t="shared" si="17"/>
        <v>2611.25</v>
      </c>
      <c r="I146" s="32">
        <v>4</v>
      </c>
      <c r="J146" s="32">
        <f t="shared" si="18"/>
        <v>0</v>
      </c>
      <c r="K146" s="33">
        <f t="shared" si="19"/>
        <v>0</v>
      </c>
      <c r="L146" s="34">
        <f t="shared" si="20"/>
        <v>0</v>
      </c>
    </row>
    <row r="147" spans="1:12" s="26" customFormat="1" ht="15.4" customHeight="1" x14ac:dyDescent="0.15">
      <c r="A147" s="68" t="s">
        <v>147</v>
      </c>
      <c r="B147" s="69">
        <v>2496</v>
      </c>
      <c r="C147" s="28">
        <f t="shared" si="14"/>
        <v>624</v>
      </c>
      <c r="D147" s="29">
        <v>1.25</v>
      </c>
      <c r="E147" s="30">
        <f t="shared" si="21"/>
        <v>3120</v>
      </c>
      <c r="F147" s="29">
        <v>0</v>
      </c>
      <c r="G147" s="31">
        <f t="shared" si="16"/>
        <v>0</v>
      </c>
      <c r="H147" s="32">
        <f t="shared" si="17"/>
        <v>3120</v>
      </c>
      <c r="I147" s="32">
        <v>4</v>
      </c>
      <c r="J147" s="32">
        <f t="shared" si="18"/>
        <v>0</v>
      </c>
      <c r="K147" s="33">
        <f t="shared" si="19"/>
        <v>0</v>
      </c>
      <c r="L147" s="34">
        <f t="shared" si="20"/>
        <v>0</v>
      </c>
    </row>
    <row r="148" spans="1:12" s="26" customFormat="1" ht="15.4" customHeight="1" x14ac:dyDescent="0.15">
      <c r="A148" s="68" t="s">
        <v>148</v>
      </c>
      <c r="B148" s="69">
        <v>5655</v>
      </c>
      <c r="C148" s="28">
        <f t="shared" si="14"/>
        <v>1413.75</v>
      </c>
      <c r="D148" s="29">
        <v>1.25</v>
      </c>
      <c r="E148" s="30">
        <f t="shared" si="21"/>
        <v>7068.75</v>
      </c>
      <c r="F148" s="29">
        <v>0</v>
      </c>
      <c r="G148" s="31">
        <f t="shared" si="16"/>
        <v>0</v>
      </c>
      <c r="H148" s="32">
        <f t="shared" si="17"/>
        <v>7068.75</v>
      </c>
      <c r="I148" s="32">
        <v>4</v>
      </c>
      <c r="J148" s="32">
        <f t="shared" si="18"/>
        <v>0</v>
      </c>
      <c r="K148" s="33">
        <f t="shared" si="19"/>
        <v>0</v>
      </c>
      <c r="L148" s="34">
        <f t="shared" si="20"/>
        <v>0</v>
      </c>
    </row>
    <row r="149" spans="1:12" s="26" customFormat="1" ht="15.4" customHeight="1" x14ac:dyDescent="0.15">
      <c r="A149" s="68" t="s">
        <v>149</v>
      </c>
      <c r="B149" s="69">
        <v>2386</v>
      </c>
      <c r="C149" s="28">
        <f t="shared" si="14"/>
        <v>596.5</v>
      </c>
      <c r="D149" s="29">
        <v>1.25</v>
      </c>
      <c r="E149" s="30">
        <f t="shared" si="21"/>
        <v>2982.5</v>
      </c>
      <c r="F149" s="29">
        <v>0</v>
      </c>
      <c r="G149" s="31">
        <f t="shared" si="16"/>
        <v>0</v>
      </c>
      <c r="H149" s="32">
        <f t="shared" si="17"/>
        <v>2982.5</v>
      </c>
      <c r="I149" s="32">
        <v>4</v>
      </c>
      <c r="J149" s="32">
        <f t="shared" si="18"/>
        <v>0</v>
      </c>
      <c r="K149" s="33">
        <f t="shared" si="19"/>
        <v>0</v>
      </c>
      <c r="L149" s="34">
        <f t="shared" si="20"/>
        <v>0</v>
      </c>
    </row>
    <row r="150" spans="1:12" s="26" customFormat="1" ht="15.4" customHeight="1" x14ac:dyDescent="0.15">
      <c r="A150" s="68" t="s">
        <v>150</v>
      </c>
      <c r="B150" s="69">
        <v>4904</v>
      </c>
      <c r="C150" s="28">
        <f t="shared" si="14"/>
        <v>1226</v>
      </c>
      <c r="D150" s="29">
        <v>1.25</v>
      </c>
      <c r="E150" s="30">
        <f t="shared" si="21"/>
        <v>6130</v>
      </c>
      <c r="F150" s="29">
        <v>1.25</v>
      </c>
      <c r="G150" s="31">
        <f t="shared" si="16"/>
        <v>6130</v>
      </c>
      <c r="H150" s="32">
        <f t="shared" si="17"/>
        <v>0</v>
      </c>
      <c r="I150" s="32">
        <v>4</v>
      </c>
      <c r="J150" s="32">
        <f t="shared" si="18"/>
        <v>1</v>
      </c>
      <c r="K150" s="33">
        <f t="shared" si="19"/>
        <v>2.9185761461088742</v>
      </c>
      <c r="L150" s="34">
        <f t="shared" si="20"/>
        <v>3578.1743551294799</v>
      </c>
    </row>
    <row r="151" spans="1:12" s="26" customFormat="1" ht="15.4" customHeight="1" x14ac:dyDescent="0.15">
      <c r="A151" s="68" t="s">
        <v>151</v>
      </c>
      <c r="B151" s="69">
        <v>2798</v>
      </c>
      <c r="C151" s="28">
        <f t="shared" si="14"/>
        <v>699.5</v>
      </c>
      <c r="D151" s="29">
        <v>1.25</v>
      </c>
      <c r="E151" s="30">
        <f t="shared" si="21"/>
        <v>3497.5</v>
      </c>
      <c r="F151" s="29">
        <v>1.25</v>
      </c>
      <c r="G151" s="31">
        <f t="shared" si="16"/>
        <v>3497.5</v>
      </c>
      <c r="H151" s="32">
        <f t="shared" si="17"/>
        <v>0</v>
      </c>
      <c r="I151" s="32">
        <v>4</v>
      </c>
      <c r="J151" s="32">
        <f t="shared" si="18"/>
        <v>1</v>
      </c>
      <c r="K151" s="33">
        <f t="shared" si="19"/>
        <v>2.9185761461088742</v>
      </c>
      <c r="L151" s="34">
        <f t="shared" si="20"/>
        <v>2041.5440142031575</v>
      </c>
    </row>
    <row r="152" spans="1:12" s="26" customFormat="1" ht="15.4" customHeight="1" x14ac:dyDescent="0.15">
      <c r="A152" s="68" t="s">
        <v>152</v>
      </c>
      <c r="B152" s="69">
        <v>4112</v>
      </c>
      <c r="C152" s="28">
        <f t="shared" si="14"/>
        <v>1028</v>
      </c>
      <c r="D152" s="29">
        <v>1.25</v>
      </c>
      <c r="E152" s="30">
        <f t="shared" si="21"/>
        <v>5140</v>
      </c>
      <c r="F152" s="29">
        <v>0</v>
      </c>
      <c r="G152" s="31">
        <f t="shared" si="16"/>
        <v>0</v>
      </c>
      <c r="H152" s="32">
        <f t="shared" si="17"/>
        <v>5140</v>
      </c>
      <c r="I152" s="32">
        <v>4</v>
      </c>
      <c r="J152" s="32">
        <f t="shared" si="18"/>
        <v>0</v>
      </c>
      <c r="K152" s="33">
        <f t="shared" si="19"/>
        <v>0</v>
      </c>
      <c r="L152" s="34">
        <f t="shared" si="20"/>
        <v>0</v>
      </c>
    </row>
    <row r="153" spans="1:12" s="26" customFormat="1" ht="15.4" customHeight="1" x14ac:dyDescent="0.15">
      <c r="A153" s="68" t="s">
        <v>153</v>
      </c>
      <c r="B153" s="69">
        <v>2520</v>
      </c>
      <c r="C153" s="28">
        <f t="shared" si="14"/>
        <v>630</v>
      </c>
      <c r="D153" s="29">
        <v>1.25</v>
      </c>
      <c r="E153" s="30">
        <f t="shared" si="21"/>
        <v>3150</v>
      </c>
      <c r="F153" s="29">
        <v>0</v>
      </c>
      <c r="G153" s="31">
        <f t="shared" si="16"/>
        <v>0</v>
      </c>
      <c r="H153" s="32">
        <f t="shared" si="17"/>
        <v>3150</v>
      </c>
      <c r="I153" s="32">
        <v>4</v>
      </c>
      <c r="J153" s="32">
        <f t="shared" si="18"/>
        <v>0</v>
      </c>
      <c r="K153" s="33">
        <f t="shared" si="19"/>
        <v>0</v>
      </c>
      <c r="L153" s="34">
        <f t="shared" si="20"/>
        <v>0</v>
      </c>
    </row>
    <row r="154" spans="1:12" s="26" customFormat="1" ht="15.4" customHeight="1" x14ac:dyDescent="0.15">
      <c r="A154" s="68" t="s">
        <v>154</v>
      </c>
      <c r="B154" s="69">
        <v>7230</v>
      </c>
      <c r="C154" s="28">
        <f t="shared" si="14"/>
        <v>1807.5</v>
      </c>
      <c r="D154" s="29">
        <v>1.25</v>
      </c>
      <c r="E154" s="30">
        <f t="shared" si="21"/>
        <v>9037.5</v>
      </c>
      <c r="F154" s="29">
        <v>0</v>
      </c>
      <c r="G154" s="31">
        <f t="shared" si="16"/>
        <v>0</v>
      </c>
      <c r="H154" s="32">
        <f t="shared" si="17"/>
        <v>9037.5</v>
      </c>
      <c r="I154" s="32">
        <v>4</v>
      </c>
      <c r="J154" s="32">
        <f t="shared" si="18"/>
        <v>0</v>
      </c>
      <c r="K154" s="33">
        <f t="shared" si="19"/>
        <v>0</v>
      </c>
      <c r="L154" s="34">
        <f t="shared" si="20"/>
        <v>0</v>
      </c>
    </row>
    <row r="155" spans="1:12" s="26" customFormat="1" ht="15.4" customHeight="1" x14ac:dyDescent="0.15">
      <c r="A155" s="68" t="s">
        <v>155</v>
      </c>
      <c r="B155" s="69">
        <v>3358</v>
      </c>
      <c r="C155" s="28">
        <f t="shared" si="14"/>
        <v>839.5</v>
      </c>
      <c r="D155" s="29">
        <v>1.25</v>
      </c>
      <c r="E155" s="30">
        <f t="shared" si="21"/>
        <v>4197.5</v>
      </c>
      <c r="F155" s="29">
        <v>1.25</v>
      </c>
      <c r="G155" s="31">
        <f t="shared" si="16"/>
        <v>4197.5</v>
      </c>
      <c r="H155" s="32">
        <f t="shared" si="17"/>
        <v>0</v>
      </c>
      <c r="I155" s="32">
        <v>4</v>
      </c>
      <c r="J155" s="32">
        <f t="shared" si="18"/>
        <v>1</v>
      </c>
      <c r="K155" s="33">
        <f t="shared" si="19"/>
        <v>2.9185761461088742</v>
      </c>
      <c r="L155" s="34">
        <f t="shared" si="20"/>
        <v>2450.1446746583997</v>
      </c>
    </row>
    <row r="156" spans="1:12" s="26" customFormat="1" ht="15.4" customHeight="1" x14ac:dyDescent="0.15">
      <c r="A156" s="68" t="s">
        <v>156</v>
      </c>
      <c r="B156" s="69">
        <v>1929</v>
      </c>
      <c r="C156" s="28">
        <f t="shared" si="14"/>
        <v>482.25</v>
      </c>
      <c r="D156" s="29">
        <v>1.25</v>
      </c>
      <c r="E156" s="30">
        <f t="shared" si="21"/>
        <v>2411.25</v>
      </c>
      <c r="F156" s="29">
        <v>1.25</v>
      </c>
      <c r="G156" s="31">
        <f t="shared" si="16"/>
        <v>2411.25</v>
      </c>
      <c r="H156" s="32">
        <f t="shared" si="17"/>
        <v>0</v>
      </c>
      <c r="I156" s="32">
        <v>4</v>
      </c>
      <c r="J156" s="32">
        <f t="shared" si="18"/>
        <v>1</v>
      </c>
      <c r="K156" s="33">
        <f t="shared" si="19"/>
        <v>2.9185761461088742</v>
      </c>
      <c r="L156" s="34">
        <f t="shared" si="20"/>
        <v>1407.4833464610047</v>
      </c>
    </row>
    <row r="157" spans="1:12" s="26" customFormat="1" ht="15.4" customHeight="1" x14ac:dyDescent="0.15">
      <c r="A157" s="68" t="s">
        <v>157</v>
      </c>
      <c r="B157" s="69">
        <v>7498</v>
      </c>
      <c r="C157" s="28">
        <f t="shared" si="14"/>
        <v>1874.5</v>
      </c>
      <c r="D157" s="29">
        <v>1.25</v>
      </c>
      <c r="E157" s="30">
        <f t="shared" si="21"/>
        <v>9372.5</v>
      </c>
      <c r="F157" s="29">
        <v>1.25</v>
      </c>
      <c r="G157" s="31">
        <f t="shared" si="16"/>
        <v>9372.5</v>
      </c>
      <c r="H157" s="32">
        <f t="shared" si="17"/>
        <v>0</v>
      </c>
      <c r="I157" s="32">
        <v>4</v>
      </c>
      <c r="J157" s="32">
        <f t="shared" si="18"/>
        <v>1</v>
      </c>
      <c r="K157" s="33">
        <f t="shared" si="19"/>
        <v>2.9185761461088742</v>
      </c>
      <c r="L157" s="34">
        <f t="shared" si="20"/>
        <v>5470.8709858810844</v>
      </c>
    </row>
    <row r="158" spans="1:12" s="26" customFormat="1" ht="15.4" customHeight="1" x14ac:dyDescent="0.15">
      <c r="A158" s="68" t="s">
        <v>158</v>
      </c>
      <c r="B158" s="69">
        <v>3115</v>
      </c>
      <c r="C158" s="28">
        <f t="shared" si="14"/>
        <v>778.75</v>
      </c>
      <c r="D158" s="29">
        <v>1.25</v>
      </c>
      <c r="E158" s="30">
        <f t="shared" si="21"/>
        <v>3893.75</v>
      </c>
      <c r="F158" s="29">
        <v>1.25</v>
      </c>
      <c r="G158" s="31">
        <f t="shared" si="16"/>
        <v>3893.75</v>
      </c>
      <c r="H158" s="32">
        <f t="shared" si="17"/>
        <v>0</v>
      </c>
      <c r="I158" s="32">
        <v>4</v>
      </c>
      <c r="J158" s="32">
        <f t="shared" si="18"/>
        <v>1</v>
      </c>
      <c r="K158" s="33">
        <f t="shared" si="19"/>
        <v>2.9185761461088742</v>
      </c>
      <c r="L158" s="34">
        <f t="shared" si="20"/>
        <v>2272.8411737822858</v>
      </c>
    </row>
    <row r="159" spans="1:12" s="26" customFormat="1" ht="15.4" customHeight="1" x14ac:dyDescent="0.15">
      <c r="A159" s="68" t="s">
        <v>159</v>
      </c>
      <c r="B159" s="69">
        <v>3113</v>
      </c>
      <c r="C159" s="28">
        <f t="shared" si="14"/>
        <v>778.25</v>
      </c>
      <c r="D159" s="29">
        <v>1.25</v>
      </c>
      <c r="E159" s="30">
        <f t="shared" si="21"/>
        <v>3891.25</v>
      </c>
      <c r="F159" s="29">
        <v>1.25</v>
      </c>
      <c r="G159" s="31">
        <f t="shared" si="16"/>
        <v>3891.25</v>
      </c>
      <c r="H159" s="32">
        <f t="shared" si="17"/>
        <v>0</v>
      </c>
      <c r="I159" s="32">
        <v>4</v>
      </c>
      <c r="J159" s="32">
        <f t="shared" si="18"/>
        <v>1</v>
      </c>
      <c r="K159" s="33">
        <f t="shared" si="19"/>
        <v>2.9185761461088742</v>
      </c>
      <c r="L159" s="34">
        <f t="shared" si="20"/>
        <v>2271.3818857092315</v>
      </c>
    </row>
    <row r="160" spans="1:12" s="26" customFormat="1" ht="15.4" customHeight="1" x14ac:dyDescent="0.15">
      <c r="A160" s="68" t="s">
        <v>160</v>
      </c>
      <c r="B160" s="69">
        <v>4661</v>
      </c>
      <c r="C160" s="28">
        <f t="shared" si="14"/>
        <v>1165.25</v>
      </c>
      <c r="D160" s="29">
        <v>1.25</v>
      </c>
      <c r="E160" s="30">
        <f t="shared" si="21"/>
        <v>5826.25</v>
      </c>
      <c r="F160" s="29">
        <v>1.25</v>
      </c>
      <c r="G160" s="31">
        <f t="shared" si="16"/>
        <v>5826.25</v>
      </c>
      <c r="H160" s="32">
        <f t="shared" si="17"/>
        <v>0</v>
      </c>
      <c r="I160" s="32">
        <v>4</v>
      </c>
      <c r="J160" s="32">
        <f t="shared" si="18"/>
        <v>1</v>
      </c>
      <c r="K160" s="33">
        <f t="shared" si="19"/>
        <v>2.9185761461088742</v>
      </c>
      <c r="L160" s="34">
        <f t="shared" si="20"/>
        <v>3400.8708542533655</v>
      </c>
    </row>
    <row r="161" spans="1:12" s="26" customFormat="1" ht="15.4" customHeight="1" x14ac:dyDescent="0.15">
      <c r="A161" s="68" t="s">
        <v>161</v>
      </c>
      <c r="B161" s="69">
        <v>2763</v>
      </c>
      <c r="C161" s="28">
        <f t="shared" si="14"/>
        <v>690.75</v>
      </c>
      <c r="D161" s="29">
        <v>1.25</v>
      </c>
      <c r="E161" s="30">
        <f t="shared" si="21"/>
        <v>3453.75</v>
      </c>
      <c r="F161" s="29">
        <v>1.25</v>
      </c>
      <c r="G161" s="31">
        <f t="shared" si="16"/>
        <v>3453.75</v>
      </c>
      <c r="H161" s="32">
        <f t="shared" si="17"/>
        <v>0</v>
      </c>
      <c r="I161" s="32">
        <v>4</v>
      </c>
      <c r="J161" s="32">
        <f t="shared" si="18"/>
        <v>1</v>
      </c>
      <c r="K161" s="33">
        <f t="shared" si="19"/>
        <v>2.9185761461088742</v>
      </c>
      <c r="L161" s="34">
        <f t="shared" si="20"/>
        <v>2016.0064729247049</v>
      </c>
    </row>
    <row r="162" spans="1:12" s="26" customFormat="1" ht="15.4" customHeight="1" x14ac:dyDescent="0.15">
      <c r="A162" s="68" t="s">
        <v>162</v>
      </c>
      <c r="B162" s="69">
        <v>8251</v>
      </c>
      <c r="C162" s="28">
        <f t="shared" si="14"/>
        <v>2062.75</v>
      </c>
      <c r="D162" s="29">
        <v>1.25</v>
      </c>
      <c r="E162" s="30">
        <f t="shared" si="21"/>
        <v>10313.75</v>
      </c>
      <c r="F162" s="29">
        <v>0</v>
      </c>
      <c r="G162" s="31">
        <f t="shared" si="16"/>
        <v>0</v>
      </c>
      <c r="H162" s="32">
        <f t="shared" si="17"/>
        <v>10313.75</v>
      </c>
      <c r="I162" s="32">
        <v>4</v>
      </c>
      <c r="J162" s="32">
        <f t="shared" si="18"/>
        <v>0</v>
      </c>
      <c r="K162" s="33">
        <f t="shared" si="19"/>
        <v>0</v>
      </c>
      <c r="L162" s="34">
        <f t="shared" si="20"/>
        <v>0</v>
      </c>
    </row>
    <row r="163" spans="1:12" s="26" customFormat="1" ht="15.4" customHeight="1" x14ac:dyDescent="0.15">
      <c r="A163" s="68" t="s">
        <v>163</v>
      </c>
      <c r="B163" s="69">
        <v>4605</v>
      </c>
      <c r="C163" s="28">
        <f t="shared" si="14"/>
        <v>1151.25</v>
      </c>
      <c r="D163" s="29">
        <v>1.25</v>
      </c>
      <c r="E163" s="30">
        <f t="shared" si="21"/>
        <v>5756.25</v>
      </c>
      <c r="F163" s="29">
        <v>1.25</v>
      </c>
      <c r="G163" s="31">
        <f t="shared" si="16"/>
        <v>5756.25</v>
      </c>
      <c r="H163" s="32">
        <f t="shared" si="17"/>
        <v>0</v>
      </c>
      <c r="I163" s="32">
        <v>4</v>
      </c>
      <c r="J163" s="32">
        <f t="shared" si="18"/>
        <v>1</v>
      </c>
      <c r="K163" s="33">
        <f t="shared" si="19"/>
        <v>2.9185761461088742</v>
      </c>
      <c r="L163" s="34">
        <f t="shared" si="20"/>
        <v>3360.0107882078414</v>
      </c>
    </row>
    <row r="164" spans="1:12" s="26" customFormat="1" ht="15.4" customHeight="1" x14ac:dyDescent="0.15">
      <c r="A164" s="68" t="s">
        <v>164</v>
      </c>
      <c r="B164" s="69">
        <v>2750</v>
      </c>
      <c r="C164" s="28">
        <f t="shared" si="14"/>
        <v>687.5</v>
      </c>
      <c r="D164" s="29">
        <v>1.25</v>
      </c>
      <c r="E164" s="30">
        <f t="shared" si="21"/>
        <v>3437.5</v>
      </c>
      <c r="F164" s="29">
        <v>0</v>
      </c>
      <c r="G164" s="31">
        <f t="shared" si="16"/>
        <v>0</v>
      </c>
      <c r="H164" s="32">
        <f t="shared" si="17"/>
        <v>3437.5</v>
      </c>
      <c r="I164" s="32">
        <v>4</v>
      </c>
      <c r="J164" s="32">
        <f t="shared" si="18"/>
        <v>0</v>
      </c>
      <c r="K164" s="33">
        <f t="shared" si="19"/>
        <v>0</v>
      </c>
      <c r="L164" s="34">
        <f t="shared" si="20"/>
        <v>0</v>
      </c>
    </row>
    <row r="165" spans="1:12" s="26" customFormat="1" ht="15.4" customHeight="1" x14ac:dyDescent="0.15">
      <c r="A165" s="68" t="s">
        <v>165</v>
      </c>
      <c r="B165" s="69">
        <v>3896</v>
      </c>
      <c r="C165" s="28">
        <f t="shared" si="14"/>
        <v>974</v>
      </c>
      <c r="D165" s="29">
        <v>1.25</v>
      </c>
      <c r="E165" s="30">
        <f t="shared" si="21"/>
        <v>4870</v>
      </c>
      <c r="F165" s="29">
        <v>1.25</v>
      </c>
      <c r="G165" s="31">
        <f t="shared" si="16"/>
        <v>4870</v>
      </c>
      <c r="H165" s="32">
        <f t="shared" si="17"/>
        <v>0</v>
      </c>
      <c r="I165" s="32">
        <v>4</v>
      </c>
      <c r="J165" s="32">
        <f t="shared" si="18"/>
        <v>1</v>
      </c>
      <c r="K165" s="33">
        <f t="shared" si="19"/>
        <v>2.9185761461088742</v>
      </c>
      <c r="L165" s="34">
        <f t="shared" si="20"/>
        <v>2842.6931663100436</v>
      </c>
    </row>
    <row r="166" spans="1:12" s="26" customFormat="1" ht="15.4" customHeight="1" x14ac:dyDescent="0.15">
      <c r="A166" s="68" t="s">
        <v>166</v>
      </c>
      <c r="B166" s="69">
        <v>2874</v>
      </c>
      <c r="C166" s="28">
        <f t="shared" si="14"/>
        <v>718.5</v>
      </c>
      <c r="D166" s="29">
        <v>1.25</v>
      </c>
      <c r="E166" s="30">
        <f t="shared" si="21"/>
        <v>3592.5</v>
      </c>
      <c r="F166" s="29">
        <v>1.25</v>
      </c>
      <c r="G166" s="31">
        <f t="shared" si="16"/>
        <v>3592.5</v>
      </c>
      <c r="H166" s="32">
        <f t="shared" si="17"/>
        <v>0</v>
      </c>
      <c r="I166" s="32">
        <v>4</v>
      </c>
      <c r="J166" s="32">
        <f t="shared" si="18"/>
        <v>1</v>
      </c>
      <c r="K166" s="33">
        <f t="shared" si="19"/>
        <v>2.9185761461088742</v>
      </c>
      <c r="L166" s="34">
        <f t="shared" si="20"/>
        <v>2096.9969609792261</v>
      </c>
    </row>
    <row r="167" spans="1:12" s="26" customFormat="1" ht="15.4" customHeight="1" x14ac:dyDescent="0.15">
      <c r="A167" s="68" t="s">
        <v>167</v>
      </c>
      <c r="B167" s="69">
        <v>1462</v>
      </c>
      <c r="C167" s="28">
        <f t="shared" si="14"/>
        <v>365.5</v>
      </c>
      <c r="D167" s="29">
        <v>1.25</v>
      </c>
      <c r="E167" s="30">
        <f t="shared" si="21"/>
        <v>1827.5</v>
      </c>
      <c r="F167" s="29">
        <v>1.25</v>
      </c>
      <c r="G167" s="31">
        <f t="shared" si="16"/>
        <v>1827.5</v>
      </c>
      <c r="H167" s="32">
        <f t="shared" si="17"/>
        <v>0</v>
      </c>
      <c r="I167" s="32">
        <v>4</v>
      </c>
      <c r="J167" s="32">
        <f t="shared" si="18"/>
        <v>1</v>
      </c>
      <c r="K167" s="33">
        <f t="shared" si="19"/>
        <v>2.9185761461088742</v>
      </c>
      <c r="L167" s="34">
        <f t="shared" si="20"/>
        <v>1066.7395814027934</v>
      </c>
    </row>
    <row r="168" spans="1:12" s="26" customFormat="1" ht="15.4" customHeight="1" x14ac:dyDescent="0.15">
      <c r="A168" s="68" t="s">
        <v>168</v>
      </c>
      <c r="B168" s="69">
        <v>3078</v>
      </c>
      <c r="C168" s="28">
        <f t="shared" si="14"/>
        <v>769.5</v>
      </c>
      <c r="D168" s="29">
        <v>1.25</v>
      </c>
      <c r="E168" s="30">
        <f t="shared" si="21"/>
        <v>3847.5</v>
      </c>
      <c r="F168" s="29">
        <v>1.25</v>
      </c>
      <c r="G168" s="31">
        <f t="shared" si="16"/>
        <v>3847.5</v>
      </c>
      <c r="H168" s="32">
        <f t="shared" si="17"/>
        <v>0</v>
      </c>
      <c r="I168" s="32">
        <v>4</v>
      </c>
      <c r="J168" s="32">
        <f t="shared" si="18"/>
        <v>1</v>
      </c>
      <c r="K168" s="33">
        <f t="shared" si="19"/>
        <v>2.9185761461088742</v>
      </c>
      <c r="L168" s="34">
        <f t="shared" si="20"/>
        <v>2245.8443444307786</v>
      </c>
    </row>
    <row r="169" spans="1:12" s="26" customFormat="1" ht="15.4" customHeight="1" x14ac:dyDescent="0.15">
      <c r="A169" s="68" t="s">
        <v>169</v>
      </c>
      <c r="B169" s="69">
        <v>2971</v>
      </c>
      <c r="C169" s="28">
        <f t="shared" si="14"/>
        <v>742.75</v>
      </c>
      <c r="D169" s="29">
        <v>1.25</v>
      </c>
      <c r="E169" s="30">
        <f t="shared" si="21"/>
        <v>3713.75</v>
      </c>
      <c r="F169" s="29">
        <v>1.25</v>
      </c>
      <c r="G169" s="31">
        <f t="shared" si="16"/>
        <v>3713.75</v>
      </c>
      <c r="H169" s="32">
        <f t="shared" si="17"/>
        <v>0</v>
      </c>
      <c r="I169" s="32">
        <v>4</v>
      </c>
      <c r="J169" s="32">
        <f t="shared" si="18"/>
        <v>1</v>
      </c>
      <c r="K169" s="33">
        <f t="shared" si="19"/>
        <v>2.9185761461088742</v>
      </c>
      <c r="L169" s="34">
        <f t="shared" si="20"/>
        <v>2167.7724325223662</v>
      </c>
    </row>
    <row r="170" spans="1:12" s="26" customFormat="1" ht="15.4" customHeight="1" x14ac:dyDescent="0.15">
      <c r="A170" s="27" t="s">
        <v>170</v>
      </c>
      <c r="B170" s="69">
        <v>3619</v>
      </c>
      <c r="C170" s="28">
        <f t="shared" si="14"/>
        <v>904.75</v>
      </c>
      <c r="D170" s="29">
        <v>1.25</v>
      </c>
      <c r="E170" s="30">
        <f t="shared" si="21"/>
        <v>4523.75</v>
      </c>
      <c r="F170" s="29">
        <v>0</v>
      </c>
      <c r="G170" s="31">
        <f t="shared" si="16"/>
        <v>0</v>
      </c>
      <c r="H170" s="32">
        <f t="shared" si="17"/>
        <v>4523.75</v>
      </c>
      <c r="I170" s="32">
        <v>4</v>
      </c>
      <c r="J170" s="32">
        <f t="shared" si="18"/>
        <v>0</v>
      </c>
      <c r="K170" s="33">
        <f t="shared" si="19"/>
        <v>0</v>
      </c>
      <c r="L170" s="34">
        <f t="shared" si="20"/>
        <v>0</v>
      </c>
    </row>
    <row r="171" spans="1:12" s="26" customFormat="1" ht="15.4" customHeight="1" x14ac:dyDescent="0.15">
      <c r="A171" s="68" t="s">
        <v>171</v>
      </c>
      <c r="B171" s="69">
        <v>5100</v>
      </c>
      <c r="C171" s="28">
        <f t="shared" si="14"/>
        <v>1275</v>
      </c>
      <c r="D171" s="29">
        <v>1.25</v>
      </c>
      <c r="E171" s="30">
        <f t="shared" si="21"/>
        <v>6375</v>
      </c>
      <c r="F171" s="29">
        <v>1.25</v>
      </c>
      <c r="G171" s="31">
        <f t="shared" si="16"/>
        <v>6375</v>
      </c>
      <c r="H171" s="32">
        <f t="shared" si="17"/>
        <v>0</v>
      </c>
      <c r="I171" s="32">
        <v>4</v>
      </c>
      <c r="J171" s="32">
        <f t="shared" si="18"/>
        <v>1</v>
      </c>
      <c r="K171" s="33">
        <f t="shared" si="19"/>
        <v>2.9185761461088742</v>
      </c>
      <c r="L171" s="34">
        <f t="shared" si="20"/>
        <v>3721.1845862888144</v>
      </c>
    </row>
    <row r="172" spans="1:12" s="26" customFormat="1" ht="15.4" customHeight="1" x14ac:dyDescent="0.15">
      <c r="A172" s="68" t="s">
        <v>172</v>
      </c>
      <c r="B172" s="69">
        <v>3884</v>
      </c>
      <c r="C172" s="28">
        <f t="shared" si="14"/>
        <v>971</v>
      </c>
      <c r="D172" s="29">
        <v>1.25</v>
      </c>
      <c r="E172" s="30">
        <f t="shared" si="21"/>
        <v>4855</v>
      </c>
      <c r="F172" s="29">
        <v>1.25</v>
      </c>
      <c r="G172" s="31">
        <f t="shared" si="16"/>
        <v>4855</v>
      </c>
      <c r="H172" s="32">
        <f t="shared" si="17"/>
        <v>0</v>
      </c>
      <c r="I172" s="32">
        <v>4</v>
      </c>
      <c r="J172" s="32">
        <f t="shared" si="18"/>
        <v>1</v>
      </c>
      <c r="K172" s="33">
        <f t="shared" si="19"/>
        <v>2.9185761461088742</v>
      </c>
      <c r="L172" s="34">
        <f t="shared" si="20"/>
        <v>2833.9374378717166</v>
      </c>
    </row>
    <row r="173" spans="1:12" s="26" customFormat="1" ht="15.4" customHeight="1" x14ac:dyDescent="0.15">
      <c r="A173" s="68" t="s">
        <v>173</v>
      </c>
      <c r="B173" s="69">
        <v>3855</v>
      </c>
      <c r="C173" s="28">
        <f t="shared" si="14"/>
        <v>963.75</v>
      </c>
      <c r="D173" s="29">
        <v>1.25</v>
      </c>
      <c r="E173" s="30">
        <f t="shared" si="21"/>
        <v>4818.75</v>
      </c>
      <c r="F173" s="29">
        <v>1.25</v>
      </c>
      <c r="G173" s="31">
        <f t="shared" si="16"/>
        <v>4818.75</v>
      </c>
      <c r="H173" s="32">
        <f t="shared" si="17"/>
        <v>0</v>
      </c>
      <c r="I173" s="32">
        <v>4</v>
      </c>
      <c r="J173" s="32">
        <f t="shared" si="18"/>
        <v>1</v>
      </c>
      <c r="K173" s="33">
        <f t="shared" si="19"/>
        <v>2.9185761461088742</v>
      </c>
      <c r="L173" s="34">
        <f t="shared" si="20"/>
        <v>2812.7777608124275</v>
      </c>
    </row>
    <row r="174" spans="1:12" s="26" customFormat="1" ht="15.4" customHeight="1" x14ac:dyDescent="0.15">
      <c r="A174" s="68" t="s">
        <v>174</v>
      </c>
      <c r="B174" s="69">
        <v>3297</v>
      </c>
      <c r="C174" s="28">
        <f t="shared" si="14"/>
        <v>824.25</v>
      </c>
      <c r="D174" s="29">
        <v>1.25</v>
      </c>
      <c r="E174" s="30">
        <f t="shared" si="21"/>
        <v>4121.25</v>
      </c>
      <c r="F174" s="29">
        <v>1.25</v>
      </c>
      <c r="G174" s="31">
        <f t="shared" si="16"/>
        <v>4121.25</v>
      </c>
      <c r="H174" s="32">
        <f t="shared" si="17"/>
        <v>0</v>
      </c>
      <c r="I174" s="32">
        <v>4</v>
      </c>
      <c r="J174" s="32">
        <f t="shared" si="18"/>
        <v>1</v>
      </c>
      <c r="K174" s="33">
        <f t="shared" si="19"/>
        <v>2.9185761461088742</v>
      </c>
      <c r="L174" s="34">
        <f t="shared" si="20"/>
        <v>2405.6363884302395</v>
      </c>
    </row>
    <row r="175" spans="1:12" s="26" customFormat="1" ht="15.4" customHeight="1" x14ac:dyDescent="0.15">
      <c r="A175" s="68" t="s">
        <v>175</v>
      </c>
      <c r="B175" s="69">
        <v>4802</v>
      </c>
      <c r="C175" s="28">
        <f t="shared" si="14"/>
        <v>1200.5</v>
      </c>
      <c r="D175" s="29">
        <v>1.25</v>
      </c>
      <c r="E175" s="30">
        <f t="shared" si="21"/>
        <v>6002.5</v>
      </c>
      <c r="F175" s="29">
        <v>1.25</v>
      </c>
      <c r="G175" s="31">
        <f t="shared" si="16"/>
        <v>6002.5</v>
      </c>
      <c r="H175" s="32">
        <f t="shared" si="17"/>
        <v>0</v>
      </c>
      <c r="I175" s="32">
        <v>4</v>
      </c>
      <c r="J175" s="32">
        <f t="shared" si="18"/>
        <v>1</v>
      </c>
      <c r="K175" s="33">
        <f t="shared" si="19"/>
        <v>2.9185761461088742</v>
      </c>
      <c r="L175" s="34">
        <f t="shared" si="20"/>
        <v>3503.7506634037036</v>
      </c>
    </row>
    <row r="176" spans="1:12" s="26" customFormat="1" ht="15.4" customHeight="1" x14ac:dyDescent="0.15">
      <c r="A176" s="68" t="s">
        <v>176</v>
      </c>
      <c r="B176" s="69">
        <v>2118</v>
      </c>
      <c r="C176" s="28">
        <f t="shared" si="14"/>
        <v>529.5</v>
      </c>
      <c r="D176" s="29">
        <v>1.25</v>
      </c>
      <c r="E176" s="30">
        <f t="shared" si="21"/>
        <v>2647.5</v>
      </c>
      <c r="F176" s="29">
        <v>1.25</v>
      </c>
      <c r="G176" s="31">
        <f t="shared" si="16"/>
        <v>2647.5</v>
      </c>
      <c r="H176" s="32">
        <f t="shared" si="17"/>
        <v>0</v>
      </c>
      <c r="I176" s="32">
        <v>4</v>
      </c>
      <c r="J176" s="32">
        <f t="shared" si="18"/>
        <v>1</v>
      </c>
      <c r="K176" s="33">
        <f t="shared" si="19"/>
        <v>2.9185761461088742</v>
      </c>
      <c r="L176" s="34">
        <f t="shared" si="20"/>
        <v>1545.3860693646488</v>
      </c>
    </row>
    <row r="177" spans="1:12" s="26" customFormat="1" ht="15.4" customHeight="1" x14ac:dyDescent="0.15">
      <c r="A177" s="68" t="s">
        <v>177</v>
      </c>
      <c r="B177" s="69">
        <v>2936</v>
      </c>
      <c r="C177" s="28">
        <f t="shared" si="14"/>
        <v>734</v>
      </c>
      <c r="D177" s="29">
        <v>1.25</v>
      </c>
      <c r="E177" s="30">
        <f t="shared" si="21"/>
        <v>3670</v>
      </c>
      <c r="F177" s="29">
        <v>0</v>
      </c>
      <c r="G177" s="31">
        <f t="shared" si="16"/>
        <v>0</v>
      </c>
      <c r="H177" s="32">
        <f t="shared" si="17"/>
        <v>3670</v>
      </c>
      <c r="I177" s="32">
        <v>4</v>
      </c>
      <c r="J177" s="32">
        <f t="shared" si="18"/>
        <v>0</v>
      </c>
      <c r="K177" s="33">
        <f t="shared" si="19"/>
        <v>0</v>
      </c>
      <c r="L177" s="34">
        <f t="shared" si="20"/>
        <v>0</v>
      </c>
    </row>
    <row r="178" spans="1:12" s="26" customFormat="1" ht="15.4" customHeight="1" x14ac:dyDescent="0.15">
      <c r="A178" s="68" t="s">
        <v>178</v>
      </c>
      <c r="B178" s="69">
        <v>2757</v>
      </c>
      <c r="C178" s="28">
        <f t="shared" si="14"/>
        <v>689.25</v>
      </c>
      <c r="D178" s="29">
        <v>1.25</v>
      </c>
      <c r="E178" s="30">
        <f t="shared" si="21"/>
        <v>3446.25</v>
      </c>
      <c r="F178" s="29">
        <v>1.25</v>
      </c>
      <c r="G178" s="31">
        <f t="shared" si="16"/>
        <v>3446.25</v>
      </c>
      <c r="H178" s="32">
        <f t="shared" si="17"/>
        <v>0</v>
      </c>
      <c r="I178" s="32">
        <v>4</v>
      </c>
      <c r="J178" s="32">
        <f t="shared" si="18"/>
        <v>1</v>
      </c>
      <c r="K178" s="33">
        <f t="shared" si="19"/>
        <v>2.9185761461088742</v>
      </c>
      <c r="L178" s="34">
        <f t="shared" si="20"/>
        <v>2011.6286087055414</v>
      </c>
    </row>
    <row r="179" spans="1:12" s="26" customFormat="1" ht="15.4" customHeight="1" x14ac:dyDescent="0.15">
      <c r="A179" s="68" t="s">
        <v>179</v>
      </c>
      <c r="B179" s="69">
        <v>6259</v>
      </c>
      <c r="C179" s="28">
        <f t="shared" si="14"/>
        <v>1564.75</v>
      </c>
      <c r="D179" s="29">
        <v>1.25</v>
      </c>
      <c r="E179" s="30">
        <f t="shared" si="21"/>
        <v>7823.75</v>
      </c>
      <c r="F179" s="29">
        <v>1.25</v>
      </c>
      <c r="G179" s="31">
        <f t="shared" si="16"/>
        <v>7823.75</v>
      </c>
      <c r="H179" s="32">
        <f t="shared" si="17"/>
        <v>0</v>
      </c>
      <c r="I179" s="32">
        <v>4</v>
      </c>
      <c r="J179" s="32">
        <f t="shared" si="18"/>
        <v>1</v>
      </c>
      <c r="K179" s="33">
        <f t="shared" si="19"/>
        <v>2.9185761461088742</v>
      </c>
      <c r="L179" s="34">
        <f t="shared" si="20"/>
        <v>4566.8420246238611</v>
      </c>
    </row>
    <row r="180" spans="1:12" s="26" customFormat="1" ht="15.4" customHeight="1" x14ac:dyDescent="0.15">
      <c r="A180" s="68" t="s">
        <v>180</v>
      </c>
      <c r="B180" s="69">
        <v>3884</v>
      </c>
      <c r="C180" s="28">
        <f t="shared" si="14"/>
        <v>971</v>
      </c>
      <c r="D180" s="29">
        <v>1.25</v>
      </c>
      <c r="E180" s="30">
        <f t="shared" si="21"/>
        <v>4855</v>
      </c>
      <c r="F180" s="29">
        <v>1.25</v>
      </c>
      <c r="G180" s="31">
        <f t="shared" si="16"/>
        <v>4855</v>
      </c>
      <c r="H180" s="32">
        <f t="shared" si="17"/>
        <v>0</v>
      </c>
      <c r="I180" s="32">
        <v>4</v>
      </c>
      <c r="J180" s="32">
        <f t="shared" si="18"/>
        <v>1</v>
      </c>
      <c r="K180" s="33">
        <f t="shared" si="19"/>
        <v>2.9185761461088742</v>
      </c>
      <c r="L180" s="34">
        <f t="shared" si="20"/>
        <v>2833.9374378717166</v>
      </c>
    </row>
    <row r="181" spans="1:12" s="26" customFormat="1" ht="15.4" customHeight="1" x14ac:dyDescent="0.15">
      <c r="A181" s="68" t="s">
        <v>181</v>
      </c>
      <c r="B181" s="69">
        <v>2189</v>
      </c>
      <c r="C181" s="28">
        <f t="shared" si="14"/>
        <v>547.25</v>
      </c>
      <c r="D181" s="29">
        <v>1.25</v>
      </c>
      <c r="E181" s="30">
        <f t="shared" si="21"/>
        <v>2736.25</v>
      </c>
      <c r="F181" s="29">
        <v>1.25</v>
      </c>
      <c r="G181" s="31">
        <f t="shared" si="16"/>
        <v>2736.25</v>
      </c>
      <c r="H181" s="32">
        <f t="shared" si="17"/>
        <v>0</v>
      </c>
      <c r="I181" s="32">
        <v>4</v>
      </c>
      <c r="J181" s="32">
        <f t="shared" si="18"/>
        <v>1</v>
      </c>
      <c r="K181" s="33">
        <f t="shared" si="19"/>
        <v>2.9185761461088742</v>
      </c>
      <c r="L181" s="34">
        <f t="shared" si="20"/>
        <v>1597.1907959580815</v>
      </c>
    </row>
    <row r="182" spans="1:12" s="26" customFormat="1" ht="15.4" customHeight="1" x14ac:dyDescent="0.15">
      <c r="A182" s="68" t="s">
        <v>182</v>
      </c>
      <c r="B182" s="69">
        <v>5569</v>
      </c>
      <c r="C182" s="28">
        <f t="shared" si="14"/>
        <v>1392.25</v>
      </c>
      <c r="D182" s="29">
        <v>1.25</v>
      </c>
      <c r="E182" s="30">
        <f t="shared" si="21"/>
        <v>6961.25</v>
      </c>
      <c r="F182" s="29">
        <v>0</v>
      </c>
      <c r="G182" s="31">
        <f t="shared" si="16"/>
        <v>0</v>
      </c>
      <c r="H182" s="32">
        <f t="shared" si="17"/>
        <v>6961.25</v>
      </c>
      <c r="I182" s="32">
        <v>4</v>
      </c>
      <c r="J182" s="32">
        <f t="shared" si="18"/>
        <v>0</v>
      </c>
      <c r="K182" s="33">
        <f t="shared" si="19"/>
        <v>0</v>
      </c>
      <c r="L182" s="34">
        <f t="shared" si="20"/>
        <v>0</v>
      </c>
    </row>
    <row r="183" spans="1:12" s="26" customFormat="1" ht="15.4" customHeight="1" x14ac:dyDescent="0.15">
      <c r="A183" s="68" t="s">
        <v>183</v>
      </c>
      <c r="B183" s="69">
        <v>2431</v>
      </c>
      <c r="C183" s="28">
        <f t="shared" si="14"/>
        <v>607.75</v>
      </c>
      <c r="D183" s="29">
        <v>1.25</v>
      </c>
      <c r="E183" s="30">
        <f t="shared" si="21"/>
        <v>3038.75</v>
      </c>
      <c r="F183" s="29">
        <v>1.25</v>
      </c>
      <c r="G183" s="31">
        <f t="shared" si="16"/>
        <v>3038.75</v>
      </c>
      <c r="H183" s="32">
        <f t="shared" si="17"/>
        <v>0</v>
      </c>
      <c r="I183" s="32">
        <v>4</v>
      </c>
      <c r="J183" s="32">
        <f t="shared" si="18"/>
        <v>1</v>
      </c>
      <c r="K183" s="33">
        <f t="shared" si="19"/>
        <v>2.9185761461088742</v>
      </c>
      <c r="L183" s="34">
        <f t="shared" si="20"/>
        <v>1773.7646527976683</v>
      </c>
    </row>
    <row r="184" spans="1:12" s="26" customFormat="1" ht="15.4" customHeight="1" x14ac:dyDescent="0.15">
      <c r="A184" s="68" t="s">
        <v>184</v>
      </c>
      <c r="B184" s="69">
        <v>6391</v>
      </c>
      <c r="C184" s="28">
        <f t="shared" si="14"/>
        <v>1597.75</v>
      </c>
      <c r="D184" s="29">
        <v>1.25</v>
      </c>
      <c r="E184" s="30">
        <f t="shared" si="21"/>
        <v>7988.75</v>
      </c>
      <c r="F184" s="29">
        <v>0</v>
      </c>
      <c r="G184" s="31">
        <f t="shared" si="16"/>
        <v>0</v>
      </c>
      <c r="H184" s="32">
        <f t="shared" si="17"/>
        <v>7988.75</v>
      </c>
      <c r="I184" s="32">
        <v>4</v>
      </c>
      <c r="J184" s="32">
        <f t="shared" si="18"/>
        <v>0</v>
      </c>
      <c r="K184" s="33">
        <f t="shared" si="19"/>
        <v>0</v>
      </c>
      <c r="L184" s="34">
        <f t="shared" si="20"/>
        <v>0</v>
      </c>
    </row>
    <row r="185" spans="1:12" s="26" customFormat="1" ht="15.4" customHeight="1" x14ac:dyDescent="0.15">
      <c r="A185" s="68" t="s">
        <v>185</v>
      </c>
      <c r="B185" s="69">
        <v>4641</v>
      </c>
      <c r="C185" s="28">
        <f t="shared" si="14"/>
        <v>1160.25</v>
      </c>
      <c r="D185" s="29">
        <v>1.25</v>
      </c>
      <c r="E185" s="30">
        <f t="shared" si="21"/>
        <v>5801.25</v>
      </c>
      <c r="F185" s="29">
        <v>1.25</v>
      </c>
      <c r="G185" s="31">
        <f t="shared" si="16"/>
        <v>5801.25</v>
      </c>
      <c r="H185" s="32">
        <f t="shared" si="17"/>
        <v>0</v>
      </c>
      <c r="I185" s="32">
        <v>4</v>
      </c>
      <c r="J185" s="32">
        <f t="shared" si="18"/>
        <v>1</v>
      </c>
      <c r="K185" s="33">
        <f t="shared" si="19"/>
        <v>2.9185761461088742</v>
      </c>
      <c r="L185" s="34">
        <f t="shared" si="20"/>
        <v>3386.2779735228214</v>
      </c>
    </row>
    <row r="186" spans="1:12" s="26" customFormat="1" ht="15.4" customHeight="1" x14ac:dyDescent="0.15">
      <c r="A186" s="68" t="s">
        <v>186</v>
      </c>
      <c r="B186" s="69">
        <v>4431</v>
      </c>
      <c r="C186" s="28">
        <f t="shared" si="14"/>
        <v>1107.75</v>
      </c>
      <c r="D186" s="29">
        <v>1.25</v>
      </c>
      <c r="E186" s="30">
        <f t="shared" si="21"/>
        <v>5538.75</v>
      </c>
      <c r="F186" s="29">
        <v>1.25</v>
      </c>
      <c r="G186" s="31">
        <f t="shared" si="16"/>
        <v>5538.75</v>
      </c>
      <c r="H186" s="32">
        <f t="shared" si="17"/>
        <v>0</v>
      </c>
      <c r="I186" s="32">
        <v>4</v>
      </c>
      <c r="J186" s="32">
        <f t="shared" si="18"/>
        <v>1</v>
      </c>
      <c r="K186" s="33">
        <f t="shared" si="19"/>
        <v>2.9185761461088742</v>
      </c>
      <c r="L186" s="34">
        <f t="shared" si="20"/>
        <v>3233.0527258521051</v>
      </c>
    </row>
    <row r="187" spans="1:12" s="26" customFormat="1" ht="15.4" customHeight="1" x14ac:dyDescent="0.15">
      <c r="A187" s="68" t="s">
        <v>187</v>
      </c>
      <c r="B187" s="69">
        <v>1273</v>
      </c>
      <c r="C187" s="28">
        <f t="shared" si="14"/>
        <v>318.25</v>
      </c>
      <c r="D187" s="29">
        <v>1.25</v>
      </c>
      <c r="E187" s="30">
        <f t="shared" si="21"/>
        <v>1591.25</v>
      </c>
      <c r="F187" s="29">
        <v>1.25</v>
      </c>
      <c r="G187" s="31">
        <f t="shared" si="16"/>
        <v>1591.25</v>
      </c>
      <c r="H187" s="32">
        <f t="shared" si="17"/>
        <v>0</v>
      </c>
      <c r="I187" s="32">
        <v>4</v>
      </c>
      <c r="J187" s="32">
        <f t="shared" si="18"/>
        <v>1</v>
      </c>
      <c r="K187" s="33">
        <f t="shared" si="19"/>
        <v>2.9185761461088742</v>
      </c>
      <c r="L187" s="34">
        <f t="shared" si="20"/>
        <v>928.83685849914923</v>
      </c>
    </row>
    <row r="188" spans="1:12" s="26" customFormat="1" ht="15.4" customHeight="1" x14ac:dyDescent="0.15">
      <c r="A188" s="68" t="s">
        <v>188</v>
      </c>
      <c r="B188" s="69">
        <v>1793</v>
      </c>
      <c r="C188" s="28">
        <f t="shared" si="14"/>
        <v>448.25</v>
      </c>
      <c r="D188" s="29">
        <v>1.25</v>
      </c>
      <c r="E188" s="30">
        <f t="shared" si="21"/>
        <v>2241.25</v>
      </c>
      <c r="F188" s="29">
        <v>1.25</v>
      </c>
      <c r="G188" s="31">
        <f t="shared" si="16"/>
        <v>2241.25</v>
      </c>
      <c r="H188" s="32">
        <f t="shared" si="17"/>
        <v>0</v>
      </c>
      <c r="I188" s="32">
        <v>4</v>
      </c>
      <c r="J188" s="32">
        <f t="shared" si="18"/>
        <v>1</v>
      </c>
      <c r="K188" s="33">
        <f t="shared" si="19"/>
        <v>2.9185761461088742</v>
      </c>
      <c r="L188" s="34">
        <f t="shared" si="20"/>
        <v>1308.2517574933029</v>
      </c>
    </row>
    <row r="189" spans="1:12" s="26" customFormat="1" ht="15.4" customHeight="1" x14ac:dyDescent="0.15">
      <c r="A189" s="68" t="s">
        <v>189</v>
      </c>
      <c r="B189" s="69">
        <v>2272</v>
      </c>
      <c r="C189" s="28">
        <f t="shared" si="14"/>
        <v>568</v>
      </c>
      <c r="D189" s="29">
        <v>1.25</v>
      </c>
      <c r="E189" s="30">
        <f t="shared" si="21"/>
        <v>2840</v>
      </c>
      <c r="F189" s="29">
        <v>1.25</v>
      </c>
      <c r="G189" s="31">
        <f t="shared" si="16"/>
        <v>2840</v>
      </c>
      <c r="H189" s="32">
        <f t="shared" si="17"/>
        <v>0</v>
      </c>
      <c r="I189" s="32">
        <v>4</v>
      </c>
      <c r="J189" s="32">
        <f t="shared" si="18"/>
        <v>1</v>
      </c>
      <c r="K189" s="33">
        <f t="shared" si="19"/>
        <v>2.9185761461088742</v>
      </c>
      <c r="L189" s="34">
        <f t="shared" si="20"/>
        <v>1657.7512509898406</v>
      </c>
    </row>
    <row r="190" spans="1:12" s="26" customFormat="1" ht="15.4" customHeight="1" x14ac:dyDescent="0.15">
      <c r="A190" s="68" t="s">
        <v>190</v>
      </c>
      <c r="B190" s="69">
        <v>4361</v>
      </c>
      <c r="C190" s="28">
        <f t="shared" si="14"/>
        <v>1090.25</v>
      </c>
      <c r="D190" s="29">
        <v>1.25</v>
      </c>
      <c r="E190" s="30">
        <f t="shared" si="21"/>
        <v>5451.25</v>
      </c>
      <c r="F190" s="29">
        <v>0</v>
      </c>
      <c r="G190" s="31">
        <f t="shared" si="16"/>
        <v>0</v>
      </c>
      <c r="H190" s="32">
        <f t="shared" si="17"/>
        <v>5451.25</v>
      </c>
      <c r="I190" s="32">
        <v>4</v>
      </c>
      <c r="J190" s="32">
        <f t="shared" si="18"/>
        <v>0</v>
      </c>
      <c r="K190" s="33">
        <f t="shared" si="19"/>
        <v>0</v>
      </c>
      <c r="L190" s="34">
        <f t="shared" si="20"/>
        <v>0</v>
      </c>
    </row>
    <row r="191" spans="1:12" s="26" customFormat="1" ht="15.4" customHeight="1" x14ac:dyDescent="0.15">
      <c r="A191" s="68" t="s">
        <v>191</v>
      </c>
      <c r="B191" s="69">
        <v>6228</v>
      </c>
      <c r="C191" s="28">
        <f t="shared" si="14"/>
        <v>1557</v>
      </c>
      <c r="D191" s="29">
        <v>1.25</v>
      </c>
      <c r="E191" s="30">
        <f t="shared" si="21"/>
        <v>7785</v>
      </c>
      <c r="F191" s="29">
        <v>1.25</v>
      </c>
      <c r="G191" s="31">
        <f t="shared" si="16"/>
        <v>7785</v>
      </c>
      <c r="H191" s="32">
        <f t="shared" si="17"/>
        <v>0</v>
      </c>
      <c r="I191" s="32">
        <v>4</v>
      </c>
      <c r="J191" s="32">
        <f t="shared" si="18"/>
        <v>1</v>
      </c>
      <c r="K191" s="33">
        <f t="shared" si="19"/>
        <v>2.9185761461088742</v>
      </c>
      <c r="L191" s="34">
        <f t="shared" si="20"/>
        <v>4544.2230594915172</v>
      </c>
    </row>
    <row r="192" spans="1:12" s="26" customFormat="1" ht="15.4" customHeight="1" x14ac:dyDescent="0.15">
      <c r="A192" s="68" t="s">
        <v>192</v>
      </c>
      <c r="B192" s="69">
        <v>4468</v>
      </c>
      <c r="C192" s="28">
        <f t="shared" si="14"/>
        <v>1117</v>
      </c>
      <c r="D192" s="29">
        <v>1.25</v>
      </c>
      <c r="E192" s="30">
        <f t="shared" si="21"/>
        <v>5585</v>
      </c>
      <c r="F192" s="29">
        <v>1.25</v>
      </c>
      <c r="G192" s="31">
        <f t="shared" si="16"/>
        <v>5585</v>
      </c>
      <c r="H192" s="32">
        <f t="shared" si="17"/>
        <v>0</v>
      </c>
      <c r="I192" s="32">
        <v>4</v>
      </c>
      <c r="J192" s="32">
        <f t="shared" si="18"/>
        <v>1</v>
      </c>
      <c r="K192" s="33">
        <f t="shared" si="19"/>
        <v>2.9185761461088742</v>
      </c>
      <c r="L192" s="34">
        <f t="shared" si="20"/>
        <v>3260.0495552036123</v>
      </c>
    </row>
    <row r="193" spans="1:12" s="26" customFormat="1" ht="15.4" customHeight="1" x14ac:dyDescent="0.15">
      <c r="A193" s="68" t="s">
        <v>193</v>
      </c>
      <c r="B193" s="69">
        <v>4445</v>
      </c>
      <c r="C193" s="28">
        <f t="shared" si="14"/>
        <v>1111.25</v>
      </c>
      <c r="D193" s="29">
        <v>1.25</v>
      </c>
      <c r="E193" s="30">
        <f t="shared" si="21"/>
        <v>5556.25</v>
      </c>
      <c r="F193" s="29">
        <v>1.25</v>
      </c>
      <c r="G193" s="31">
        <f t="shared" si="16"/>
        <v>5556.25</v>
      </c>
      <c r="H193" s="32">
        <f t="shared" si="17"/>
        <v>0</v>
      </c>
      <c r="I193" s="32">
        <v>4</v>
      </c>
      <c r="J193" s="32">
        <f t="shared" si="18"/>
        <v>1</v>
      </c>
      <c r="K193" s="33">
        <f t="shared" si="19"/>
        <v>2.9185761461088742</v>
      </c>
      <c r="L193" s="34">
        <f t="shared" si="20"/>
        <v>3243.2677423634864</v>
      </c>
    </row>
    <row r="194" spans="1:12" s="26" customFormat="1" ht="15.4" customHeight="1" x14ac:dyDescent="0.15">
      <c r="A194" s="68" t="s">
        <v>194</v>
      </c>
      <c r="B194" s="69">
        <v>5484</v>
      </c>
      <c r="C194" s="28">
        <f t="shared" si="14"/>
        <v>1371</v>
      </c>
      <c r="D194" s="29">
        <v>1.25</v>
      </c>
      <c r="E194" s="30">
        <f t="shared" si="21"/>
        <v>6855</v>
      </c>
      <c r="F194" s="29">
        <v>0</v>
      </c>
      <c r="G194" s="31">
        <f t="shared" si="16"/>
        <v>0</v>
      </c>
      <c r="H194" s="32">
        <f t="shared" si="17"/>
        <v>6855</v>
      </c>
      <c r="I194" s="32">
        <v>4</v>
      </c>
      <c r="J194" s="32">
        <f t="shared" si="18"/>
        <v>0</v>
      </c>
      <c r="K194" s="33">
        <f t="shared" si="19"/>
        <v>0</v>
      </c>
      <c r="L194" s="34">
        <f t="shared" si="20"/>
        <v>0</v>
      </c>
    </row>
    <row r="195" spans="1:12" s="26" customFormat="1" ht="15.4" customHeight="1" x14ac:dyDescent="0.15">
      <c r="A195" s="68" t="s">
        <v>195</v>
      </c>
      <c r="B195" s="69">
        <v>2868</v>
      </c>
      <c r="C195" s="28">
        <f t="shared" si="14"/>
        <v>717</v>
      </c>
      <c r="D195" s="29">
        <v>1.25</v>
      </c>
      <c r="E195" s="30">
        <f t="shared" si="21"/>
        <v>3585</v>
      </c>
      <c r="F195" s="29">
        <v>1.25</v>
      </c>
      <c r="G195" s="31">
        <f t="shared" si="16"/>
        <v>3585</v>
      </c>
      <c r="H195" s="32">
        <f t="shared" si="17"/>
        <v>0</v>
      </c>
      <c r="I195" s="32">
        <v>4</v>
      </c>
      <c r="J195" s="32">
        <f t="shared" si="18"/>
        <v>1</v>
      </c>
      <c r="K195" s="33">
        <f t="shared" si="19"/>
        <v>2.9185761461088742</v>
      </c>
      <c r="L195" s="34">
        <f t="shared" si="20"/>
        <v>2092.6190967600628</v>
      </c>
    </row>
    <row r="196" spans="1:12" s="26" customFormat="1" ht="15.4" customHeight="1" x14ac:dyDescent="0.15">
      <c r="A196" s="68" t="s">
        <v>196</v>
      </c>
      <c r="B196" s="69">
        <v>2987</v>
      </c>
      <c r="C196" s="28">
        <f t="shared" ref="C196:C259" si="22">B196/I196</f>
        <v>746.75</v>
      </c>
      <c r="D196" s="29">
        <v>1.25</v>
      </c>
      <c r="E196" s="30">
        <f t="shared" si="21"/>
        <v>3733.75</v>
      </c>
      <c r="F196" s="29">
        <v>1.25</v>
      </c>
      <c r="G196" s="31">
        <f t="shared" ref="G196:G259" si="23">B196*F196</f>
        <v>3733.75</v>
      </c>
      <c r="H196" s="32">
        <f t="shared" ref="H196:H259" si="24">E196-G196</f>
        <v>0</v>
      </c>
      <c r="I196" s="32">
        <v>4</v>
      </c>
      <c r="J196" s="32">
        <f t="shared" ref="J196:J259" si="25">F196/1.25</f>
        <v>1</v>
      </c>
      <c r="K196" s="33">
        <f t="shared" ref="K196:K259" si="26">J196*$H$293</f>
        <v>2.9185761461088742</v>
      </c>
      <c r="L196" s="34">
        <f t="shared" ref="L196:L259" si="27">K196*C196</f>
        <v>2179.4467371068017</v>
      </c>
    </row>
    <row r="197" spans="1:12" s="26" customFormat="1" ht="15.4" customHeight="1" x14ac:dyDescent="0.15">
      <c r="A197" s="68" t="s">
        <v>197</v>
      </c>
      <c r="B197" s="69">
        <v>5116</v>
      </c>
      <c r="C197" s="28">
        <f t="shared" si="22"/>
        <v>1279</v>
      </c>
      <c r="D197" s="29">
        <v>1.25</v>
      </c>
      <c r="E197" s="30">
        <f t="shared" si="21"/>
        <v>6395</v>
      </c>
      <c r="F197" s="29">
        <v>1.25</v>
      </c>
      <c r="G197" s="31">
        <f t="shared" si="23"/>
        <v>6395</v>
      </c>
      <c r="H197" s="32">
        <f t="shared" si="24"/>
        <v>0</v>
      </c>
      <c r="I197" s="32">
        <v>4</v>
      </c>
      <c r="J197" s="32">
        <f t="shared" si="25"/>
        <v>1</v>
      </c>
      <c r="K197" s="33">
        <f t="shared" si="26"/>
        <v>2.9185761461088742</v>
      </c>
      <c r="L197" s="34">
        <f t="shared" si="27"/>
        <v>3732.8588908732499</v>
      </c>
    </row>
    <row r="198" spans="1:12" s="26" customFormat="1" ht="15.4" customHeight="1" x14ac:dyDescent="0.15">
      <c r="A198" s="68" t="s">
        <v>198</v>
      </c>
      <c r="B198" s="69">
        <v>2072</v>
      </c>
      <c r="C198" s="28">
        <f t="shared" si="22"/>
        <v>518</v>
      </c>
      <c r="D198" s="29">
        <v>1.25</v>
      </c>
      <c r="E198" s="30">
        <f t="shared" si="21"/>
        <v>2590</v>
      </c>
      <c r="F198" s="29">
        <v>1.25</v>
      </c>
      <c r="G198" s="31">
        <f t="shared" si="23"/>
        <v>2590</v>
      </c>
      <c r="H198" s="32">
        <f t="shared" si="24"/>
        <v>0</v>
      </c>
      <c r="I198" s="32">
        <v>4</v>
      </c>
      <c r="J198" s="32">
        <f t="shared" si="25"/>
        <v>1</v>
      </c>
      <c r="K198" s="33">
        <f t="shared" si="26"/>
        <v>2.9185761461088742</v>
      </c>
      <c r="L198" s="34">
        <f t="shared" si="27"/>
        <v>1511.8224436843968</v>
      </c>
    </row>
    <row r="199" spans="1:12" s="26" customFormat="1" ht="15.4" customHeight="1" x14ac:dyDescent="0.15">
      <c r="A199" s="68" t="s">
        <v>199</v>
      </c>
      <c r="B199" s="69">
        <v>3864</v>
      </c>
      <c r="C199" s="28">
        <f t="shared" si="22"/>
        <v>966</v>
      </c>
      <c r="D199" s="29">
        <v>1.25</v>
      </c>
      <c r="E199" s="30">
        <f t="shared" si="21"/>
        <v>4830</v>
      </c>
      <c r="F199" s="29">
        <v>0</v>
      </c>
      <c r="G199" s="31">
        <f t="shared" si="23"/>
        <v>0</v>
      </c>
      <c r="H199" s="32">
        <f t="shared" si="24"/>
        <v>4830</v>
      </c>
      <c r="I199" s="32">
        <v>4</v>
      </c>
      <c r="J199" s="32">
        <f t="shared" si="25"/>
        <v>0</v>
      </c>
      <c r="K199" s="33">
        <f t="shared" si="26"/>
        <v>0</v>
      </c>
      <c r="L199" s="34">
        <f t="shared" si="27"/>
        <v>0</v>
      </c>
    </row>
    <row r="200" spans="1:12" s="26" customFormat="1" ht="15.4" customHeight="1" x14ac:dyDescent="0.15">
      <c r="A200" s="68" t="s">
        <v>200</v>
      </c>
      <c r="B200" s="69">
        <v>3807</v>
      </c>
      <c r="C200" s="28">
        <f t="shared" si="22"/>
        <v>951.75</v>
      </c>
      <c r="D200" s="29">
        <v>1.25</v>
      </c>
      <c r="E200" s="30">
        <f t="shared" si="21"/>
        <v>4758.75</v>
      </c>
      <c r="F200" s="29">
        <v>1.25</v>
      </c>
      <c r="G200" s="31">
        <f t="shared" si="23"/>
        <v>4758.75</v>
      </c>
      <c r="H200" s="32">
        <f t="shared" si="24"/>
        <v>0</v>
      </c>
      <c r="I200" s="32">
        <v>4</v>
      </c>
      <c r="J200" s="32">
        <f t="shared" si="25"/>
        <v>1</v>
      </c>
      <c r="K200" s="33">
        <f t="shared" si="26"/>
        <v>2.9185761461088742</v>
      </c>
      <c r="L200" s="34">
        <f t="shared" si="27"/>
        <v>2777.7548470591209</v>
      </c>
    </row>
    <row r="201" spans="1:12" s="26" customFormat="1" ht="15.4" customHeight="1" x14ac:dyDescent="0.15">
      <c r="A201" s="68" t="s">
        <v>201</v>
      </c>
      <c r="B201" s="69">
        <v>3310</v>
      </c>
      <c r="C201" s="28">
        <f t="shared" si="22"/>
        <v>827.5</v>
      </c>
      <c r="D201" s="29">
        <v>1.25</v>
      </c>
      <c r="E201" s="30">
        <f t="shared" si="21"/>
        <v>4137.5</v>
      </c>
      <c r="F201" s="29">
        <v>0</v>
      </c>
      <c r="G201" s="31">
        <f t="shared" si="23"/>
        <v>0</v>
      </c>
      <c r="H201" s="32">
        <f t="shared" si="24"/>
        <v>4137.5</v>
      </c>
      <c r="I201" s="32">
        <v>4</v>
      </c>
      <c r="J201" s="32">
        <f t="shared" si="25"/>
        <v>0</v>
      </c>
      <c r="K201" s="33">
        <f t="shared" si="26"/>
        <v>0</v>
      </c>
      <c r="L201" s="34">
        <f t="shared" si="27"/>
        <v>0</v>
      </c>
    </row>
    <row r="202" spans="1:12" s="26" customFormat="1" ht="15.4" customHeight="1" x14ac:dyDescent="0.15">
      <c r="A202" s="68" t="s">
        <v>202</v>
      </c>
      <c r="B202" s="69">
        <v>8096</v>
      </c>
      <c r="C202" s="28">
        <f t="shared" si="22"/>
        <v>2024</v>
      </c>
      <c r="D202" s="29">
        <v>1.25</v>
      </c>
      <c r="E202" s="30">
        <f t="shared" si="21"/>
        <v>10120</v>
      </c>
      <c r="F202" s="29">
        <v>1.25</v>
      </c>
      <c r="G202" s="31">
        <f t="shared" si="23"/>
        <v>10120</v>
      </c>
      <c r="H202" s="32">
        <f t="shared" si="24"/>
        <v>0</v>
      </c>
      <c r="I202" s="32">
        <v>4</v>
      </c>
      <c r="J202" s="32">
        <f t="shared" si="25"/>
        <v>1</v>
      </c>
      <c r="K202" s="33">
        <f t="shared" si="26"/>
        <v>2.9185761461088742</v>
      </c>
      <c r="L202" s="34">
        <f t="shared" si="27"/>
        <v>5907.1981197243613</v>
      </c>
    </row>
    <row r="203" spans="1:12" s="26" customFormat="1" ht="15.4" customHeight="1" x14ac:dyDescent="0.15">
      <c r="A203" s="68" t="s">
        <v>203</v>
      </c>
      <c r="B203" s="69">
        <v>2995</v>
      </c>
      <c r="C203" s="28">
        <f t="shared" si="22"/>
        <v>748.75</v>
      </c>
      <c r="D203" s="29">
        <v>1.25</v>
      </c>
      <c r="E203" s="30">
        <f t="shared" si="21"/>
        <v>3743.75</v>
      </c>
      <c r="F203" s="29">
        <v>1.25</v>
      </c>
      <c r="G203" s="31">
        <f t="shared" si="23"/>
        <v>3743.75</v>
      </c>
      <c r="H203" s="32">
        <f t="shared" si="24"/>
        <v>0</v>
      </c>
      <c r="I203" s="32">
        <v>4</v>
      </c>
      <c r="J203" s="32">
        <f t="shared" si="25"/>
        <v>1</v>
      </c>
      <c r="K203" s="33">
        <f t="shared" si="26"/>
        <v>2.9185761461088742</v>
      </c>
      <c r="L203" s="34">
        <f t="shared" si="27"/>
        <v>2185.2838893990197</v>
      </c>
    </row>
    <row r="204" spans="1:12" s="26" customFormat="1" ht="15.4" customHeight="1" x14ac:dyDescent="0.15">
      <c r="A204" s="68" t="s">
        <v>204</v>
      </c>
      <c r="B204" s="69">
        <v>3222</v>
      </c>
      <c r="C204" s="28">
        <f t="shared" si="22"/>
        <v>805.5</v>
      </c>
      <c r="D204" s="29">
        <v>1.25</v>
      </c>
      <c r="E204" s="30">
        <f t="shared" si="21"/>
        <v>4027.5</v>
      </c>
      <c r="F204" s="29">
        <v>0</v>
      </c>
      <c r="G204" s="31">
        <f t="shared" si="23"/>
        <v>0</v>
      </c>
      <c r="H204" s="32">
        <f t="shared" si="24"/>
        <v>4027.5</v>
      </c>
      <c r="I204" s="32">
        <v>4</v>
      </c>
      <c r="J204" s="32">
        <f t="shared" si="25"/>
        <v>0</v>
      </c>
      <c r="K204" s="33">
        <f t="shared" si="26"/>
        <v>0</v>
      </c>
      <c r="L204" s="34">
        <f t="shared" si="27"/>
        <v>0</v>
      </c>
    </row>
    <row r="205" spans="1:12" s="26" customFormat="1" ht="15.4" customHeight="1" x14ac:dyDescent="0.15">
      <c r="A205" s="68" t="s">
        <v>205</v>
      </c>
      <c r="B205" s="69">
        <v>5618</v>
      </c>
      <c r="C205" s="28">
        <f t="shared" si="22"/>
        <v>1404.5</v>
      </c>
      <c r="D205" s="29">
        <v>1.25</v>
      </c>
      <c r="E205" s="30">
        <f t="shared" si="21"/>
        <v>7022.5</v>
      </c>
      <c r="F205" s="29">
        <v>0</v>
      </c>
      <c r="G205" s="31">
        <f t="shared" si="23"/>
        <v>0</v>
      </c>
      <c r="H205" s="32">
        <f t="shared" si="24"/>
        <v>7022.5</v>
      </c>
      <c r="I205" s="32">
        <v>4</v>
      </c>
      <c r="J205" s="32">
        <f t="shared" si="25"/>
        <v>0</v>
      </c>
      <c r="K205" s="33">
        <f t="shared" si="26"/>
        <v>0</v>
      </c>
      <c r="L205" s="34">
        <f t="shared" si="27"/>
        <v>0</v>
      </c>
    </row>
    <row r="206" spans="1:12" s="26" customFormat="1" ht="15.4" customHeight="1" x14ac:dyDescent="0.15">
      <c r="A206" s="68" t="s">
        <v>206</v>
      </c>
      <c r="B206" s="69">
        <v>5900</v>
      </c>
      <c r="C206" s="28">
        <f t="shared" si="22"/>
        <v>1475</v>
      </c>
      <c r="D206" s="29">
        <v>1.25</v>
      </c>
      <c r="E206" s="30">
        <f t="shared" ref="E206:E269" si="28">B206*D206</f>
        <v>7375</v>
      </c>
      <c r="F206" s="29">
        <v>1.25</v>
      </c>
      <c r="G206" s="31">
        <f t="shared" si="23"/>
        <v>7375</v>
      </c>
      <c r="H206" s="32">
        <f t="shared" si="24"/>
        <v>0</v>
      </c>
      <c r="I206" s="32">
        <v>4</v>
      </c>
      <c r="J206" s="32">
        <f t="shared" si="25"/>
        <v>1</v>
      </c>
      <c r="K206" s="33">
        <f t="shared" si="26"/>
        <v>2.9185761461088742</v>
      </c>
      <c r="L206" s="34">
        <f t="shared" si="27"/>
        <v>4304.8998155105892</v>
      </c>
    </row>
    <row r="207" spans="1:12" s="26" customFormat="1" ht="15.4" customHeight="1" x14ac:dyDescent="0.15">
      <c r="A207" s="68" t="s">
        <v>207</v>
      </c>
      <c r="B207" s="69">
        <v>2643</v>
      </c>
      <c r="C207" s="28">
        <f t="shared" si="22"/>
        <v>660.75</v>
      </c>
      <c r="D207" s="29">
        <v>1.25</v>
      </c>
      <c r="E207" s="30">
        <f t="shared" si="28"/>
        <v>3303.75</v>
      </c>
      <c r="F207" s="29">
        <v>0</v>
      </c>
      <c r="G207" s="31">
        <f t="shared" si="23"/>
        <v>0</v>
      </c>
      <c r="H207" s="32">
        <f t="shared" si="24"/>
        <v>3303.75</v>
      </c>
      <c r="I207" s="32">
        <v>4</v>
      </c>
      <c r="J207" s="32">
        <f t="shared" si="25"/>
        <v>0</v>
      </c>
      <c r="K207" s="33">
        <f t="shared" si="26"/>
        <v>0</v>
      </c>
      <c r="L207" s="34">
        <f t="shared" si="27"/>
        <v>0</v>
      </c>
    </row>
    <row r="208" spans="1:12" s="26" customFormat="1" ht="15.4" customHeight="1" x14ac:dyDescent="0.15">
      <c r="A208" s="68" t="s">
        <v>208</v>
      </c>
      <c r="B208" s="69">
        <v>3668</v>
      </c>
      <c r="C208" s="28">
        <f t="shared" si="22"/>
        <v>917</v>
      </c>
      <c r="D208" s="29">
        <v>1.25</v>
      </c>
      <c r="E208" s="30">
        <f t="shared" si="28"/>
        <v>4585</v>
      </c>
      <c r="F208" s="29">
        <v>1.25</v>
      </c>
      <c r="G208" s="31">
        <f t="shared" si="23"/>
        <v>4585</v>
      </c>
      <c r="H208" s="32">
        <f t="shared" si="24"/>
        <v>0</v>
      </c>
      <c r="I208" s="32">
        <v>4</v>
      </c>
      <c r="J208" s="32">
        <f t="shared" si="25"/>
        <v>1</v>
      </c>
      <c r="K208" s="33">
        <f t="shared" si="26"/>
        <v>2.9185761461088742</v>
      </c>
      <c r="L208" s="34">
        <f t="shared" si="27"/>
        <v>2676.3343259818375</v>
      </c>
    </row>
    <row r="209" spans="1:12" s="26" customFormat="1" ht="15.4" customHeight="1" x14ac:dyDescent="0.15">
      <c r="A209" s="68" t="s">
        <v>209</v>
      </c>
      <c r="B209" s="69">
        <v>3120</v>
      </c>
      <c r="C209" s="28">
        <f t="shared" si="22"/>
        <v>780</v>
      </c>
      <c r="D209" s="29">
        <v>1.25</v>
      </c>
      <c r="E209" s="30">
        <f t="shared" si="28"/>
        <v>3900</v>
      </c>
      <c r="F209" s="29">
        <v>1.25</v>
      </c>
      <c r="G209" s="31">
        <f t="shared" si="23"/>
        <v>3900</v>
      </c>
      <c r="H209" s="32">
        <f t="shared" si="24"/>
        <v>0</v>
      </c>
      <c r="I209" s="32">
        <v>4</v>
      </c>
      <c r="J209" s="32">
        <f t="shared" si="25"/>
        <v>1</v>
      </c>
      <c r="K209" s="33">
        <f t="shared" si="26"/>
        <v>2.9185761461088742</v>
      </c>
      <c r="L209" s="34">
        <f t="shared" si="27"/>
        <v>2276.4893939649219</v>
      </c>
    </row>
    <row r="210" spans="1:12" s="26" customFormat="1" ht="15.4" customHeight="1" x14ac:dyDescent="0.15">
      <c r="A210" s="68" t="s">
        <v>210</v>
      </c>
      <c r="B210" s="69">
        <v>3115</v>
      </c>
      <c r="C210" s="28">
        <f t="shared" si="22"/>
        <v>778.75</v>
      </c>
      <c r="D210" s="29">
        <v>1.25</v>
      </c>
      <c r="E210" s="30">
        <f t="shared" si="28"/>
        <v>3893.75</v>
      </c>
      <c r="F210" s="29">
        <v>1.25</v>
      </c>
      <c r="G210" s="31">
        <f t="shared" si="23"/>
        <v>3893.75</v>
      </c>
      <c r="H210" s="32">
        <f t="shared" si="24"/>
        <v>0</v>
      </c>
      <c r="I210" s="32">
        <v>4</v>
      </c>
      <c r="J210" s="32">
        <f t="shared" si="25"/>
        <v>1</v>
      </c>
      <c r="K210" s="33">
        <f t="shared" si="26"/>
        <v>2.9185761461088742</v>
      </c>
      <c r="L210" s="34">
        <f t="shared" si="27"/>
        <v>2272.8411737822858</v>
      </c>
    </row>
    <row r="211" spans="1:12" s="26" customFormat="1" ht="15.4" customHeight="1" x14ac:dyDescent="0.15">
      <c r="A211" s="68" t="s">
        <v>211</v>
      </c>
      <c r="B211" s="69">
        <v>938</v>
      </c>
      <c r="C211" s="28">
        <f t="shared" si="22"/>
        <v>234.5</v>
      </c>
      <c r="D211" s="29">
        <v>1.25</v>
      </c>
      <c r="E211" s="30">
        <f t="shared" si="28"/>
        <v>1172.5</v>
      </c>
      <c r="F211" s="29">
        <v>0</v>
      </c>
      <c r="G211" s="31">
        <f t="shared" si="23"/>
        <v>0</v>
      </c>
      <c r="H211" s="32">
        <f t="shared" si="24"/>
        <v>1172.5</v>
      </c>
      <c r="I211" s="32">
        <v>4</v>
      </c>
      <c r="J211" s="32">
        <f t="shared" si="25"/>
        <v>0</v>
      </c>
      <c r="K211" s="33">
        <f t="shared" si="26"/>
        <v>0</v>
      </c>
      <c r="L211" s="34">
        <f t="shared" si="27"/>
        <v>0</v>
      </c>
    </row>
    <row r="212" spans="1:12" s="26" customFormat="1" ht="15.4" customHeight="1" x14ac:dyDescent="0.15">
      <c r="A212" s="68" t="s">
        <v>212</v>
      </c>
      <c r="B212" s="69">
        <v>6141</v>
      </c>
      <c r="C212" s="28">
        <f t="shared" si="22"/>
        <v>1535.25</v>
      </c>
      <c r="D212" s="29">
        <v>1.25</v>
      </c>
      <c r="E212" s="30">
        <f t="shared" si="28"/>
        <v>7676.25</v>
      </c>
      <c r="F212" s="29">
        <v>0</v>
      </c>
      <c r="G212" s="31">
        <f t="shared" si="23"/>
        <v>0</v>
      </c>
      <c r="H212" s="32">
        <f t="shared" si="24"/>
        <v>7676.25</v>
      </c>
      <c r="I212" s="32">
        <v>4</v>
      </c>
      <c r="J212" s="32">
        <f t="shared" si="25"/>
        <v>0</v>
      </c>
      <c r="K212" s="33">
        <f t="shared" si="26"/>
        <v>0</v>
      </c>
      <c r="L212" s="34">
        <f t="shared" si="27"/>
        <v>0</v>
      </c>
    </row>
    <row r="213" spans="1:12" s="26" customFormat="1" ht="15.4" customHeight="1" x14ac:dyDescent="0.15">
      <c r="A213" s="68" t="s">
        <v>213</v>
      </c>
      <c r="B213" s="69">
        <v>4135</v>
      </c>
      <c r="C213" s="28">
        <f t="shared" si="22"/>
        <v>1033.75</v>
      </c>
      <c r="D213" s="29">
        <v>1.25</v>
      </c>
      <c r="E213" s="30">
        <f t="shared" si="28"/>
        <v>5168.75</v>
      </c>
      <c r="F213" s="29">
        <v>0</v>
      </c>
      <c r="G213" s="31">
        <f t="shared" si="23"/>
        <v>0</v>
      </c>
      <c r="H213" s="32">
        <f t="shared" si="24"/>
        <v>5168.75</v>
      </c>
      <c r="I213" s="32">
        <v>4</v>
      </c>
      <c r="J213" s="32">
        <f t="shared" si="25"/>
        <v>0</v>
      </c>
      <c r="K213" s="33">
        <f t="shared" si="26"/>
        <v>0</v>
      </c>
      <c r="L213" s="34">
        <f t="shared" si="27"/>
        <v>0</v>
      </c>
    </row>
    <row r="214" spans="1:12" s="26" customFormat="1" ht="15.4" customHeight="1" x14ac:dyDescent="0.15">
      <c r="A214" s="68" t="s">
        <v>214</v>
      </c>
      <c r="B214" s="69">
        <v>4255</v>
      </c>
      <c r="C214" s="28">
        <f t="shared" si="22"/>
        <v>1063.75</v>
      </c>
      <c r="D214" s="29">
        <v>1.25</v>
      </c>
      <c r="E214" s="30">
        <f t="shared" si="28"/>
        <v>5318.75</v>
      </c>
      <c r="F214" s="29">
        <v>1.25</v>
      </c>
      <c r="G214" s="31">
        <f t="shared" si="23"/>
        <v>5318.75</v>
      </c>
      <c r="H214" s="32">
        <f t="shared" si="24"/>
        <v>0</v>
      </c>
      <c r="I214" s="32">
        <v>4</v>
      </c>
      <c r="J214" s="32">
        <f t="shared" si="25"/>
        <v>1</v>
      </c>
      <c r="K214" s="33">
        <f t="shared" si="26"/>
        <v>2.9185761461088742</v>
      </c>
      <c r="L214" s="34">
        <f t="shared" si="27"/>
        <v>3104.6353754233151</v>
      </c>
    </row>
    <row r="215" spans="1:12" s="26" customFormat="1" ht="15.4" customHeight="1" x14ac:dyDescent="0.15">
      <c r="A215" s="68" t="s">
        <v>215</v>
      </c>
      <c r="B215" s="69">
        <v>2544</v>
      </c>
      <c r="C215" s="28">
        <f t="shared" si="22"/>
        <v>636</v>
      </c>
      <c r="D215" s="29">
        <v>1.25</v>
      </c>
      <c r="E215" s="30">
        <f t="shared" si="28"/>
        <v>3180</v>
      </c>
      <c r="F215" s="29">
        <v>1.25</v>
      </c>
      <c r="G215" s="31">
        <f t="shared" si="23"/>
        <v>3180</v>
      </c>
      <c r="H215" s="32">
        <f t="shared" si="24"/>
        <v>0</v>
      </c>
      <c r="I215" s="32">
        <v>4</v>
      </c>
      <c r="J215" s="32">
        <f t="shared" si="25"/>
        <v>1</v>
      </c>
      <c r="K215" s="33">
        <f t="shared" si="26"/>
        <v>2.9185761461088742</v>
      </c>
      <c r="L215" s="34">
        <f t="shared" si="27"/>
        <v>1856.214428925244</v>
      </c>
    </row>
    <row r="216" spans="1:12" s="26" customFormat="1" ht="15.4" customHeight="1" x14ac:dyDescent="0.15">
      <c r="A216" s="68" t="s">
        <v>216</v>
      </c>
      <c r="B216" s="69">
        <v>3780</v>
      </c>
      <c r="C216" s="28">
        <f t="shared" si="22"/>
        <v>945</v>
      </c>
      <c r="D216" s="29">
        <v>1.25</v>
      </c>
      <c r="E216" s="30">
        <f t="shared" si="28"/>
        <v>4725</v>
      </c>
      <c r="F216" s="29">
        <v>0</v>
      </c>
      <c r="G216" s="31">
        <f t="shared" si="23"/>
        <v>0</v>
      </c>
      <c r="H216" s="32">
        <f t="shared" si="24"/>
        <v>4725</v>
      </c>
      <c r="I216" s="32">
        <v>4</v>
      </c>
      <c r="J216" s="32">
        <f t="shared" si="25"/>
        <v>0</v>
      </c>
      <c r="K216" s="33">
        <f t="shared" si="26"/>
        <v>0</v>
      </c>
      <c r="L216" s="34">
        <f t="shared" si="27"/>
        <v>0</v>
      </c>
    </row>
    <row r="217" spans="1:12" s="26" customFormat="1" ht="15.4" customHeight="1" x14ac:dyDescent="0.15">
      <c r="A217" s="68" t="s">
        <v>217</v>
      </c>
      <c r="B217" s="69">
        <v>6036</v>
      </c>
      <c r="C217" s="28">
        <f t="shared" si="22"/>
        <v>1509</v>
      </c>
      <c r="D217" s="29">
        <v>1.25</v>
      </c>
      <c r="E217" s="30">
        <f t="shared" si="28"/>
        <v>7545</v>
      </c>
      <c r="F217" s="29">
        <v>0</v>
      </c>
      <c r="G217" s="31">
        <f t="shared" si="23"/>
        <v>0</v>
      </c>
      <c r="H217" s="32">
        <f t="shared" si="24"/>
        <v>7545</v>
      </c>
      <c r="I217" s="32">
        <v>4</v>
      </c>
      <c r="J217" s="32">
        <f t="shared" si="25"/>
        <v>0</v>
      </c>
      <c r="K217" s="33">
        <f t="shared" si="26"/>
        <v>0</v>
      </c>
      <c r="L217" s="34">
        <f t="shared" si="27"/>
        <v>0</v>
      </c>
    </row>
    <row r="218" spans="1:12" s="26" customFormat="1" ht="15.4" customHeight="1" x14ac:dyDescent="0.15">
      <c r="A218" s="68" t="s">
        <v>218</v>
      </c>
      <c r="B218" s="69">
        <v>3031</v>
      </c>
      <c r="C218" s="28">
        <f t="shared" si="22"/>
        <v>757.75</v>
      </c>
      <c r="D218" s="29">
        <v>1.25</v>
      </c>
      <c r="E218" s="30">
        <f t="shared" si="28"/>
        <v>3788.75</v>
      </c>
      <c r="F218" s="29">
        <v>1.25</v>
      </c>
      <c r="G218" s="31">
        <f t="shared" si="23"/>
        <v>3788.75</v>
      </c>
      <c r="H218" s="32">
        <f t="shared" si="24"/>
        <v>0</v>
      </c>
      <c r="I218" s="32">
        <v>4</v>
      </c>
      <c r="J218" s="32">
        <f t="shared" si="25"/>
        <v>1</v>
      </c>
      <c r="K218" s="33">
        <f t="shared" si="26"/>
        <v>2.9185761461088742</v>
      </c>
      <c r="L218" s="34">
        <f t="shared" si="27"/>
        <v>2211.5510747139992</v>
      </c>
    </row>
    <row r="219" spans="1:12" s="26" customFormat="1" ht="15.4" customHeight="1" x14ac:dyDescent="0.15">
      <c r="A219" s="68" t="s">
        <v>219</v>
      </c>
      <c r="B219" s="69">
        <v>3787</v>
      </c>
      <c r="C219" s="28">
        <f t="shared" si="22"/>
        <v>946.75</v>
      </c>
      <c r="D219" s="29">
        <v>1.25</v>
      </c>
      <c r="E219" s="30">
        <f t="shared" si="28"/>
        <v>4733.75</v>
      </c>
      <c r="F219" s="29">
        <v>1.25</v>
      </c>
      <c r="G219" s="31">
        <f t="shared" si="23"/>
        <v>4733.75</v>
      </c>
      <c r="H219" s="32">
        <f t="shared" si="24"/>
        <v>0</v>
      </c>
      <c r="I219" s="32">
        <v>4</v>
      </c>
      <c r="J219" s="32">
        <f t="shared" si="25"/>
        <v>1</v>
      </c>
      <c r="K219" s="33">
        <f t="shared" si="26"/>
        <v>2.9185761461088742</v>
      </c>
      <c r="L219" s="34">
        <f t="shared" si="27"/>
        <v>2763.1619663285765</v>
      </c>
    </row>
    <row r="220" spans="1:12" s="35" customFormat="1" ht="15.4" customHeight="1" x14ac:dyDescent="0.15">
      <c r="A220" s="70" t="s">
        <v>220</v>
      </c>
      <c r="B220" s="71">
        <v>2586</v>
      </c>
      <c r="C220" s="37">
        <f t="shared" si="22"/>
        <v>646.5</v>
      </c>
      <c r="D220" s="38">
        <v>1.25</v>
      </c>
      <c r="E220" s="39">
        <f t="shared" si="28"/>
        <v>3232.5</v>
      </c>
      <c r="F220" s="38">
        <v>1.25</v>
      </c>
      <c r="G220" s="40">
        <f t="shared" si="23"/>
        <v>3232.5</v>
      </c>
      <c r="H220" s="41">
        <f t="shared" si="24"/>
        <v>0</v>
      </c>
      <c r="I220" s="41">
        <v>4</v>
      </c>
      <c r="J220" s="41">
        <f t="shared" si="25"/>
        <v>1</v>
      </c>
      <c r="K220" s="42">
        <f t="shared" si="26"/>
        <v>2.9185761461088742</v>
      </c>
      <c r="L220" s="43">
        <f t="shared" si="27"/>
        <v>1886.8594784593872</v>
      </c>
    </row>
    <row r="221" spans="1:12" s="26" customFormat="1" ht="15.4" customHeight="1" x14ac:dyDescent="0.15">
      <c r="A221" s="68" t="s">
        <v>221</v>
      </c>
      <c r="B221" s="69">
        <v>3891</v>
      </c>
      <c r="C221" s="28">
        <f t="shared" si="22"/>
        <v>972.75</v>
      </c>
      <c r="D221" s="29">
        <v>1.25</v>
      </c>
      <c r="E221" s="30">
        <f t="shared" si="28"/>
        <v>4863.75</v>
      </c>
      <c r="F221" s="29">
        <v>1.25</v>
      </c>
      <c r="G221" s="31">
        <f t="shared" si="23"/>
        <v>4863.75</v>
      </c>
      <c r="H221" s="32">
        <f t="shared" si="24"/>
        <v>0</v>
      </c>
      <c r="I221" s="32">
        <v>4</v>
      </c>
      <c r="J221" s="32">
        <f t="shared" si="25"/>
        <v>1</v>
      </c>
      <c r="K221" s="33">
        <f t="shared" si="26"/>
        <v>2.9185761461088742</v>
      </c>
      <c r="L221" s="34">
        <f t="shared" si="27"/>
        <v>2839.0449461274075</v>
      </c>
    </row>
    <row r="222" spans="1:12" s="26" customFormat="1" ht="15.4" customHeight="1" x14ac:dyDescent="0.15">
      <c r="A222" s="68" t="s">
        <v>222</v>
      </c>
      <c r="B222" s="69">
        <v>2336</v>
      </c>
      <c r="C222" s="28">
        <f t="shared" si="22"/>
        <v>584</v>
      </c>
      <c r="D222" s="29">
        <v>1.25</v>
      </c>
      <c r="E222" s="30">
        <f t="shared" si="28"/>
        <v>2920</v>
      </c>
      <c r="F222" s="29">
        <v>1.25</v>
      </c>
      <c r="G222" s="31">
        <f t="shared" si="23"/>
        <v>2920</v>
      </c>
      <c r="H222" s="32">
        <f t="shared" si="24"/>
        <v>0</v>
      </c>
      <c r="I222" s="32">
        <v>4</v>
      </c>
      <c r="J222" s="32">
        <f t="shared" si="25"/>
        <v>1</v>
      </c>
      <c r="K222" s="33">
        <f t="shared" si="26"/>
        <v>2.9185761461088742</v>
      </c>
      <c r="L222" s="34">
        <f t="shared" si="27"/>
        <v>1704.4484693275824</v>
      </c>
    </row>
    <row r="223" spans="1:12" s="26" customFormat="1" ht="15.4" customHeight="1" x14ac:dyDescent="0.15">
      <c r="A223" s="68" t="s">
        <v>223</v>
      </c>
      <c r="B223" s="69">
        <v>3087</v>
      </c>
      <c r="C223" s="28">
        <f t="shared" si="22"/>
        <v>771.75</v>
      </c>
      <c r="D223" s="29">
        <v>1.25</v>
      </c>
      <c r="E223" s="30">
        <f t="shared" si="28"/>
        <v>3858.75</v>
      </c>
      <c r="F223" s="29">
        <v>1.25</v>
      </c>
      <c r="G223" s="31">
        <f t="shared" si="23"/>
        <v>3858.75</v>
      </c>
      <c r="H223" s="32">
        <f t="shared" si="24"/>
        <v>0</v>
      </c>
      <c r="I223" s="32">
        <v>4</v>
      </c>
      <c r="J223" s="32">
        <f t="shared" si="25"/>
        <v>1</v>
      </c>
      <c r="K223" s="33">
        <f t="shared" si="26"/>
        <v>2.9185761461088742</v>
      </c>
      <c r="L223" s="34">
        <f t="shared" si="27"/>
        <v>2252.4111407595237</v>
      </c>
    </row>
    <row r="224" spans="1:12" s="26" customFormat="1" ht="15.4" customHeight="1" x14ac:dyDescent="0.15">
      <c r="A224" s="68" t="s">
        <v>224</v>
      </c>
      <c r="B224" s="69">
        <v>2175</v>
      </c>
      <c r="C224" s="28">
        <f t="shared" si="22"/>
        <v>543.75</v>
      </c>
      <c r="D224" s="29">
        <v>1.25</v>
      </c>
      <c r="E224" s="30">
        <f t="shared" si="28"/>
        <v>2718.75</v>
      </c>
      <c r="F224" s="29">
        <v>1.25</v>
      </c>
      <c r="G224" s="31">
        <f t="shared" si="23"/>
        <v>2718.75</v>
      </c>
      <c r="H224" s="32">
        <f t="shared" si="24"/>
        <v>0</v>
      </c>
      <c r="I224" s="32">
        <v>4</v>
      </c>
      <c r="J224" s="32">
        <f t="shared" si="25"/>
        <v>1</v>
      </c>
      <c r="K224" s="33">
        <f t="shared" si="26"/>
        <v>2.9185761461088742</v>
      </c>
      <c r="L224" s="34">
        <f t="shared" si="27"/>
        <v>1586.9757794467002</v>
      </c>
    </row>
    <row r="225" spans="1:12" s="26" customFormat="1" ht="15.4" customHeight="1" x14ac:dyDescent="0.15">
      <c r="A225" s="68" t="s">
        <v>225</v>
      </c>
      <c r="B225" s="69">
        <v>5418</v>
      </c>
      <c r="C225" s="28">
        <f t="shared" si="22"/>
        <v>1354.5</v>
      </c>
      <c r="D225" s="29">
        <v>1.25</v>
      </c>
      <c r="E225" s="30">
        <f t="shared" si="28"/>
        <v>6772.5</v>
      </c>
      <c r="F225" s="29">
        <v>1.25</v>
      </c>
      <c r="G225" s="31">
        <f t="shared" si="23"/>
        <v>6772.5</v>
      </c>
      <c r="H225" s="32">
        <f t="shared" si="24"/>
        <v>0</v>
      </c>
      <c r="I225" s="32">
        <v>4</v>
      </c>
      <c r="J225" s="32">
        <f t="shared" si="25"/>
        <v>1</v>
      </c>
      <c r="K225" s="33">
        <f t="shared" si="26"/>
        <v>2.9185761461088742</v>
      </c>
      <c r="L225" s="34">
        <f t="shared" si="27"/>
        <v>3953.2113899044703</v>
      </c>
    </row>
    <row r="226" spans="1:12" s="26" customFormat="1" ht="15.4" customHeight="1" x14ac:dyDescent="0.15">
      <c r="A226" s="68" t="s">
        <v>226</v>
      </c>
      <c r="B226" s="69">
        <v>5434</v>
      </c>
      <c r="C226" s="28">
        <f t="shared" si="22"/>
        <v>1358.5</v>
      </c>
      <c r="D226" s="29">
        <v>1.25</v>
      </c>
      <c r="E226" s="30">
        <f t="shared" si="28"/>
        <v>6792.5</v>
      </c>
      <c r="F226" s="29">
        <v>0</v>
      </c>
      <c r="G226" s="31">
        <f t="shared" si="23"/>
        <v>0</v>
      </c>
      <c r="H226" s="32">
        <f t="shared" si="24"/>
        <v>6792.5</v>
      </c>
      <c r="I226" s="32">
        <v>4</v>
      </c>
      <c r="J226" s="32">
        <f t="shared" si="25"/>
        <v>0</v>
      </c>
      <c r="K226" s="33">
        <f t="shared" si="26"/>
        <v>0</v>
      </c>
      <c r="L226" s="34">
        <f t="shared" si="27"/>
        <v>0</v>
      </c>
    </row>
    <row r="227" spans="1:12" s="26" customFormat="1" ht="15.4" customHeight="1" x14ac:dyDescent="0.15">
      <c r="A227" s="68" t="s">
        <v>227</v>
      </c>
      <c r="B227" s="69">
        <v>3851</v>
      </c>
      <c r="C227" s="28">
        <f t="shared" si="22"/>
        <v>962.75</v>
      </c>
      <c r="D227" s="29">
        <v>1.25</v>
      </c>
      <c r="E227" s="30">
        <f t="shared" si="28"/>
        <v>4813.75</v>
      </c>
      <c r="F227" s="29">
        <v>1.25</v>
      </c>
      <c r="G227" s="31">
        <f t="shared" si="23"/>
        <v>4813.75</v>
      </c>
      <c r="H227" s="32">
        <f t="shared" si="24"/>
        <v>0</v>
      </c>
      <c r="I227" s="32">
        <v>4</v>
      </c>
      <c r="J227" s="32">
        <f t="shared" si="25"/>
        <v>1</v>
      </c>
      <c r="K227" s="33">
        <f t="shared" si="26"/>
        <v>2.9185761461088742</v>
      </c>
      <c r="L227" s="34">
        <f t="shared" si="27"/>
        <v>2809.8591846663185</v>
      </c>
    </row>
    <row r="228" spans="1:12" s="26" customFormat="1" ht="15.4" customHeight="1" x14ac:dyDescent="0.15">
      <c r="A228" s="68" t="s">
        <v>228</v>
      </c>
      <c r="B228" s="69">
        <v>3331</v>
      </c>
      <c r="C228" s="28">
        <f t="shared" si="22"/>
        <v>832.75</v>
      </c>
      <c r="D228" s="29">
        <v>1.25</v>
      </c>
      <c r="E228" s="30">
        <f t="shared" si="28"/>
        <v>4163.75</v>
      </c>
      <c r="F228" s="29">
        <v>1.25</v>
      </c>
      <c r="G228" s="31">
        <f t="shared" si="23"/>
        <v>4163.75</v>
      </c>
      <c r="H228" s="32">
        <f t="shared" si="24"/>
        <v>0</v>
      </c>
      <c r="I228" s="32">
        <v>4</v>
      </c>
      <c r="J228" s="32">
        <f t="shared" si="25"/>
        <v>1</v>
      </c>
      <c r="K228" s="33">
        <f t="shared" si="26"/>
        <v>2.9185761461088742</v>
      </c>
      <c r="L228" s="34">
        <f t="shared" si="27"/>
        <v>2430.4442856721648</v>
      </c>
    </row>
    <row r="229" spans="1:12" s="26" customFormat="1" ht="15.4" customHeight="1" x14ac:dyDescent="0.15">
      <c r="A229" s="68" t="s">
        <v>229</v>
      </c>
      <c r="B229" s="69">
        <v>1977</v>
      </c>
      <c r="C229" s="28">
        <f t="shared" si="22"/>
        <v>494.25</v>
      </c>
      <c r="D229" s="29">
        <v>1.25</v>
      </c>
      <c r="E229" s="30">
        <f t="shared" si="28"/>
        <v>2471.25</v>
      </c>
      <c r="F229" s="29">
        <v>0</v>
      </c>
      <c r="G229" s="31">
        <f t="shared" si="23"/>
        <v>0</v>
      </c>
      <c r="H229" s="32">
        <f t="shared" si="24"/>
        <v>2471.25</v>
      </c>
      <c r="I229" s="32">
        <v>4</v>
      </c>
      <c r="J229" s="32">
        <f t="shared" si="25"/>
        <v>0</v>
      </c>
      <c r="K229" s="33">
        <f t="shared" si="26"/>
        <v>0</v>
      </c>
      <c r="L229" s="34">
        <f t="shared" si="27"/>
        <v>0</v>
      </c>
    </row>
    <row r="230" spans="1:12" s="26" customFormat="1" ht="15.4" customHeight="1" x14ac:dyDescent="0.15">
      <c r="A230" s="68" t="s">
        <v>230</v>
      </c>
      <c r="B230" s="69">
        <v>2715</v>
      </c>
      <c r="C230" s="28">
        <f t="shared" si="22"/>
        <v>678.75</v>
      </c>
      <c r="D230" s="29">
        <v>1.25</v>
      </c>
      <c r="E230" s="30">
        <f t="shared" si="28"/>
        <v>3393.75</v>
      </c>
      <c r="F230" s="29">
        <v>0</v>
      </c>
      <c r="G230" s="31">
        <f t="shared" si="23"/>
        <v>0</v>
      </c>
      <c r="H230" s="32">
        <f t="shared" si="24"/>
        <v>3393.75</v>
      </c>
      <c r="I230" s="32">
        <v>4</v>
      </c>
      <c r="J230" s="32">
        <f t="shared" si="25"/>
        <v>0</v>
      </c>
      <c r="K230" s="33">
        <f t="shared" si="26"/>
        <v>0</v>
      </c>
      <c r="L230" s="34">
        <f t="shared" si="27"/>
        <v>0</v>
      </c>
    </row>
    <row r="231" spans="1:12" s="26" customFormat="1" ht="15.4" customHeight="1" x14ac:dyDescent="0.15">
      <c r="A231" s="68" t="s">
        <v>231</v>
      </c>
      <c r="B231" s="69">
        <v>3723</v>
      </c>
      <c r="C231" s="28">
        <f t="shared" si="22"/>
        <v>930.75</v>
      </c>
      <c r="D231" s="29">
        <v>1.25</v>
      </c>
      <c r="E231" s="30">
        <f t="shared" si="28"/>
        <v>4653.75</v>
      </c>
      <c r="F231" s="29">
        <v>0</v>
      </c>
      <c r="G231" s="31">
        <f t="shared" si="23"/>
        <v>0</v>
      </c>
      <c r="H231" s="32">
        <f t="shared" si="24"/>
        <v>4653.75</v>
      </c>
      <c r="I231" s="32">
        <v>4</v>
      </c>
      <c r="J231" s="32">
        <f t="shared" si="25"/>
        <v>0</v>
      </c>
      <c r="K231" s="33">
        <f t="shared" si="26"/>
        <v>0</v>
      </c>
      <c r="L231" s="34">
        <f t="shared" si="27"/>
        <v>0</v>
      </c>
    </row>
    <row r="232" spans="1:12" s="35" customFormat="1" ht="15.4" customHeight="1" x14ac:dyDescent="0.15">
      <c r="A232" s="73" t="s">
        <v>232</v>
      </c>
      <c r="B232" s="71">
        <v>17707</v>
      </c>
      <c r="C232" s="37">
        <f t="shared" si="22"/>
        <v>4426.75</v>
      </c>
      <c r="D232" s="38">
        <v>1.25</v>
      </c>
      <c r="E232" s="39">
        <f t="shared" si="28"/>
        <v>22133.75</v>
      </c>
      <c r="F232" s="38">
        <v>1.25</v>
      </c>
      <c r="G232" s="40">
        <f t="shared" si="23"/>
        <v>22133.75</v>
      </c>
      <c r="H232" s="41">
        <f t="shared" si="24"/>
        <v>0</v>
      </c>
      <c r="I232" s="41">
        <v>4</v>
      </c>
      <c r="J232" s="41">
        <f t="shared" si="25"/>
        <v>1</v>
      </c>
      <c r="K232" s="42">
        <f t="shared" si="26"/>
        <v>2.9185761461088742</v>
      </c>
      <c r="L232" s="43">
        <f t="shared" si="27"/>
        <v>12919.806954787458</v>
      </c>
    </row>
    <row r="233" spans="1:12" s="26" customFormat="1" ht="15.4" customHeight="1" x14ac:dyDescent="0.15">
      <c r="A233" s="68" t="s">
        <v>233</v>
      </c>
      <c r="B233" s="69">
        <v>4116</v>
      </c>
      <c r="C233" s="28">
        <f t="shared" si="22"/>
        <v>1029</v>
      </c>
      <c r="D233" s="29">
        <v>1.25</v>
      </c>
      <c r="E233" s="30">
        <f t="shared" si="28"/>
        <v>5145</v>
      </c>
      <c r="F233" s="29">
        <v>0</v>
      </c>
      <c r="G233" s="31">
        <f t="shared" si="23"/>
        <v>0</v>
      </c>
      <c r="H233" s="32">
        <f t="shared" si="24"/>
        <v>5145</v>
      </c>
      <c r="I233" s="32">
        <v>4</v>
      </c>
      <c r="J233" s="32">
        <f t="shared" si="25"/>
        <v>0</v>
      </c>
      <c r="K233" s="33">
        <f t="shared" si="26"/>
        <v>0</v>
      </c>
      <c r="L233" s="34">
        <f t="shared" si="27"/>
        <v>0</v>
      </c>
    </row>
    <row r="234" spans="1:12" s="35" customFormat="1" ht="15.4" customHeight="1" x14ac:dyDescent="0.15">
      <c r="A234" s="70" t="s">
        <v>234</v>
      </c>
      <c r="B234" s="71">
        <v>4540</v>
      </c>
      <c r="C234" s="37">
        <f t="shared" si="22"/>
        <v>1135</v>
      </c>
      <c r="D234" s="38">
        <v>1.25</v>
      </c>
      <c r="E234" s="39">
        <f t="shared" si="28"/>
        <v>5675</v>
      </c>
      <c r="F234" s="38">
        <v>0</v>
      </c>
      <c r="G234" s="40">
        <f t="shared" si="23"/>
        <v>0</v>
      </c>
      <c r="H234" s="41">
        <f t="shared" si="24"/>
        <v>5675</v>
      </c>
      <c r="I234" s="41">
        <v>4</v>
      </c>
      <c r="J234" s="41">
        <f t="shared" si="25"/>
        <v>0</v>
      </c>
      <c r="K234" s="42">
        <f t="shared" si="26"/>
        <v>0</v>
      </c>
      <c r="L234" s="43">
        <f t="shared" si="27"/>
        <v>0</v>
      </c>
    </row>
    <row r="235" spans="1:12" s="26" customFormat="1" ht="15.4" customHeight="1" x14ac:dyDescent="0.15">
      <c r="A235" s="68" t="s">
        <v>235</v>
      </c>
      <c r="B235" s="69">
        <v>3098</v>
      </c>
      <c r="C235" s="28">
        <f t="shared" si="22"/>
        <v>774.5</v>
      </c>
      <c r="D235" s="29">
        <v>1.25</v>
      </c>
      <c r="E235" s="30">
        <f t="shared" si="28"/>
        <v>3872.5</v>
      </c>
      <c r="F235" s="29">
        <v>0</v>
      </c>
      <c r="G235" s="31">
        <f t="shared" si="23"/>
        <v>0</v>
      </c>
      <c r="H235" s="32">
        <f t="shared" si="24"/>
        <v>3872.5</v>
      </c>
      <c r="I235" s="32">
        <v>4</v>
      </c>
      <c r="J235" s="32">
        <f t="shared" si="25"/>
        <v>0</v>
      </c>
      <c r="K235" s="33">
        <f t="shared" si="26"/>
        <v>0</v>
      </c>
      <c r="L235" s="34">
        <f t="shared" si="27"/>
        <v>0</v>
      </c>
    </row>
    <row r="236" spans="1:12" s="26" customFormat="1" ht="15.4" customHeight="1" x14ac:dyDescent="0.15">
      <c r="A236" s="68" t="s">
        <v>236</v>
      </c>
      <c r="B236" s="69">
        <v>2433</v>
      </c>
      <c r="C236" s="28">
        <f t="shared" si="22"/>
        <v>608.25</v>
      </c>
      <c r="D236" s="29">
        <v>1.25</v>
      </c>
      <c r="E236" s="30">
        <f t="shared" si="28"/>
        <v>3041.25</v>
      </c>
      <c r="F236" s="29">
        <v>1.25</v>
      </c>
      <c r="G236" s="31">
        <f t="shared" si="23"/>
        <v>3041.25</v>
      </c>
      <c r="H236" s="32">
        <f t="shared" si="24"/>
        <v>0</v>
      </c>
      <c r="I236" s="32">
        <v>4</v>
      </c>
      <c r="J236" s="32">
        <f t="shared" si="25"/>
        <v>1</v>
      </c>
      <c r="K236" s="33">
        <f t="shared" si="26"/>
        <v>2.9185761461088742</v>
      </c>
      <c r="L236" s="34">
        <f t="shared" si="27"/>
        <v>1775.2239408707228</v>
      </c>
    </row>
    <row r="237" spans="1:12" s="26" customFormat="1" ht="15.4" customHeight="1" x14ac:dyDescent="0.15">
      <c r="A237" s="68" t="s">
        <v>237</v>
      </c>
      <c r="B237" s="69">
        <v>4239</v>
      </c>
      <c r="C237" s="28">
        <f t="shared" si="22"/>
        <v>1059.75</v>
      </c>
      <c r="D237" s="29">
        <v>1.25</v>
      </c>
      <c r="E237" s="30">
        <f t="shared" si="28"/>
        <v>5298.75</v>
      </c>
      <c r="F237" s="29">
        <v>1.25</v>
      </c>
      <c r="G237" s="31">
        <f t="shared" si="23"/>
        <v>5298.75</v>
      </c>
      <c r="H237" s="32">
        <f t="shared" si="24"/>
        <v>0</v>
      </c>
      <c r="I237" s="32">
        <v>4</v>
      </c>
      <c r="J237" s="32">
        <f t="shared" si="25"/>
        <v>1</v>
      </c>
      <c r="K237" s="33">
        <f t="shared" si="26"/>
        <v>2.9185761461088742</v>
      </c>
      <c r="L237" s="34">
        <f t="shared" si="27"/>
        <v>3092.9610708388796</v>
      </c>
    </row>
    <row r="238" spans="1:12" s="26" customFormat="1" ht="15.4" customHeight="1" x14ac:dyDescent="0.15">
      <c r="A238" s="68" t="s">
        <v>238</v>
      </c>
      <c r="B238" s="69">
        <v>3755</v>
      </c>
      <c r="C238" s="28">
        <f t="shared" si="22"/>
        <v>938.75</v>
      </c>
      <c r="D238" s="29">
        <v>1.25</v>
      </c>
      <c r="E238" s="30">
        <f t="shared" si="28"/>
        <v>4693.75</v>
      </c>
      <c r="F238" s="29">
        <v>1.25</v>
      </c>
      <c r="G238" s="31">
        <f t="shared" si="23"/>
        <v>4693.75</v>
      </c>
      <c r="H238" s="32">
        <f t="shared" si="24"/>
        <v>0</v>
      </c>
      <c r="I238" s="32">
        <v>4</v>
      </c>
      <c r="J238" s="32">
        <f t="shared" si="25"/>
        <v>1</v>
      </c>
      <c r="K238" s="33">
        <f t="shared" si="26"/>
        <v>2.9185761461088742</v>
      </c>
      <c r="L238" s="34">
        <f t="shared" si="27"/>
        <v>2739.8133571597054</v>
      </c>
    </row>
    <row r="239" spans="1:12" s="26" customFormat="1" ht="15.4" customHeight="1" x14ac:dyDescent="0.15">
      <c r="A239" s="68" t="s">
        <v>239</v>
      </c>
      <c r="B239" s="69">
        <v>4181</v>
      </c>
      <c r="C239" s="28">
        <f t="shared" si="22"/>
        <v>1045.25</v>
      </c>
      <c r="D239" s="29">
        <v>1.25</v>
      </c>
      <c r="E239" s="30">
        <f t="shared" si="28"/>
        <v>5226.25</v>
      </c>
      <c r="F239" s="29">
        <v>1.25</v>
      </c>
      <c r="G239" s="31">
        <f t="shared" si="23"/>
        <v>5226.25</v>
      </c>
      <c r="H239" s="32">
        <f t="shared" si="24"/>
        <v>0</v>
      </c>
      <c r="I239" s="32">
        <v>4</v>
      </c>
      <c r="J239" s="32">
        <f t="shared" si="25"/>
        <v>1</v>
      </c>
      <c r="K239" s="33">
        <f t="shared" si="26"/>
        <v>2.9185761461088742</v>
      </c>
      <c r="L239" s="34">
        <f t="shared" si="27"/>
        <v>3050.6417167203008</v>
      </c>
    </row>
    <row r="240" spans="1:12" s="26" customFormat="1" ht="15.4" customHeight="1" x14ac:dyDescent="0.15">
      <c r="A240" s="68" t="s">
        <v>240</v>
      </c>
      <c r="B240" s="69">
        <v>2090</v>
      </c>
      <c r="C240" s="28">
        <f t="shared" si="22"/>
        <v>522.5</v>
      </c>
      <c r="D240" s="29">
        <v>1.25</v>
      </c>
      <c r="E240" s="30">
        <f t="shared" si="28"/>
        <v>2612.5</v>
      </c>
      <c r="F240" s="29">
        <v>1.25</v>
      </c>
      <c r="G240" s="31">
        <f t="shared" si="23"/>
        <v>2612.5</v>
      </c>
      <c r="H240" s="32">
        <f t="shared" si="24"/>
        <v>0</v>
      </c>
      <c r="I240" s="32">
        <v>4</v>
      </c>
      <c r="J240" s="32">
        <f t="shared" si="25"/>
        <v>1</v>
      </c>
      <c r="K240" s="33">
        <f t="shared" si="26"/>
        <v>2.9185761461088742</v>
      </c>
      <c r="L240" s="34">
        <f t="shared" si="27"/>
        <v>1524.9560363418868</v>
      </c>
    </row>
    <row r="241" spans="1:12" s="26" customFormat="1" ht="15.4" customHeight="1" x14ac:dyDescent="0.15">
      <c r="A241" s="68" t="s">
        <v>241</v>
      </c>
      <c r="B241" s="69">
        <v>4232</v>
      </c>
      <c r="C241" s="28">
        <f t="shared" si="22"/>
        <v>1058</v>
      </c>
      <c r="D241" s="29">
        <v>1.25</v>
      </c>
      <c r="E241" s="30">
        <f t="shared" si="28"/>
        <v>5290</v>
      </c>
      <c r="F241" s="29">
        <v>1.25</v>
      </c>
      <c r="G241" s="31">
        <f t="shared" si="23"/>
        <v>5290</v>
      </c>
      <c r="H241" s="32">
        <f t="shared" si="24"/>
        <v>0</v>
      </c>
      <c r="I241" s="32">
        <v>4</v>
      </c>
      <c r="J241" s="32">
        <f t="shared" si="25"/>
        <v>1</v>
      </c>
      <c r="K241" s="33">
        <f t="shared" si="26"/>
        <v>2.9185761461088742</v>
      </c>
      <c r="L241" s="34">
        <f t="shared" si="27"/>
        <v>3087.8535625831887</v>
      </c>
    </row>
    <row r="242" spans="1:12" s="26" customFormat="1" ht="15.4" customHeight="1" x14ac:dyDescent="0.15">
      <c r="A242" s="68" t="s">
        <v>242</v>
      </c>
      <c r="B242" s="69">
        <v>2538</v>
      </c>
      <c r="C242" s="28">
        <f t="shared" si="22"/>
        <v>634.5</v>
      </c>
      <c r="D242" s="29">
        <v>1.25</v>
      </c>
      <c r="E242" s="30">
        <f t="shared" si="28"/>
        <v>3172.5</v>
      </c>
      <c r="F242" s="29">
        <v>1.25</v>
      </c>
      <c r="G242" s="31">
        <f t="shared" si="23"/>
        <v>3172.5</v>
      </c>
      <c r="H242" s="32">
        <f t="shared" si="24"/>
        <v>0</v>
      </c>
      <c r="I242" s="32">
        <v>4</v>
      </c>
      <c r="J242" s="32">
        <f t="shared" si="25"/>
        <v>1</v>
      </c>
      <c r="K242" s="33">
        <f t="shared" si="26"/>
        <v>2.9185761461088742</v>
      </c>
      <c r="L242" s="34">
        <f t="shared" si="27"/>
        <v>1851.8365647060807</v>
      </c>
    </row>
    <row r="243" spans="1:12" s="26" customFormat="1" ht="15.4" customHeight="1" x14ac:dyDescent="0.15">
      <c r="A243" s="68" t="s">
        <v>243</v>
      </c>
      <c r="B243" s="69">
        <v>2359</v>
      </c>
      <c r="C243" s="28">
        <f t="shared" si="22"/>
        <v>589.75</v>
      </c>
      <c r="D243" s="29">
        <v>1.25</v>
      </c>
      <c r="E243" s="30">
        <f t="shared" si="28"/>
        <v>2948.75</v>
      </c>
      <c r="F243" s="29">
        <v>1.25</v>
      </c>
      <c r="G243" s="31">
        <f t="shared" si="23"/>
        <v>2948.75</v>
      </c>
      <c r="H243" s="32">
        <f t="shared" si="24"/>
        <v>0</v>
      </c>
      <c r="I243" s="32">
        <v>4</v>
      </c>
      <c r="J243" s="32">
        <f t="shared" si="25"/>
        <v>1</v>
      </c>
      <c r="K243" s="33">
        <f t="shared" si="26"/>
        <v>2.9185761461088742</v>
      </c>
      <c r="L243" s="34">
        <f t="shared" si="27"/>
        <v>1721.2302821677085</v>
      </c>
    </row>
    <row r="244" spans="1:12" s="26" customFormat="1" ht="15.4" customHeight="1" x14ac:dyDescent="0.15">
      <c r="A244" s="68" t="s">
        <v>244</v>
      </c>
      <c r="B244" s="69">
        <v>2888</v>
      </c>
      <c r="C244" s="28">
        <f t="shared" si="22"/>
        <v>722</v>
      </c>
      <c r="D244" s="29">
        <v>1.25</v>
      </c>
      <c r="E244" s="30">
        <f t="shared" si="28"/>
        <v>3610</v>
      </c>
      <c r="F244" s="29">
        <v>0</v>
      </c>
      <c r="G244" s="31">
        <f t="shared" si="23"/>
        <v>0</v>
      </c>
      <c r="H244" s="32">
        <f t="shared" si="24"/>
        <v>3610</v>
      </c>
      <c r="I244" s="32">
        <v>4</v>
      </c>
      <c r="J244" s="32">
        <f t="shared" si="25"/>
        <v>0</v>
      </c>
      <c r="K244" s="33">
        <f t="shared" si="26"/>
        <v>0</v>
      </c>
      <c r="L244" s="34">
        <f t="shared" si="27"/>
        <v>0</v>
      </c>
    </row>
    <row r="245" spans="1:12" s="26" customFormat="1" ht="15.4" customHeight="1" x14ac:dyDescent="0.15">
      <c r="A245" s="68" t="s">
        <v>245</v>
      </c>
      <c r="B245" s="69">
        <v>5890</v>
      </c>
      <c r="C245" s="28">
        <f t="shared" si="22"/>
        <v>1472.5</v>
      </c>
      <c r="D245" s="29">
        <v>1.25</v>
      </c>
      <c r="E245" s="30">
        <f t="shared" si="28"/>
        <v>7362.5</v>
      </c>
      <c r="F245" s="29">
        <v>0</v>
      </c>
      <c r="G245" s="31">
        <f t="shared" si="23"/>
        <v>0</v>
      </c>
      <c r="H245" s="32">
        <f t="shared" si="24"/>
        <v>7362.5</v>
      </c>
      <c r="I245" s="32">
        <v>4</v>
      </c>
      <c r="J245" s="32">
        <f t="shared" si="25"/>
        <v>0</v>
      </c>
      <c r="K245" s="33">
        <f t="shared" si="26"/>
        <v>0</v>
      </c>
      <c r="L245" s="34">
        <f t="shared" si="27"/>
        <v>0</v>
      </c>
    </row>
    <row r="246" spans="1:12" s="26" customFormat="1" ht="15.4" customHeight="1" x14ac:dyDescent="0.15">
      <c r="A246" s="68" t="s">
        <v>246</v>
      </c>
      <c r="B246" s="69">
        <v>4687</v>
      </c>
      <c r="C246" s="28">
        <f t="shared" si="22"/>
        <v>1171.75</v>
      </c>
      <c r="D246" s="29">
        <v>1.25</v>
      </c>
      <c r="E246" s="30">
        <f t="shared" si="28"/>
        <v>5858.75</v>
      </c>
      <c r="F246" s="29">
        <v>0</v>
      </c>
      <c r="G246" s="31">
        <f t="shared" si="23"/>
        <v>0</v>
      </c>
      <c r="H246" s="32">
        <f t="shared" si="24"/>
        <v>5858.75</v>
      </c>
      <c r="I246" s="32">
        <v>4</v>
      </c>
      <c r="J246" s="32">
        <f t="shared" si="25"/>
        <v>0</v>
      </c>
      <c r="K246" s="33">
        <f t="shared" si="26"/>
        <v>0</v>
      </c>
      <c r="L246" s="34">
        <f t="shared" si="27"/>
        <v>0</v>
      </c>
    </row>
    <row r="247" spans="1:12" s="26" customFormat="1" ht="15.4" customHeight="1" x14ac:dyDescent="0.15">
      <c r="A247" s="68" t="s">
        <v>247</v>
      </c>
      <c r="B247" s="69">
        <v>4659</v>
      </c>
      <c r="C247" s="28">
        <f t="shared" si="22"/>
        <v>1164.75</v>
      </c>
      <c r="D247" s="29">
        <v>1.25</v>
      </c>
      <c r="E247" s="30">
        <f t="shared" si="28"/>
        <v>5823.75</v>
      </c>
      <c r="F247" s="29">
        <v>0</v>
      </c>
      <c r="G247" s="31">
        <f t="shared" si="23"/>
        <v>0</v>
      </c>
      <c r="H247" s="32">
        <f t="shared" si="24"/>
        <v>5823.75</v>
      </c>
      <c r="I247" s="32">
        <v>4</v>
      </c>
      <c r="J247" s="32">
        <f t="shared" si="25"/>
        <v>0</v>
      </c>
      <c r="K247" s="33">
        <f t="shared" si="26"/>
        <v>0</v>
      </c>
      <c r="L247" s="34">
        <f t="shared" si="27"/>
        <v>0</v>
      </c>
    </row>
    <row r="248" spans="1:12" s="26" customFormat="1" ht="15.4" customHeight="1" x14ac:dyDescent="0.15">
      <c r="A248" s="68" t="s">
        <v>248</v>
      </c>
      <c r="B248" s="69">
        <v>5382</v>
      </c>
      <c r="C248" s="28">
        <f t="shared" si="22"/>
        <v>1345.5</v>
      </c>
      <c r="D248" s="29">
        <v>1.25</v>
      </c>
      <c r="E248" s="30">
        <f t="shared" si="28"/>
        <v>6727.5</v>
      </c>
      <c r="F248" s="29">
        <v>1.25</v>
      </c>
      <c r="G248" s="31">
        <f t="shared" si="23"/>
        <v>6727.5</v>
      </c>
      <c r="H248" s="32">
        <f t="shared" si="24"/>
        <v>0</v>
      </c>
      <c r="I248" s="32">
        <v>4</v>
      </c>
      <c r="J248" s="32">
        <f t="shared" si="25"/>
        <v>1</v>
      </c>
      <c r="K248" s="33">
        <f t="shared" si="26"/>
        <v>2.9185761461088742</v>
      </c>
      <c r="L248" s="34">
        <f t="shared" si="27"/>
        <v>3926.9442045894903</v>
      </c>
    </row>
    <row r="249" spans="1:12" s="26" customFormat="1" ht="15.4" customHeight="1" x14ac:dyDescent="0.15">
      <c r="A249" s="68" t="s">
        <v>249</v>
      </c>
      <c r="B249" s="69">
        <v>6769</v>
      </c>
      <c r="C249" s="28">
        <f t="shared" si="22"/>
        <v>1692.25</v>
      </c>
      <c r="D249" s="29">
        <v>1.25</v>
      </c>
      <c r="E249" s="30">
        <f t="shared" si="28"/>
        <v>8461.25</v>
      </c>
      <c r="F249" s="29">
        <v>0</v>
      </c>
      <c r="G249" s="31">
        <f t="shared" si="23"/>
        <v>0</v>
      </c>
      <c r="H249" s="32">
        <f t="shared" si="24"/>
        <v>8461.25</v>
      </c>
      <c r="I249" s="32">
        <v>4</v>
      </c>
      <c r="J249" s="32">
        <f t="shared" si="25"/>
        <v>0</v>
      </c>
      <c r="K249" s="33">
        <f t="shared" si="26"/>
        <v>0</v>
      </c>
      <c r="L249" s="34">
        <f t="shared" si="27"/>
        <v>0</v>
      </c>
    </row>
    <row r="250" spans="1:12" s="26" customFormat="1" ht="15.4" customHeight="1" x14ac:dyDescent="0.15">
      <c r="A250" s="68" t="s">
        <v>250</v>
      </c>
      <c r="B250" s="69">
        <v>89</v>
      </c>
      <c r="C250" s="28">
        <f t="shared" si="22"/>
        <v>22.25</v>
      </c>
      <c r="D250" s="29">
        <v>1.25</v>
      </c>
      <c r="E250" s="30">
        <f t="shared" si="28"/>
        <v>111.25</v>
      </c>
      <c r="F250" s="29">
        <v>1.25</v>
      </c>
      <c r="G250" s="31">
        <f t="shared" si="23"/>
        <v>111.25</v>
      </c>
      <c r="H250" s="32">
        <f t="shared" si="24"/>
        <v>0</v>
      </c>
      <c r="I250" s="32">
        <v>4</v>
      </c>
      <c r="J250" s="32">
        <f t="shared" si="25"/>
        <v>1</v>
      </c>
      <c r="K250" s="33">
        <f t="shared" si="26"/>
        <v>2.9185761461088742</v>
      </c>
      <c r="L250" s="34">
        <f t="shared" si="27"/>
        <v>64.938319250922447</v>
      </c>
    </row>
    <row r="251" spans="1:12" s="26" customFormat="1" ht="15.4" customHeight="1" x14ac:dyDescent="0.15">
      <c r="A251" s="68" t="s">
        <v>251</v>
      </c>
      <c r="B251" s="69">
        <v>2586</v>
      </c>
      <c r="C251" s="28">
        <f t="shared" si="22"/>
        <v>646.5</v>
      </c>
      <c r="D251" s="29">
        <v>1.25</v>
      </c>
      <c r="E251" s="30">
        <f t="shared" si="28"/>
        <v>3232.5</v>
      </c>
      <c r="F251" s="29">
        <v>0</v>
      </c>
      <c r="G251" s="31">
        <f t="shared" si="23"/>
        <v>0</v>
      </c>
      <c r="H251" s="32">
        <f t="shared" si="24"/>
        <v>3232.5</v>
      </c>
      <c r="I251" s="32">
        <v>4</v>
      </c>
      <c r="J251" s="32">
        <f t="shared" si="25"/>
        <v>0</v>
      </c>
      <c r="K251" s="33">
        <f t="shared" si="26"/>
        <v>0</v>
      </c>
      <c r="L251" s="34">
        <f t="shared" si="27"/>
        <v>0</v>
      </c>
    </row>
    <row r="252" spans="1:12" s="26" customFormat="1" ht="15.4" customHeight="1" x14ac:dyDescent="0.15">
      <c r="A252" s="68" t="s">
        <v>252</v>
      </c>
      <c r="B252" s="69">
        <v>6394</v>
      </c>
      <c r="C252" s="28">
        <f t="shared" si="22"/>
        <v>1598.5</v>
      </c>
      <c r="D252" s="29">
        <v>1.25</v>
      </c>
      <c r="E252" s="30">
        <f t="shared" si="28"/>
        <v>7992.5</v>
      </c>
      <c r="F252" s="29">
        <v>0</v>
      </c>
      <c r="G252" s="31">
        <f t="shared" si="23"/>
        <v>0</v>
      </c>
      <c r="H252" s="32">
        <f t="shared" si="24"/>
        <v>7992.5</v>
      </c>
      <c r="I252" s="32">
        <v>4</v>
      </c>
      <c r="J252" s="32">
        <f t="shared" si="25"/>
        <v>0</v>
      </c>
      <c r="K252" s="33">
        <f t="shared" si="26"/>
        <v>0</v>
      </c>
      <c r="L252" s="34">
        <f t="shared" si="27"/>
        <v>0</v>
      </c>
    </row>
    <row r="253" spans="1:12" s="26" customFormat="1" ht="15.4" customHeight="1" x14ac:dyDescent="0.15">
      <c r="A253" s="68" t="s">
        <v>253</v>
      </c>
      <c r="B253" s="69">
        <v>4597</v>
      </c>
      <c r="C253" s="28">
        <f t="shared" si="22"/>
        <v>1149.25</v>
      </c>
      <c r="D253" s="29">
        <v>1.25</v>
      </c>
      <c r="E253" s="30">
        <f t="shared" si="28"/>
        <v>5746.25</v>
      </c>
      <c r="F253" s="29">
        <v>1.25</v>
      </c>
      <c r="G253" s="31">
        <f t="shared" si="23"/>
        <v>5746.25</v>
      </c>
      <c r="H253" s="32">
        <f t="shared" si="24"/>
        <v>0</v>
      </c>
      <c r="I253" s="32">
        <v>4</v>
      </c>
      <c r="J253" s="32">
        <f t="shared" si="25"/>
        <v>1</v>
      </c>
      <c r="K253" s="33">
        <f t="shared" si="26"/>
        <v>2.9185761461088742</v>
      </c>
      <c r="L253" s="34">
        <f t="shared" si="27"/>
        <v>3354.1736359156234</v>
      </c>
    </row>
    <row r="254" spans="1:12" s="35" customFormat="1" ht="15.4" customHeight="1" x14ac:dyDescent="0.15">
      <c r="A254" s="70" t="s">
        <v>254</v>
      </c>
      <c r="B254" s="71">
        <v>5729</v>
      </c>
      <c r="C254" s="37">
        <f t="shared" si="22"/>
        <v>1432.25</v>
      </c>
      <c r="D254" s="38">
        <v>1.25</v>
      </c>
      <c r="E254" s="39">
        <f t="shared" si="28"/>
        <v>7161.25</v>
      </c>
      <c r="F254" s="38">
        <v>1.25</v>
      </c>
      <c r="G254" s="40">
        <f t="shared" si="23"/>
        <v>7161.25</v>
      </c>
      <c r="H254" s="41">
        <f t="shared" si="24"/>
        <v>0</v>
      </c>
      <c r="I254" s="41">
        <v>4</v>
      </c>
      <c r="J254" s="41">
        <f t="shared" si="25"/>
        <v>1</v>
      </c>
      <c r="K254" s="42">
        <f t="shared" si="26"/>
        <v>2.9185761461088742</v>
      </c>
      <c r="L254" s="43">
        <f t="shared" si="27"/>
        <v>4180.1306852644348</v>
      </c>
    </row>
    <row r="255" spans="1:12" s="26" customFormat="1" ht="15.4" customHeight="1" x14ac:dyDescent="0.15">
      <c r="A255" s="68" t="s">
        <v>255</v>
      </c>
      <c r="B255" s="69">
        <v>1353</v>
      </c>
      <c r="C255" s="28">
        <f t="shared" si="22"/>
        <v>338.25</v>
      </c>
      <c r="D255" s="29">
        <v>1.25</v>
      </c>
      <c r="E255" s="30">
        <f t="shared" si="28"/>
        <v>1691.25</v>
      </c>
      <c r="F255" s="29">
        <v>1.25</v>
      </c>
      <c r="G255" s="31">
        <f t="shared" si="23"/>
        <v>1691.25</v>
      </c>
      <c r="H255" s="32">
        <f t="shared" si="24"/>
        <v>0</v>
      </c>
      <c r="I255" s="32">
        <v>4</v>
      </c>
      <c r="J255" s="32">
        <f t="shared" si="25"/>
        <v>1</v>
      </c>
      <c r="K255" s="33">
        <f t="shared" si="26"/>
        <v>2.9185761461088742</v>
      </c>
      <c r="L255" s="34">
        <f t="shared" si="27"/>
        <v>987.20838142132664</v>
      </c>
    </row>
    <row r="256" spans="1:12" s="35" customFormat="1" ht="15.4" customHeight="1" x14ac:dyDescent="0.15">
      <c r="A256" s="70" t="s">
        <v>256</v>
      </c>
      <c r="B256" s="71">
        <v>3094</v>
      </c>
      <c r="C256" s="37">
        <f t="shared" si="22"/>
        <v>773.5</v>
      </c>
      <c r="D256" s="38">
        <v>1.25</v>
      </c>
      <c r="E256" s="39">
        <f t="shared" si="28"/>
        <v>3867.5</v>
      </c>
      <c r="F256" s="38">
        <v>1.25</v>
      </c>
      <c r="G256" s="40">
        <f t="shared" si="23"/>
        <v>3867.5</v>
      </c>
      <c r="H256" s="41">
        <f t="shared" si="24"/>
        <v>0</v>
      </c>
      <c r="I256" s="41">
        <v>4</v>
      </c>
      <c r="J256" s="41">
        <f t="shared" si="25"/>
        <v>1</v>
      </c>
      <c r="K256" s="42">
        <f t="shared" si="26"/>
        <v>2.9185761461088742</v>
      </c>
      <c r="L256" s="43">
        <f t="shared" si="27"/>
        <v>2257.5186490152141</v>
      </c>
    </row>
    <row r="257" spans="1:12" s="26" customFormat="1" ht="15.4" customHeight="1" x14ac:dyDescent="0.15">
      <c r="A257" s="68" t="s">
        <v>257</v>
      </c>
      <c r="B257" s="69">
        <v>2213</v>
      </c>
      <c r="C257" s="28">
        <f t="shared" si="22"/>
        <v>553.25</v>
      </c>
      <c r="D257" s="29">
        <v>1.25</v>
      </c>
      <c r="E257" s="30">
        <f t="shared" si="28"/>
        <v>2766.25</v>
      </c>
      <c r="F257" s="29">
        <v>1.25</v>
      </c>
      <c r="G257" s="31">
        <f t="shared" si="23"/>
        <v>2766.25</v>
      </c>
      <c r="H257" s="32">
        <f t="shared" si="24"/>
        <v>0</v>
      </c>
      <c r="I257" s="32">
        <v>4</v>
      </c>
      <c r="J257" s="32">
        <f t="shared" si="25"/>
        <v>1</v>
      </c>
      <c r="K257" s="33">
        <f t="shared" si="26"/>
        <v>2.9185761461088742</v>
      </c>
      <c r="L257" s="34">
        <f t="shared" si="27"/>
        <v>1614.7022528347347</v>
      </c>
    </row>
    <row r="258" spans="1:12" s="26" customFormat="1" ht="15.4" customHeight="1" x14ac:dyDescent="0.15">
      <c r="A258" s="68" t="s">
        <v>258</v>
      </c>
      <c r="B258" s="69">
        <v>3150</v>
      </c>
      <c r="C258" s="28">
        <f t="shared" si="22"/>
        <v>787.5</v>
      </c>
      <c r="D258" s="29">
        <v>1.25</v>
      </c>
      <c r="E258" s="30">
        <f t="shared" si="28"/>
        <v>3937.5</v>
      </c>
      <c r="F258" s="29">
        <v>1.25</v>
      </c>
      <c r="G258" s="31">
        <f t="shared" si="23"/>
        <v>3937.5</v>
      </c>
      <c r="H258" s="32">
        <f t="shared" si="24"/>
        <v>0</v>
      </c>
      <c r="I258" s="32">
        <v>4</v>
      </c>
      <c r="J258" s="32">
        <f t="shared" si="25"/>
        <v>1</v>
      </c>
      <c r="K258" s="33">
        <f t="shared" si="26"/>
        <v>2.9185761461088742</v>
      </c>
      <c r="L258" s="34">
        <f t="shared" si="27"/>
        <v>2298.3787150607386</v>
      </c>
    </row>
    <row r="259" spans="1:12" s="26" customFormat="1" ht="15.4" customHeight="1" x14ac:dyDescent="0.15">
      <c r="A259" s="68" t="s">
        <v>259</v>
      </c>
      <c r="B259" s="69">
        <v>421</v>
      </c>
      <c r="C259" s="28">
        <f t="shared" si="22"/>
        <v>105.25</v>
      </c>
      <c r="D259" s="29">
        <v>1.25</v>
      </c>
      <c r="E259" s="30">
        <f t="shared" si="28"/>
        <v>526.25</v>
      </c>
      <c r="F259" s="29">
        <v>1.25</v>
      </c>
      <c r="G259" s="31">
        <f t="shared" si="23"/>
        <v>526.25</v>
      </c>
      <c r="H259" s="32">
        <f t="shared" si="24"/>
        <v>0</v>
      </c>
      <c r="I259" s="32">
        <v>4</v>
      </c>
      <c r="J259" s="32">
        <f t="shared" si="25"/>
        <v>1</v>
      </c>
      <c r="K259" s="33">
        <f t="shared" si="26"/>
        <v>2.9185761461088742</v>
      </c>
      <c r="L259" s="34">
        <f t="shared" si="27"/>
        <v>307.18013937795899</v>
      </c>
    </row>
    <row r="260" spans="1:12" s="26" customFormat="1" ht="15.4" customHeight="1" x14ac:dyDescent="0.15">
      <c r="A260" s="68" t="s">
        <v>260</v>
      </c>
      <c r="B260" s="69">
        <v>4971</v>
      </c>
      <c r="C260" s="28">
        <f t="shared" ref="C260:C288" si="29">B260/I260</f>
        <v>1242.75</v>
      </c>
      <c r="D260" s="29">
        <v>1.25</v>
      </c>
      <c r="E260" s="30">
        <f t="shared" si="28"/>
        <v>6213.75</v>
      </c>
      <c r="F260" s="29">
        <v>0</v>
      </c>
      <c r="G260" s="31">
        <f t="shared" ref="G260:G288" si="30">B260*F260</f>
        <v>0</v>
      </c>
      <c r="H260" s="32">
        <f t="shared" ref="H260:H288" si="31">E260-G260</f>
        <v>6213.75</v>
      </c>
      <c r="I260" s="32">
        <v>4</v>
      </c>
      <c r="J260" s="32">
        <f t="shared" ref="J260:J288" si="32">F260/1.25</f>
        <v>0</v>
      </c>
      <c r="K260" s="33">
        <f t="shared" ref="K260:K288" si="33">J260*$H$293</f>
        <v>0</v>
      </c>
      <c r="L260" s="34">
        <f t="shared" ref="L260:L287" si="34">K260*C260</f>
        <v>0</v>
      </c>
    </row>
    <row r="261" spans="1:12" s="26" customFormat="1" ht="15.4" customHeight="1" x14ac:dyDescent="0.15">
      <c r="A261" s="68" t="s">
        <v>261</v>
      </c>
      <c r="B261" s="69">
        <v>7888</v>
      </c>
      <c r="C261" s="28">
        <f t="shared" si="29"/>
        <v>1972</v>
      </c>
      <c r="D261" s="29">
        <v>1.25</v>
      </c>
      <c r="E261" s="30">
        <f t="shared" si="28"/>
        <v>9860</v>
      </c>
      <c r="F261" s="29">
        <v>1.25</v>
      </c>
      <c r="G261" s="31">
        <f t="shared" si="30"/>
        <v>9860</v>
      </c>
      <c r="H261" s="32">
        <f t="shared" si="31"/>
        <v>0</v>
      </c>
      <c r="I261" s="32">
        <v>4</v>
      </c>
      <c r="J261" s="32">
        <f t="shared" si="32"/>
        <v>1</v>
      </c>
      <c r="K261" s="33">
        <f t="shared" si="33"/>
        <v>2.9185761461088742</v>
      </c>
      <c r="L261" s="34">
        <f t="shared" si="34"/>
        <v>5755.4321601267002</v>
      </c>
    </row>
    <row r="262" spans="1:12" s="26" customFormat="1" ht="15.4" customHeight="1" x14ac:dyDescent="0.15">
      <c r="A262" s="68" t="s">
        <v>262</v>
      </c>
      <c r="B262" s="69">
        <v>1866</v>
      </c>
      <c r="C262" s="28">
        <f t="shared" si="29"/>
        <v>466.5</v>
      </c>
      <c r="D262" s="29">
        <v>1.25</v>
      </c>
      <c r="E262" s="30">
        <f t="shared" si="28"/>
        <v>2332.5</v>
      </c>
      <c r="F262" s="29">
        <v>0</v>
      </c>
      <c r="G262" s="31">
        <f t="shared" si="30"/>
        <v>0</v>
      </c>
      <c r="H262" s="32">
        <f t="shared" si="31"/>
        <v>2332.5</v>
      </c>
      <c r="I262" s="32">
        <v>4</v>
      </c>
      <c r="J262" s="32">
        <f t="shared" si="32"/>
        <v>0</v>
      </c>
      <c r="K262" s="33">
        <f t="shared" si="33"/>
        <v>0</v>
      </c>
      <c r="L262" s="34">
        <f t="shared" si="34"/>
        <v>0</v>
      </c>
    </row>
    <row r="263" spans="1:12" s="26" customFormat="1" ht="15.4" customHeight="1" x14ac:dyDescent="0.15">
      <c r="A263" s="68" t="s">
        <v>263</v>
      </c>
      <c r="B263" s="69">
        <v>945</v>
      </c>
      <c r="C263" s="28">
        <f t="shared" si="29"/>
        <v>236.25</v>
      </c>
      <c r="D263" s="29">
        <v>1.25</v>
      </c>
      <c r="E263" s="30">
        <f t="shared" si="28"/>
        <v>1181.25</v>
      </c>
      <c r="F263" s="29">
        <v>0</v>
      </c>
      <c r="G263" s="31">
        <f t="shared" si="30"/>
        <v>0</v>
      </c>
      <c r="H263" s="32">
        <f t="shared" si="31"/>
        <v>1181.25</v>
      </c>
      <c r="I263" s="32">
        <v>4</v>
      </c>
      <c r="J263" s="32">
        <f t="shared" si="32"/>
        <v>0</v>
      </c>
      <c r="K263" s="33">
        <f t="shared" si="33"/>
        <v>0</v>
      </c>
      <c r="L263" s="34">
        <f t="shared" si="34"/>
        <v>0</v>
      </c>
    </row>
    <row r="264" spans="1:12" s="26" customFormat="1" ht="15.4" customHeight="1" x14ac:dyDescent="0.15">
      <c r="A264" s="68" t="s">
        <v>264</v>
      </c>
      <c r="B264" s="69">
        <v>1562</v>
      </c>
      <c r="C264" s="28">
        <f t="shared" si="29"/>
        <v>390.5</v>
      </c>
      <c r="D264" s="29">
        <v>1.25</v>
      </c>
      <c r="E264" s="30">
        <f t="shared" si="28"/>
        <v>1952.5</v>
      </c>
      <c r="F264" s="29">
        <v>0</v>
      </c>
      <c r="G264" s="31">
        <f t="shared" si="30"/>
        <v>0</v>
      </c>
      <c r="H264" s="32">
        <f t="shared" si="31"/>
        <v>1952.5</v>
      </c>
      <c r="I264" s="32">
        <v>4</v>
      </c>
      <c r="J264" s="32">
        <f t="shared" si="32"/>
        <v>0</v>
      </c>
      <c r="K264" s="33">
        <f t="shared" si="33"/>
        <v>0</v>
      </c>
      <c r="L264" s="34">
        <f t="shared" si="34"/>
        <v>0</v>
      </c>
    </row>
    <row r="265" spans="1:12" s="26" customFormat="1" ht="15.4" customHeight="1" x14ac:dyDescent="0.15">
      <c r="A265" s="68" t="s">
        <v>265</v>
      </c>
      <c r="B265" s="69">
        <v>4170</v>
      </c>
      <c r="C265" s="28">
        <f t="shared" si="29"/>
        <v>1042.5</v>
      </c>
      <c r="D265" s="29">
        <v>1.25</v>
      </c>
      <c r="E265" s="30">
        <f t="shared" si="28"/>
        <v>5212.5</v>
      </c>
      <c r="F265" s="29">
        <v>0</v>
      </c>
      <c r="G265" s="31">
        <f t="shared" si="30"/>
        <v>0</v>
      </c>
      <c r="H265" s="32">
        <f t="shared" si="31"/>
        <v>5212.5</v>
      </c>
      <c r="I265" s="32">
        <v>4</v>
      </c>
      <c r="J265" s="32">
        <f t="shared" si="32"/>
        <v>0</v>
      </c>
      <c r="K265" s="33">
        <f t="shared" si="33"/>
        <v>0</v>
      </c>
      <c r="L265" s="34">
        <f t="shared" si="34"/>
        <v>0</v>
      </c>
    </row>
    <row r="266" spans="1:12" s="26" customFormat="1" ht="15.4" customHeight="1" x14ac:dyDescent="0.15">
      <c r="A266" s="68" t="s">
        <v>266</v>
      </c>
      <c r="B266" s="69">
        <v>3572</v>
      </c>
      <c r="C266" s="28">
        <f t="shared" si="29"/>
        <v>893</v>
      </c>
      <c r="D266" s="29">
        <v>1.25</v>
      </c>
      <c r="E266" s="30">
        <f t="shared" si="28"/>
        <v>4465</v>
      </c>
      <c r="F266" s="29">
        <v>1.25</v>
      </c>
      <c r="G266" s="31">
        <f t="shared" si="30"/>
        <v>4465</v>
      </c>
      <c r="H266" s="32">
        <f t="shared" si="31"/>
        <v>0</v>
      </c>
      <c r="I266" s="32">
        <v>4</v>
      </c>
      <c r="J266" s="32">
        <f t="shared" si="32"/>
        <v>1</v>
      </c>
      <c r="K266" s="33">
        <f t="shared" si="33"/>
        <v>2.9185761461088742</v>
      </c>
      <c r="L266" s="34">
        <f t="shared" si="34"/>
        <v>2606.2884984752245</v>
      </c>
    </row>
    <row r="267" spans="1:12" s="26" customFormat="1" ht="15.4" customHeight="1" x14ac:dyDescent="0.15">
      <c r="A267" s="68" t="s">
        <v>267</v>
      </c>
      <c r="B267" s="69">
        <v>3872</v>
      </c>
      <c r="C267" s="28">
        <f t="shared" si="29"/>
        <v>968</v>
      </c>
      <c r="D267" s="29">
        <v>1.25</v>
      </c>
      <c r="E267" s="30">
        <f t="shared" si="28"/>
        <v>4840</v>
      </c>
      <c r="F267" s="29">
        <v>1.25</v>
      </c>
      <c r="G267" s="31">
        <f t="shared" si="30"/>
        <v>4840</v>
      </c>
      <c r="H267" s="32">
        <f t="shared" si="31"/>
        <v>0</v>
      </c>
      <c r="I267" s="32">
        <v>4</v>
      </c>
      <c r="J267" s="32">
        <f t="shared" si="32"/>
        <v>1</v>
      </c>
      <c r="K267" s="33">
        <f t="shared" si="33"/>
        <v>2.9185761461088742</v>
      </c>
      <c r="L267" s="34">
        <f t="shared" si="34"/>
        <v>2825.1817094333901</v>
      </c>
    </row>
    <row r="268" spans="1:12" s="26" customFormat="1" ht="15.4" customHeight="1" x14ac:dyDescent="0.15">
      <c r="A268" s="68" t="s">
        <v>268</v>
      </c>
      <c r="B268" s="69">
        <v>2387</v>
      </c>
      <c r="C268" s="28">
        <f t="shared" si="29"/>
        <v>596.75</v>
      </c>
      <c r="D268" s="29">
        <v>1.25</v>
      </c>
      <c r="E268" s="30">
        <f t="shared" si="28"/>
        <v>2983.75</v>
      </c>
      <c r="F268" s="29">
        <v>0</v>
      </c>
      <c r="G268" s="31">
        <f t="shared" si="30"/>
        <v>0</v>
      </c>
      <c r="H268" s="32">
        <f t="shared" si="31"/>
        <v>2983.75</v>
      </c>
      <c r="I268" s="32">
        <v>4</v>
      </c>
      <c r="J268" s="32">
        <f t="shared" si="32"/>
        <v>0</v>
      </c>
      <c r="K268" s="33">
        <f t="shared" si="33"/>
        <v>0</v>
      </c>
      <c r="L268" s="34">
        <f t="shared" si="34"/>
        <v>0</v>
      </c>
    </row>
    <row r="269" spans="1:12" s="26" customFormat="1" ht="15.4" customHeight="1" x14ac:dyDescent="0.15">
      <c r="A269" s="68" t="s">
        <v>269</v>
      </c>
      <c r="B269" s="69">
        <v>5548</v>
      </c>
      <c r="C269" s="28">
        <f t="shared" si="29"/>
        <v>1387</v>
      </c>
      <c r="D269" s="29">
        <v>1.25</v>
      </c>
      <c r="E269" s="30">
        <f t="shared" si="28"/>
        <v>6935</v>
      </c>
      <c r="F269" s="29">
        <v>1.25</v>
      </c>
      <c r="G269" s="31">
        <f t="shared" si="30"/>
        <v>6935</v>
      </c>
      <c r="H269" s="32">
        <f t="shared" si="31"/>
        <v>0</v>
      </c>
      <c r="I269" s="32">
        <v>4</v>
      </c>
      <c r="J269" s="32">
        <f t="shared" si="32"/>
        <v>1</v>
      </c>
      <c r="K269" s="33">
        <f t="shared" si="33"/>
        <v>2.9185761461088742</v>
      </c>
      <c r="L269" s="34">
        <f t="shared" si="34"/>
        <v>4048.0651146530085</v>
      </c>
    </row>
    <row r="270" spans="1:12" s="26" customFormat="1" ht="15.4" customHeight="1" x14ac:dyDescent="0.15">
      <c r="A270" s="68" t="s">
        <v>270</v>
      </c>
      <c r="B270" s="69">
        <v>4300</v>
      </c>
      <c r="C270" s="28">
        <f t="shared" si="29"/>
        <v>1075</v>
      </c>
      <c r="D270" s="29">
        <v>1.25</v>
      </c>
      <c r="E270" s="30">
        <f t="shared" ref="E270:E288" si="35">B270*D270</f>
        <v>5375</v>
      </c>
      <c r="F270" s="29">
        <v>1.25</v>
      </c>
      <c r="G270" s="31">
        <f t="shared" si="30"/>
        <v>5375</v>
      </c>
      <c r="H270" s="32">
        <f t="shared" si="31"/>
        <v>0</v>
      </c>
      <c r="I270" s="32">
        <v>4</v>
      </c>
      <c r="J270" s="32">
        <f t="shared" si="32"/>
        <v>1</v>
      </c>
      <c r="K270" s="33">
        <f t="shared" si="33"/>
        <v>2.9185761461088742</v>
      </c>
      <c r="L270" s="34">
        <f t="shared" si="34"/>
        <v>3137.4693570670397</v>
      </c>
    </row>
    <row r="271" spans="1:12" s="26" customFormat="1" ht="15.4" customHeight="1" x14ac:dyDescent="0.15">
      <c r="A271" s="68" t="s">
        <v>271</v>
      </c>
      <c r="B271" s="69">
        <v>1792</v>
      </c>
      <c r="C271" s="28">
        <f t="shared" si="29"/>
        <v>448</v>
      </c>
      <c r="D271" s="29">
        <v>1.25</v>
      </c>
      <c r="E271" s="30">
        <f t="shared" si="35"/>
        <v>2240</v>
      </c>
      <c r="F271" s="29">
        <v>0</v>
      </c>
      <c r="G271" s="31">
        <f t="shared" si="30"/>
        <v>0</v>
      </c>
      <c r="H271" s="32">
        <f t="shared" si="31"/>
        <v>2240</v>
      </c>
      <c r="I271" s="32">
        <v>4</v>
      </c>
      <c r="J271" s="32">
        <f t="shared" si="32"/>
        <v>0</v>
      </c>
      <c r="K271" s="33">
        <f t="shared" si="33"/>
        <v>0</v>
      </c>
      <c r="L271" s="34">
        <f t="shared" si="34"/>
        <v>0</v>
      </c>
    </row>
    <row r="272" spans="1:12" s="26" customFormat="1" ht="15.4" customHeight="1" x14ac:dyDescent="0.15">
      <c r="A272" s="68" t="s">
        <v>272</v>
      </c>
      <c r="B272" s="69">
        <v>2521</v>
      </c>
      <c r="C272" s="28">
        <f t="shared" si="29"/>
        <v>630.25</v>
      </c>
      <c r="D272" s="29">
        <v>1.25</v>
      </c>
      <c r="E272" s="30">
        <f t="shared" si="35"/>
        <v>3151.25</v>
      </c>
      <c r="F272" s="29">
        <v>1.25</v>
      </c>
      <c r="G272" s="31">
        <f t="shared" si="30"/>
        <v>3151.25</v>
      </c>
      <c r="H272" s="32">
        <f t="shared" si="31"/>
        <v>0</v>
      </c>
      <c r="I272" s="32">
        <v>4</v>
      </c>
      <c r="J272" s="32">
        <f t="shared" si="32"/>
        <v>1</v>
      </c>
      <c r="K272" s="33">
        <f t="shared" si="33"/>
        <v>2.9185761461088742</v>
      </c>
      <c r="L272" s="34">
        <f t="shared" si="34"/>
        <v>1839.4326160851178</v>
      </c>
    </row>
    <row r="273" spans="1:12" s="26" customFormat="1" ht="15.4" customHeight="1" x14ac:dyDescent="0.15">
      <c r="A273" s="68" t="s">
        <v>273</v>
      </c>
      <c r="B273" s="69">
        <v>2121</v>
      </c>
      <c r="C273" s="28">
        <f t="shared" si="29"/>
        <v>530.25</v>
      </c>
      <c r="D273" s="29">
        <v>1.25</v>
      </c>
      <c r="E273" s="30">
        <f t="shared" si="35"/>
        <v>2651.25</v>
      </c>
      <c r="F273" s="29">
        <v>1.25</v>
      </c>
      <c r="G273" s="31">
        <f t="shared" si="30"/>
        <v>2651.25</v>
      </c>
      <c r="H273" s="32">
        <f t="shared" si="31"/>
        <v>0</v>
      </c>
      <c r="I273" s="32">
        <v>4</v>
      </c>
      <c r="J273" s="32">
        <f t="shared" si="32"/>
        <v>1</v>
      </c>
      <c r="K273" s="33">
        <f t="shared" si="33"/>
        <v>2.9185761461088742</v>
      </c>
      <c r="L273" s="34">
        <f t="shared" si="34"/>
        <v>1547.5750014742305</v>
      </c>
    </row>
    <row r="274" spans="1:12" s="26" customFormat="1" ht="15.4" customHeight="1" x14ac:dyDescent="0.15">
      <c r="A274" s="72" t="s">
        <v>274</v>
      </c>
      <c r="B274" s="69">
        <v>3205</v>
      </c>
      <c r="C274" s="28">
        <f t="shared" si="29"/>
        <v>801.25</v>
      </c>
      <c r="D274" s="29">
        <v>1.25</v>
      </c>
      <c r="E274" s="30">
        <f t="shared" si="35"/>
        <v>4006.25</v>
      </c>
      <c r="F274" s="29">
        <v>0</v>
      </c>
      <c r="G274" s="31">
        <f t="shared" si="30"/>
        <v>0</v>
      </c>
      <c r="H274" s="32">
        <f t="shared" si="31"/>
        <v>4006.25</v>
      </c>
      <c r="I274" s="32">
        <v>4</v>
      </c>
      <c r="J274" s="32">
        <f t="shared" si="32"/>
        <v>0</v>
      </c>
      <c r="K274" s="33">
        <f t="shared" si="33"/>
        <v>0</v>
      </c>
      <c r="L274" s="34">
        <f t="shared" si="34"/>
        <v>0</v>
      </c>
    </row>
    <row r="275" spans="1:12" s="26" customFormat="1" ht="15.4" customHeight="1" x14ac:dyDescent="0.15">
      <c r="A275" s="68" t="s">
        <v>275</v>
      </c>
      <c r="B275" s="69">
        <v>2507</v>
      </c>
      <c r="C275" s="28">
        <f t="shared" si="29"/>
        <v>626.75</v>
      </c>
      <c r="D275" s="29">
        <v>1.25</v>
      </c>
      <c r="E275" s="30">
        <f t="shared" si="35"/>
        <v>3133.75</v>
      </c>
      <c r="F275" s="29">
        <v>1.25</v>
      </c>
      <c r="G275" s="31">
        <f t="shared" si="30"/>
        <v>3133.75</v>
      </c>
      <c r="H275" s="32">
        <f t="shared" si="31"/>
        <v>0</v>
      </c>
      <c r="I275" s="32">
        <v>4</v>
      </c>
      <c r="J275" s="32">
        <f t="shared" si="32"/>
        <v>1</v>
      </c>
      <c r="K275" s="33">
        <f t="shared" si="33"/>
        <v>2.9185761461088742</v>
      </c>
      <c r="L275" s="34">
        <f t="shared" si="34"/>
        <v>1829.2175995737368</v>
      </c>
    </row>
    <row r="276" spans="1:12" s="26" customFormat="1" ht="15.4" customHeight="1" x14ac:dyDescent="0.15">
      <c r="A276" s="68" t="s">
        <v>276</v>
      </c>
      <c r="B276" s="69">
        <v>2624</v>
      </c>
      <c r="C276" s="28">
        <f t="shared" si="29"/>
        <v>656</v>
      </c>
      <c r="D276" s="29">
        <v>1.25</v>
      </c>
      <c r="E276" s="30">
        <f t="shared" si="35"/>
        <v>3280</v>
      </c>
      <c r="F276" s="29">
        <v>0</v>
      </c>
      <c r="G276" s="31">
        <f t="shared" si="30"/>
        <v>0</v>
      </c>
      <c r="H276" s="32">
        <f t="shared" si="31"/>
        <v>3280</v>
      </c>
      <c r="I276" s="32">
        <v>4</v>
      </c>
      <c r="J276" s="32">
        <f t="shared" si="32"/>
        <v>0</v>
      </c>
      <c r="K276" s="33">
        <f t="shared" si="33"/>
        <v>0</v>
      </c>
      <c r="L276" s="34">
        <f>K276*C276</f>
        <v>0</v>
      </c>
    </row>
    <row r="277" spans="1:12" s="35" customFormat="1" ht="15.4" customHeight="1" x14ac:dyDescent="0.15">
      <c r="A277" s="70" t="s">
        <v>295</v>
      </c>
      <c r="B277" s="71">
        <v>6062</v>
      </c>
      <c r="C277" s="37">
        <f t="shared" si="29"/>
        <v>1515.5</v>
      </c>
      <c r="D277" s="38">
        <v>1.25</v>
      </c>
      <c r="E277" s="39">
        <f t="shared" si="35"/>
        <v>7577.5</v>
      </c>
      <c r="F277" s="38">
        <v>1.25</v>
      </c>
      <c r="G277" s="40">
        <f t="shared" si="30"/>
        <v>7577.5</v>
      </c>
      <c r="H277" s="41">
        <f t="shared" si="31"/>
        <v>0</v>
      </c>
      <c r="I277" s="41">
        <v>4</v>
      </c>
      <c r="J277" s="41">
        <f t="shared" si="32"/>
        <v>1</v>
      </c>
      <c r="K277" s="42">
        <f t="shared" si="33"/>
        <v>2.9185761461088742</v>
      </c>
      <c r="L277" s="43">
        <f t="shared" si="34"/>
        <v>4423.1021494279985</v>
      </c>
    </row>
    <row r="278" spans="1:12" s="26" customFormat="1" ht="15.4" customHeight="1" x14ac:dyDescent="0.15">
      <c r="A278" s="68" t="s">
        <v>277</v>
      </c>
      <c r="B278" s="69">
        <v>2490</v>
      </c>
      <c r="C278" s="28">
        <f t="shared" si="29"/>
        <v>622.5</v>
      </c>
      <c r="D278" s="29">
        <v>1.25</v>
      </c>
      <c r="E278" s="30">
        <f t="shared" si="35"/>
        <v>3112.5</v>
      </c>
      <c r="F278" s="29">
        <v>0</v>
      </c>
      <c r="G278" s="31">
        <f t="shared" si="30"/>
        <v>0</v>
      </c>
      <c r="H278" s="32">
        <f t="shared" si="31"/>
        <v>3112.5</v>
      </c>
      <c r="I278" s="32">
        <v>4</v>
      </c>
      <c r="J278" s="32">
        <f t="shared" si="32"/>
        <v>0</v>
      </c>
      <c r="K278" s="33">
        <f t="shared" si="33"/>
        <v>0</v>
      </c>
      <c r="L278" s="34">
        <f t="shared" si="34"/>
        <v>0</v>
      </c>
    </row>
    <row r="279" spans="1:12" s="26" customFormat="1" ht="15.4" customHeight="1" x14ac:dyDescent="0.15">
      <c r="A279" s="68" t="s">
        <v>278</v>
      </c>
      <c r="B279" s="69">
        <v>6629</v>
      </c>
      <c r="C279" s="28">
        <f t="shared" si="29"/>
        <v>1657.25</v>
      </c>
      <c r="D279" s="29">
        <v>1.25</v>
      </c>
      <c r="E279" s="30">
        <f t="shared" si="35"/>
        <v>8286.25</v>
      </c>
      <c r="F279" s="29">
        <v>0</v>
      </c>
      <c r="G279" s="31">
        <f t="shared" si="30"/>
        <v>0</v>
      </c>
      <c r="H279" s="32">
        <f t="shared" si="31"/>
        <v>8286.25</v>
      </c>
      <c r="I279" s="32">
        <v>4</v>
      </c>
      <c r="J279" s="32">
        <f t="shared" si="32"/>
        <v>0</v>
      </c>
      <c r="K279" s="33">
        <f t="shared" si="33"/>
        <v>0</v>
      </c>
      <c r="L279" s="34">
        <f t="shared" si="34"/>
        <v>0</v>
      </c>
    </row>
    <row r="280" spans="1:12" s="26" customFormat="1" ht="15.4" customHeight="1" x14ac:dyDescent="0.15">
      <c r="A280" s="68" t="s">
        <v>279</v>
      </c>
      <c r="B280" s="69">
        <v>4945</v>
      </c>
      <c r="C280" s="28">
        <f t="shared" si="29"/>
        <v>1236.25</v>
      </c>
      <c r="D280" s="29">
        <v>1.25</v>
      </c>
      <c r="E280" s="30">
        <f t="shared" si="35"/>
        <v>6181.25</v>
      </c>
      <c r="F280" s="29">
        <v>1.25</v>
      </c>
      <c r="G280" s="31">
        <f t="shared" si="30"/>
        <v>6181.25</v>
      </c>
      <c r="H280" s="32">
        <f t="shared" si="31"/>
        <v>0</v>
      </c>
      <c r="I280" s="32">
        <v>4</v>
      </c>
      <c r="J280" s="32">
        <f t="shared" si="32"/>
        <v>1</v>
      </c>
      <c r="K280" s="33">
        <f t="shared" si="33"/>
        <v>2.9185761461088742</v>
      </c>
      <c r="L280" s="34">
        <f t="shared" si="34"/>
        <v>3608.0897606270955</v>
      </c>
    </row>
    <row r="281" spans="1:12" s="26" customFormat="1" ht="15.4" customHeight="1" x14ac:dyDescent="0.15">
      <c r="A281" s="68" t="s">
        <v>280</v>
      </c>
      <c r="B281" s="69">
        <v>2780</v>
      </c>
      <c r="C281" s="28">
        <f t="shared" si="29"/>
        <v>695</v>
      </c>
      <c r="D281" s="29">
        <v>1.25</v>
      </c>
      <c r="E281" s="30">
        <f t="shared" si="35"/>
        <v>3475</v>
      </c>
      <c r="F281" s="29">
        <v>0</v>
      </c>
      <c r="G281" s="31">
        <f t="shared" si="30"/>
        <v>0</v>
      </c>
      <c r="H281" s="32">
        <f t="shared" si="31"/>
        <v>3475</v>
      </c>
      <c r="I281" s="32">
        <v>4</v>
      </c>
      <c r="J281" s="32">
        <f t="shared" si="32"/>
        <v>0</v>
      </c>
      <c r="K281" s="33">
        <f t="shared" si="33"/>
        <v>0</v>
      </c>
      <c r="L281" s="34">
        <f t="shared" si="34"/>
        <v>0</v>
      </c>
    </row>
    <row r="282" spans="1:12" s="26" customFormat="1" ht="15.4" customHeight="1" x14ac:dyDescent="0.15">
      <c r="A282" s="68" t="s">
        <v>281</v>
      </c>
      <c r="B282" s="69">
        <v>5883</v>
      </c>
      <c r="C282" s="28">
        <f t="shared" si="29"/>
        <v>1470.75</v>
      </c>
      <c r="D282" s="29">
        <v>1.25</v>
      </c>
      <c r="E282" s="30">
        <f t="shared" si="35"/>
        <v>7353.75</v>
      </c>
      <c r="F282" s="29">
        <v>1.25</v>
      </c>
      <c r="G282" s="31">
        <f t="shared" si="30"/>
        <v>7353.75</v>
      </c>
      <c r="H282" s="32">
        <f t="shared" si="31"/>
        <v>0</v>
      </c>
      <c r="I282" s="32">
        <v>4</v>
      </c>
      <c r="J282" s="32">
        <f t="shared" si="32"/>
        <v>1</v>
      </c>
      <c r="K282" s="33">
        <f t="shared" si="33"/>
        <v>2.9185761461088742</v>
      </c>
      <c r="L282" s="34">
        <f t="shared" si="34"/>
        <v>4292.495866889627</v>
      </c>
    </row>
    <row r="283" spans="1:12" s="26" customFormat="1" ht="15.4" customHeight="1" x14ac:dyDescent="0.15">
      <c r="A283" s="68" t="s">
        <v>282</v>
      </c>
      <c r="B283" s="69">
        <v>2838</v>
      </c>
      <c r="C283" s="28">
        <f t="shared" si="29"/>
        <v>709.5</v>
      </c>
      <c r="D283" s="29">
        <v>1.25</v>
      </c>
      <c r="E283" s="30">
        <f t="shared" si="35"/>
        <v>3547.5</v>
      </c>
      <c r="F283" s="29">
        <v>1.25</v>
      </c>
      <c r="G283" s="31">
        <f t="shared" si="30"/>
        <v>3547.5</v>
      </c>
      <c r="H283" s="32">
        <f t="shared" si="31"/>
        <v>0</v>
      </c>
      <c r="I283" s="32">
        <v>4</v>
      </c>
      <c r="J283" s="32">
        <f t="shared" si="32"/>
        <v>1</v>
      </c>
      <c r="K283" s="33">
        <f t="shared" si="33"/>
        <v>2.9185761461088742</v>
      </c>
      <c r="L283" s="34">
        <f t="shared" si="34"/>
        <v>2070.7297756642461</v>
      </c>
    </row>
    <row r="284" spans="1:12" s="26" customFormat="1" ht="15.4" customHeight="1" x14ac:dyDescent="0.15">
      <c r="A284" s="68" t="s">
        <v>283</v>
      </c>
      <c r="B284" s="69">
        <v>5083</v>
      </c>
      <c r="C284" s="28">
        <f t="shared" si="29"/>
        <v>1270.75</v>
      </c>
      <c r="D284" s="29">
        <v>1.25</v>
      </c>
      <c r="E284" s="30">
        <f t="shared" si="35"/>
        <v>6353.75</v>
      </c>
      <c r="F284" s="29">
        <v>1.25</v>
      </c>
      <c r="G284" s="31">
        <f t="shared" si="30"/>
        <v>6353.75</v>
      </c>
      <c r="H284" s="32">
        <f t="shared" si="31"/>
        <v>0</v>
      </c>
      <c r="I284" s="32">
        <v>4</v>
      </c>
      <c r="J284" s="32">
        <f t="shared" si="32"/>
        <v>1</v>
      </c>
      <c r="K284" s="33">
        <f t="shared" si="33"/>
        <v>2.9185761461088742</v>
      </c>
      <c r="L284" s="34">
        <f t="shared" si="34"/>
        <v>3708.7806376678518</v>
      </c>
    </row>
    <row r="285" spans="1:12" s="26" customFormat="1" ht="15.4" customHeight="1" x14ac:dyDescent="0.15">
      <c r="A285" s="68" t="s">
        <v>284</v>
      </c>
      <c r="B285" s="69">
        <v>2747</v>
      </c>
      <c r="C285" s="28">
        <f t="shared" si="29"/>
        <v>686.75</v>
      </c>
      <c r="D285" s="29">
        <v>1.25</v>
      </c>
      <c r="E285" s="30">
        <f t="shared" si="35"/>
        <v>3433.75</v>
      </c>
      <c r="F285" s="29">
        <v>1.25</v>
      </c>
      <c r="G285" s="31">
        <f t="shared" si="30"/>
        <v>3433.75</v>
      </c>
      <c r="H285" s="32">
        <f t="shared" si="31"/>
        <v>0</v>
      </c>
      <c r="I285" s="32">
        <v>4</v>
      </c>
      <c r="J285" s="32">
        <f t="shared" si="32"/>
        <v>1</v>
      </c>
      <c r="K285" s="33">
        <f t="shared" si="33"/>
        <v>2.9185761461088742</v>
      </c>
      <c r="L285" s="34">
        <f t="shared" si="34"/>
        <v>2004.3321683402694</v>
      </c>
    </row>
    <row r="286" spans="1:12" s="26" customFormat="1" ht="15.4" customHeight="1" x14ac:dyDescent="0.15">
      <c r="A286" s="68" t="s">
        <v>285</v>
      </c>
      <c r="B286" s="69">
        <v>3406</v>
      </c>
      <c r="C286" s="28">
        <f t="shared" si="29"/>
        <v>851.5</v>
      </c>
      <c r="D286" s="29">
        <v>1.25</v>
      </c>
      <c r="E286" s="30">
        <f t="shared" si="35"/>
        <v>4257.5</v>
      </c>
      <c r="F286" s="29">
        <v>1.25</v>
      </c>
      <c r="G286" s="31">
        <f t="shared" si="30"/>
        <v>4257.5</v>
      </c>
      <c r="H286" s="32">
        <f t="shared" si="31"/>
        <v>0</v>
      </c>
      <c r="I286" s="32">
        <v>4</v>
      </c>
      <c r="J286" s="32">
        <f t="shared" si="32"/>
        <v>1</v>
      </c>
      <c r="K286" s="33">
        <f t="shared" si="33"/>
        <v>2.9185761461088742</v>
      </c>
      <c r="L286" s="34">
        <f t="shared" si="34"/>
        <v>2485.1675884117062</v>
      </c>
    </row>
    <row r="287" spans="1:12" s="26" customFormat="1" ht="15.4" customHeight="1" x14ac:dyDescent="0.15">
      <c r="A287" s="68" t="s">
        <v>286</v>
      </c>
      <c r="B287" s="69">
        <v>3405</v>
      </c>
      <c r="C287" s="28">
        <f t="shared" si="29"/>
        <v>851.25</v>
      </c>
      <c r="D287" s="29">
        <v>1.25</v>
      </c>
      <c r="E287" s="30">
        <f t="shared" si="35"/>
        <v>4256.25</v>
      </c>
      <c r="F287" s="29">
        <v>1.25</v>
      </c>
      <c r="G287" s="31">
        <f t="shared" si="30"/>
        <v>4256.25</v>
      </c>
      <c r="H287" s="32">
        <f t="shared" si="31"/>
        <v>0</v>
      </c>
      <c r="I287" s="32">
        <v>4</v>
      </c>
      <c r="J287" s="45">
        <f t="shared" si="32"/>
        <v>1</v>
      </c>
      <c r="K287" s="46">
        <f t="shared" si="33"/>
        <v>2.9185761461088742</v>
      </c>
      <c r="L287" s="34">
        <f t="shared" si="34"/>
        <v>2484.4379443751791</v>
      </c>
    </row>
    <row r="288" spans="1:12" s="26" customFormat="1" ht="15.4" customHeight="1" x14ac:dyDescent="0.15">
      <c r="A288" s="68" t="s">
        <v>287</v>
      </c>
      <c r="B288" s="69">
        <v>3896</v>
      </c>
      <c r="C288" s="28">
        <f t="shared" si="29"/>
        <v>974</v>
      </c>
      <c r="D288" s="29">
        <v>1.25</v>
      </c>
      <c r="E288" s="30">
        <f t="shared" si="35"/>
        <v>4870</v>
      </c>
      <c r="F288" s="29">
        <v>1.25</v>
      </c>
      <c r="G288" s="31">
        <f t="shared" si="30"/>
        <v>4870</v>
      </c>
      <c r="H288" s="47">
        <f t="shared" si="31"/>
        <v>0</v>
      </c>
      <c r="I288" s="32">
        <v>4</v>
      </c>
      <c r="J288" s="48">
        <f t="shared" si="32"/>
        <v>1</v>
      </c>
      <c r="K288" s="49">
        <f t="shared" si="33"/>
        <v>2.9185761461088742</v>
      </c>
      <c r="L288" s="34">
        <f>K288*C288</f>
        <v>2842.6931663100436</v>
      </c>
    </row>
    <row r="289" spans="1:12" s="26" customFormat="1" ht="15.4" customHeight="1" x14ac:dyDescent="0.15">
      <c r="A289" s="50"/>
      <c r="B289" s="51"/>
      <c r="C289" s="52">
        <f>SUM(C3:C288)</f>
        <v>281994.75</v>
      </c>
      <c r="D289" s="53"/>
      <c r="E289" s="54">
        <f>SUM(E3:E288)</f>
        <v>1409973.75</v>
      </c>
      <c r="G289" s="55">
        <f>SUM(G3:G288)</f>
        <v>890295</v>
      </c>
      <c r="H289" s="56">
        <f>SUM(H3:H288)</f>
        <v>519678.75</v>
      </c>
      <c r="I289" s="57"/>
      <c r="J289" s="58"/>
      <c r="K289" s="59"/>
      <c r="L289" s="56">
        <f>SUM(L3:L288)</f>
        <v>519678.75000000012</v>
      </c>
    </row>
    <row r="290" spans="1:12" s="26" customFormat="1" ht="15.4" customHeight="1" x14ac:dyDescent="0.15">
      <c r="A290" s="60"/>
      <c r="B290" s="52"/>
      <c r="C290" s="61"/>
      <c r="D290" s="53"/>
      <c r="E290" s="62"/>
      <c r="G290" s="62"/>
      <c r="H290" s="57"/>
      <c r="I290" s="57"/>
      <c r="J290" s="58"/>
      <c r="K290" s="59"/>
      <c r="L290" s="57"/>
    </row>
    <row r="291" spans="1:12" s="26" customFormat="1" ht="28.7" customHeight="1" x14ac:dyDescent="0.15">
      <c r="A291" s="63" t="s">
        <v>305</v>
      </c>
      <c r="B291" s="52">
        <v>178059</v>
      </c>
      <c r="C291" s="61"/>
      <c r="G291" s="64" t="s">
        <v>306</v>
      </c>
      <c r="H291" s="57">
        <f>E289-G289</f>
        <v>519678.75</v>
      </c>
      <c r="I291" s="57"/>
      <c r="J291" s="58"/>
      <c r="K291" s="59"/>
      <c r="L291" s="65"/>
    </row>
    <row r="292" spans="1:12" x14ac:dyDescent="0.2">
      <c r="A292" s="64"/>
      <c r="G292" s="66" t="s">
        <v>313</v>
      </c>
      <c r="H292" s="67">
        <f>H291/B291</f>
        <v>2.9185761461088742</v>
      </c>
      <c r="I292" s="67"/>
      <c r="J292" s="58"/>
      <c r="K292" s="59"/>
      <c r="L292" s="65"/>
    </row>
    <row r="293" spans="1:12" x14ac:dyDescent="0.2">
      <c r="G293" s="66" t="s">
        <v>307</v>
      </c>
      <c r="H293" s="67">
        <f>H291/'[4]Prorated Days'!F289</f>
        <v>2.9185761461088742</v>
      </c>
      <c r="I293" s="67"/>
    </row>
  </sheetData>
  <sheetProtection algorithmName="SHA-512" hashValue="fbjjCXhCzD7Uegx7mFbdfAw9NLIU9igQs898lc9kX3kF4xH2EGOYEz7zL8LXgjqJD4a+e1yc15Ingmb3JcbCiw==" saltValue="QjDJamceVX1TgCAC0kcMmQ==" spinCount="100000" sheet="1" objects="1" scenarios="1"/>
  <mergeCells count="1">
    <mergeCell ref="A1:L1"/>
  </mergeCells>
  <pageMargins left="0.7" right="0.7" top="0.75" bottom="0.75" header="0.3" footer="0.3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2"/>
  <sheetViews>
    <sheetView workbookViewId="0">
      <pane ySplit="2" topLeftCell="A3" activePane="bottomLeft" state="frozen"/>
      <selection pane="bottomLeft" activeCell="D13" sqref="D13"/>
    </sheetView>
  </sheetViews>
  <sheetFormatPr defaultRowHeight="12.75" x14ac:dyDescent="0.2"/>
  <cols>
    <col min="1" max="1" width="58.42578125" bestFit="1" customWidth="1"/>
    <col min="2" max="2" width="9.85546875" customWidth="1"/>
    <col min="3" max="4" width="8.7109375" bestFit="1" customWidth="1"/>
    <col min="5" max="5" width="9" bestFit="1" customWidth="1"/>
    <col min="6" max="6" width="8.85546875" bestFit="1" customWidth="1"/>
  </cols>
  <sheetData>
    <row r="1" spans="1:6" ht="16.5" x14ac:dyDescent="0.25">
      <c r="A1" s="81" t="s">
        <v>315</v>
      </c>
      <c r="B1" s="81"/>
      <c r="C1" s="81"/>
      <c r="D1" s="81"/>
      <c r="E1" s="81"/>
      <c r="F1" s="81"/>
    </row>
    <row r="2" spans="1:6" s="26" customFormat="1" ht="39.950000000000003" customHeight="1" x14ac:dyDescent="0.15">
      <c r="A2" s="5" t="s">
        <v>0</v>
      </c>
      <c r="B2" s="5" t="s">
        <v>1</v>
      </c>
      <c r="C2" s="5" t="s">
        <v>301</v>
      </c>
      <c r="D2" s="5" t="s">
        <v>302</v>
      </c>
      <c r="E2" s="5" t="s">
        <v>297</v>
      </c>
      <c r="F2" s="5" t="s">
        <v>319</v>
      </c>
    </row>
    <row r="3" spans="1:6" s="26" customFormat="1" ht="15.4" customHeight="1" x14ac:dyDescent="0.15">
      <c r="A3" s="68" t="s">
        <v>9</v>
      </c>
      <c r="B3" s="69">
        <v>573</v>
      </c>
      <c r="C3" s="32">
        <v>4</v>
      </c>
      <c r="D3" s="32">
        <v>1</v>
      </c>
      <c r="E3" s="32">
        <f t="shared" ref="E3:E66" si="0">B3/C3</f>
        <v>143.25</v>
      </c>
      <c r="F3" s="32">
        <f>D3*E3</f>
        <v>143.25</v>
      </c>
    </row>
    <row r="4" spans="1:6" s="35" customFormat="1" ht="15.4" customHeight="1" x14ac:dyDescent="0.15">
      <c r="A4" s="70" t="s">
        <v>289</v>
      </c>
      <c r="B4" s="71">
        <v>4721</v>
      </c>
      <c r="C4" s="41">
        <v>4</v>
      </c>
      <c r="D4" s="41">
        <v>1</v>
      </c>
      <c r="E4" s="41">
        <f t="shared" si="0"/>
        <v>1180.25</v>
      </c>
      <c r="F4" s="41">
        <f t="shared" ref="F4:F67" si="1">D4*E4</f>
        <v>1180.25</v>
      </c>
    </row>
    <row r="5" spans="1:6" s="26" customFormat="1" ht="15.4" customHeight="1" x14ac:dyDescent="0.15">
      <c r="A5" s="68" t="s">
        <v>10</v>
      </c>
      <c r="B5" s="69">
        <v>7625</v>
      </c>
      <c r="C5" s="32">
        <v>4</v>
      </c>
      <c r="D5" s="32">
        <v>1</v>
      </c>
      <c r="E5" s="32">
        <f t="shared" si="0"/>
        <v>1906.25</v>
      </c>
      <c r="F5" s="32">
        <f t="shared" si="1"/>
        <v>1906.25</v>
      </c>
    </row>
    <row r="6" spans="1:6" s="26" customFormat="1" ht="15.4" customHeight="1" x14ac:dyDescent="0.15">
      <c r="A6" s="68" t="s">
        <v>11</v>
      </c>
      <c r="B6" s="69">
        <v>6455</v>
      </c>
      <c r="C6" s="32">
        <v>4</v>
      </c>
      <c r="D6" s="32">
        <v>1</v>
      </c>
      <c r="E6" s="32">
        <f t="shared" si="0"/>
        <v>1613.75</v>
      </c>
      <c r="F6" s="32">
        <f t="shared" si="1"/>
        <v>1613.75</v>
      </c>
    </row>
    <row r="7" spans="1:6" s="26" customFormat="1" ht="15.4" customHeight="1" x14ac:dyDescent="0.15">
      <c r="A7" s="68" t="s">
        <v>12</v>
      </c>
      <c r="B7" s="69">
        <v>2531</v>
      </c>
      <c r="C7" s="32">
        <v>4</v>
      </c>
      <c r="D7" s="32">
        <v>1</v>
      </c>
      <c r="E7" s="32">
        <f t="shared" si="0"/>
        <v>632.75</v>
      </c>
      <c r="F7" s="32">
        <f t="shared" si="1"/>
        <v>632.75</v>
      </c>
    </row>
    <row r="8" spans="1:6" s="26" customFormat="1" ht="15.4" customHeight="1" x14ac:dyDescent="0.15">
      <c r="A8" s="68" t="s">
        <v>13</v>
      </c>
      <c r="B8" s="69">
        <v>6273</v>
      </c>
      <c r="C8" s="32">
        <v>4</v>
      </c>
      <c r="D8" s="32">
        <v>1</v>
      </c>
      <c r="E8" s="32">
        <f t="shared" si="0"/>
        <v>1568.25</v>
      </c>
      <c r="F8" s="32">
        <f t="shared" si="1"/>
        <v>1568.25</v>
      </c>
    </row>
    <row r="9" spans="1:6" s="26" customFormat="1" ht="15.4" customHeight="1" x14ac:dyDescent="0.15">
      <c r="A9" s="68" t="s">
        <v>14</v>
      </c>
      <c r="B9" s="69">
        <v>4980</v>
      </c>
      <c r="C9" s="32">
        <v>4</v>
      </c>
      <c r="D9" s="32">
        <v>1</v>
      </c>
      <c r="E9" s="32">
        <f t="shared" si="0"/>
        <v>1245</v>
      </c>
      <c r="F9" s="32">
        <f t="shared" si="1"/>
        <v>1245</v>
      </c>
    </row>
    <row r="10" spans="1:6" s="26" customFormat="1" ht="15.4" customHeight="1" x14ac:dyDescent="0.15">
      <c r="A10" s="68" t="s">
        <v>15</v>
      </c>
      <c r="B10" s="69">
        <v>3491</v>
      </c>
      <c r="C10" s="32">
        <v>4</v>
      </c>
      <c r="D10" s="32">
        <v>1</v>
      </c>
      <c r="E10" s="32">
        <f t="shared" si="0"/>
        <v>872.75</v>
      </c>
      <c r="F10" s="32">
        <f t="shared" si="1"/>
        <v>872.75</v>
      </c>
    </row>
    <row r="11" spans="1:6" s="26" customFormat="1" ht="15.4" customHeight="1" x14ac:dyDescent="0.15">
      <c r="A11" s="68" t="s">
        <v>16</v>
      </c>
      <c r="B11" s="69">
        <v>1222</v>
      </c>
      <c r="C11" s="32">
        <v>4</v>
      </c>
      <c r="D11" s="32">
        <v>1</v>
      </c>
      <c r="E11" s="32">
        <f t="shared" si="0"/>
        <v>305.5</v>
      </c>
      <c r="F11" s="32">
        <f t="shared" si="1"/>
        <v>305.5</v>
      </c>
    </row>
    <row r="12" spans="1:6" s="26" customFormat="1" ht="15.4" customHeight="1" x14ac:dyDescent="0.15">
      <c r="A12" s="68" t="s">
        <v>17</v>
      </c>
      <c r="B12" s="69">
        <v>3063</v>
      </c>
      <c r="C12" s="32">
        <v>4</v>
      </c>
      <c r="D12" s="32">
        <v>0</v>
      </c>
      <c r="E12" s="32">
        <f t="shared" si="0"/>
        <v>765.75</v>
      </c>
      <c r="F12" s="32">
        <f t="shared" si="1"/>
        <v>0</v>
      </c>
    </row>
    <row r="13" spans="1:6" s="26" customFormat="1" ht="15.4" customHeight="1" x14ac:dyDescent="0.15">
      <c r="A13" s="68" t="s">
        <v>18</v>
      </c>
      <c r="B13" s="69">
        <v>5029</v>
      </c>
      <c r="C13" s="32">
        <v>4</v>
      </c>
      <c r="D13" s="32">
        <v>0</v>
      </c>
      <c r="E13" s="32">
        <f t="shared" si="0"/>
        <v>1257.25</v>
      </c>
      <c r="F13" s="32">
        <f t="shared" si="1"/>
        <v>0</v>
      </c>
    </row>
    <row r="14" spans="1:6" s="26" customFormat="1" ht="15.4" customHeight="1" x14ac:dyDescent="0.15">
      <c r="A14" s="68" t="s">
        <v>19</v>
      </c>
      <c r="B14" s="69">
        <v>2854</v>
      </c>
      <c r="C14" s="32">
        <v>4</v>
      </c>
      <c r="D14" s="32">
        <v>0</v>
      </c>
      <c r="E14" s="32">
        <f t="shared" si="0"/>
        <v>713.5</v>
      </c>
      <c r="F14" s="32">
        <f t="shared" si="1"/>
        <v>0</v>
      </c>
    </row>
    <row r="15" spans="1:6" s="26" customFormat="1" ht="15.4" customHeight="1" x14ac:dyDescent="0.15">
      <c r="A15" s="68" t="s">
        <v>20</v>
      </c>
      <c r="B15" s="69">
        <v>2444</v>
      </c>
      <c r="C15" s="32">
        <v>4</v>
      </c>
      <c r="D15" s="32">
        <v>0</v>
      </c>
      <c r="E15" s="32">
        <f t="shared" si="0"/>
        <v>611</v>
      </c>
      <c r="F15" s="32">
        <f t="shared" si="1"/>
        <v>0</v>
      </c>
    </row>
    <row r="16" spans="1:6" s="26" customFormat="1" ht="15.4" customHeight="1" x14ac:dyDescent="0.15">
      <c r="A16" s="68" t="s">
        <v>21</v>
      </c>
      <c r="B16" s="69">
        <v>3224</v>
      </c>
      <c r="C16" s="32">
        <v>4</v>
      </c>
      <c r="D16" s="32">
        <v>0</v>
      </c>
      <c r="E16" s="32">
        <f t="shared" si="0"/>
        <v>806</v>
      </c>
      <c r="F16" s="32">
        <f t="shared" si="1"/>
        <v>0</v>
      </c>
    </row>
    <row r="17" spans="1:6" s="26" customFormat="1" ht="15.4" customHeight="1" x14ac:dyDescent="0.15">
      <c r="A17" s="68" t="s">
        <v>22</v>
      </c>
      <c r="B17" s="69">
        <v>3681</v>
      </c>
      <c r="C17" s="32">
        <v>4</v>
      </c>
      <c r="D17" s="32">
        <v>1</v>
      </c>
      <c r="E17" s="32">
        <f t="shared" si="0"/>
        <v>920.25</v>
      </c>
      <c r="F17" s="32">
        <f t="shared" si="1"/>
        <v>920.25</v>
      </c>
    </row>
    <row r="18" spans="1:6" s="26" customFormat="1" ht="15.4" customHeight="1" x14ac:dyDescent="0.15">
      <c r="A18" s="68" t="s">
        <v>23</v>
      </c>
      <c r="B18" s="69">
        <v>2067</v>
      </c>
      <c r="C18" s="32">
        <v>4</v>
      </c>
      <c r="D18" s="32">
        <v>1</v>
      </c>
      <c r="E18" s="32">
        <f t="shared" si="0"/>
        <v>516.75</v>
      </c>
      <c r="F18" s="32">
        <f t="shared" si="1"/>
        <v>516.75</v>
      </c>
    </row>
    <row r="19" spans="1:6" s="26" customFormat="1" ht="15.4" customHeight="1" x14ac:dyDescent="0.15">
      <c r="A19" s="68" t="s">
        <v>24</v>
      </c>
      <c r="B19" s="69">
        <v>3469</v>
      </c>
      <c r="C19" s="32">
        <v>4</v>
      </c>
      <c r="D19" s="32">
        <v>0</v>
      </c>
      <c r="E19" s="32">
        <f t="shared" si="0"/>
        <v>867.25</v>
      </c>
      <c r="F19" s="32">
        <f t="shared" si="1"/>
        <v>0</v>
      </c>
    </row>
    <row r="20" spans="1:6" s="26" customFormat="1" ht="15.4" customHeight="1" x14ac:dyDescent="0.15">
      <c r="A20" s="68" t="s">
        <v>25</v>
      </c>
      <c r="B20" s="69">
        <v>2136</v>
      </c>
      <c r="C20" s="32">
        <v>4</v>
      </c>
      <c r="D20" s="32">
        <v>1</v>
      </c>
      <c r="E20" s="32">
        <f t="shared" si="0"/>
        <v>534</v>
      </c>
      <c r="F20" s="32">
        <f t="shared" si="1"/>
        <v>534</v>
      </c>
    </row>
    <row r="21" spans="1:6" s="26" customFormat="1" ht="15.4" customHeight="1" x14ac:dyDescent="0.15">
      <c r="A21" s="68" t="s">
        <v>26</v>
      </c>
      <c r="B21" s="69">
        <v>2836</v>
      </c>
      <c r="C21" s="32">
        <v>4</v>
      </c>
      <c r="D21" s="32">
        <v>1</v>
      </c>
      <c r="E21" s="32">
        <f t="shared" si="0"/>
        <v>709</v>
      </c>
      <c r="F21" s="32">
        <f t="shared" si="1"/>
        <v>709</v>
      </c>
    </row>
    <row r="22" spans="1:6" s="26" customFormat="1" ht="15.4" customHeight="1" x14ac:dyDescent="0.15">
      <c r="A22" s="68" t="s">
        <v>27</v>
      </c>
      <c r="B22" s="69">
        <v>2139</v>
      </c>
      <c r="C22" s="32">
        <v>4</v>
      </c>
      <c r="D22" s="32">
        <v>1</v>
      </c>
      <c r="E22" s="32">
        <f t="shared" si="0"/>
        <v>534.75</v>
      </c>
      <c r="F22" s="32">
        <f t="shared" si="1"/>
        <v>534.75</v>
      </c>
    </row>
    <row r="23" spans="1:6" s="26" customFormat="1" ht="15.4" customHeight="1" x14ac:dyDescent="0.15">
      <c r="A23" s="68" t="s">
        <v>28</v>
      </c>
      <c r="B23" s="69">
        <v>2584</v>
      </c>
      <c r="C23" s="32">
        <v>4</v>
      </c>
      <c r="D23" s="32">
        <v>1</v>
      </c>
      <c r="E23" s="32">
        <f t="shared" si="0"/>
        <v>646</v>
      </c>
      <c r="F23" s="32">
        <f>D23*E23</f>
        <v>646</v>
      </c>
    </row>
    <row r="24" spans="1:6" s="26" customFormat="1" ht="15.4" customHeight="1" x14ac:dyDescent="0.15">
      <c r="A24" s="68" t="s">
        <v>29</v>
      </c>
      <c r="B24" s="69">
        <v>2099</v>
      </c>
      <c r="C24" s="32">
        <v>4</v>
      </c>
      <c r="D24" s="32">
        <v>0</v>
      </c>
      <c r="E24" s="32">
        <f t="shared" si="0"/>
        <v>524.75</v>
      </c>
      <c r="F24" s="32">
        <f t="shared" si="1"/>
        <v>0</v>
      </c>
    </row>
    <row r="25" spans="1:6" s="26" customFormat="1" ht="15.4" customHeight="1" x14ac:dyDescent="0.15">
      <c r="A25" s="68" t="s">
        <v>30</v>
      </c>
      <c r="B25" s="69">
        <v>4586</v>
      </c>
      <c r="C25" s="32">
        <v>4</v>
      </c>
      <c r="D25" s="32">
        <v>1</v>
      </c>
      <c r="E25" s="32">
        <f t="shared" si="0"/>
        <v>1146.5</v>
      </c>
      <c r="F25" s="32">
        <f t="shared" si="1"/>
        <v>1146.5</v>
      </c>
    </row>
    <row r="26" spans="1:6" s="26" customFormat="1" ht="15.4" customHeight="1" x14ac:dyDescent="0.15">
      <c r="A26" s="68" t="s">
        <v>31</v>
      </c>
      <c r="B26" s="69">
        <v>1882</v>
      </c>
      <c r="C26" s="32">
        <v>4</v>
      </c>
      <c r="D26" s="32">
        <v>1</v>
      </c>
      <c r="E26" s="32">
        <f t="shared" si="0"/>
        <v>470.5</v>
      </c>
      <c r="F26" s="32">
        <f t="shared" si="1"/>
        <v>470.5</v>
      </c>
    </row>
    <row r="27" spans="1:6" s="26" customFormat="1" ht="15.4" customHeight="1" x14ac:dyDescent="0.15">
      <c r="A27" s="68" t="s">
        <v>32</v>
      </c>
      <c r="B27" s="69">
        <v>3528</v>
      </c>
      <c r="C27" s="32">
        <v>4</v>
      </c>
      <c r="D27" s="32">
        <v>1</v>
      </c>
      <c r="E27" s="32">
        <f t="shared" si="0"/>
        <v>882</v>
      </c>
      <c r="F27" s="32">
        <f t="shared" si="1"/>
        <v>882</v>
      </c>
    </row>
    <row r="28" spans="1:6" s="26" customFormat="1" ht="15.4" customHeight="1" x14ac:dyDescent="0.15">
      <c r="A28" s="68" t="s">
        <v>33</v>
      </c>
      <c r="B28" s="69">
        <v>4316</v>
      </c>
      <c r="C28" s="32">
        <v>4</v>
      </c>
      <c r="D28" s="32">
        <v>1</v>
      </c>
      <c r="E28" s="32">
        <f t="shared" si="0"/>
        <v>1079</v>
      </c>
      <c r="F28" s="32">
        <f t="shared" si="1"/>
        <v>1079</v>
      </c>
    </row>
    <row r="29" spans="1:6" s="26" customFormat="1" ht="15.4" customHeight="1" x14ac:dyDescent="0.15">
      <c r="A29" s="68" t="s">
        <v>34</v>
      </c>
      <c r="B29" s="69">
        <v>4463</v>
      </c>
      <c r="C29" s="32">
        <v>4</v>
      </c>
      <c r="D29" s="32">
        <v>1</v>
      </c>
      <c r="E29" s="32">
        <f t="shared" si="0"/>
        <v>1115.75</v>
      </c>
      <c r="F29" s="32">
        <f t="shared" si="1"/>
        <v>1115.75</v>
      </c>
    </row>
    <row r="30" spans="1:6" s="26" customFormat="1" ht="15.4" customHeight="1" x14ac:dyDescent="0.15">
      <c r="A30" s="68" t="s">
        <v>35</v>
      </c>
      <c r="B30" s="69">
        <v>5761</v>
      </c>
      <c r="C30" s="32">
        <v>4</v>
      </c>
      <c r="D30" s="32">
        <v>1</v>
      </c>
      <c r="E30" s="32">
        <f t="shared" si="0"/>
        <v>1440.25</v>
      </c>
      <c r="F30" s="32">
        <f t="shared" si="1"/>
        <v>1440.25</v>
      </c>
    </row>
    <row r="31" spans="1:6" s="26" customFormat="1" ht="15.4" customHeight="1" x14ac:dyDescent="0.15">
      <c r="A31" s="68" t="s">
        <v>36</v>
      </c>
      <c r="B31" s="69">
        <v>7806</v>
      </c>
      <c r="C31" s="32">
        <v>4</v>
      </c>
      <c r="D31" s="32">
        <v>1</v>
      </c>
      <c r="E31" s="32">
        <f t="shared" si="0"/>
        <v>1951.5</v>
      </c>
      <c r="F31" s="32">
        <f t="shared" si="1"/>
        <v>1951.5</v>
      </c>
    </row>
    <row r="32" spans="1:6" s="26" customFormat="1" ht="15.4" customHeight="1" x14ac:dyDescent="0.15">
      <c r="A32" s="68" t="s">
        <v>37</v>
      </c>
      <c r="B32" s="69">
        <v>2564</v>
      </c>
      <c r="C32" s="32">
        <v>4</v>
      </c>
      <c r="D32" s="32">
        <v>1</v>
      </c>
      <c r="E32" s="32">
        <f t="shared" si="0"/>
        <v>641</v>
      </c>
      <c r="F32" s="32">
        <f t="shared" si="1"/>
        <v>641</v>
      </c>
    </row>
    <row r="33" spans="1:6" s="26" customFormat="1" ht="15.4" customHeight="1" x14ac:dyDescent="0.15">
      <c r="A33" s="68" t="s">
        <v>38</v>
      </c>
      <c r="B33" s="69">
        <v>5500</v>
      </c>
      <c r="C33" s="32">
        <v>4</v>
      </c>
      <c r="D33" s="32">
        <v>1</v>
      </c>
      <c r="E33" s="32">
        <f t="shared" si="0"/>
        <v>1375</v>
      </c>
      <c r="F33" s="32">
        <f t="shared" si="1"/>
        <v>1375</v>
      </c>
    </row>
    <row r="34" spans="1:6" s="26" customFormat="1" ht="15.4" customHeight="1" x14ac:dyDescent="0.15">
      <c r="A34" s="68" t="s">
        <v>39</v>
      </c>
      <c r="B34" s="69">
        <v>4901</v>
      </c>
      <c r="C34" s="32">
        <v>4</v>
      </c>
      <c r="D34" s="32">
        <v>1</v>
      </c>
      <c r="E34" s="32">
        <f t="shared" si="0"/>
        <v>1225.25</v>
      </c>
      <c r="F34" s="32">
        <f t="shared" si="1"/>
        <v>1225.25</v>
      </c>
    </row>
    <row r="35" spans="1:6" s="26" customFormat="1" ht="15.4" customHeight="1" x14ac:dyDescent="0.15">
      <c r="A35" s="68" t="s">
        <v>40</v>
      </c>
      <c r="B35" s="69">
        <v>3771</v>
      </c>
      <c r="C35" s="32">
        <v>4</v>
      </c>
      <c r="D35" s="32">
        <v>0</v>
      </c>
      <c r="E35" s="32">
        <f t="shared" si="0"/>
        <v>942.75</v>
      </c>
      <c r="F35" s="32">
        <f t="shared" si="1"/>
        <v>0</v>
      </c>
    </row>
    <row r="36" spans="1:6" s="26" customFormat="1" ht="15.4" customHeight="1" x14ac:dyDescent="0.15">
      <c r="A36" s="68" t="s">
        <v>41</v>
      </c>
      <c r="B36" s="69">
        <v>3588</v>
      </c>
      <c r="C36" s="32">
        <v>4</v>
      </c>
      <c r="D36" s="32">
        <v>0</v>
      </c>
      <c r="E36" s="32">
        <f t="shared" si="0"/>
        <v>897</v>
      </c>
      <c r="F36" s="32">
        <f t="shared" si="1"/>
        <v>0</v>
      </c>
    </row>
    <row r="37" spans="1:6" s="35" customFormat="1" ht="15.4" customHeight="1" x14ac:dyDescent="0.15">
      <c r="A37" s="70" t="s">
        <v>42</v>
      </c>
      <c r="B37" s="71">
        <v>3383</v>
      </c>
      <c r="C37" s="41">
        <v>4</v>
      </c>
      <c r="D37" s="41">
        <v>0</v>
      </c>
      <c r="E37" s="41">
        <f t="shared" si="0"/>
        <v>845.75</v>
      </c>
      <c r="F37" s="41">
        <f t="shared" si="1"/>
        <v>0</v>
      </c>
    </row>
    <row r="38" spans="1:6" s="26" customFormat="1" ht="15.4" customHeight="1" x14ac:dyDescent="0.15">
      <c r="A38" s="68" t="s">
        <v>43</v>
      </c>
      <c r="B38" s="69">
        <v>4795</v>
      </c>
      <c r="C38" s="32">
        <v>4</v>
      </c>
      <c r="D38" s="32">
        <v>0</v>
      </c>
      <c r="E38" s="32">
        <f t="shared" si="0"/>
        <v>1198.75</v>
      </c>
      <c r="F38" s="32">
        <f t="shared" si="1"/>
        <v>0</v>
      </c>
    </row>
    <row r="39" spans="1:6" s="35" customFormat="1" ht="15.4" customHeight="1" x14ac:dyDescent="0.15">
      <c r="A39" s="70" t="s">
        <v>290</v>
      </c>
      <c r="B39" s="71">
        <v>5449</v>
      </c>
      <c r="C39" s="41">
        <v>4</v>
      </c>
      <c r="D39" s="41">
        <v>1</v>
      </c>
      <c r="E39" s="41">
        <f t="shared" si="0"/>
        <v>1362.25</v>
      </c>
      <c r="F39" s="41">
        <f t="shared" si="1"/>
        <v>1362.25</v>
      </c>
    </row>
    <row r="40" spans="1:6" s="26" customFormat="1" ht="15.4" customHeight="1" x14ac:dyDescent="0.15">
      <c r="A40" s="68" t="s">
        <v>44</v>
      </c>
      <c r="B40" s="69">
        <v>2868</v>
      </c>
      <c r="C40" s="32">
        <v>4</v>
      </c>
      <c r="D40" s="32">
        <v>0</v>
      </c>
      <c r="E40" s="32">
        <f t="shared" si="0"/>
        <v>717</v>
      </c>
      <c r="F40" s="32">
        <f t="shared" si="1"/>
        <v>0</v>
      </c>
    </row>
    <row r="41" spans="1:6" s="26" customFormat="1" ht="15.4" customHeight="1" x14ac:dyDescent="0.15">
      <c r="A41" s="68" t="s">
        <v>45</v>
      </c>
      <c r="B41" s="69">
        <v>5330</v>
      </c>
      <c r="C41" s="32">
        <v>4</v>
      </c>
      <c r="D41" s="32">
        <v>0</v>
      </c>
      <c r="E41" s="32">
        <f t="shared" si="0"/>
        <v>1332.5</v>
      </c>
      <c r="F41" s="32">
        <f t="shared" si="1"/>
        <v>0</v>
      </c>
    </row>
    <row r="42" spans="1:6" s="26" customFormat="1" ht="15.4" customHeight="1" x14ac:dyDescent="0.15">
      <c r="A42" s="68" t="s">
        <v>46</v>
      </c>
      <c r="B42" s="69">
        <v>5666</v>
      </c>
      <c r="C42" s="32">
        <v>4</v>
      </c>
      <c r="D42" s="32">
        <v>1</v>
      </c>
      <c r="E42" s="32">
        <f t="shared" si="0"/>
        <v>1416.5</v>
      </c>
      <c r="F42" s="32">
        <f t="shared" si="1"/>
        <v>1416.5</v>
      </c>
    </row>
    <row r="43" spans="1:6" s="26" customFormat="1" ht="15.4" customHeight="1" x14ac:dyDescent="0.15">
      <c r="A43" s="68" t="s">
        <v>47</v>
      </c>
      <c r="B43" s="69">
        <v>4125</v>
      </c>
      <c r="C43" s="32">
        <v>4</v>
      </c>
      <c r="D43" s="32">
        <v>1</v>
      </c>
      <c r="E43" s="32">
        <f t="shared" si="0"/>
        <v>1031.25</v>
      </c>
      <c r="F43" s="32">
        <f t="shared" si="1"/>
        <v>1031.25</v>
      </c>
    </row>
    <row r="44" spans="1:6" s="26" customFormat="1" ht="15.4" customHeight="1" x14ac:dyDescent="0.15">
      <c r="A44" s="68" t="s">
        <v>48</v>
      </c>
      <c r="B44" s="69">
        <v>3240</v>
      </c>
      <c r="C44" s="32">
        <v>4</v>
      </c>
      <c r="D44" s="32">
        <v>1</v>
      </c>
      <c r="E44" s="32">
        <f t="shared" si="0"/>
        <v>810</v>
      </c>
      <c r="F44" s="32">
        <f t="shared" si="1"/>
        <v>810</v>
      </c>
    </row>
    <row r="45" spans="1:6" s="26" customFormat="1" ht="15.4" customHeight="1" x14ac:dyDescent="0.15">
      <c r="A45" s="68" t="s">
        <v>49</v>
      </c>
      <c r="B45" s="69">
        <v>2692</v>
      </c>
      <c r="C45" s="32">
        <v>4</v>
      </c>
      <c r="D45" s="32">
        <v>1</v>
      </c>
      <c r="E45" s="32">
        <f t="shared" si="0"/>
        <v>673</v>
      </c>
      <c r="F45" s="32">
        <f t="shared" si="1"/>
        <v>673</v>
      </c>
    </row>
    <row r="46" spans="1:6" s="26" customFormat="1" ht="15.4" customHeight="1" x14ac:dyDescent="0.15">
      <c r="A46" s="68" t="s">
        <v>50</v>
      </c>
      <c r="B46" s="69">
        <v>5360</v>
      </c>
      <c r="C46" s="32">
        <v>4</v>
      </c>
      <c r="D46" s="32">
        <v>1</v>
      </c>
      <c r="E46" s="32">
        <f t="shared" si="0"/>
        <v>1340</v>
      </c>
      <c r="F46" s="32">
        <f t="shared" si="1"/>
        <v>1340</v>
      </c>
    </row>
    <row r="47" spans="1:6" s="26" customFormat="1" ht="15.4" customHeight="1" x14ac:dyDescent="0.15">
      <c r="A47" s="68" t="s">
        <v>51</v>
      </c>
      <c r="B47" s="69">
        <v>3135</v>
      </c>
      <c r="C47" s="32">
        <v>4</v>
      </c>
      <c r="D47" s="32">
        <v>1</v>
      </c>
      <c r="E47" s="32">
        <f t="shared" si="0"/>
        <v>783.75</v>
      </c>
      <c r="F47" s="32">
        <f t="shared" si="1"/>
        <v>783.75</v>
      </c>
    </row>
    <row r="48" spans="1:6" s="26" customFormat="1" ht="15.4" customHeight="1" x14ac:dyDescent="0.15">
      <c r="A48" s="68" t="s">
        <v>52</v>
      </c>
      <c r="B48" s="69">
        <v>2566</v>
      </c>
      <c r="C48" s="32">
        <v>4</v>
      </c>
      <c r="D48" s="32">
        <v>1</v>
      </c>
      <c r="E48" s="32">
        <f t="shared" si="0"/>
        <v>641.5</v>
      </c>
      <c r="F48" s="32">
        <f t="shared" si="1"/>
        <v>641.5</v>
      </c>
    </row>
    <row r="49" spans="1:6" s="26" customFormat="1" ht="15.4" customHeight="1" x14ac:dyDescent="0.15">
      <c r="A49" s="68" t="s">
        <v>53</v>
      </c>
      <c r="B49" s="69">
        <v>3909</v>
      </c>
      <c r="C49" s="32">
        <v>4</v>
      </c>
      <c r="D49" s="32">
        <v>1</v>
      </c>
      <c r="E49" s="32">
        <f t="shared" si="0"/>
        <v>977.25</v>
      </c>
      <c r="F49" s="32">
        <f>D49*E49</f>
        <v>977.25</v>
      </c>
    </row>
    <row r="50" spans="1:6" s="26" customFormat="1" ht="15.4" customHeight="1" x14ac:dyDescent="0.15">
      <c r="A50" s="68" t="s">
        <v>54</v>
      </c>
      <c r="B50" s="69">
        <v>3479</v>
      </c>
      <c r="C50" s="32">
        <v>4</v>
      </c>
      <c r="D50" s="32">
        <v>0</v>
      </c>
      <c r="E50" s="32">
        <f t="shared" si="0"/>
        <v>869.75</v>
      </c>
      <c r="F50" s="32">
        <f t="shared" si="1"/>
        <v>0</v>
      </c>
    </row>
    <row r="51" spans="1:6" s="26" customFormat="1" ht="15.4" customHeight="1" x14ac:dyDescent="0.15">
      <c r="A51" s="68" t="s">
        <v>291</v>
      </c>
      <c r="B51" s="69">
        <v>5554</v>
      </c>
      <c r="C51" s="32">
        <v>4</v>
      </c>
      <c r="D51" s="32">
        <v>1</v>
      </c>
      <c r="E51" s="32">
        <f t="shared" si="0"/>
        <v>1388.5</v>
      </c>
      <c r="F51" s="32">
        <f t="shared" si="1"/>
        <v>1388.5</v>
      </c>
    </row>
    <row r="52" spans="1:6" s="26" customFormat="1" ht="15.4" customHeight="1" x14ac:dyDescent="0.15">
      <c r="A52" s="68" t="s">
        <v>55</v>
      </c>
      <c r="B52" s="69">
        <v>5184</v>
      </c>
      <c r="C52" s="32">
        <v>4</v>
      </c>
      <c r="D52" s="32">
        <v>0</v>
      </c>
      <c r="E52" s="32">
        <f t="shared" si="0"/>
        <v>1296</v>
      </c>
      <c r="F52" s="32">
        <f t="shared" si="1"/>
        <v>0</v>
      </c>
    </row>
    <row r="53" spans="1:6" s="26" customFormat="1" ht="15.4" customHeight="1" x14ac:dyDescent="0.15">
      <c r="A53" s="68" t="s">
        <v>56</v>
      </c>
      <c r="B53" s="69">
        <v>2654</v>
      </c>
      <c r="C53" s="32">
        <v>4</v>
      </c>
      <c r="D53" s="32">
        <v>1</v>
      </c>
      <c r="E53" s="32">
        <f t="shared" si="0"/>
        <v>663.5</v>
      </c>
      <c r="F53" s="32">
        <f t="shared" si="1"/>
        <v>663.5</v>
      </c>
    </row>
    <row r="54" spans="1:6" s="26" customFormat="1" ht="15.4" customHeight="1" x14ac:dyDescent="0.15">
      <c r="A54" s="68" t="s">
        <v>57</v>
      </c>
      <c r="B54" s="69">
        <v>2348</v>
      </c>
      <c r="C54" s="32">
        <v>4</v>
      </c>
      <c r="D54" s="32">
        <v>0</v>
      </c>
      <c r="E54" s="32">
        <f t="shared" si="0"/>
        <v>587</v>
      </c>
      <c r="F54" s="32">
        <f t="shared" si="1"/>
        <v>0</v>
      </c>
    </row>
    <row r="55" spans="1:6" s="26" customFormat="1" ht="15.4" customHeight="1" x14ac:dyDescent="0.15">
      <c r="A55" s="68" t="s">
        <v>58</v>
      </c>
      <c r="B55" s="69">
        <v>4020</v>
      </c>
      <c r="C55" s="32">
        <v>4</v>
      </c>
      <c r="D55" s="32">
        <v>1</v>
      </c>
      <c r="E55" s="32">
        <f t="shared" si="0"/>
        <v>1005</v>
      </c>
      <c r="F55" s="32">
        <f t="shared" si="1"/>
        <v>1005</v>
      </c>
    </row>
    <row r="56" spans="1:6" s="26" customFormat="1" ht="15.4" customHeight="1" x14ac:dyDescent="0.15">
      <c r="A56" s="68" t="s">
        <v>59</v>
      </c>
      <c r="B56" s="69">
        <v>4727</v>
      </c>
      <c r="C56" s="32">
        <v>4</v>
      </c>
      <c r="D56" s="32">
        <v>1</v>
      </c>
      <c r="E56" s="32">
        <f t="shared" si="0"/>
        <v>1181.75</v>
      </c>
      <c r="F56" s="32">
        <f t="shared" si="1"/>
        <v>1181.75</v>
      </c>
    </row>
    <row r="57" spans="1:6" s="26" customFormat="1" ht="15.4" customHeight="1" x14ac:dyDescent="0.15">
      <c r="A57" s="68" t="s">
        <v>60</v>
      </c>
      <c r="B57" s="69">
        <v>3541</v>
      </c>
      <c r="C57" s="32">
        <v>4</v>
      </c>
      <c r="D57" s="32">
        <v>1</v>
      </c>
      <c r="E57" s="32">
        <f t="shared" si="0"/>
        <v>885.25</v>
      </c>
      <c r="F57" s="32">
        <f t="shared" si="1"/>
        <v>885.25</v>
      </c>
    </row>
    <row r="58" spans="1:6" s="26" customFormat="1" ht="15.4" customHeight="1" x14ac:dyDescent="0.15">
      <c r="A58" s="68" t="s">
        <v>61</v>
      </c>
      <c r="B58" s="69">
        <v>2800</v>
      </c>
      <c r="C58" s="32">
        <v>4</v>
      </c>
      <c r="D58" s="32">
        <v>0</v>
      </c>
      <c r="E58" s="32">
        <f t="shared" si="0"/>
        <v>700</v>
      </c>
      <c r="F58" s="32">
        <f t="shared" si="1"/>
        <v>0</v>
      </c>
    </row>
    <row r="59" spans="1:6" s="26" customFormat="1" ht="15.4" customHeight="1" x14ac:dyDescent="0.15">
      <c r="A59" s="68" t="s">
        <v>62</v>
      </c>
      <c r="B59" s="69">
        <v>1674</v>
      </c>
      <c r="C59" s="32">
        <v>4</v>
      </c>
      <c r="D59" s="32">
        <v>1</v>
      </c>
      <c r="E59" s="32">
        <f t="shared" si="0"/>
        <v>418.5</v>
      </c>
      <c r="F59" s="32">
        <f t="shared" si="1"/>
        <v>418.5</v>
      </c>
    </row>
    <row r="60" spans="1:6" s="26" customFormat="1" ht="15.4" customHeight="1" x14ac:dyDescent="0.15">
      <c r="A60" s="68" t="s">
        <v>63</v>
      </c>
      <c r="B60" s="69">
        <v>3436</v>
      </c>
      <c r="C60" s="32">
        <v>4</v>
      </c>
      <c r="D60" s="32">
        <v>1</v>
      </c>
      <c r="E60" s="32">
        <f t="shared" si="0"/>
        <v>859</v>
      </c>
      <c r="F60" s="32">
        <f t="shared" si="1"/>
        <v>859</v>
      </c>
    </row>
    <row r="61" spans="1:6" s="26" customFormat="1" ht="15.4" customHeight="1" x14ac:dyDescent="0.15">
      <c r="A61" s="68" t="s">
        <v>64</v>
      </c>
      <c r="B61" s="69">
        <v>4019</v>
      </c>
      <c r="C61" s="32">
        <v>4</v>
      </c>
      <c r="D61" s="32">
        <v>0</v>
      </c>
      <c r="E61" s="32">
        <f t="shared" si="0"/>
        <v>1004.75</v>
      </c>
      <c r="F61" s="32">
        <f t="shared" si="1"/>
        <v>0</v>
      </c>
    </row>
    <row r="62" spans="1:6" s="26" customFormat="1" ht="15.4" customHeight="1" x14ac:dyDescent="0.15">
      <c r="A62" s="68" t="s">
        <v>292</v>
      </c>
      <c r="B62" s="69">
        <v>3436</v>
      </c>
      <c r="C62" s="32">
        <v>4</v>
      </c>
      <c r="D62" s="32">
        <v>1</v>
      </c>
      <c r="E62" s="32">
        <f t="shared" si="0"/>
        <v>859</v>
      </c>
      <c r="F62" s="32">
        <f t="shared" si="1"/>
        <v>859</v>
      </c>
    </row>
    <row r="63" spans="1:6" s="26" customFormat="1" ht="15.4" customHeight="1" x14ac:dyDescent="0.15">
      <c r="A63" s="68" t="s">
        <v>65</v>
      </c>
      <c r="B63" s="69">
        <v>4512</v>
      </c>
      <c r="C63" s="32">
        <v>4</v>
      </c>
      <c r="D63" s="32">
        <v>0</v>
      </c>
      <c r="E63" s="32">
        <f t="shared" si="0"/>
        <v>1128</v>
      </c>
      <c r="F63" s="32">
        <f t="shared" si="1"/>
        <v>0</v>
      </c>
    </row>
    <row r="64" spans="1:6" s="26" customFormat="1" ht="15.4" customHeight="1" x14ac:dyDescent="0.15">
      <c r="A64" s="68" t="s">
        <v>66</v>
      </c>
      <c r="B64" s="69">
        <v>6247</v>
      </c>
      <c r="C64" s="32">
        <v>4</v>
      </c>
      <c r="D64" s="32">
        <v>1</v>
      </c>
      <c r="E64" s="32">
        <f t="shared" si="0"/>
        <v>1561.75</v>
      </c>
      <c r="F64" s="32">
        <f t="shared" si="1"/>
        <v>1561.75</v>
      </c>
    </row>
    <row r="65" spans="1:6" s="26" customFormat="1" ht="15.4" customHeight="1" x14ac:dyDescent="0.15">
      <c r="A65" s="68" t="s">
        <v>67</v>
      </c>
      <c r="B65" s="69">
        <v>3232</v>
      </c>
      <c r="C65" s="32">
        <v>4</v>
      </c>
      <c r="D65" s="32">
        <v>1</v>
      </c>
      <c r="E65" s="32">
        <f t="shared" si="0"/>
        <v>808</v>
      </c>
      <c r="F65" s="32">
        <f t="shared" si="1"/>
        <v>808</v>
      </c>
    </row>
    <row r="66" spans="1:6" s="26" customFormat="1" ht="15.4" customHeight="1" x14ac:dyDescent="0.15">
      <c r="A66" s="68" t="s">
        <v>68</v>
      </c>
      <c r="B66" s="69">
        <v>5840</v>
      </c>
      <c r="C66" s="32">
        <v>4</v>
      </c>
      <c r="D66" s="32">
        <v>1</v>
      </c>
      <c r="E66" s="32">
        <f t="shared" si="0"/>
        <v>1460</v>
      </c>
      <c r="F66" s="32">
        <f t="shared" si="1"/>
        <v>1460</v>
      </c>
    </row>
    <row r="67" spans="1:6" s="26" customFormat="1" ht="15.4" customHeight="1" x14ac:dyDescent="0.15">
      <c r="A67" s="68" t="s">
        <v>69</v>
      </c>
      <c r="B67" s="69">
        <v>3181</v>
      </c>
      <c r="C67" s="32">
        <v>4</v>
      </c>
      <c r="D67" s="32">
        <v>1</v>
      </c>
      <c r="E67" s="32">
        <f t="shared" ref="E67:E130" si="2">B67/C67</f>
        <v>795.25</v>
      </c>
      <c r="F67" s="32">
        <f t="shared" si="1"/>
        <v>795.25</v>
      </c>
    </row>
    <row r="68" spans="1:6" s="26" customFormat="1" ht="15.4" customHeight="1" x14ac:dyDescent="0.15">
      <c r="A68" s="68" t="s">
        <v>70</v>
      </c>
      <c r="B68" s="69">
        <v>2844</v>
      </c>
      <c r="C68" s="32">
        <v>4</v>
      </c>
      <c r="D68" s="32">
        <v>0</v>
      </c>
      <c r="E68" s="32">
        <f t="shared" si="2"/>
        <v>711</v>
      </c>
      <c r="F68" s="32">
        <f t="shared" ref="F68:F131" si="3">D68*E68</f>
        <v>0</v>
      </c>
    </row>
    <row r="69" spans="1:6" s="26" customFormat="1" ht="15.4" customHeight="1" x14ac:dyDescent="0.15">
      <c r="A69" s="68" t="s">
        <v>71</v>
      </c>
      <c r="B69" s="69">
        <v>4044</v>
      </c>
      <c r="C69" s="32">
        <v>4</v>
      </c>
      <c r="D69" s="32">
        <v>1</v>
      </c>
      <c r="E69" s="32">
        <f t="shared" si="2"/>
        <v>1011</v>
      </c>
      <c r="F69" s="32">
        <f t="shared" si="3"/>
        <v>1011</v>
      </c>
    </row>
    <row r="70" spans="1:6" s="26" customFormat="1" ht="15.4" customHeight="1" x14ac:dyDescent="0.15">
      <c r="A70" s="68" t="s">
        <v>72</v>
      </c>
      <c r="B70" s="69">
        <v>2991</v>
      </c>
      <c r="C70" s="32">
        <v>4</v>
      </c>
      <c r="D70" s="32">
        <v>1</v>
      </c>
      <c r="E70" s="32">
        <f t="shared" si="2"/>
        <v>747.75</v>
      </c>
      <c r="F70" s="32">
        <f t="shared" si="3"/>
        <v>747.75</v>
      </c>
    </row>
    <row r="71" spans="1:6" s="26" customFormat="1" ht="15.4" customHeight="1" x14ac:dyDescent="0.15">
      <c r="A71" s="68" t="s">
        <v>73</v>
      </c>
      <c r="B71" s="69">
        <v>6119</v>
      </c>
      <c r="C71" s="32">
        <v>4</v>
      </c>
      <c r="D71" s="32">
        <v>0</v>
      </c>
      <c r="E71" s="32">
        <f t="shared" si="2"/>
        <v>1529.75</v>
      </c>
      <c r="F71" s="32">
        <f t="shared" si="3"/>
        <v>0</v>
      </c>
    </row>
    <row r="72" spans="1:6" s="26" customFormat="1" ht="15.4" customHeight="1" x14ac:dyDescent="0.15">
      <c r="A72" s="68" t="s">
        <v>74</v>
      </c>
      <c r="B72" s="69">
        <v>3194</v>
      </c>
      <c r="C72" s="32">
        <v>4</v>
      </c>
      <c r="D72" s="32">
        <v>1</v>
      </c>
      <c r="E72" s="32">
        <f t="shared" si="2"/>
        <v>798.5</v>
      </c>
      <c r="F72" s="32">
        <f t="shared" si="3"/>
        <v>798.5</v>
      </c>
    </row>
    <row r="73" spans="1:6" s="26" customFormat="1" ht="15.4" customHeight="1" x14ac:dyDescent="0.15">
      <c r="A73" s="68" t="s">
        <v>75</v>
      </c>
      <c r="B73" s="69">
        <v>3223</v>
      </c>
      <c r="C73" s="32">
        <v>4</v>
      </c>
      <c r="D73" s="32">
        <v>0</v>
      </c>
      <c r="E73" s="32">
        <f t="shared" si="2"/>
        <v>805.75</v>
      </c>
      <c r="F73" s="32">
        <f t="shared" si="3"/>
        <v>0</v>
      </c>
    </row>
    <row r="74" spans="1:6" s="26" customFormat="1" ht="15.4" customHeight="1" x14ac:dyDescent="0.15">
      <c r="A74" s="68" t="s">
        <v>76</v>
      </c>
      <c r="B74" s="69">
        <v>3435</v>
      </c>
      <c r="C74" s="32">
        <v>4</v>
      </c>
      <c r="D74" s="32">
        <v>0</v>
      </c>
      <c r="E74" s="32">
        <f t="shared" si="2"/>
        <v>858.75</v>
      </c>
      <c r="F74" s="32">
        <f t="shared" si="3"/>
        <v>0</v>
      </c>
    </row>
    <row r="75" spans="1:6" s="26" customFormat="1" ht="15.4" customHeight="1" x14ac:dyDescent="0.15">
      <c r="A75" s="68" t="s">
        <v>77</v>
      </c>
      <c r="B75" s="69">
        <v>4298</v>
      </c>
      <c r="C75" s="32">
        <v>4</v>
      </c>
      <c r="D75" s="32">
        <v>1</v>
      </c>
      <c r="E75" s="32">
        <f t="shared" si="2"/>
        <v>1074.5</v>
      </c>
      <c r="F75" s="32">
        <f t="shared" si="3"/>
        <v>1074.5</v>
      </c>
    </row>
    <row r="76" spans="1:6" s="26" customFormat="1" ht="15.4" customHeight="1" x14ac:dyDescent="0.15">
      <c r="A76" s="68" t="s">
        <v>78</v>
      </c>
      <c r="B76" s="69">
        <v>3694</v>
      </c>
      <c r="C76" s="32">
        <v>4</v>
      </c>
      <c r="D76" s="32">
        <v>1</v>
      </c>
      <c r="E76" s="32">
        <f t="shared" si="2"/>
        <v>923.5</v>
      </c>
      <c r="F76" s="32">
        <f t="shared" si="3"/>
        <v>923.5</v>
      </c>
    </row>
    <row r="77" spans="1:6" s="26" customFormat="1" ht="15.4" customHeight="1" x14ac:dyDescent="0.15">
      <c r="A77" s="68" t="s">
        <v>79</v>
      </c>
      <c r="B77" s="69">
        <v>6263</v>
      </c>
      <c r="C77" s="32">
        <v>4</v>
      </c>
      <c r="D77" s="32">
        <v>0</v>
      </c>
      <c r="E77" s="32">
        <f t="shared" si="2"/>
        <v>1565.75</v>
      </c>
      <c r="F77" s="32">
        <f t="shared" si="3"/>
        <v>0</v>
      </c>
    </row>
    <row r="78" spans="1:6" s="26" customFormat="1" ht="15.4" customHeight="1" x14ac:dyDescent="0.15">
      <c r="A78" s="68" t="s">
        <v>80</v>
      </c>
      <c r="B78" s="69">
        <v>3133</v>
      </c>
      <c r="C78" s="32">
        <v>4</v>
      </c>
      <c r="D78" s="32">
        <v>0</v>
      </c>
      <c r="E78" s="32">
        <f t="shared" si="2"/>
        <v>783.25</v>
      </c>
      <c r="F78" s="32">
        <f t="shared" si="3"/>
        <v>0</v>
      </c>
    </row>
    <row r="79" spans="1:6" s="26" customFormat="1" ht="15.4" customHeight="1" x14ac:dyDescent="0.15">
      <c r="A79" s="68" t="s">
        <v>81</v>
      </c>
      <c r="B79" s="69">
        <v>3288</v>
      </c>
      <c r="C79" s="32">
        <v>4</v>
      </c>
      <c r="D79" s="32">
        <v>0</v>
      </c>
      <c r="E79" s="32">
        <f t="shared" si="2"/>
        <v>822</v>
      </c>
      <c r="F79" s="32">
        <f t="shared" si="3"/>
        <v>0</v>
      </c>
    </row>
    <row r="80" spans="1:6" s="26" customFormat="1" ht="15.4" customHeight="1" x14ac:dyDescent="0.15">
      <c r="A80" s="68" t="s">
        <v>82</v>
      </c>
      <c r="B80" s="69">
        <v>3450</v>
      </c>
      <c r="C80" s="32">
        <v>4</v>
      </c>
      <c r="D80" s="32">
        <v>1</v>
      </c>
      <c r="E80" s="32">
        <f t="shared" si="2"/>
        <v>862.5</v>
      </c>
      <c r="F80" s="32">
        <f t="shared" si="3"/>
        <v>862.5</v>
      </c>
    </row>
    <row r="81" spans="1:6" s="26" customFormat="1" ht="15.4" customHeight="1" x14ac:dyDescent="0.15">
      <c r="A81" s="68" t="s">
        <v>83</v>
      </c>
      <c r="B81" s="69">
        <v>7440</v>
      </c>
      <c r="C81" s="32">
        <v>4</v>
      </c>
      <c r="D81" s="32">
        <v>1</v>
      </c>
      <c r="E81" s="32">
        <f t="shared" si="2"/>
        <v>1860</v>
      </c>
      <c r="F81" s="32">
        <f t="shared" si="3"/>
        <v>1860</v>
      </c>
    </row>
    <row r="82" spans="1:6" s="26" customFormat="1" ht="15.4" customHeight="1" x14ac:dyDescent="0.15">
      <c r="A82" s="68" t="s">
        <v>84</v>
      </c>
      <c r="B82" s="69">
        <v>5691</v>
      </c>
      <c r="C82" s="32">
        <v>4</v>
      </c>
      <c r="D82" s="32">
        <v>0</v>
      </c>
      <c r="E82" s="32">
        <f t="shared" si="2"/>
        <v>1422.75</v>
      </c>
      <c r="F82" s="32">
        <f t="shared" si="3"/>
        <v>0</v>
      </c>
    </row>
    <row r="83" spans="1:6" s="26" customFormat="1" ht="15.4" customHeight="1" x14ac:dyDescent="0.15">
      <c r="A83" s="68" t="s">
        <v>85</v>
      </c>
      <c r="B83" s="69">
        <v>3952</v>
      </c>
      <c r="C83" s="32">
        <v>4</v>
      </c>
      <c r="D83" s="32">
        <v>0</v>
      </c>
      <c r="E83" s="32">
        <f t="shared" si="2"/>
        <v>988</v>
      </c>
      <c r="F83" s="32">
        <f t="shared" si="3"/>
        <v>0</v>
      </c>
    </row>
    <row r="84" spans="1:6" s="26" customFormat="1" ht="15.4" customHeight="1" x14ac:dyDescent="0.15">
      <c r="A84" s="68" t="s">
        <v>86</v>
      </c>
      <c r="B84" s="69">
        <v>2016</v>
      </c>
      <c r="C84" s="32">
        <v>4</v>
      </c>
      <c r="D84" s="32">
        <v>0</v>
      </c>
      <c r="E84" s="32">
        <f t="shared" si="2"/>
        <v>504</v>
      </c>
      <c r="F84" s="32">
        <f t="shared" si="3"/>
        <v>0</v>
      </c>
    </row>
    <row r="85" spans="1:6" s="35" customFormat="1" ht="15.4" customHeight="1" x14ac:dyDescent="0.15">
      <c r="A85" s="70" t="s">
        <v>87</v>
      </c>
      <c r="B85" s="71">
        <v>7143</v>
      </c>
      <c r="C85" s="41">
        <v>4</v>
      </c>
      <c r="D85" s="41">
        <v>0</v>
      </c>
      <c r="E85" s="41">
        <f t="shared" si="2"/>
        <v>1785.75</v>
      </c>
      <c r="F85" s="41">
        <f t="shared" si="3"/>
        <v>0</v>
      </c>
    </row>
    <row r="86" spans="1:6" s="26" customFormat="1" ht="15.4" customHeight="1" x14ac:dyDescent="0.15">
      <c r="A86" s="68" t="s">
        <v>88</v>
      </c>
      <c r="B86" s="69">
        <v>3808</v>
      </c>
      <c r="C86" s="32">
        <v>4</v>
      </c>
      <c r="D86" s="32">
        <v>1</v>
      </c>
      <c r="E86" s="32">
        <f t="shared" si="2"/>
        <v>952</v>
      </c>
      <c r="F86" s="32">
        <f t="shared" si="3"/>
        <v>952</v>
      </c>
    </row>
    <row r="87" spans="1:6" s="26" customFormat="1" ht="15.4" customHeight="1" x14ac:dyDescent="0.15">
      <c r="A87" s="68" t="s">
        <v>89</v>
      </c>
      <c r="B87" s="69">
        <v>1577</v>
      </c>
      <c r="C87" s="32">
        <v>4</v>
      </c>
      <c r="D87" s="32">
        <v>0</v>
      </c>
      <c r="E87" s="32">
        <f t="shared" si="2"/>
        <v>394.25</v>
      </c>
      <c r="F87" s="32">
        <f t="shared" si="3"/>
        <v>0</v>
      </c>
    </row>
    <row r="88" spans="1:6" s="26" customFormat="1" ht="15.4" customHeight="1" x14ac:dyDescent="0.15">
      <c r="A88" s="68" t="s">
        <v>90</v>
      </c>
      <c r="B88" s="69">
        <v>2009</v>
      </c>
      <c r="C88" s="32">
        <v>4</v>
      </c>
      <c r="D88" s="32">
        <v>0</v>
      </c>
      <c r="E88" s="32">
        <f t="shared" si="2"/>
        <v>502.25</v>
      </c>
      <c r="F88" s="32">
        <f t="shared" si="3"/>
        <v>0</v>
      </c>
    </row>
    <row r="89" spans="1:6" s="26" customFormat="1" ht="15.4" customHeight="1" x14ac:dyDescent="0.15">
      <c r="A89" s="68" t="s">
        <v>91</v>
      </c>
      <c r="B89" s="69">
        <v>4074</v>
      </c>
      <c r="C89" s="32">
        <v>4</v>
      </c>
      <c r="D89" s="32">
        <v>0</v>
      </c>
      <c r="E89" s="32">
        <f t="shared" si="2"/>
        <v>1018.5</v>
      </c>
      <c r="F89" s="32">
        <f t="shared" si="3"/>
        <v>0</v>
      </c>
    </row>
    <row r="90" spans="1:6" s="26" customFormat="1" ht="15.4" customHeight="1" x14ac:dyDescent="0.15">
      <c r="A90" s="68" t="s">
        <v>92</v>
      </c>
      <c r="B90" s="69">
        <v>4842</v>
      </c>
      <c r="C90" s="32">
        <v>4</v>
      </c>
      <c r="D90" s="32">
        <v>0</v>
      </c>
      <c r="E90" s="32">
        <f t="shared" si="2"/>
        <v>1210.5</v>
      </c>
      <c r="F90" s="32">
        <f t="shared" si="3"/>
        <v>0</v>
      </c>
    </row>
    <row r="91" spans="1:6" s="26" customFormat="1" ht="15.4" customHeight="1" x14ac:dyDescent="0.15">
      <c r="A91" s="68" t="s">
        <v>93</v>
      </c>
      <c r="B91" s="69">
        <v>4411</v>
      </c>
      <c r="C91" s="32">
        <v>4</v>
      </c>
      <c r="D91" s="32">
        <v>0</v>
      </c>
      <c r="E91" s="32">
        <f t="shared" si="2"/>
        <v>1102.75</v>
      </c>
      <c r="F91" s="32">
        <f t="shared" si="3"/>
        <v>0</v>
      </c>
    </row>
    <row r="92" spans="1:6" s="26" customFormat="1" ht="15.4" customHeight="1" x14ac:dyDescent="0.15">
      <c r="A92" s="68" t="s">
        <v>94</v>
      </c>
      <c r="B92" s="69">
        <v>3036</v>
      </c>
      <c r="C92" s="32">
        <v>4</v>
      </c>
      <c r="D92" s="32">
        <v>1</v>
      </c>
      <c r="E92" s="32">
        <f t="shared" si="2"/>
        <v>759</v>
      </c>
      <c r="F92" s="32">
        <f t="shared" si="3"/>
        <v>759</v>
      </c>
    </row>
    <row r="93" spans="1:6" s="26" customFormat="1" ht="15.4" customHeight="1" x14ac:dyDescent="0.15">
      <c r="A93" s="68" t="s">
        <v>95</v>
      </c>
      <c r="B93" s="69">
        <v>7227</v>
      </c>
      <c r="C93" s="32">
        <v>4</v>
      </c>
      <c r="D93" s="32">
        <v>1</v>
      </c>
      <c r="E93" s="32">
        <f t="shared" si="2"/>
        <v>1806.75</v>
      </c>
      <c r="F93" s="32">
        <f t="shared" si="3"/>
        <v>1806.75</v>
      </c>
    </row>
    <row r="94" spans="1:6" s="26" customFormat="1" ht="15.4" customHeight="1" x14ac:dyDescent="0.15">
      <c r="A94" s="68" t="s">
        <v>96</v>
      </c>
      <c r="B94" s="69">
        <v>5175</v>
      </c>
      <c r="C94" s="32">
        <v>4</v>
      </c>
      <c r="D94" s="32">
        <v>1</v>
      </c>
      <c r="E94" s="32">
        <f t="shared" si="2"/>
        <v>1293.75</v>
      </c>
      <c r="F94" s="32">
        <f t="shared" si="3"/>
        <v>1293.75</v>
      </c>
    </row>
    <row r="95" spans="1:6" s="26" customFormat="1" ht="15.4" customHeight="1" x14ac:dyDescent="0.15">
      <c r="A95" s="68" t="s">
        <v>97</v>
      </c>
      <c r="B95" s="69">
        <v>3743</v>
      </c>
      <c r="C95" s="32">
        <v>4</v>
      </c>
      <c r="D95" s="32">
        <v>1</v>
      </c>
      <c r="E95" s="32">
        <f t="shared" si="2"/>
        <v>935.75</v>
      </c>
      <c r="F95" s="32">
        <f t="shared" si="3"/>
        <v>935.75</v>
      </c>
    </row>
    <row r="96" spans="1:6" s="26" customFormat="1" ht="15.4" customHeight="1" x14ac:dyDescent="0.15">
      <c r="A96" s="68" t="s">
        <v>98</v>
      </c>
      <c r="B96" s="69">
        <v>5960</v>
      </c>
      <c r="C96" s="32">
        <v>4</v>
      </c>
      <c r="D96" s="32">
        <v>1</v>
      </c>
      <c r="E96" s="32">
        <f t="shared" si="2"/>
        <v>1490</v>
      </c>
      <c r="F96" s="32">
        <f t="shared" si="3"/>
        <v>1490</v>
      </c>
    </row>
    <row r="97" spans="1:6" s="26" customFormat="1" ht="15.4" customHeight="1" x14ac:dyDescent="0.15">
      <c r="A97" s="68" t="s">
        <v>99</v>
      </c>
      <c r="B97" s="69">
        <v>3011</v>
      </c>
      <c r="C97" s="32">
        <v>4</v>
      </c>
      <c r="D97" s="32">
        <v>0</v>
      </c>
      <c r="E97" s="32">
        <f t="shared" si="2"/>
        <v>752.75</v>
      </c>
      <c r="F97" s="32">
        <f t="shared" si="3"/>
        <v>0</v>
      </c>
    </row>
    <row r="98" spans="1:6" s="26" customFormat="1" ht="15.4" customHeight="1" x14ac:dyDescent="0.15">
      <c r="A98" s="68" t="s">
        <v>100</v>
      </c>
      <c r="B98" s="69">
        <v>4517</v>
      </c>
      <c r="C98" s="32">
        <v>4</v>
      </c>
      <c r="D98" s="32">
        <v>1</v>
      </c>
      <c r="E98" s="32">
        <f t="shared" si="2"/>
        <v>1129.25</v>
      </c>
      <c r="F98" s="32">
        <f t="shared" si="3"/>
        <v>1129.25</v>
      </c>
    </row>
    <row r="99" spans="1:6" s="35" customFormat="1" ht="15.4" customHeight="1" x14ac:dyDescent="0.15">
      <c r="A99" s="70" t="s">
        <v>101</v>
      </c>
      <c r="B99" s="71">
        <v>7411</v>
      </c>
      <c r="C99" s="41">
        <v>4</v>
      </c>
      <c r="D99" s="41">
        <v>1</v>
      </c>
      <c r="E99" s="41">
        <f t="shared" si="2"/>
        <v>1852.75</v>
      </c>
      <c r="F99" s="41">
        <f t="shared" si="3"/>
        <v>1852.75</v>
      </c>
    </row>
    <row r="100" spans="1:6" s="26" customFormat="1" ht="15.4" customHeight="1" x14ac:dyDescent="0.15">
      <c r="A100" s="68" t="s">
        <v>293</v>
      </c>
      <c r="B100" s="69">
        <v>3071</v>
      </c>
      <c r="C100" s="32">
        <v>4</v>
      </c>
      <c r="D100" s="32">
        <v>0</v>
      </c>
      <c r="E100" s="32">
        <f t="shared" si="2"/>
        <v>767.75</v>
      </c>
      <c r="F100" s="32">
        <f t="shared" si="3"/>
        <v>0</v>
      </c>
    </row>
    <row r="101" spans="1:6" s="26" customFormat="1" ht="15.4" customHeight="1" x14ac:dyDescent="0.15">
      <c r="A101" s="68" t="s">
        <v>102</v>
      </c>
      <c r="B101" s="69">
        <v>3210</v>
      </c>
      <c r="C101" s="32">
        <v>4</v>
      </c>
      <c r="D101" s="32">
        <v>1</v>
      </c>
      <c r="E101" s="32">
        <f t="shared" si="2"/>
        <v>802.5</v>
      </c>
      <c r="F101" s="32">
        <f t="shared" si="3"/>
        <v>802.5</v>
      </c>
    </row>
    <row r="102" spans="1:6" s="26" customFormat="1" ht="15.4" customHeight="1" x14ac:dyDescent="0.15">
      <c r="A102" s="68" t="s">
        <v>103</v>
      </c>
      <c r="B102" s="69">
        <v>5888</v>
      </c>
      <c r="C102" s="32">
        <v>4</v>
      </c>
      <c r="D102" s="32">
        <v>1</v>
      </c>
      <c r="E102" s="32">
        <f t="shared" si="2"/>
        <v>1472</v>
      </c>
      <c r="F102" s="32">
        <f t="shared" si="3"/>
        <v>1472</v>
      </c>
    </row>
    <row r="103" spans="1:6" s="26" customFormat="1" ht="15.4" customHeight="1" x14ac:dyDescent="0.15">
      <c r="A103" s="68" t="s">
        <v>104</v>
      </c>
      <c r="B103" s="69">
        <v>6654</v>
      </c>
      <c r="C103" s="32">
        <v>4</v>
      </c>
      <c r="D103" s="32">
        <v>1</v>
      </c>
      <c r="E103" s="32">
        <f t="shared" si="2"/>
        <v>1663.5</v>
      </c>
      <c r="F103" s="32">
        <f t="shared" si="3"/>
        <v>1663.5</v>
      </c>
    </row>
    <row r="104" spans="1:6" s="26" customFormat="1" ht="15.4" customHeight="1" x14ac:dyDescent="0.15">
      <c r="A104" s="68" t="s">
        <v>105</v>
      </c>
      <c r="B104" s="69">
        <v>6444</v>
      </c>
      <c r="C104" s="32">
        <v>4</v>
      </c>
      <c r="D104" s="32">
        <v>0</v>
      </c>
      <c r="E104" s="32">
        <f t="shared" si="2"/>
        <v>1611</v>
      </c>
      <c r="F104" s="32">
        <f t="shared" si="3"/>
        <v>0</v>
      </c>
    </row>
    <row r="105" spans="1:6" s="26" customFormat="1" ht="15.4" customHeight="1" x14ac:dyDescent="0.15">
      <c r="A105" s="68" t="s">
        <v>106</v>
      </c>
      <c r="B105" s="69">
        <v>3757</v>
      </c>
      <c r="C105" s="32">
        <v>4</v>
      </c>
      <c r="D105" s="32">
        <v>1</v>
      </c>
      <c r="E105" s="32">
        <f t="shared" si="2"/>
        <v>939.25</v>
      </c>
      <c r="F105" s="32">
        <f t="shared" si="3"/>
        <v>939.25</v>
      </c>
    </row>
    <row r="106" spans="1:6" s="26" customFormat="1" ht="15.4" customHeight="1" x14ac:dyDescent="0.15">
      <c r="A106" s="68" t="s">
        <v>107</v>
      </c>
      <c r="B106" s="69">
        <v>6030</v>
      </c>
      <c r="C106" s="32">
        <v>4</v>
      </c>
      <c r="D106" s="32">
        <v>1</v>
      </c>
      <c r="E106" s="32">
        <f t="shared" si="2"/>
        <v>1507.5</v>
      </c>
      <c r="F106" s="32">
        <f t="shared" si="3"/>
        <v>1507.5</v>
      </c>
    </row>
    <row r="107" spans="1:6" s="26" customFormat="1" ht="15.4" customHeight="1" x14ac:dyDescent="0.15">
      <c r="A107" s="68" t="s">
        <v>108</v>
      </c>
      <c r="B107" s="69">
        <v>3211</v>
      </c>
      <c r="C107" s="32">
        <v>4</v>
      </c>
      <c r="D107" s="32">
        <v>0</v>
      </c>
      <c r="E107" s="32">
        <f t="shared" si="2"/>
        <v>802.75</v>
      </c>
      <c r="F107" s="32">
        <f t="shared" si="3"/>
        <v>0</v>
      </c>
    </row>
    <row r="108" spans="1:6" s="26" customFormat="1" ht="15.4" customHeight="1" x14ac:dyDescent="0.15">
      <c r="A108" s="68" t="s">
        <v>109</v>
      </c>
      <c r="B108" s="69">
        <v>4994</v>
      </c>
      <c r="C108" s="32">
        <v>4</v>
      </c>
      <c r="D108" s="32">
        <v>0</v>
      </c>
      <c r="E108" s="32">
        <f t="shared" si="2"/>
        <v>1248.5</v>
      </c>
      <c r="F108" s="32">
        <f t="shared" si="3"/>
        <v>0</v>
      </c>
    </row>
    <row r="109" spans="1:6" s="26" customFormat="1" ht="15.4" customHeight="1" x14ac:dyDescent="0.15">
      <c r="A109" s="68" t="s">
        <v>110</v>
      </c>
      <c r="B109" s="69">
        <v>4098</v>
      </c>
      <c r="C109" s="32">
        <v>4</v>
      </c>
      <c r="D109" s="32">
        <v>1</v>
      </c>
      <c r="E109" s="32">
        <f t="shared" si="2"/>
        <v>1024.5</v>
      </c>
      <c r="F109" s="32">
        <f t="shared" si="3"/>
        <v>1024.5</v>
      </c>
    </row>
    <row r="110" spans="1:6" s="26" customFormat="1" ht="15.4" customHeight="1" x14ac:dyDescent="0.15">
      <c r="A110" s="68" t="s">
        <v>111</v>
      </c>
      <c r="B110" s="69">
        <v>7659</v>
      </c>
      <c r="C110" s="32">
        <v>4</v>
      </c>
      <c r="D110" s="32">
        <v>1</v>
      </c>
      <c r="E110" s="32">
        <f t="shared" si="2"/>
        <v>1914.75</v>
      </c>
      <c r="F110" s="32">
        <f t="shared" si="3"/>
        <v>1914.75</v>
      </c>
    </row>
    <row r="111" spans="1:6" s="26" customFormat="1" ht="15.4" customHeight="1" x14ac:dyDescent="0.15">
      <c r="A111" s="68" t="s">
        <v>112</v>
      </c>
      <c r="B111" s="69">
        <v>4622</v>
      </c>
      <c r="C111" s="32">
        <v>4</v>
      </c>
      <c r="D111" s="32">
        <v>0</v>
      </c>
      <c r="E111" s="32">
        <f t="shared" si="2"/>
        <v>1155.5</v>
      </c>
      <c r="F111" s="32">
        <f t="shared" si="3"/>
        <v>0</v>
      </c>
    </row>
    <row r="112" spans="1:6" s="26" customFormat="1" ht="15.4" customHeight="1" x14ac:dyDescent="0.15">
      <c r="A112" s="68" t="s">
        <v>113</v>
      </c>
      <c r="B112" s="69">
        <v>4416</v>
      </c>
      <c r="C112" s="32">
        <v>4</v>
      </c>
      <c r="D112" s="32">
        <v>0</v>
      </c>
      <c r="E112" s="32">
        <f t="shared" si="2"/>
        <v>1104</v>
      </c>
      <c r="F112" s="32">
        <f t="shared" si="3"/>
        <v>0</v>
      </c>
    </row>
    <row r="113" spans="1:6" s="26" customFormat="1" ht="15.4" customHeight="1" x14ac:dyDescent="0.15">
      <c r="A113" s="68" t="s">
        <v>114</v>
      </c>
      <c r="B113" s="69">
        <v>3337</v>
      </c>
      <c r="C113" s="32">
        <v>4</v>
      </c>
      <c r="D113" s="32">
        <v>1</v>
      </c>
      <c r="E113" s="32">
        <f t="shared" si="2"/>
        <v>834.25</v>
      </c>
      <c r="F113" s="32">
        <f t="shared" si="3"/>
        <v>834.25</v>
      </c>
    </row>
    <row r="114" spans="1:6" s="26" customFormat="1" ht="15.4" customHeight="1" x14ac:dyDescent="0.15">
      <c r="A114" s="68" t="s">
        <v>115</v>
      </c>
      <c r="B114" s="69">
        <v>5442</v>
      </c>
      <c r="C114" s="32">
        <v>4</v>
      </c>
      <c r="D114" s="32">
        <v>1</v>
      </c>
      <c r="E114" s="32">
        <f t="shared" si="2"/>
        <v>1360.5</v>
      </c>
      <c r="F114" s="32">
        <f t="shared" si="3"/>
        <v>1360.5</v>
      </c>
    </row>
    <row r="115" spans="1:6" s="26" customFormat="1" ht="15.4" customHeight="1" x14ac:dyDescent="0.15">
      <c r="A115" s="68" t="s">
        <v>116</v>
      </c>
      <c r="B115" s="69">
        <v>7228</v>
      </c>
      <c r="C115" s="32">
        <v>4</v>
      </c>
      <c r="D115" s="32">
        <v>0</v>
      </c>
      <c r="E115" s="32">
        <f t="shared" si="2"/>
        <v>1807</v>
      </c>
      <c r="F115" s="32">
        <f t="shared" si="3"/>
        <v>0</v>
      </c>
    </row>
    <row r="116" spans="1:6" s="26" customFormat="1" ht="15.4" customHeight="1" x14ac:dyDescent="0.15">
      <c r="A116" s="68" t="s">
        <v>117</v>
      </c>
      <c r="B116" s="69">
        <v>5427</v>
      </c>
      <c r="C116" s="32">
        <v>4</v>
      </c>
      <c r="D116" s="32">
        <v>1</v>
      </c>
      <c r="E116" s="32">
        <f t="shared" si="2"/>
        <v>1356.75</v>
      </c>
      <c r="F116" s="32">
        <f t="shared" si="3"/>
        <v>1356.75</v>
      </c>
    </row>
    <row r="117" spans="1:6" s="26" customFormat="1" ht="15.4" customHeight="1" x14ac:dyDescent="0.15">
      <c r="A117" s="68" t="s">
        <v>118</v>
      </c>
      <c r="B117" s="69">
        <v>3559</v>
      </c>
      <c r="C117" s="32">
        <v>4</v>
      </c>
      <c r="D117" s="32">
        <v>0</v>
      </c>
      <c r="E117" s="32">
        <f t="shared" si="2"/>
        <v>889.75</v>
      </c>
      <c r="F117" s="32">
        <f t="shared" si="3"/>
        <v>0</v>
      </c>
    </row>
    <row r="118" spans="1:6" s="26" customFormat="1" ht="15.4" customHeight="1" x14ac:dyDescent="0.15">
      <c r="A118" s="68" t="s">
        <v>119</v>
      </c>
      <c r="B118" s="69">
        <v>2731</v>
      </c>
      <c r="C118" s="32">
        <v>4</v>
      </c>
      <c r="D118" s="32">
        <v>0</v>
      </c>
      <c r="E118" s="32">
        <f t="shared" si="2"/>
        <v>682.75</v>
      </c>
      <c r="F118" s="32">
        <f t="shared" si="3"/>
        <v>0</v>
      </c>
    </row>
    <row r="119" spans="1:6" s="26" customFormat="1" ht="15.4" customHeight="1" x14ac:dyDescent="0.15">
      <c r="A119" s="68" t="s">
        <v>120</v>
      </c>
      <c r="B119" s="69">
        <v>5843</v>
      </c>
      <c r="C119" s="32">
        <v>4</v>
      </c>
      <c r="D119" s="32">
        <v>1</v>
      </c>
      <c r="E119" s="32">
        <f t="shared" si="2"/>
        <v>1460.75</v>
      </c>
      <c r="F119" s="32">
        <f t="shared" si="3"/>
        <v>1460.75</v>
      </c>
    </row>
    <row r="120" spans="1:6" s="26" customFormat="1" ht="15.4" customHeight="1" x14ac:dyDescent="0.15">
      <c r="A120" s="68" t="s">
        <v>121</v>
      </c>
      <c r="B120" s="69">
        <v>2878</v>
      </c>
      <c r="C120" s="32">
        <v>4</v>
      </c>
      <c r="D120" s="32">
        <v>0</v>
      </c>
      <c r="E120" s="32">
        <f t="shared" si="2"/>
        <v>719.5</v>
      </c>
      <c r="F120" s="32">
        <f t="shared" si="3"/>
        <v>0</v>
      </c>
    </row>
    <row r="121" spans="1:6" s="26" customFormat="1" ht="15.4" customHeight="1" x14ac:dyDescent="0.15">
      <c r="A121" s="68" t="s">
        <v>122</v>
      </c>
      <c r="B121" s="69">
        <v>3272</v>
      </c>
      <c r="C121" s="32">
        <v>4</v>
      </c>
      <c r="D121" s="32">
        <v>0</v>
      </c>
      <c r="E121" s="32">
        <f t="shared" si="2"/>
        <v>818</v>
      </c>
      <c r="F121" s="32">
        <f t="shared" si="3"/>
        <v>0</v>
      </c>
    </row>
    <row r="122" spans="1:6" s="26" customFormat="1" ht="15.4" customHeight="1" x14ac:dyDescent="0.15">
      <c r="A122" s="68" t="s">
        <v>123</v>
      </c>
      <c r="B122" s="69">
        <v>5350</v>
      </c>
      <c r="C122" s="32">
        <v>4</v>
      </c>
      <c r="D122" s="32">
        <v>1</v>
      </c>
      <c r="E122" s="32">
        <f t="shared" si="2"/>
        <v>1337.5</v>
      </c>
      <c r="F122" s="32">
        <f t="shared" si="3"/>
        <v>1337.5</v>
      </c>
    </row>
    <row r="123" spans="1:6" s="26" customFormat="1" ht="15.4" customHeight="1" x14ac:dyDescent="0.15">
      <c r="A123" s="68" t="s">
        <v>124</v>
      </c>
      <c r="B123" s="69">
        <v>3791</v>
      </c>
      <c r="C123" s="32">
        <v>4</v>
      </c>
      <c r="D123" s="32">
        <v>0</v>
      </c>
      <c r="E123" s="32">
        <f t="shared" si="2"/>
        <v>947.75</v>
      </c>
      <c r="F123" s="32">
        <f t="shared" si="3"/>
        <v>0</v>
      </c>
    </row>
    <row r="124" spans="1:6" s="26" customFormat="1" ht="15.4" customHeight="1" x14ac:dyDescent="0.15">
      <c r="A124" s="68" t="s">
        <v>125</v>
      </c>
      <c r="B124" s="69">
        <v>1152</v>
      </c>
      <c r="C124" s="32">
        <v>4</v>
      </c>
      <c r="D124" s="32">
        <v>0</v>
      </c>
      <c r="E124" s="32">
        <f t="shared" si="2"/>
        <v>288</v>
      </c>
      <c r="F124" s="32">
        <f t="shared" si="3"/>
        <v>0</v>
      </c>
    </row>
    <row r="125" spans="1:6" s="26" customFormat="1" ht="15.4" customHeight="1" x14ac:dyDescent="0.15">
      <c r="A125" s="68" t="s">
        <v>126</v>
      </c>
      <c r="B125" s="69">
        <v>1928</v>
      </c>
      <c r="C125" s="32">
        <v>4</v>
      </c>
      <c r="D125" s="32">
        <v>0</v>
      </c>
      <c r="E125" s="32">
        <f t="shared" si="2"/>
        <v>482</v>
      </c>
      <c r="F125" s="32">
        <f t="shared" si="3"/>
        <v>0</v>
      </c>
    </row>
    <row r="126" spans="1:6" s="26" customFormat="1" ht="15.4" customHeight="1" x14ac:dyDescent="0.15">
      <c r="A126" s="68" t="s">
        <v>127</v>
      </c>
      <c r="B126" s="69">
        <v>2240</v>
      </c>
      <c r="C126" s="32">
        <v>4</v>
      </c>
      <c r="D126" s="32">
        <v>1</v>
      </c>
      <c r="E126" s="32">
        <f t="shared" si="2"/>
        <v>560</v>
      </c>
      <c r="F126" s="32">
        <f t="shared" si="3"/>
        <v>560</v>
      </c>
    </row>
    <row r="127" spans="1:6" s="26" customFormat="1" ht="15.4" customHeight="1" x14ac:dyDescent="0.15">
      <c r="A127" s="68" t="s">
        <v>128</v>
      </c>
      <c r="B127" s="69">
        <v>5559</v>
      </c>
      <c r="C127" s="32">
        <v>4</v>
      </c>
      <c r="D127" s="32">
        <v>0</v>
      </c>
      <c r="E127" s="32">
        <f t="shared" si="2"/>
        <v>1389.75</v>
      </c>
      <c r="F127" s="32">
        <f t="shared" si="3"/>
        <v>0</v>
      </c>
    </row>
    <row r="128" spans="1:6" s="26" customFormat="1" ht="15.4" customHeight="1" x14ac:dyDescent="0.15">
      <c r="A128" s="68" t="s">
        <v>129</v>
      </c>
      <c r="B128" s="69">
        <v>4276</v>
      </c>
      <c r="C128" s="32">
        <v>4</v>
      </c>
      <c r="D128" s="32">
        <v>1</v>
      </c>
      <c r="E128" s="32">
        <f t="shared" si="2"/>
        <v>1069</v>
      </c>
      <c r="F128" s="32">
        <f t="shared" si="3"/>
        <v>1069</v>
      </c>
    </row>
    <row r="129" spans="1:6" s="26" customFormat="1" ht="15.4" customHeight="1" x14ac:dyDescent="0.15">
      <c r="A129" s="68" t="s">
        <v>130</v>
      </c>
      <c r="B129" s="69">
        <v>4172</v>
      </c>
      <c r="C129" s="32">
        <v>4</v>
      </c>
      <c r="D129" s="32">
        <v>1</v>
      </c>
      <c r="E129" s="32">
        <f t="shared" si="2"/>
        <v>1043</v>
      </c>
      <c r="F129" s="32">
        <f t="shared" si="3"/>
        <v>1043</v>
      </c>
    </row>
    <row r="130" spans="1:6" s="26" customFormat="1" ht="15.4" customHeight="1" x14ac:dyDescent="0.15">
      <c r="A130" s="68" t="s">
        <v>131</v>
      </c>
      <c r="B130" s="69">
        <v>3683</v>
      </c>
      <c r="C130" s="32">
        <v>4</v>
      </c>
      <c r="D130" s="32">
        <v>1</v>
      </c>
      <c r="E130" s="32">
        <f t="shared" si="2"/>
        <v>920.75</v>
      </c>
      <c r="F130" s="32">
        <f t="shared" si="3"/>
        <v>920.75</v>
      </c>
    </row>
    <row r="131" spans="1:6" s="35" customFormat="1" ht="15.4" customHeight="1" x14ac:dyDescent="0.15">
      <c r="A131" s="70" t="s">
        <v>132</v>
      </c>
      <c r="B131" s="71">
        <v>4221</v>
      </c>
      <c r="C131" s="41">
        <v>4</v>
      </c>
      <c r="D131" s="41">
        <v>1</v>
      </c>
      <c r="E131" s="41">
        <f t="shared" ref="E131:E194" si="4">B131/C131</f>
        <v>1055.25</v>
      </c>
      <c r="F131" s="41">
        <f t="shared" si="3"/>
        <v>1055.25</v>
      </c>
    </row>
    <row r="132" spans="1:6" s="26" customFormat="1" ht="15.4" customHeight="1" x14ac:dyDescent="0.15">
      <c r="A132" s="68" t="s">
        <v>294</v>
      </c>
      <c r="B132" s="69">
        <v>2880</v>
      </c>
      <c r="C132" s="32">
        <v>4</v>
      </c>
      <c r="D132" s="32">
        <v>1</v>
      </c>
      <c r="E132" s="32">
        <f t="shared" si="4"/>
        <v>720</v>
      </c>
      <c r="F132" s="32">
        <f t="shared" ref="F132:F195" si="5">D132*E132</f>
        <v>720</v>
      </c>
    </row>
    <row r="133" spans="1:6" s="26" customFormat="1" ht="15.4" customHeight="1" x14ac:dyDescent="0.15">
      <c r="A133" s="72" t="s">
        <v>133</v>
      </c>
      <c r="B133" s="69">
        <v>5177</v>
      </c>
      <c r="C133" s="32">
        <v>4</v>
      </c>
      <c r="D133" s="32">
        <v>1</v>
      </c>
      <c r="E133" s="32">
        <f t="shared" si="4"/>
        <v>1294.25</v>
      </c>
      <c r="F133" s="32">
        <f t="shared" si="5"/>
        <v>1294.25</v>
      </c>
    </row>
    <row r="134" spans="1:6" s="26" customFormat="1" ht="15.4" customHeight="1" x14ac:dyDescent="0.15">
      <c r="A134" s="68" t="s">
        <v>134</v>
      </c>
      <c r="B134" s="69">
        <v>3357</v>
      </c>
      <c r="C134" s="32">
        <v>4</v>
      </c>
      <c r="D134" s="32">
        <v>1</v>
      </c>
      <c r="E134" s="32">
        <f t="shared" si="4"/>
        <v>839.25</v>
      </c>
      <c r="F134" s="32">
        <f t="shared" si="5"/>
        <v>839.25</v>
      </c>
    </row>
    <row r="135" spans="1:6" s="26" customFormat="1" ht="15.4" customHeight="1" x14ac:dyDescent="0.15">
      <c r="A135" s="68" t="s">
        <v>135</v>
      </c>
      <c r="B135" s="69">
        <v>2736</v>
      </c>
      <c r="C135" s="32">
        <v>4</v>
      </c>
      <c r="D135" s="32">
        <v>0</v>
      </c>
      <c r="E135" s="32">
        <f t="shared" si="4"/>
        <v>684</v>
      </c>
      <c r="F135" s="32">
        <f t="shared" si="5"/>
        <v>0</v>
      </c>
    </row>
    <row r="136" spans="1:6" s="26" customFormat="1" ht="15.4" customHeight="1" x14ac:dyDescent="0.15">
      <c r="A136" s="68" t="s">
        <v>136</v>
      </c>
      <c r="B136" s="69">
        <v>7274</v>
      </c>
      <c r="C136" s="32">
        <v>4</v>
      </c>
      <c r="D136" s="32">
        <v>0</v>
      </c>
      <c r="E136" s="32">
        <f t="shared" si="4"/>
        <v>1818.5</v>
      </c>
      <c r="F136" s="32">
        <f t="shared" si="5"/>
        <v>0</v>
      </c>
    </row>
    <row r="137" spans="1:6" s="26" customFormat="1" ht="15.4" customHeight="1" x14ac:dyDescent="0.15">
      <c r="A137" s="68" t="s">
        <v>137</v>
      </c>
      <c r="B137" s="69">
        <v>2722</v>
      </c>
      <c r="C137" s="32">
        <v>4</v>
      </c>
      <c r="D137" s="32">
        <v>0</v>
      </c>
      <c r="E137" s="32">
        <f t="shared" si="4"/>
        <v>680.5</v>
      </c>
      <c r="F137" s="32">
        <f t="shared" si="5"/>
        <v>0</v>
      </c>
    </row>
    <row r="138" spans="1:6" s="26" customFormat="1" ht="15.4" customHeight="1" x14ac:dyDescent="0.15">
      <c r="A138" s="68" t="s">
        <v>138</v>
      </c>
      <c r="B138" s="69">
        <v>3944</v>
      </c>
      <c r="C138" s="32">
        <v>4</v>
      </c>
      <c r="D138" s="32">
        <v>1</v>
      </c>
      <c r="E138" s="32">
        <f t="shared" si="4"/>
        <v>986</v>
      </c>
      <c r="F138" s="32">
        <f t="shared" si="5"/>
        <v>986</v>
      </c>
    </row>
    <row r="139" spans="1:6" s="26" customFormat="1" ht="15.4" customHeight="1" x14ac:dyDescent="0.15">
      <c r="A139" s="68" t="s">
        <v>139</v>
      </c>
      <c r="B139" s="69">
        <v>3443</v>
      </c>
      <c r="C139" s="32">
        <v>4</v>
      </c>
      <c r="D139" s="32">
        <v>1</v>
      </c>
      <c r="E139" s="32">
        <f t="shared" si="4"/>
        <v>860.75</v>
      </c>
      <c r="F139" s="32">
        <f t="shared" si="5"/>
        <v>860.75</v>
      </c>
    </row>
    <row r="140" spans="1:6" s="26" customFormat="1" ht="15.4" customHeight="1" x14ac:dyDescent="0.15">
      <c r="A140" s="68" t="s">
        <v>140</v>
      </c>
      <c r="B140" s="69">
        <v>3339</v>
      </c>
      <c r="C140" s="32">
        <v>4</v>
      </c>
      <c r="D140" s="32">
        <v>1</v>
      </c>
      <c r="E140" s="32">
        <f t="shared" si="4"/>
        <v>834.75</v>
      </c>
      <c r="F140" s="32">
        <f t="shared" si="5"/>
        <v>834.75</v>
      </c>
    </row>
    <row r="141" spans="1:6" s="26" customFormat="1" ht="15.4" customHeight="1" x14ac:dyDescent="0.15">
      <c r="A141" s="68" t="s">
        <v>141</v>
      </c>
      <c r="B141" s="69">
        <v>2706</v>
      </c>
      <c r="C141" s="32">
        <v>4</v>
      </c>
      <c r="D141" s="32">
        <v>1</v>
      </c>
      <c r="E141" s="32">
        <f t="shared" si="4"/>
        <v>676.5</v>
      </c>
      <c r="F141" s="32">
        <f t="shared" si="5"/>
        <v>676.5</v>
      </c>
    </row>
    <row r="142" spans="1:6" s="26" customFormat="1" ht="15.4" customHeight="1" x14ac:dyDescent="0.15">
      <c r="A142" s="68" t="s">
        <v>142</v>
      </c>
      <c r="B142" s="69">
        <v>2091</v>
      </c>
      <c r="C142" s="32">
        <v>4</v>
      </c>
      <c r="D142" s="32">
        <v>0</v>
      </c>
      <c r="E142" s="32">
        <f t="shared" si="4"/>
        <v>522.75</v>
      </c>
      <c r="F142" s="32">
        <f t="shared" si="5"/>
        <v>0</v>
      </c>
    </row>
    <row r="143" spans="1:6" s="26" customFormat="1" ht="15.4" customHeight="1" x14ac:dyDescent="0.15">
      <c r="A143" s="68" t="s">
        <v>143</v>
      </c>
      <c r="B143" s="69">
        <v>2887</v>
      </c>
      <c r="C143" s="32">
        <v>4</v>
      </c>
      <c r="D143" s="32">
        <v>1</v>
      </c>
      <c r="E143" s="32">
        <f t="shared" si="4"/>
        <v>721.75</v>
      </c>
      <c r="F143" s="32">
        <f t="shared" si="5"/>
        <v>721.75</v>
      </c>
    </row>
    <row r="144" spans="1:6" s="26" customFormat="1" ht="15.4" customHeight="1" x14ac:dyDescent="0.15">
      <c r="A144" s="68" t="s">
        <v>144</v>
      </c>
      <c r="B144" s="69">
        <v>6341</v>
      </c>
      <c r="C144" s="32">
        <v>4</v>
      </c>
      <c r="D144" s="32">
        <v>0</v>
      </c>
      <c r="E144" s="32">
        <f t="shared" si="4"/>
        <v>1585.25</v>
      </c>
      <c r="F144" s="32">
        <f t="shared" si="5"/>
        <v>0</v>
      </c>
    </row>
    <row r="145" spans="1:6" s="26" customFormat="1" ht="15.4" customHeight="1" x14ac:dyDescent="0.15">
      <c r="A145" s="68" t="s">
        <v>145</v>
      </c>
      <c r="B145" s="69">
        <v>3579</v>
      </c>
      <c r="C145" s="32">
        <v>4</v>
      </c>
      <c r="D145" s="32">
        <v>1</v>
      </c>
      <c r="E145" s="32">
        <f t="shared" si="4"/>
        <v>894.75</v>
      </c>
      <c r="F145" s="32">
        <f t="shared" si="5"/>
        <v>894.75</v>
      </c>
    </row>
    <row r="146" spans="1:6" s="26" customFormat="1" ht="15.4" customHeight="1" x14ac:dyDescent="0.15">
      <c r="A146" s="68" t="s">
        <v>146</v>
      </c>
      <c r="B146" s="69">
        <v>2089</v>
      </c>
      <c r="C146" s="32">
        <v>4</v>
      </c>
      <c r="D146" s="32">
        <v>0</v>
      </c>
      <c r="E146" s="32">
        <f t="shared" si="4"/>
        <v>522.25</v>
      </c>
      <c r="F146" s="32">
        <f t="shared" si="5"/>
        <v>0</v>
      </c>
    </row>
    <row r="147" spans="1:6" s="26" customFormat="1" ht="15.4" customHeight="1" x14ac:dyDescent="0.15">
      <c r="A147" s="68" t="s">
        <v>147</v>
      </c>
      <c r="B147" s="69">
        <v>2496</v>
      </c>
      <c r="C147" s="32">
        <v>4</v>
      </c>
      <c r="D147" s="32">
        <v>0</v>
      </c>
      <c r="E147" s="32">
        <f t="shared" si="4"/>
        <v>624</v>
      </c>
      <c r="F147" s="32">
        <f t="shared" si="5"/>
        <v>0</v>
      </c>
    </row>
    <row r="148" spans="1:6" s="26" customFormat="1" ht="15.4" customHeight="1" x14ac:dyDescent="0.15">
      <c r="A148" s="68" t="s">
        <v>148</v>
      </c>
      <c r="B148" s="69">
        <v>5655</v>
      </c>
      <c r="C148" s="32">
        <v>4</v>
      </c>
      <c r="D148" s="32">
        <v>0</v>
      </c>
      <c r="E148" s="32">
        <f t="shared" si="4"/>
        <v>1413.75</v>
      </c>
      <c r="F148" s="32">
        <f t="shared" si="5"/>
        <v>0</v>
      </c>
    </row>
    <row r="149" spans="1:6" s="26" customFormat="1" ht="15.4" customHeight="1" x14ac:dyDescent="0.15">
      <c r="A149" s="68" t="s">
        <v>149</v>
      </c>
      <c r="B149" s="69">
        <v>2386</v>
      </c>
      <c r="C149" s="32">
        <v>4</v>
      </c>
      <c r="D149" s="32">
        <v>0</v>
      </c>
      <c r="E149" s="32">
        <f t="shared" si="4"/>
        <v>596.5</v>
      </c>
      <c r="F149" s="32">
        <f t="shared" si="5"/>
        <v>0</v>
      </c>
    </row>
    <row r="150" spans="1:6" s="26" customFormat="1" ht="15.4" customHeight="1" x14ac:dyDescent="0.15">
      <c r="A150" s="68" t="s">
        <v>150</v>
      </c>
      <c r="B150" s="69">
        <v>4904</v>
      </c>
      <c r="C150" s="32">
        <v>4</v>
      </c>
      <c r="D150" s="32">
        <v>1</v>
      </c>
      <c r="E150" s="32">
        <f t="shared" si="4"/>
        <v>1226</v>
      </c>
      <c r="F150" s="32">
        <f t="shared" si="5"/>
        <v>1226</v>
      </c>
    </row>
    <row r="151" spans="1:6" s="26" customFormat="1" ht="15.4" customHeight="1" x14ac:dyDescent="0.15">
      <c r="A151" s="68" t="s">
        <v>151</v>
      </c>
      <c r="B151" s="69">
        <v>2798</v>
      </c>
      <c r="C151" s="32">
        <v>4</v>
      </c>
      <c r="D151" s="32">
        <v>1</v>
      </c>
      <c r="E151" s="32">
        <f t="shared" si="4"/>
        <v>699.5</v>
      </c>
      <c r="F151" s="32">
        <f t="shared" si="5"/>
        <v>699.5</v>
      </c>
    </row>
    <row r="152" spans="1:6" s="26" customFormat="1" ht="15.4" customHeight="1" x14ac:dyDescent="0.15">
      <c r="A152" s="68" t="s">
        <v>152</v>
      </c>
      <c r="B152" s="69">
        <v>4112</v>
      </c>
      <c r="C152" s="32">
        <v>4</v>
      </c>
      <c r="D152" s="32">
        <v>0</v>
      </c>
      <c r="E152" s="32">
        <f t="shared" si="4"/>
        <v>1028</v>
      </c>
      <c r="F152" s="32">
        <f t="shared" si="5"/>
        <v>0</v>
      </c>
    </row>
    <row r="153" spans="1:6" s="26" customFormat="1" ht="15.4" customHeight="1" x14ac:dyDescent="0.15">
      <c r="A153" s="68" t="s">
        <v>153</v>
      </c>
      <c r="B153" s="69">
        <v>2520</v>
      </c>
      <c r="C153" s="32">
        <v>4</v>
      </c>
      <c r="D153" s="32">
        <v>0</v>
      </c>
      <c r="E153" s="32">
        <f t="shared" si="4"/>
        <v>630</v>
      </c>
      <c r="F153" s="32">
        <f t="shared" si="5"/>
        <v>0</v>
      </c>
    </row>
    <row r="154" spans="1:6" s="26" customFormat="1" ht="15.4" customHeight="1" x14ac:dyDescent="0.15">
      <c r="A154" s="68" t="s">
        <v>154</v>
      </c>
      <c r="B154" s="69">
        <v>7230</v>
      </c>
      <c r="C154" s="32">
        <v>4</v>
      </c>
      <c r="D154" s="32">
        <v>0</v>
      </c>
      <c r="E154" s="32">
        <f t="shared" si="4"/>
        <v>1807.5</v>
      </c>
      <c r="F154" s="32">
        <f t="shared" si="5"/>
        <v>0</v>
      </c>
    </row>
    <row r="155" spans="1:6" s="26" customFormat="1" ht="15.4" customHeight="1" x14ac:dyDescent="0.15">
      <c r="A155" s="68" t="s">
        <v>155</v>
      </c>
      <c r="B155" s="69">
        <v>3358</v>
      </c>
      <c r="C155" s="32">
        <v>4</v>
      </c>
      <c r="D155" s="32">
        <v>1</v>
      </c>
      <c r="E155" s="32">
        <f t="shared" si="4"/>
        <v>839.5</v>
      </c>
      <c r="F155" s="32">
        <f t="shared" si="5"/>
        <v>839.5</v>
      </c>
    </row>
    <row r="156" spans="1:6" s="26" customFormat="1" ht="15.4" customHeight="1" x14ac:dyDescent="0.15">
      <c r="A156" s="68" t="s">
        <v>156</v>
      </c>
      <c r="B156" s="69">
        <v>1929</v>
      </c>
      <c r="C156" s="32">
        <v>4</v>
      </c>
      <c r="D156" s="32">
        <v>1</v>
      </c>
      <c r="E156" s="32">
        <f t="shared" si="4"/>
        <v>482.25</v>
      </c>
      <c r="F156" s="32">
        <f t="shared" si="5"/>
        <v>482.25</v>
      </c>
    </row>
    <row r="157" spans="1:6" s="26" customFormat="1" ht="15.4" customHeight="1" x14ac:dyDescent="0.15">
      <c r="A157" s="68" t="s">
        <v>157</v>
      </c>
      <c r="B157" s="69">
        <v>7498</v>
      </c>
      <c r="C157" s="32">
        <v>4</v>
      </c>
      <c r="D157" s="32">
        <v>1</v>
      </c>
      <c r="E157" s="32">
        <f t="shared" si="4"/>
        <v>1874.5</v>
      </c>
      <c r="F157" s="32">
        <f t="shared" si="5"/>
        <v>1874.5</v>
      </c>
    </row>
    <row r="158" spans="1:6" s="26" customFormat="1" ht="15.4" customHeight="1" x14ac:dyDescent="0.15">
      <c r="A158" s="68" t="s">
        <v>158</v>
      </c>
      <c r="B158" s="69">
        <v>3115</v>
      </c>
      <c r="C158" s="32">
        <v>4</v>
      </c>
      <c r="D158" s="32">
        <v>1</v>
      </c>
      <c r="E158" s="32">
        <f t="shared" si="4"/>
        <v>778.75</v>
      </c>
      <c r="F158" s="32">
        <f t="shared" si="5"/>
        <v>778.75</v>
      </c>
    </row>
    <row r="159" spans="1:6" s="26" customFormat="1" ht="15.4" customHeight="1" x14ac:dyDescent="0.15">
      <c r="A159" s="68" t="s">
        <v>159</v>
      </c>
      <c r="B159" s="69">
        <v>3113</v>
      </c>
      <c r="C159" s="32">
        <v>4</v>
      </c>
      <c r="D159" s="32">
        <v>1</v>
      </c>
      <c r="E159" s="32">
        <f t="shared" si="4"/>
        <v>778.25</v>
      </c>
      <c r="F159" s="32">
        <f t="shared" si="5"/>
        <v>778.25</v>
      </c>
    </row>
    <row r="160" spans="1:6" s="26" customFormat="1" ht="15.4" customHeight="1" x14ac:dyDescent="0.15">
      <c r="A160" s="68" t="s">
        <v>160</v>
      </c>
      <c r="B160" s="69">
        <v>4661</v>
      </c>
      <c r="C160" s="32">
        <v>4</v>
      </c>
      <c r="D160" s="32">
        <v>1</v>
      </c>
      <c r="E160" s="32">
        <f t="shared" si="4"/>
        <v>1165.25</v>
      </c>
      <c r="F160" s="32">
        <f t="shared" si="5"/>
        <v>1165.25</v>
      </c>
    </row>
    <row r="161" spans="1:6" s="26" customFormat="1" ht="15.4" customHeight="1" x14ac:dyDescent="0.15">
      <c r="A161" s="68" t="s">
        <v>161</v>
      </c>
      <c r="B161" s="69">
        <v>2763</v>
      </c>
      <c r="C161" s="32">
        <v>4</v>
      </c>
      <c r="D161" s="32">
        <v>1</v>
      </c>
      <c r="E161" s="32">
        <f t="shared" si="4"/>
        <v>690.75</v>
      </c>
      <c r="F161" s="32">
        <f t="shared" si="5"/>
        <v>690.75</v>
      </c>
    </row>
    <row r="162" spans="1:6" s="26" customFormat="1" ht="15.4" customHeight="1" x14ac:dyDescent="0.15">
      <c r="A162" s="68" t="s">
        <v>162</v>
      </c>
      <c r="B162" s="69">
        <v>8251</v>
      </c>
      <c r="C162" s="32">
        <v>4</v>
      </c>
      <c r="D162" s="32">
        <v>0</v>
      </c>
      <c r="E162" s="32">
        <f t="shared" si="4"/>
        <v>2062.75</v>
      </c>
      <c r="F162" s="32">
        <f t="shared" si="5"/>
        <v>0</v>
      </c>
    </row>
    <row r="163" spans="1:6" s="26" customFormat="1" ht="15.4" customHeight="1" x14ac:dyDescent="0.15">
      <c r="A163" s="68" t="s">
        <v>163</v>
      </c>
      <c r="B163" s="69">
        <v>4605</v>
      </c>
      <c r="C163" s="32">
        <v>4</v>
      </c>
      <c r="D163" s="32">
        <v>1</v>
      </c>
      <c r="E163" s="32">
        <f t="shared" si="4"/>
        <v>1151.25</v>
      </c>
      <c r="F163" s="32">
        <f t="shared" si="5"/>
        <v>1151.25</v>
      </c>
    </row>
    <row r="164" spans="1:6" s="26" customFormat="1" ht="15.4" customHeight="1" x14ac:dyDescent="0.15">
      <c r="A164" s="68" t="s">
        <v>164</v>
      </c>
      <c r="B164" s="69">
        <v>2750</v>
      </c>
      <c r="C164" s="32">
        <v>4</v>
      </c>
      <c r="D164" s="32">
        <v>0</v>
      </c>
      <c r="E164" s="32">
        <f t="shared" si="4"/>
        <v>687.5</v>
      </c>
      <c r="F164" s="32">
        <f t="shared" si="5"/>
        <v>0</v>
      </c>
    </row>
    <row r="165" spans="1:6" s="26" customFormat="1" ht="15.4" customHeight="1" x14ac:dyDescent="0.15">
      <c r="A165" s="68" t="s">
        <v>165</v>
      </c>
      <c r="B165" s="69">
        <v>3896</v>
      </c>
      <c r="C165" s="32">
        <v>4</v>
      </c>
      <c r="D165" s="32">
        <v>1</v>
      </c>
      <c r="E165" s="32">
        <f t="shared" si="4"/>
        <v>974</v>
      </c>
      <c r="F165" s="32">
        <f t="shared" si="5"/>
        <v>974</v>
      </c>
    </row>
    <row r="166" spans="1:6" s="26" customFormat="1" ht="15.4" customHeight="1" x14ac:dyDescent="0.15">
      <c r="A166" s="68" t="s">
        <v>166</v>
      </c>
      <c r="B166" s="69">
        <v>2874</v>
      </c>
      <c r="C166" s="32">
        <v>4</v>
      </c>
      <c r="D166" s="32">
        <v>1</v>
      </c>
      <c r="E166" s="32">
        <f t="shared" si="4"/>
        <v>718.5</v>
      </c>
      <c r="F166" s="32">
        <f t="shared" si="5"/>
        <v>718.5</v>
      </c>
    </row>
    <row r="167" spans="1:6" s="26" customFormat="1" ht="15.4" customHeight="1" x14ac:dyDescent="0.15">
      <c r="A167" s="68" t="s">
        <v>167</v>
      </c>
      <c r="B167" s="69">
        <v>1462</v>
      </c>
      <c r="C167" s="32">
        <v>4</v>
      </c>
      <c r="D167" s="32">
        <v>1</v>
      </c>
      <c r="E167" s="32">
        <f t="shared" si="4"/>
        <v>365.5</v>
      </c>
      <c r="F167" s="32">
        <f t="shared" si="5"/>
        <v>365.5</v>
      </c>
    </row>
    <row r="168" spans="1:6" s="26" customFormat="1" ht="15.4" customHeight="1" x14ac:dyDescent="0.15">
      <c r="A168" s="68" t="s">
        <v>168</v>
      </c>
      <c r="B168" s="69">
        <v>3078</v>
      </c>
      <c r="C168" s="32">
        <v>4</v>
      </c>
      <c r="D168" s="32">
        <v>1</v>
      </c>
      <c r="E168" s="32">
        <f t="shared" si="4"/>
        <v>769.5</v>
      </c>
      <c r="F168" s="32">
        <f t="shared" si="5"/>
        <v>769.5</v>
      </c>
    </row>
    <row r="169" spans="1:6" s="26" customFormat="1" ht="15.4" customHeight="1" x14ac:dyDescent="0.15">
      <c r="A169" s="68" t="s">
        <v>169</v>
      </c>
      <c r="B169" s="69">
        <v>2971</v>
      </c>
      <c r="C169" s="32">
        <v>4</v>
      </c>
      <c r="D169" s="32">
        <v>1</v>
      </c>
      <c r="E169" s="32">
        <f t="shared" si="4"/>
        <v>742.75</v>
      </c>
      <c r="F169" s="32">
        <f t="shared" si="5"/>
        <v>742.75</v>
      </c>
    </row>
    <row r="170" spans="1:6" s="26" customFormat="1" ht="15.4" customHeight="1" x14ac:dyDescent="0.15">
      <c r="A170" s="27" t="s">
        <v>170</v>
      </c>
      <c r="B170" s="69">
        <v>3619</v>
      </c>
      <c r="C170" s="32">
        <v>4</v>
      </c>
      <c r="D170" s="32">
        <v>0</v>
      </c>
      <c r="E170" s="32">
        <f t="shared" si="4"/>
        <v>904.75</v>
      </c>
      <c r="F170" s="32">
        <f t="shared" si="5"/>
        <v>0</v>
      </c>
    </row>
    <row r="171" spans="1:6" s="26" customFormat="1" ht="15.4" customHeight="1" x14ac:dyDescent="0.15">
      <c r="A171" s="68" t="s">
        <v>171</v>
      </c>
      <c r="B171" s="69">
        <v>5100</v>
      </c>
      <c r="C171" s="32">
        <v>4</v>
      </c>
      <c r="D171" s="32">
        <v>1</v>
      </c>
      <c r="E171" s="32">
        <f t="shared" si="4"/>
        <v>1275</v>
      </c>
      <c r="F171" s="32">
        <f t="shared" si="5"/>
        <v>1275</v>
      </c>
    </row>
    <row r="172" spans="1:6" s="26" customFormat="1" ht="15.4" customHeight="1" x14ac:dyDescent="0.15">
      <c r="A172" s="68" t="s">
        <v>172</v>
      </c>
      <c r="B172" s="69">
        <v>3884</v>
      </c>
      <c r="C172" s="32">
        <v>4</v>
      </c>
      <c r="D172" s="32">
        <v>1</v>
      </c>
      <c r="E172" s="32">
        <f t="shared" si="4"/>
        <v>971</v>
      </c>
      <c r="F172" s="32">
        <f t="shared" si="5"/>
        <v>971</v>
      </c>
    </row>
    <row r="173" spans="1:6" s="26" customFormat="1" ht="15.4" customHeight="1" x14ac:dyDescent="0.15">
      <c r="A173" s="68" t="s">
        <v>173</v>
      </c>
      <c r="B173" s="69">
        <v>3855</v>
      </c>
      <c r="C173" s="32">
        <v>4</v>
      </c>
      <c r="D173" s="32">
        <v>1</v>
      </c>
      <c r="E173" s="32">
        <f t="shared" si="4"/>
        <v>963.75</v>
      </c>
      <c r="F173" s="32">
        <f t="shared" si="5"/>
        <v>963.75</v>
      </c>
    </row>
    <row r="174" spans="1:6" s="26" customFormat="1" ht="15.4" customHeight="1" x14ac:dyDescent="0.15">
      <c r="A174" s="68" t="s">
        <v>174</v>
      </c>
      <c r="B174" s="69">
        <v>3297</v>
      </c>
      <c r="C174" s="32">
        <v>4</v>
      </c>
      <c r="D174" s="32">
        <v>1</v>
      </c>
      <c r="E174" s="32">
        <f t="shared" si="4"/>
        <v>824.25</v>
      </c>
      <c r="F174" s="32">
        <f t="shared" si="5"/>
        <v>824.25</v>
      </c>
    </row>
    <row r="175" spans="1:6" s="26" customFormat="1" ht="15.4" customHeight="1" x14ac:dyDescent="0.15">
      <c r="A175" s="68" t="s">
        <v>175</v>
      </c>
      <c r="B175" s="69">
        <v>4802</v>
      </c>
      <c r="C175" s="32">
        <v>4</v>
      </c>
      <c r="D175" s="32">
        <v>1</v>
      </c>
      <c r="E175" s="32">
        <f t="shared" si="4"/>
        <v>1200.5</v>
      </c>
      <c r="F175" s="32">
        <f t="shared" si="5"/>
        <v>1200.5</v>
      </c>
    </row>
    <row r="176" spans="1:6" s="26" customFormat="1" ht="15.4" customHeight="1" x14ac:dyDescent="0.15">
      <c r="A176" s="68" t="s">
        <v>176</v>
      </c>
      <c r="B176" s="69">
        <v>2118</v>
      </c>
      <c r="C176" s="32">
        <v>4</v>
      </c>
      <c r="D176" s="32">
        <v>1</v>
      </c>
      <c r="E176" s="32">
        <f t="shared" si="4"/>
        <v>529.5</v>
      </c>
      <c r="F176" s="32">
        <f t="shared" si="5"/>
        <v>529.5</v>
      </c>
    </row>
    <row r="177" spans="1:6" s="26" customFormat="1" ht="15.4" customHeight="1" x14ac:dyDescent="0.15">
      <c r="A177" s="68" t="s">
        <v>177</v>
      </c>
      <c r="B177" s="69">
        <v>2936</v>
      </c>
      <c r="C177" s="32">
        <v>4</v>
      </c>
      <c r="D177" s="32">
        <v>0</v>
      </c>
      <c r="E177" s="32">
        <f t="shared" si="4"/>
        <v>734</v>
      </c>
      <c r="F177" s="32">
        <f t="shared" si="5"/>
        <v>0</v>
      </c>
    </row>
    <row r="178" spans="1:6" s="26" customFormat="1" ht="15.4" customHeight="1" x14ac:dyDescent="0.15">
      <c r="A178" s="68" t="s">
        <v>178</v>
      </c>
      <c r="B178" s="69">
        <v>2757</v>
      </c>
      <c r="C178" s="32">
        <v>4</v>
      </c>
      <c r="D178" s="32">
        <v>1</v>
      </c>
      <c r="E178" s="32">
        <f t="shared" si="4"/>
        <v>689.25</v>
      </c>
      <c r="F178" s="32">
        <f t="shared" si="5"/>
        <v>689.25</v>
      </c>
    </row>
    <row r="179" spans="1:6" s="26" customFormat="1" ht="15.4" customHeight="1" x14ac:dyDescent="0.15">
      <c r="A179" s="68" t="s">
        <v>179</v>
      </c>
      <c r="B179" s="69">
        <v>6259</v>
      </c>
      <c r="C179" s="32">
        <v>4</v>
      </c>
      <c r="D179" s="32">
        <v>1</v>
      </c>
      <c r="E179" s="32">
        <f t="shared" si="4"/>
        <v>1564.75</v>
      </c>
      <c r="F179" s="32">
        <f t="shared" si="5"/>
        <v>1564.75</v>
      </c>
    </row>
    <row r="180" spans="1:6" s="26" customFormat="1" ht="15.4" customHeight="1" x14ac:dyDescent="0.15">
      <c r="A180" s="68" t="s">
        <v>180</v>
      </c>
      <c r="B180" s="69">
        <v>3884</v>
      </c>
      <c r="C180" s="32">
        <v>4</v>
      </c>
      <c r="D180" s="32">
        <v>1</v>
      </c>
      <c r="E180" s="32">
        <f t="shared" si="4"/>
        <v>971</v>
      </c>
      <c r="F180" s="32">
        <f t="shared" si="5"/>
        <v>971</v>
      </c>
    </row>
    <row r="181" spans="1:6" s="26" customFormat="1" ht="15.4" customHeight="1" x14ac:dyDescent="0.15">
      <c r="A181" s="68" t="s">
        <v>181</v>
      </c>
      <c r="B181" s="69">
        <v>2189</v>
      </c>
      <c r="C181" s="32">
        <v>4</v>
      </c>
      <c r="D181" s="32">
        <v>1</v>
      </c>
      <c r="E181" s="32">
        <f t="shared" si="4"/>
        <v>547.25</v>
      </c>
      <c r="F181" s="32">
        <f t="shared" si="5"/>
        <v>547.25</v>
      </c>
    </row>
    <row r="182" spans="1:6" s="26" customFormat="1" ht="15.4" customHeight="1" x14ac:dyDescent="0.15">
      <c r="A182" s="68" t="s">
        <v>182</v>
      </c>
      <c r="B182" s="69">
        <v>5569</v>
      </c>
      <c r="C182" s="32">
        <v>4</v>
      </c>
      <c r="D182" s="32">
        <v>0</v>
      </c>
      <c r="E182" s="32">
        <f t="shared" si="4"/>
        <v>1392.25</v>
      </c>
      <c r="F182" s="32">
        <f t="shared" si="5"/>
        <v>0</v>
      </c>
    </row>
    <row r="183" spans="1:6" s="26" customFormat="1" ht="15.4" customHeight="1" x14ac:dyDescent="0.15">
      <c r="A183" s="68" t="s">
        <v>183</v>
      </c>
      <c r="B183" s="69">
        <v>2431</v>
      </c>
      <c r="C183" s="32">
        <v>4</v>
      </c>
      <c r="D183" s="32">
        <v>1</v>
      </c>
      <c r="E183" s="32">
        <f t="shared" si="4"/>
        <v>607.75</v>
      </c>
      <c r="F183" s="32">
        <f t="shared" si="5"/>
        <v>607.75</v>
      </c>
    </row>
    <row r="184" spans="1:6" s="26" customFormat="1" ht="15.4" customHeight="1" x14ac:dyDescent="0.15">
      <c r="A184" s="68" t="s">
        <v>184</v>
      </c>
      <c r="B184" s="69">
        <v>6391</v>
      </c>
      <c r="C184" s="32">
        <v>4</v>
      </c>
      <c r="D184" s="32">
        <v>0</v>
      </c>
      <c r="E184" s="32">
        <f t="shared" si="4"/>
        <v>1597.75</v>
      </c>
      <c r="F184" s="32">
        <f t="shared" si="5"/>
        <v>0</v>
      </c>
    </row>
    <row r="185" spans="1:6" s="26" customFormat="1" ht="15.4" customHeight="1" x14ac:dyDescent="0.15">
      <c r="A185" s="68" t="s">
        <v>185</v>
      </c>
      <c r="B185" s="69">
        <v>4641</v>
      </c>
      <c r="C185" s="32">
        <v>4</v>
      </c>
      <c r="D185" s="32">
        <v>1</v>
      </c>
      <c r="E185" s="32">
        <f t="shared" si="4"/>
        <v>1160.25</v>
      </c>
      <c r="F185" s="32">
        <f t="shared" si="5"/>
        <v>1160.25</v>
      </c>
    </row>
    <row r="186" spans="1:6" s="26" customFormat="1" ht="15.4" customHeight="1" x14ac:dyDescent="0.15">
      <c r="A186" s="68" t="s">
        <v>186</v>
      </c>
      <c r="B186" s="69">
        <v>4431</v>
      </c>
      <c r="C186" s="32">
        <v>4</v>
      </c>
      <c r="D186" s="32">
        <v>1</v>
      </c>
      <c r="E186" s="32">
        <f t="shared" si="4"/>
        <v>1107.75</v>
      </c>
      <c r="F186" s="32">
        <f t="shared" si="5"/>
        <v>1107.75</v>
      </c>
    </row>
    <row r="187" spans="1:6" s="26" customFormat="1" ht="15.4" customHeight="1" x14ac:dyDescent="0.15">
      <c r="A187" s="68" t="s">
        <v>187</v>
      </c>
      <c r="B187" s="69">
        <v>1273</v>
      </c>
      <c r="C187" s="32">
        <v>4</v>
      </c>
      <c r="D187" s="32">
        <v>1</v>
      </c>
      <c r="E187" s="32">
        <f t="shared" si="4"/>
        <v>318.25</v>
      </c>
      <c r="F187" s="32">
        <f t="shared" si="5"/>
        <v>318.25</v>
      </c>
    </row>
    <row r="188" spans="1:6" s="26" customFormat="1" ht="15.4" customHeight="1" x14ac:dyDescent="0.15">
      <c r="A188" s="68" t="s">
        <v>188</v>
      </c>
      <c r="B188" s="69">
        <v>1793</v>
      </c>
      <c r="C188" s="32">
        <v>4</v>
      </c>
      <c r="D188" s="32">
        <v>1</v>
      </c>
      <c r="E188" s="32">
        <f t="shared" si="4"/>
        <v>448.25</v>
      </c>
      <c r="F188" s="32">
        <f t="shared" si="5"/>
        <v>448.25</v>
      </c>
    </row>
    <row r="189" spans="1:6" s="26" customFormat="1" ht="15.4" customHeight="1" x14ac:dyDescent="0.15">
      <c r="A189" s="68" t="s">
        <v>189</v>
      </c>
      <c r="B189" s="69">
        <v>2272</v>
      </c>
      <c r="C189" s="32">
        <v>4</v>
      </c>
      <c r="D189" s="32">
        <v>1</v>
      </c>
      <c r="E189" s="32">
        <f t="shared" si="4"/>
        <v>568</v>
      </c>
      <c r="F189" s="32">
        <f t="shared" si="5"/>
        <v>568</v>
      </c>
    </row>
    <row r="190" spans="1:6" s="26" customFormat="1" ht="15.4" customHeight="1" x14ac:dyDescent="0.15">
      <c r="A190" s="68" t="s">
        <v>190</v>
      </c>
      <c r="B190" s="69">
        <v>4361</v>
      </c>
      <c r="C190" s="32">
        <v>4</v>
      </c>
      <c r="D190" s="32">
        <v>0</v>
      </c>
      <c r="E190" s="32">
        <f t="shared" si="4"/>
        <v>1090.25</v>
      </c>
      <c r="F190" s="32">
        <f t="shared" si="5"/>
        <v>0</v>
      </c>
    </row>
    <row r="191" spans="1:6" s="26" customFormat="1" ht="15.4" customHeight="1" x14ac:dyDescent="0.15">
      <c r="A191" s="68" t="s">
        <v>191</v>
      </c>
      <c r="B191" s="69">
        <v>6228</v>
      </c>
      <c r="C191" s="32">
        <v>4</v>
      </c>
      <c r="D191" s="32">
        <v>1</v>
      </c>
      <c r="E191" s="32">
        <f t="shared" si="4"/>
        <v>1557</v>
      </c>
      <c r="F191" s="32">
        <f t="shared" si="5"/>
        <v>1557</v>
      </c>
    </row>
    <row r="192" spans="1:6" s="26" customFormat="1" ht="15.4" customHeight="1" x14ac:dyDescent="0.15">
      <c r="A192" s="68" t="s">
        <v>192</v>
      </c>
      <c r="B192" s="69">
        <v>4468</v>
      </c>
      <c r="C192" s="32">
        <v>4</v>
      </c>
      <c r="D192" s="32">
        <v>1</v>
      </c>
      <c r="E192" s="32">
        <f t="shared" si="4"/>
        <v>1117</v>
      </c>
      <c r="F192" s="32">
        <f t="shared" si="5"/>
        <v>1117</v>
      </c>
    </row>
    <row r="193" spans="1:6" s="26" customFormat="1" ht="15.4" customHeight="1" x14ac:dyDescent="0.15">
      <c r="A193" s="68" t="s">
        <v>193</v>
      </c>
      <c r="B193" s="69">
        <v>4445</v>
      </c>
      <c r="C193" s="32">
        <v>4</v>
      </c>
      <c r="D193" s="32">
        <v>1</v>
      </c>
      <c r="E193" s="32">
        <f t="shared" si="4"/>
        <v>1111.25</v>
      </c>
      <c r="F193" s="32">
        <f t="shared" si="5"/>
        <v>1111.25</v>
      </c>
    </row>
    <row r="194" spans="1:6" s="26" customFormat="1" ht="15.4" customHeight="1" x14ac:dyDescent="0.15">
      <c r="A194" s="68" t="s">
        <v>194</v>
      </c>
      <c r="B194" s="69">
        <v>5484</v>
      </c>
      <c r="C194" s="32">
        <v>4</v>
      </c>
      <c r="D194" s="32">
        <v>0</v>
      </c>
      <c r="E194" s="32">
        <f t="shared" si="4"/>
        <v>1371</v>
      </c>
      <c r="F194" s="32">
        <f t="shared" si="5"/>
        <v>0</v>
      </c>
    </row>
    <row r="195" spans="1:6" s="26" customFormat="1" ht="15.4" customHeight="1" x14ac:dyDescent="0.15">
      <c r="A195" s="68" t="s">
        <v>195</v>
      </c>
      <c r="B195" s="69">
        <v>2868</v>
      </c>
      <c r="C195" s="32">
        <v>4</v>
      </c>
      <c r="D195" s="32">
        <v>1</v>
      </c>
      <c r="E195" s="32">
        <f t="shared" ref="E195:E258" si="6">B195/C195</f>
        <v>717</v>
      </c>
      <c r="F195" s="32">
        <f t="shared" si="5"/>
        <v>717</v>
      </c>
    </row>
    <row r="196" spans="1:6" s="26" customFormat="1" ht="15.4" customHeight="1" x14ac:dyDescent="0.15">
      <c r="A196" s="68" t="s">
        <v>196</v>
      </c>
      <c r="B196" s="69">
        <v>2987</v>
      </c>
      <c r="C196" s="32">
        <v>4</v>
      </c>
      <c r="D196" s="32">
        <v>1</v>
      </c>
      <c r="E196" s="32">
        <f t="shared" si="6"/>
        <v>746.75</v>
      </c>
      <c r="F196" s="32">
        <f t="shared" ref="F196:F259" si="7">D196*E196</f>
        <v>746.75</v>
      </c>
    </row>
    <row r="197" spans="1:6" s="26" customFormat="1" ht="15.4" customHeight="1" x14ac:dyDescent="0.15">
      <c r="A197" s="68" t="s">
        <v>197</v>
      </c>
      <c r="B197" s="69">
        <v>5116</v>
      </c>
      <c r="C197" s="32">
        <v>4</v>
      </c>
      <c r="D197" s="32">
        <v>1</v>
      </c>
      <c r="E197" s="32">
        <f t="shared" si="6"/>
        <v>1279</v>
      </c>
      <c r="F197" s="32">
        <f t="shared" si="7"/>
        <v>1279</v>
      </c>
    </row>
    <row r="198" spans="1:6" s="26" customFormat="1" ht="15.4" customHeight="1" x14ac:dyDescent="0.15">
      <c r="A198" s="68" t="s">
        <v>198</v>
      </c>
      <c r="B198" s="69">
        <v>2072</v>
      </c>
      <c r="C198" s="32">
        <v>4</v>
      </c>
      <c r="D198" s="32">
        <v>1</v>
      </c>
      <c r="E198" s="32">
        <f t="shared" si="6"/>
        <v>518</v>
      </c>
      <c r="F198" s="32">
        <f t="shared" si="7"/>
        <v>518</v>
      </c>
    </row>
    <row r="199" spans="1:6" s="26" customFormat="1" ht="15.4" customHeight="1" x14ac:dyDescent="0.15">
      <c r="A199" s="68" t="s">
        <v>199</v>
      </c>
      <c r="B199" s="69">
        <v>3864</v>
      </c>
      <c r="C199" s="32">
        <v>4</v>
      </c>
      <c r="D199" s="32">
        <v>0</v>
      </c>
      <c r="E199" s="32">
        <f t="shared" si="6"/>
        <v>966</v>
      </c>
      <c r="F199" s="32">
        <f t="shared" si="7"/>
        <v>0</v>
      </c>
    </row>
    <row r="200" spans="1:6" s="26" customFormat="1" ht="15.4" customHeight="1" x14ac:dyDescent="0.15">
      <c r="A200" s="68" t="s">
        <v>200</v>
      </c>
      <c r="B200" s="69">
        <v>3807</v>
      </c>
      <c r="C200" s="32">
        <v>4</v>
      </c>
      <c r="D200" s="32">
        <v>1</v>
      </c>
      <c r="E200" s="32">
        <f t="shared" si="6"/>
        <v>951.75</v>
      </c>
      <c r="F200" s="32">
        <f t="shared" si="7"/>
        <v>951.75</v>
      </c>
    </row>
    <row r="201" spans="1:6" s="26" customFormat="1" ht="15.4" customHeight="1" x14ac:dyDescent="0.15">
      <c r="A201" s="68" t="s">
        <v>201</v>
      </c>
      <c r="B201" s="69">
        <v>3310</v>
      </c>
      <c r="C201" s="32">
        <v>4</v>
      </c>
      <c r="D201" s="32">
        <v>0</v>
      </c>
      <c r="E201" s="32">
        <f t="shared" si="6"/>
        <v>827.5</v>
      </c>
      <c r="F201" s="32">
        <f t="shared" si="7"/>
        <v>0</v>
      </c>
    </row>
    <row r="202" spans="1:6" s="26" customFormat="1" ht="15.4" customHeight="1" x14ac:dyDescent="0.15">
      <c r="A202" s="68" t="s">
        <v>202</v>
      </c>
      <c r="B202" s="69">
        <v>8096</v>
      </c>
      <c r="C202" s="32">
        <v>4</v>
      </c>
      <c r="D202" s="32">
        <v>1</v>
      </c>
      <c r="E202" s="32">
        <f t="shared" si="6"/>
        <v>2024</v>
      </c>
      <c r="F202" s="32">
        <f t="shared" si="7"/>
        <v>2024</v>
      </c>
    </row>
    <row r="203" spans="1:6" s="26" customFormat="1" ht="15.4" customHeight="1" x14ac:dyDescent="0.15">
      <c r="A203" s="68" t="s">
        <v>203</v>
      </c>
      <c r="B203" s="69">
        <v>2995</v>
      </c>
      <c r="C203" s="32">
        <v>4</v>
      </c>
      <c r="D203" s="32">
        <v>1</v>
      </c>
      <c r="E203" s="32">
        <f t="shared" si="6"/>
        <v>748.75</v>
      </c>
      <c r="F203" s="32">
        <f t="shared" si="7"/>
        <v>748.75</v>
      </c>
    </row>
    <row r="204" spans="1:6" s="26" customFormat="1" ht="15.4" customHeight="1" x14ac:dyDescent="0.15">
      <c r="A204" s="68" t="s">
        <v>204</v>
      </c>
      <c r="B204" s="69">
        <v>3222</v>
      </c>
      <c r="C204" s="32">
        <v>4</v>
      </c>
      <c r="D204" s="32">
        <v>0</v>
      </c>
      <c r="E204" s="32">
        <f t="shared" si="6"/>
        <v>805.5</v>
      </c>
      <c r="F204" s="32">
        <f t="shared" si="7"/>
        <v>0</v>
      </c>
    </row>
    <row r="205" spans="1:6" s="26" customFormat="1" ht="15.4" customHeight="1" x14ac:dyDescent="0.15">
      <c r="A205" s="68" t="s">
        <v>205</v>
      </c>
      <c r="B205" s="69">
        <v>5618</v>
      </c>
      <c r="C205" s="32">
        <v>4</v>
      </c>
      <c r="D205" s="32">
        <v>0</v>
      </c>
      <c r="E205" s="32">
        <f t="shared" si="6"/>
        <v>1404.5</v>
      </c>
      <c r="F205" s="32">
        <f t="shared" si="7"/>
        <v>0</v>
      </c>
    </row>
    <row r="206" spans="1:6" s="26" customFormat="1" ht="15.4" customHeight="1" x14ac:dyDescent="0.15">
      <c r="A206" s="68" t="s">
        <v>206</v>
      </c>
      <c r="B206" s="69">
        <v>5900</v>
      </c>
      <c r="C206" s="32">
        <v>4</v>
      </c>
      <c r="D206" s="32">
        <v>1</v>
      </c>
      <c r="E206" s="32">
        <f t="shared" si="6"/>
        <v>1475</v>
      </c>
      <c r="F206" s="32">
        <f t="shared" si="7"/>
        <v>1475</v>
      </c>
    </row>
    <row r="207" spans="1:6" s="26" customFormat="1" ht="15.4" customHeight="1" x14ac:dyDescent="0.15">
      <c r="A207" s="68" t="s">
        <v>207</v>
      </c>
      <c r="B207" s="69">
        <v>2643</v>
      </c>
      <c r="C207" s="32">
        <v>4</v>
      </c>
      <c r="D207" s="32">
        <v>0</v>
      </c>
      <c r="E207" s="32">
        <f t="shared" si="6"/>
        <v>660.75</v>
      </c>
      <c r="F207" s="32">
        <f t="shared" si="7"/>
        <v>0</v>
      </c>
    </row>
    <row r="208" spans="1:6" s="26" customFormat="1" ht="15.4" customHeight="1" x14ac:dyDescent="0.15">
      <c r="A208" s="68" t="s">
        <v>208</v>
      </c>
      <c r="B208" s="69">
        <v>3668</v>
      </c>
      <c r="C208" s="32">
        <v>4</v>
      </c>
      <c r="D208" s="32">
        <v>1</v>
      </c>
      <c r="E208" s="32">
        <f t="shared" si="6"/>
        <v>917</v>
      </c>
      <c r="F208" s="32">
        <f t="shared" si="7"/>
        <v>917</v>
      </c>
    </row>
    <row r="209" spans="1:6" s="26" customFormat="1" ht="15.4" customHeight="1" x14ac:dyDescent="0.15">
      <c r="A209" s="68" t="s">
        <v>209</v>
      </c>
      <c r="B209" s="69">
        <v>3120</v>
      </c>
      <c r="C209" s="32">
        <v>4</v>
      </c>
      <c r="D209" s="32">
        <v>1</v>
      </c>
      <c r="E209" s="32">
        <f t="shared" si="6"/>
        <v>780</v>
      </c>
      <c r="F209" s="32">
        <f t="shared" si="7"/>
        <v>780</v>
      </c>
    </row>
    <row r="210" spans="1:6" s="26" customFormat="1" ht="15.4" customHeight="1" x14ac:dyDescent="0.15">
      <c r="A210" s="68" t="s">
        <v>210</v>
      </c>
      <c r="B210" s="69">
        <v>3115</v>
      </c>
      <c r="C210" s="32">
        <v>4</v>
      </c>
      <c r="D210" s="32">
        <v>1</v>
      </c>
      <c r="E210" s="32">
        <f t="shared" si="6"/>
        <v>778.75</v>
      </c>
      <c r="F210" s="32">
        <f t="shared" si="7"/>
        <v>778.75</v>
      </c>
    </row>
    <row r="211" spans="1:6" s="26" customFormat="1" ht="15.4" customHeight="1" x14ac:dyDescent="0.15">
      <c r="A211" s="68" t="s">
        <v>211</v>
      </c>
      <c r="B211" s="69">
        <v>938</v>
      </c>
      <c r="C211" s="32">
        <v>4</v>
      </c>
      <c r="D211" s="32">
        <v>0</v>
      </c>
      <c r="E211" s="32">
        <f t="shared" si="6"/>
        <v>234.5</v>
      </c>
      <c r="F211" s="32">
        <f t="shared" si="7"/>
        <v>0</v>
      </c>
    </row>
    <row r="212" spans="1:6" s="26" customFormat="1" ht="15.4" customHeight="1" x14ac:dyDescent="0.15">
      <c r="A212" s="68" t="s">
        <v>212</v>
      </c>
      <c r="B212" s="69">
        <v>6141</v>
      </c>
      <c r="C212" s="32">
        <v>4</v>
      </c>
      <c r="D212" s="32">
        <v>0</v>
      </c>
      <c r="E212" s="32">
        <f t="shared" si="6"/>
        <v>1535.25</v>
      </c>
      <c r="F212" s="32">
        <f t="shared" si="7"/>
        <v>0</v>
      </c>
    </row>
    <row r="213" spans="1:6" s="26" customFormat="1" ht="15.4" customHeight="1" x14ac:dyDescent="0.15">
      <c r="A213" s="68" t="s">
        <v>213</v>
      </c>
      <c r="B213" s="69">
        <v>4135</v>
      </c>
      <c r="C213" s="32">
        <v>4</v>
      </c>
      <c r="D213" s="32">
        <v>0</v>
      </c>
      <c r="E213" s="32">
        <f t="shared" si="6"/>
        <v>1033.75</v>
      </c>
      <c r="F213" s="32">
        <f t="shared" si="7"/>
        <v>0</v>
      </c>
    </row>
    <row r="214" spans="1:6" s="26" customFormat="1" ht="15.4" customHeight="1" x14ac:dyDescent="0.15">
      <c r="A214" s="68" t="s">
        <v>214</v>
      </c>
      <c r="B214" s="69">
        <v>4255</v>
      </c>
      <c r="C214" s="32">
        <v>4</v>
      </c>
      <c r="D214" s="32">
        <v>1</v>
      </c>
      <c r="E214" s="32">
        <f t="shared" si="6"/>
        <v>1063.75</v>
      </c>
      <c r="F214" s="32">
        <f t="shared" si="7"/>
        <v>1063.75</v>
      </c>
    </row>
    <row r="215" spans="1:6" s="26" customFormat="1" ht="15.4" customHeight="1" x14ac:dyDescent="0.15">
      <c r="A215" s="68" t="s">
        <v>215</v>
      </c>
      <c r="B215" s="69">
        <v>2544</v>
      </c>
      <c r="C215" s="32">
        <v>4</v>
      </c>
      <c r="D215" s="32">
        <v>1</v>
      </c>
      <c r="E215" s="32">
        <f t="shared" si="6"/>
        <v>636</v>
      </c>
      <c r="F215" s="32">
        <f t="shared" si="7"/>
        <v>636</v>
      </c>
    </row>
    <row r="216" spans="1:6" s="26" customFormat="1" ht="15.4" customHeight="1" x14ac:dyDescent="0.15">
      <c r="A216" s="68" t="s">
        <v>216</v>
      </c>
      <c r="B216" s="69">
        <v>3780</v>
      </c>
      <c r="C216" s="32">
        <v>4</v>
      </c>
      <c r="D216" s="32">
        <v>0</v>
      </c>
      <c r="E216" s="32">
        <f t="shared" si="6"/>
        <v>945</v>
      </c>
      <c r="F216" s="32">
        <f t="shared" si="7"/>
        <v>0</v>
      </c>
    </row>
    <row r="217" spans="1:6" s="26" customFormat="1" ht="15.4" customHeight="1" x14ac:dyDescent="0.15">
      <c r="A217" s="68" t="s">
        <v>217</v>
      </c>
      <c r="B217" s="69">
        <v>6036</v>
      </c>
      <c r="C217" s="32">
        <v>4</v>
      </c>
      <c r="D217" s="32">
        <v>0</v>
      </c>
      <c r="E217" s="32">
        <f t="shared" si="6"/>
        <v>1509</v>
      </c>
      <c r="F217" s="32">
        <f t="shared" si="7"/>
        <v>0</v>
      </c>
    </row>
    <row r="218" spans="1:6" s="26" customFormat="1" ht="15.4" customHeight="1" x14ac:dyDescent="0.15">
      <c r="A218" s="68" t="s">
        <v>218</v>
      </c>
      <c r="B218" s="69">
        <v>3031</v>
      </c>
      <c r="C218" s="32">
        <v>4</v>
      </c>
      <c r="D218" s="32">
        <v>1</v>
      </c>
      <c r="E218" s="32">
        <f t="shared" si="6"/>
        <v>757.75</v>
      </c>
      <c r="F218" s="32">
        <f t="shared" si="7"/>
        <v>757.75</v>
      </c>
    </row>
    <row r="219" spans="1:6" s="26" customFormat="1" ht="15.4" customHeight="1" x14ac:dyDescent="0.15">
      <c r="A219" s="68" t="s">
        <v>219</v>
      </c>
      <c r="B219" s="69">
        <v>3787</v>
      </c>
      <c r="C219" s="32">
        <v>4</v>
      </c>
      <c r="D219" s="32">
        <v>1</v>
      </c>
      <c r="E219" s="32">
        <f t="shared" si="6"/>
        <v>946.75</v>
      </c>
      <c r="F219" s="32">
        <f t="shared" si="7"/>
        <v>946.75</v>
      </c>
    </row>
    <row r="220" spans="1:6" s="35" customFormat="1" ht="15.4" customHeight="1" x14ac:dyDescent="0.15">
      <c r="A220" s="70" t="s">
        <v>220</v>
      </c>
      <c r="B220" s="71">
        <v>2586</v>
      </c>
      <c r="C220" s="41">
        <v>4</v>
      </c>
      <c r="D220" s="41">
        <v>1</v>
      </c>
      <c r="E220" s="41">
        <f t="shared" si="6"/>
        <v>646.5</v>
      </c>
      <c r="F220" s="41">
        <f t="shared" si="7"/>
        <v>646.5</v>
      </c>
    </row>
    <row r="221" spans="1:6" s="26" customFormat="1" ht="15.4" customHeight="1" x14ac:dyDescent="0.15">
      <c r="A221" s="68" t="s">
        <v>221</v>
      </c>
      <c r="B221" s="69">
        <v>3891</v>
      </c>
      <c r="C221" s="32">
        <v>4</v>
      </c>
      <c r="D221" s="32">
        <v>1</v>
      </c>
      <c r="E221" s="32">
        <f t="shared" si="6"/>
        <v>972.75</v>
      </c>
      <c r="F221" s="32">
        <f t="shared" si="7"/>
        <v>972.75</v>
      </c>
    </row>
    <row r="222" spans="1:6" s="26" customFormat="1" ht="15.4" customHeight="1" x14ac:dyDescent="0.15">
      <c r="A222" s="68" t="s">
        <v>222</v>
      </c>
      <c r="B222" s="69">
        <v>2336</v>
      </c>
      <c r="C222" s="32">
        <v>4</v>
      </c>
      <c r="D222" s="32">
        <v>1</v>
      </c>
      <c r="E222" s="32">
        <f t="shared" si="6"/>
        <v>584</v>
      </c>
      <c r="F222" s="32">
        <f t="shared" si="7"/>
        <v>584</v>
      </c>
    </row>
    <row r="223" spans="1:6" s="26" customFormat="1" ht="15.4" customHeight="1" x14ac:dyDescent="0.15">
      <c r="A223" s="68" t="s">
        <v>223</v>
      </c>
      <c r="B223" s="69">
        <v>3087</v>
      </c>
      <c r="C223" s="32">
        <v>4</v>
      </c>
      <c r="D223" s="32">
        <v>1</v>
      </c>
      <c r="E223" s="32">
        <f t="shared" si="6"/>
        <v>771.75</v>
      </c>
      <c r="F223" s="32">
        <f t="shared" si="7"/>
        <v>771.75</v>
      </c>
    </row>
    <row r="224" spans="1:6" s="26" customFormat="1" ht="15.4" customHeight="1" x14ac:dyDescent="0.15">
      <c r="A224" s="68" t="s">
        <v>224</v>
      </c>
      <c r="B224" s="69">
        <v>2175</v>
      </c>
      <c r="C224" s="32">
        <v>4</v>
      </c>
      <c r="D224" s="32">
        <v>1</v>
      </c>
      <c r="E224" s="32">
        <f t="shared" si="6"/>
        <v>543.75</v>
      </c>
      <c r="F224" s="32">
        <f t="shared" si="7"/>
        <v>543.75</v>
      </c>
    </row>
    <row r="225" spans="1:6" s="26" customFormat="1" ht="15.4" customHeight="1" x14ac:dyDescent="0.15">
      <c r="A225" s="68" t="s">
        <v>225</v>
      </c>
      <c r="B225" s="69">
        <v>5418</v>
      </c>
      <c r="C225" s="32">
        <v>4</v>
      </c>
      <c r="D225" s="32">
        <v>1</v>
      </c>
      <c r="E225" s="32">
        <f t="shared" si="6"/>
        <v>1354.5</v>
      </c>
      <c r="F225" s="32">
        <f t="shared" si="7"/>
        <v>1354.5</v>
      </c>
    </row>
    <row r="226" spans="1:6" s="26" customFormat="1" ht="15.4" customHeight="1" x14ac:dyDescent="0.15">
      <c r="A226" s="68" t="s">
        <v>226</v>
      </c>
      <c r="B226" s="69">
        <v>5434</v>
      </c>
      <c r="C226" s="32">
        <v>4</v>
      </c>
      <c r="D226" s="32">
        <v>0</v>
      </c>
      <c r="E226" s="32">
        <f t="shared" si="6"/>
        <v>1358.5</v>
      </c>
      <c r="F226" s="32">
        <f t="shared" si="7"/>
        <v>0</v>
      </c>
    </row>
    <row r="227" spans="1:6" s="26" customFormat="1" ht="15.4" customHeight="1" x14ac:dyDescent="0.15">
      <c r="A227" s="68" t="s">
        <v>227</v>
      </c>
      <c r="B227" s="69">
        <v>3851</v>
      </c>
      <c r="C227" s="32">
        <v>4</v>
      </c>
      <c r="D227" s="32">
        <v>1</v>
      </c>
      <c r="E227" s="32">
        <f t="shared" si="6"/>
        <v>962.75</v>
      </c>
      <c r="F227" s="32">
        <f t="shared" si="7"/>
        <v>962.75</v>
      </c>
    </row>
    <row r="228" spans="1:6" s="26" customFormat="1" ht="15.4" customHeight="1" x14ac:dyDescent="0.15">
      <c r="A228" s="68" t="s">
        <v>228</v>
      </c>
      <c r="B228" s="69">
        <v>3331</v>
      </c>
      <c r="C228" s="32">
        <v>4</v>
      </c>
      <c r="D228" s="32">
        <v>1</v>
      </c>
      <c r="E228" s="32">
        <f t="shared" si="6"/>
        <v>832.75</v>
      </c>
      <c r="F228" s="32">
        <f t="shared" si="7"/>
        <v>832.75</v>
      </c>
    </row>
    <row r="229" spans="1:6" s="26" customFormat="1" ht="15.4" customHeight="1" x14ac:dyDescent="0.15">
      <c r="A229" s="68" t="s">
        <v>229</v>
      </c>
      <c r="B229" s="69">
        <v>1977</v>
      </c>
      <c r="C229" s="32">
        <v>4</v>
      </c>
      <c r="D229" s="32">
        <v>0</v>
      </c>
      <c r="E229" s="32">
        <f t="shared" si="6"/>
        <v>494.25</v>
      </c>
      <c r="F229" s="32">
        <f t="shared" si="7"/>
        <v>0</v>
      </c>
    </row>
    <row r="230" spans="1:6" s="26" customFormat="1" ht="15.4" customHeight="1" x14ac:dyDescent="0.15">
      <c r="A230" s="68" t="s">
        <v>230</v>
      </c>
      <c r="B230" s="69">
        <v>2715</v>
      </c>
      <c r="C230" s="32">
        <v>4</v>
      </c>
      <c r="D230" s="32">
        <v>0</v>
      </c>
      <c r="E230" s="32">
        <f t="shared" si="6"/>
        <v>678.75</v>
      </c>
      <c r="F230" s="32">
        <f t="shared" si="7"/>
        <v>0</v>
      </c>
    </row>
    <row r="231" spans="1:6" s="26" customFormat="1" ht="15.4" customHeight="1" x14ac:dyDescent="0.15">
      <c r="A231" s="68" t="s">
        <v>231</v>
      </c>
      <c r="B231" s="69">
        <v>3723</v>
      </c>
      <c r="C231" s="32">
        <v>4</v>
      </c>
      <c r="D231" s="32">
        <v>0</v>
      </c>
      <c r="E231" s="32">
        <f t="shared" si="6"/>
        <v>930.75</v>
      </c>
      <c r="F231" s="32">
        <f t="shared" si="7"/>
        <v>0</v>
      </c>
    </row>
    <row r="232" spans="1:6" s="35" customFormat="1" ht="15.4" customHeight="1" x14ac:dyDescent="0.15">
      <c r="A232" s="73" t="s">
        <v>232</v>
      </c>
      <c r="B232" s="71">
        <v>17707</v>
      </c>
      <c r="C232" s="41">
        <v>4</v>
      </c>
      <c r="D232" s="41">
        <v>1</v>
      </c>
      <c r="E232" s="41">
        <f t="shared" si="6"/>
        <v>4426.75</v>
      </c>
      <c r="F232" s="41">
        <f t="shared" si="7"/>
        <v>4426.75</v>
      </c>
    </row>
    <row r="233" spans="1:6" s="26" customFormat="1" ht="15.4" customHeight="1" x14ac:dyDescent="0.15">
      <c r="A233" s="68" t="s">
        <v>233</v>
      </c>
      <c r="B233" s="69">
        <v>4116</v>
      </c>
      <c r="C233" s="32">
        <v>4</v>
      </c>
      <c r="D233" s="32">
        <v>0</v>
      </c>
      <c r="E233" s="32">
        <f t="shared" si="6"/>
        <v>1029</v>
      </c>
      <c r="F233" s="32">
        <f t="shared" si="7"/>
        <v>0</v>
      </c>
    </row>
    <row r="234" spans="1:6" s="35" customFormat="1" ht="15.4" customHeight="1" x14ac:dyDescent="0.15">
      <c r="A234" s="70" t="s">
        <v>234</v>
      </c>
      <c r="B234" s="71">
        <v>4540</v>
      </c>
      <c r="C234" s="41">
        <v>4</v>
      </c>
      <c r="D234" s="41">
        <v>0</v>
      </c>
      <c r="E234" s="41">
        <f t="shared" si="6"/>
        <v>1135</v>
      </c>
      <c r="F234" s="41">
        <f t="shared" si="7"/>
        <v>0</v>
      </c>
    </row>
    <row r="235" spans="1:6" s="26" customFormat="1" ht="15.4" customHeight="1" x14ac:dyDescent="0.15">
      <c r="A235" s="68" t="s">
        <v>235</v>
      </c>
      <c r="B235" s="69">
        <v>3098</v>
      </c>
      <c r="C235" s="32">
        <v>4</v>
      </c>
      <c r="D235" s="32">
        <v>0</v>
      </c>
      <c r="E235" s="32">
        <f t="shared" si="6"/>
        <v>774.5</v>
      </c>
      <c r="F235" s="32">
        <f t="shared" si="7"/>
        <v>0</v>
      </c>
    </row>
    <row r="236" spans="1:6" s="26" customFormat="1" ht="15.4" customHeight="1" x14ac:dyDescent="0.15">
      <c r="A236" s="68" t="s">
        <v>236</v>
      </c>
      <c r="B236" s="69">
        <v>2433</v>
      </c>
      <c r="C236" s="32">
        <v>4</v>
      </c>
      <c r="D236" s="32">
        <v>1</v>
      </c>
      <c r="E236" s="32">
        <f t="shared" si="6"/>
        <v>608.25</v>
      </c>
      <c r="F236" s="32">
        <f t="shared" si="7"/>
        <v>608.25</v>
      </c>
    </row>
    <row r="237" spans="1:6" s="26" customFormat="1" ht="15.4" customHeight="1" x14ac:dyDescent="0.15">
      <c r="A237" s="68" t="s">
        <v>237</v>
      </c>
      <c r="B237" s="69">
        <v>4239</v>
      </c>
      <c r="C237" s="32">
        <v>4</v>
      </c>
      <c r="D237" s="32">
        <v>1</v>
      </c>
      <c r="E237" s="32">
        <f t="shared" si="6"/>
        <v>1059.75</v>
      </c>
      <c r="F237" s="32">
        <f t="shared" si="7"/>
        <v>1059.75</v>
      </c>
    </row>
    <row r="238" spans="1:6" s="26" customFormat="1" ht="15.4" customHeight="1" x14ac:dyDescent="0.15">
      <c r="A238" s="68" t="s">
        <v>238</v>
      </c>
      <c r="B238" s="69">
        <v>3755</v>
      </c>
      <c r="C238" s="32">
        <v>4</v>
      </c>
      <c r="D238" s="32">
        <v>1</v>
      </c>
      <c r="E238" s="32">
        <f t="shared" si="6"/>
        <v>938.75</v>
      </c>
      <c r="F238" s="32">
        <f t="shared" si="7"/>
        <v>938.75</v>
      </c>
    </row>
    <row r="239" spans="1:6" s="26" customFormat="1" ht="15.4" customHeight="1" x14ac:dyDescent="0.15">
      <c r="A239" s="68" t="s">
        <v>239</v>
      </c>
      <c r="B239" s="69">
        <v>4181</v>
      </c>
      <c r="C239" s="32">
        <v>4</v>
      </c>
      <c r="D239" s="32">
        <v>1</v>
      </c>
      <c r="E239" s="32">
        <f t="shared" si="6"/>
        <v>1045.25</v>
      </c>
      <c r="F239" s="32">
        <f t="shared" si="7"/>
        <v>1045.25</v>
      </c>
    </row>
    <row r="240" spans="1:6" s="26" customFormat="1" ht="15.4" customHeight="1" x14ac:dyDescent="0.15">
      <c r="A240" s="68" t="s">
        <v>240</v>
      </c>
      <c r="B240" s="69">
        <v>2090</v>
      </c>
      <c r="C240" s="32">
        <v>4</v>
      </c>
      <c r="D240" s="32">
        <v>1</v>
      </c>
      <c r="E240" s="32">
        <f t="shared" si="6"/>
        <v>522.5</v>
      </c>
      <c r="F240" s="32">
        <f t="shared" si="7"/>
        <v>522.5</v>
      </c>
    </row>
    <row r="241" spans="1:6" s="26" customFormat="1" ht="15.4" customHeight="1" x14ac:dyDescent="0.15">
      <c r="A241" s="68" t="s">
        <v>241</v>
      </c>
      <c r="B241" s="69">
        <v>4232</v>
      </c>
      <c r="C241" s="32">
        <v>4</v>
      </c>
      <c r="D241" s="32">
        <v>1</v>
      </c>
      <c r="E241" s="32">
        <f t="shared" si="6"/>
        <v>1058</v>
      </c>
      <c r="F241" s="32">
        <f t="shared" si="7"/>
        <v>1058</v>
      </c>
    </row>
    <row r="242" spans="1:6" s="26" customFormat="1" ht="15.4" customHeight="1" x14ac:dyDescent="0.15">
      <c r="A242" s="68" t="s">
        <v>242</v>
      </c>
      <c r="B242" s="69">
        <v>2538</v>
      </c>
      <c r="C242" s="32">
        <v>4</v>
      </c>
      <c r="D242" s="32">
        <v>1</v>
      </c>
      <c r="E242" s="32">
        <f t="shared" si="6"/>
        <v>634.5</v>
      </c>
      <c r="F242" s="32">
        <f t="shared" si="7"/>
        <v>634.5</v>
      </c>
    </row>
    <row r="243" spans="1:6" s="26" customFormat="1" ht="15.4" customHeight="1" x14ac:dyDescent="0.15">
      <c r="A243" s="68" t="s">
        <v>243</v>
      </c>
      <c r="B243" s="69">
        <v>2359</v>
      </c>
      <c r="C243" s="32">
        <v>4</v>
      </c>
      <c r="D243" s="32">
        <v>1</v>
      </c>
      <c r="E243" s="32">
        <f t="shared" si="6"/>
        <v>589.75</v>
      </c>
      <c r="F243" s="32">
        <f t="shared" si="7"/>
        <v>589.75</v>
      </c>
    </row>
    <row r="244" spans="1:6" s="26" customFormat="1" ht="15.4" customHeight="1" x14ac:dyDescent="0.15">
      <c r="A244" s="68" t="s">
        <v>244</v>
      </c>
      <c r="B244" s="69">
        <v>2888</v>
      </c>
      <c r="C244" s="32">
        <v>4</v>
      </c>
      <c r="D244" s="32">
        <v>0</v>
      </c>
      <c r="E244" s="32">
        <f t="shared" si="6"/>
        <v>722</v>
      </c>
      <c r="F244" s="32">
        <f t="shared" si="7"/>
        <v>0</v>
      </c>
    </row>
    <row r="245" spans="1:6" s="26" customFormat="1" ht="15.4" customHeight="1" x14ac:dyDescent="0.15">
      <c r="A245" s="68" t="s">
        <v>245</v>
      </c>
      <c r="B245" s="69">
        <v>5890</v>
      </c>
      <c r="C245" s="32">
        <v>4</v>
      </c>
      <c r="D245" s="32">
        <v>0</v>
      </c>
      <c r="E245" s="32">
        <f t="shared" si="6"/>
        <v>1472.5</v>
      </c>
      <c r="F245" s="32">
        <f t="shared" si="7"/>
        <v>0</v>
      </c>
    </row>
    <row r="246" spans="1:6" s="26" customFormat="1" ht="15.4" customHeight="1" x14ac:dyDescent="0.15">
      <c r="A246" s="68" t="s">
        <v>246</v>
      </c>
      <c r="B246" s="69">
        <v>4687</v>
      </c>
      <c r="C246" s="32">
        <v>4</v>
      </c>
      <c r="D246" s="32">
        <v>0</v>
      </c>
      <c r="E246" s="32">
        <f t="shared" si="6"/>
        <v>1171.75</v>
      </c>
      <c r="F246" s="32">
        <f t="shared" si="7"/>
        <v>0</v>
      </c>
    </row>
    <row r="247" spans="1:6" s="26" customFormat="1" ht="15.4" customHeight="1" x14ac:dyDescent="0.15">
      <c r="A247" s="68" t="s">
        <v>247</v>
      </c>
      <c r="B247" s="69">
        <v>4659</v>
      </c>
      <c r="C247" s="32">
        <v>4</v>
      </c>
      <c r="D247" s="32">
        <v>0</v>
      </c>
      <c r="E247" s="32">
        <f t="shared" si="6"/>
        <v>1164.75</v>
      </c>
      <c r="F247" s="32">
        <f t="shared" si="7"/>
        <v>0</v>
      </c>
    </row>
    <row r="248" spans="1:6" s="26" customFormat="1" ht="15.4" customHeight="1" x14ac:dyDescent="0.15">
      <c r="A248" s="68" t="s">
        <v>248</v>
      </c>
      <c r="B248" s="69">
        <v>5382</v>
      </c>
      <c r="C248" s="32">
        <v>4</v>
      </c>
      <c r="D248" s="32">
        <v>1</v>
      </c>
      <c r="E248" s="32">
        <f t="shared" si="6"/>
        <v>1345.5</v>
      </c>
      <c r="F248" s="32">
        <f t="shared" si="7"/>
        <v>1345.5</v>
      </c>
    </row>
    <row r="249" spans="1:6" s="26" customFormat="1" ht="15.4" customHeight="1" x14ac:dyDescent="0.15">
      <c r="A249" s="68" t="s">
        <v>249</v>
      </c>
      <c r="B249" s="69">
        <v>6769</v>
      </c>
      <c r="C249" s="32">
        <v>4</v>
      </c>
      <c r="D249" s="32">
        <v>0</v>
      </c>
      <c r="E249" s="32">
        <f t="shared" si="6"/>
        <v>1692.25</v>
      </c>
      <c r="F249" s="32">
        <f t="shared" si="7"/>
        <v>0</v>
      </c>
    </row>
    <row r="250" spans="1:6" s="26" customFormat="1" ht="15.4" customHeight="1" x14ac:dyDescent="0.15">
      <c r="A250" s="68" t="s">
        <v>250</v>
      </c>
      <c r="B250" s="69">
        <v>89</v>
      </c>
      <c r="C250" s="32">
        <v>4</v>
      </c>
      <c r="D250" s="32">
        <v>1</v>
      </c>
      <c r="E250" s="32">
        <f t="shared" si="6"/>
        <v>22.25</v>
      </c>
      <c r="F250" s="32">
        <f t="shared" si="7"/>
        <v>22.25</v>
      </c>
    </row>
    <row r="251" spans="1:6" s="26" customFormat="1" ht="15.4" customHeight="1" x14ac:dyDescent="0.15">
      <c r="A251" s="68" t="s">
        <v>251</v>
      </c>
      <c r="B251" s="69">
        <v>2586</v>
      </c>
      <c r="C251" s="32">
        <v>4</v>
      </c>
      <c r="D251" s="32">
        <v>0</v>
      </c>
      <c r="E251" s="32">
        <f t="shared" si="6"/>
        <v>646.5</v>
      </c>
      <c r="F251" s="32">
        <f t="shared" si="7"/>
        <v>0</v>
      </c>
    </row>
    <row r="252" spans="1:6" s="26" customFormat="1" ht="15.4" customHeight="1" x14ac:dyDescent="0.15">
      <c r="A252" s="68" t="s">
        <v>252</v>
      </c>
      <c r="B252" s="69">
        <v>6394</v>
      </c>
      <c r="C252" s="32">
        <v>4</v>
      </c>
      <c r="D252" s="32">
        <v>0</v>
      </c>
      <c r="E252" s="32">
        <f t="shared" si="6"/>
        <v>1598.5</v>
      </c>
      <c r="F252" s="32">
        <f t="shared" si="7"/>
        <v>0</v>
      </c>
    </row>
    <row r="253" spans="1:6" s="26" customFormat="1" ht="15.4" customHeight="1" x14ac:dyDescent="0.15">
      <c r="A253" s="68" t="s">
        <v>253</v>
      </c>
      <c r="B253" s="69">
        <v>4597</v>
      </c>
      <c r="C253" s="32">
        <v>4</v>
      </c>
      <c r="D253" s="32">
        <v>1</v>
      </c>
      <c r="E253" s="32">
        <f t="shared" si="6"/>
        <v>1149.25</v>
      </c>
      <c r="F253" s="32">
        <f t="shared" si="7"/>
        <v>1149.25</v>
      </c>
    </row>
    <row r="254" spans="1:6" s="35" customFormat="1" ht="15.4" customHeight="1" x14ac:dyDescent="0.15">
      <c r="A254" s="70" t="s">
        <v>254</v>
      </c>
      <c r="B254" s="71">
        <v>5729</v>
      </c>
      <c r="C254" s="41">
        <v>4</v>
      </c>
      <c r="D254" s="41">
        <v>1</v>
      </c>
      <c r="E254" s="41">
        <f t="shared" si="6"/>
        <v>1432.25</v>
      </c>
      <c r="F254" s="41">
        <f t="shared" si="7"/>
        <v>1432.25</v>
      </c>
    </row>
    <row r="255" spans="1:6" s="26" customFormat="1" ht="15.4" customHeight="1" x14ac:dyDescent="0.15">
      <c r="A255" s="68" t="s">
        <v>255</v>
      </c>
      <c r="B255" s="69">
        <v>1353</v>
      </c>
      <c r="C255" s="32">
        <v>4</v>
      </c>
      <c r="D255" s="32">
        <v>1</v>
      </c>
      <c r="E255" s="32">
        <f t="shared" si="6"/>
        <v>338.25</v>
      </c>
      <c r="F255" s="32">
        <f t="shared" si="7"/>
        <v>338.25</v>
      </c>
    </row>
    <row r="256" spans="1:6" s="35" customFormat="1" ht="15.4" customHeight="1" x14ac:dyDescent="0.15">
      <c r="A256" s="70" t="s">
        <v>256</v>
      </c>
      <c r="B256" s="71">
        <v>3094</v>
      </c>
      <c r="C256" s="41">
        <v>4</v>
      </c>
      <c r="D256" s="41">
        <v>1</v>
      </c>
      <c r="E256" s="41">
        <f t="shared" si="6"/>
        <v>773.5</v>
      </c>
      <c r="F256" s="41">
        <f t="shared" si="7"/>
        <v>773.5</v>
      </c>
    </row>
    <row r="257" spans="1:6" s="26" customFormat="1" ht="15.4" customHeight="1" x14ac:dyDescent="0.15">
      <c r="A257" s="68" t="s">
        <v>257</v>
      </c>
      <c r="B257" s="69">
        <v>2213</v>
      </c>
      <c r="C257" s="32">
        <v>4</v>
      </c>
      <c r="D257" s="32">
        <v>1</v>
      </c>
      <c r="E257" s="32">
        <f t="shared" si="6"/>
        <v>553.25</v>
      </c>
      <c r="F257" s="32">
        <f t="shared" si="7"/>
        <v>553.25</v>
      </c>
    </row>
    <row r="258" spans="1:6" s="26" customFormat="1" ht="15.4" customHeight="1" x14ac:dyDescent="0.15">
      <c r="A258" s="68" t="s">
        <v>258</v>
      </c>
      <c r="B258" s="69">
        <v>3150</v>
      </c>
      <c r="C258" s="32">
        <v>4</v>
      </c>
      <c r="D258" s="32">
        <v>1</v>
      </c>
      <c r="E258" s="32">
        <f t="shared" si="6"/>
        <v>787.5</v>
      </c>
      <c r="F258" s="32">
        <f t="shared" si="7"/>
        <v>787.5</v>
      </c>
    </row>
    <row r="259" spans="1:6" s="26" customFormat="1" ht="15.4" customHeight="1" x14ac:dyDescent="0.15">
      <c r="A259" s="68" t="s">
        <v>259</v>
      </c>
      <c r="B259" s="69">
        <v>421</v>
      </c>
      <c r="C259" s="32">
        <v>4</v>
      </c>
      <c r="D259" s="32">
        <v>1</v>
      </c>
      <c r="E259" s="32">
        <f t="shared" ref="E259:E288" si="8">B259/C259</f>
        <v>105.25</v>
      </c>
      <c r="F259" s="32">
        <f t="shared" si="7"/>
        <v>105.25</v>
      </c>
    </row>
    <row r="260" spans="1:6" s="26" customFormat="1" ht="15.4" customHeight="1" x14ac:dyDescent="0.15">
      <c r="A260" s="68" t="s">
        <v>260</v>
      </c>
      <c r="B260" s="69">
        <v>4971</v>
      </c>
      <c r="C260" s="32">
        <v>4</v>
      </c>
      <c r="D260" s="32">
        <v>0</v>
      </c>
      <c r="E260" s="32">
        <f t="shared" si="8"/>
        <v>1242.75</v>
      </c>
      <c r="F260" s="32">
        <f t="shared" ref="F260:F288" si="9">D260*E260</f>
        <v>0</v>
      </c>
    </row>
    <row r="261" spans="1:6" s="26" customFormat="1" ht="15.4" customHeight="1" x14ac:dyDescent="0.15">
      <c r="A261" s="68" t="s">
        <v>261</v>
      </c>
      <c r="B261" s="69">
        <v>7888</v>
      </c>
      <c r="C261" s="32">
        <v>4</v>
      </c>
      <c r="D261" s="32">
        <v>1</v>
      </c>
      <c r="E261" s="32">
        <f t="shared" si="8"/>
        <v>1972</v>
      </c>
      <c r="F261" s="32">
        <f t="shared" si="9"/>
        <v>1972</v>
      </c>
    </row>
    <row r="262" spans="1:6" s="26" customFormat="1" ht="15.4" customHeight="1" x14ac:dyDescent="0.15">
      <c r="A262" s="68" t="s">
        <v>262</v>
      </c>
      <c r="B262" s="69">
        <v>1866</v>
      </c>
      <c r="C262" s="32">
        <v>4</v>
      </c>
      <c r="D262" s="32">
        <v>0</v>
      </c>
      <c r="E262" s="32">
        <f t="shared" si="8"/>
        <v>466.5</v>
      </c>
      <c r="F262" s="32">
        <f t="shared" si="9"/>
        <v>0</v>
      </c>
    </row>
    <row r="263" spans="1:6" s="26" customFormat="1" ht="15.4" customHeight="1" x14ac:dyDescent="0.15">
      <c r="A263" s="68" t="s">
        <v>263</v>
      </c>
      <c r="B263" s="69">
        <v>945</v>
      </c>
      <c r="C263" s="32">
        <v>4</v>
      </c>
      <c r="D263" s="32">
        <v>0</v>
      </c>
      <c r="E263" s="32">
        <f t="shared" si="8"/>
        <v>236.25</v>
      </c>
      <c r="F263" s="32">
        <f t="shared" si="9"/>
        <v>0</v>
      </c>
    </row>
    <row r="264" spans="1:6" s="26" customFormat="1" ht="15.4" customHeight="1" x14ac:dyDescent="0.15">
      <c r="A264" s="68" t="s">
        <v>264</v>
      </c>
      <c r="B264" s="69">
        <v>1562</v>
      </c>
      <c r="C264" s="32">
        <v>4</v>
      </c>
      <c r="D264" s="32">
        <v>0</v>
      </c>
      <c r="E264" s="32">
        <f t="shared" si="8"/>
        <v>390.5</v>
      </c>
      <c r="F264" s="32">
        <f t="shared" si="9"/>
        <v>0</v>
      </c>
    </row>
    <row r="265" spans="1:6" s="26" customFormat="1" ht="15.4" customHeight="1" x14ac:dyDescent="0.15">
      <c r="A265" s="68" t="s">
        <v>265</v>
      </c>
      <c r="B265" s="69">
        <v>4170</v>
      </c>
      <c r="C265" s="32">
        <v>4</v>
      </c>
      <c r="D265" s="32">
        <v>0</v>
      </c>
      <c r="E265" s="32">
        <f t="shared" si="8"/>
        <v>1042.5</v>
      </c>
      <c r="F265" s="32">
        <f t="shared" si="9"/>
        <v>0</v>
      </c>
    </row>
    <row r="266" spans="1:6" s="26" customFormat="1" ht="15.4" customHeight="1" x14ac:dyDescent="0.15">
      <c r="A266" s="68" t="s">
        <v>266</v>
      </c>
      <c r="B266" s="69">
        <v>3572</v>
      </c>
      <c r="C266" s="32">
        <v>4</v>
      </c>
      <c r="D266" s="32">
        <v>1</v>
      </c>
      <c r="E266" s="32">
        <f t="shared" si="8"/>
        <v>893</v>
      </c>
      <c r="F266" s="32">
        <f t="shared" si="9"/>
        <v>893</v>
      </c>
    </row>
    <row r="267" spans="1:6" s="26" customFormat="1" ht="15.4" customHeight="1" x14ac:dyDescent="0.15">
      <c r="A267" s="68" t="s">
        <v>267</v>
      </c>
      <c r="B267" s="69">
        <v>3872</v>
      </c>
      <c r="C267" s="32">
        <v>4</v>
      </c>
      <c r="D267" s="32">
        <v>1</v>
      </c>
      <c r="E267" s="32">
        <f t="shared" si="8"/>
        <v>968</v>
      </c>
      <c r="F267" s="32">
        <f t="shared" si="9"/>
        <v>968</v>
      </c>
    </row>
    <row r="268" spans="1:6" s="26" customFormat="1" ht="15.4" customHeight="1" x14ac:dyDescent="0.15">
      <c r="A268" s="68" t="s">
        <v>268</v>
      </c>
      <c r="B268" s="69">
        <v>2387</v>
      </c>
      <c r="C268" s="32">
        <v>4</v>
      </c>
      <c r="D268" s="32">
        <v>0</v>
      </c>
      <c r="E268" s="32">
        <f t="shared" si="8"/>
        <v>596.75</v>
      </c>
      <c r="F268" s="32">
        <f t="shared" si="9"/>
        <v>0</v>
      </c>
    </row>
    <row r="269" spans="1:6" s="26" customFormat="1" ht="15.4" customHeight="1" x14ac:dyDescent="0.15">
      <c r="A269" s="68" t="s">
        <v>269</v>
      </c>
      <c r="B269" s="69">
        <v>5548</v>
      </c>
      <c r="C269" s="32">
        <v>4</v>
      </c>
      <c r="D269" s="32">
        <v>1</v>
      </c>
      <c r="E269" s="32">
        <f t="shared" si="8"/>
        <v>1387</v>
      </c>
      <c r="F269" s="32">
        <f t="shared" si="9"/>
        <v>1387</v>
      </c>
    </row>
    <row r="270" spans="1:6" s="26" customFormat="1" ht="15.4" customHeight="1" x14ac:dyDescent="0.15">
      <c r="A270" s="68" t="s">
        <v>270</v>
      </c>
      <c r="B270" s="69">
        <v>4300</v>
      </c>
      <c r="C270" s="32">
        <v>4</v>
      </c>
      <c r="D270" s="32">
        <v>1</v>
      </c>
      <c r="E270" s="32">
        <f t="shared" si="8"/>
        <v>1075</v>
      </c>
      <c r="F270" s="32">
        <f t="shared" si="9"/>
        <v>1075</v>
      </c>
    </row>
    <row r="271" spans="1:6" s="26" customFormat="1" ht="15.4" customHeight="1" x14ac:dyDescent="0.15">
      <c r="A271" s="68" t="s">
        <v>271</v>
      </c>
      <c r="B271" s="69">
        <v>1792</v>
      </c>
      <c r="C271" s="32">
        <v>4</v>
      </c>
      <c r="D271" s="32">
        <v>0</v>
      </c>
      <c r="E271" s="32">
        <f t="shared" si="8"/>
        <v>448</v>
      </c>
      <c r="F271" s="32">
        <f>D271*E271</f>
        <v>0</v>
      </c>
    </row>
    <row r="272" spans="1:6" s="26" customFormat="1" ht="15.4" customHeight="1" x14ac:dyDescent="0.15">
      <c r="A272" s="68" t="s">
        <v>272</v>
      </c>
      <c r="B272" s="69">
        <v>2521</v>
      </c>
      <c r="C272" s="32">
        <v>4</v>
      </c>
      <c r="D272" s="32">
        <v>1</v>
      </c>
      <c r="E272" s="32">
        <f t="shared" si="8"/>
        <v>630.25</v>
      </c>
      <c r="F272" s="32">
        <f t="shared" si="9"/>
        <v>630.25</v>
      </c>
    </row>
    <row r="273" spans="1:6" s="26" customFormat="1" ht="15.4" customHeight="1" x14ac:dyDescent="0.15">
      <c r="A273" s="68" t="s">
        <v>273</v>
      </c>
      <c r="B273" s="69">
        <v>2121</v>
      </c>
      <c r="C273" s="32">
        <v>4</v>
      </c>
      <c r="D273" s="32">
        <v>1</v>
      </c>
      <c r="E273" s="32">
        <f t="shared" si="8"/>
        <v>530.25</v>
      </c>
      <c r="F273" s="32">
        <f t="shared" si="9"/>
        <v>530.25</v>
      </c>
    </row>
    <row r="274" spans="1:6" s="26" customFormat="1" ht="15.4" customHeight="1" x14ac:dyDescent="0.15">
      <c r="A274" s="72" t="s">
        <v>274</v>
      </c>
      <c r="B274" s="69">
        <v>3205</v>
      </c>
      <c r="C274" s="32">
        <v>4</v>
      </c>
      <c r="D274" s="32">
        <v>0</v>
      </c>
      <c r="E274" s="32">
        <f t="shared" si="8"/>
        <v>801.25</v>
      </c>
      <c r="F274" s="32">
        <f t="shared" si="9"/>
        <v>0</v>
      </c>
    </row>
    <row r="275" spans="1:6" s="26" customFormat="1" ht="15.4" customHeight="1" x14ac:dyDescent="0.15">
      <c r="A275" s="68" t="s">
        <v>275</v>
      </c>
      <c r="B275" s="69">
        <v>2507</v>
      </c>
      <c r="C275" s="32">
        <v>4</v>
      </c>
      <c r="D275" s="32">
        <v>1</v>
      </c>
      <c r="E275" s="32">
        <f t="shared" si="8"/>
        <v>626.75</v>
      </c>
      <c r="F275" s="32">
        <f t="shared" si="9"/>
        <v>626.75</v>
      </c>
    </row>
    <row r="276" spans="1:6" s="26" customFormat="1" ht="15.4" customHeight="1" x14ac:dyDescent="0.15">
      <c r="A276" s="68" t="s">
        <v>276</v>
      </c>
      <c r="B276" s="69">
        <v>2624</v>
      </c>
      <c r="C276" s="32">
        <v>4</v>
      </c>
      <c r="D276" s="32">
        <v>0</v>
      </c>
      <c r="E276" s="32">
        <f t="shared" si="8"/>
        <v>656</v>
      </c>
      <c r="F276" s="32">
        <f t="shared" si="9"/>
        <v>0</v>
      </c>
    </row>
    <row r="277" spans="1:6" s="35" customFormat="1" ht="15.4" customHeight="1" x14ac:dyDescent="0.15">
      <c r="A277" s="70" t="s">
        <v>295</v>
      </c>
      <c r="B277" s="71">
        <v>6062</v>
      </c>
      <c r="C277" s="41">
        <v>4</v>
      </c>
      <c r="D277" s="41">
        <v>1</v>
      </c>
      <c r="E277" s="41">
        <f t="shared" si="8"/>
        <v>1515.5</v>
      </c>
      <c r="F277" s="41">
        <f t="shared" si="9"/>
        <v>1515.5</v>
      </c>
    </row>
    <row r="278" spans="1:6" s="26" customFormat="1" ht="15.4" customHeight="1" x14ac:dyDescent="0.15">
      <c r="A278" s="68" t="s">
        <v>277</v>
      </c>
      <c r="B278" s="69">
        <v>2490</v>
      </c>
      <c r="C278" s="32">
        <v>4</v>
      </c>
      <c r="D278" s="32">
        <v>0</v>
      </c>
      <c r="E278" s="32">
        <f t="shared" si="8"/>
        <v>622.5</v>
      </c>
      <c r="F278" s="32">
        <f t="shared" si="9"/>
        <v>0</v>
      </c>
    </row>
    <row r="279" spans="1:6" s="26" customFormat="1" ht="15.4" customHeight="1" x14ac:dyDescent="0.15">
      <c r="A279" s="68" t="s">
        <v>278</v>
      </c>
      <c r="B279" s="69">
        <v>6629</v>
      </c>
      <c r="C279" s="32">
        <v>4</v>
      </c>
      <c r="D279" s="32">
        <v>0</v>
      </c>
      <c r="E279" s="32">
        <f t="shared" si="8"/>
        <v>1657.25</v>
      </c>
      <c r="F279" s="32">
        <f t="shared" si="9"/>
        <v>0</v>
      </c>
    </row>
    <row r="280" spans="1:6" s="26" customFormat="1" ht="15.4" customHeight="1" x14ac:dyDescent="0.15">
      <c r="A280" s="68" t="s">
        <v>279</v>
      </c>
      <c r="B280" s="69">
        <v>4945</v>
      </c>
      <c r="C280" s="32">
        <v>4</v>
      </c>
      <c r="D280" s="32">
        <v>1</v>
      </c>
      <c r="E280" s="32">
        <f t="shared" si="8"/>
        <v>1236.25</v>
      </c>
      <c r="F280" s="32">
        <f t="shared" si="9"/>
        <v>1236.25</v>
      </c>
    </row>
    <row r="281" spans="1:6" s="26" customFormat="1" ht="15.4" customHeight="1" x14ac:dyDescent="0.15">
      <c r="A281" s="68" t="s">
        <v>280</v>
      </c>
      <c r="B281" s="69">
        <v>2780</v>
      </c>
      <c r="C281" s="32">
        <v>4</v>
      </c>
      <c r="D281" s="32">
        <v>0</v>
      </c>
      <c r="E281" s="32">
        <f t="shared" si="8"/>
        <v>695</v>
      </c>
      <c r="F281" s="32">
        <f t="shared" si="9"/>
        <v>0</v>
      </c>
    </row>
    <row r="282" spans="1:6" s="26" customFormat="1" ht="15.4" customHeight="1" x14ac:dyDescent="0.15">
      <c r="A282" s="68" t="s">
        <v>281</v>
      </c>
      <c r="B282" s="69">
        <v>5883</v>
      </c>
      <c r="C282" s="32">
        <v>4</v>
      </c>
      <c r="D282" s="32">
        <v>1</v>
      </c>
      <c r="E282" s="32">
        <f t="shared" si="8"/>
        <v>1470.75</v>
      </c>
      <c r="F282" s="32">
        <f t="shared" si="9"/>
        <v>1470.75</v>
      </c>
    </row>
    <row r="283" spans="1:6" s="26" customFormat="1" ht="15.4" customHeight="1" x14ac:dyDescent="0.15">
      <c r="A283" s="68" t="s">
        <v>282</v>
      </c>
      <c r="B283" s="69">
        <v>2838</v>
      </c>
      <c r="C283" s="32">
        <v>4</v>
      </c>
      <c r="D283" s="32">
        <v>1</v>
      </c>
      <c r="E283" s="32">
        <f t="shared" si="8"/>
        <v>709.5</v>
      </c>
      <c r="F283" s="32">
        <f t="shared" si="9"/>
        <v>709.5</v>
      </c>
    </row>
    <row r="284" spans="1:6" s="26" customFormat="1" ht="15.4" customHeight="1" x14ac:dyDescent="0.15">
      <c r="A284" s="68" t="s">
        <v>283</v>
      </c>
      <c r="B284" s="69">
        <v>5083</v>
      </c>
      <c r="C284" s="32">
        <v>4</v>
      </c>
      <c r="D284" s="32">
        <v>1</v>
      </c>
      <c r="E284" s="32">
        <f t="shared" si="8"/>
        <v>1270.75</v>
      </c>
      <c r="F284" s="32">
        <f t="shared" si="9"/>
        <v>1270.75</v>
      </c>
    </row>
    <row r="285" spans="1:6" s="26" customFormat="1" ht="15.4" customHeight="1" x14ac:dyDescent="0.15">
      <c r="A285" s="68" t="s">
        <v>284</v>
      </c>
      <c r="B285" s="69">
        <v>2747</v>
      </c>
      <c r="C285" s="32">
        <v>4</v>
      </c>
      <c r="D285" s="32">
        <v>1</v>
      </c>
      <c r="E285" s="32">
        <f t="shared" si="8"/>
        <v>686.75</v>
      </c>
      <c r="F285" s="32">
        <f t="shared" si="9"/>
        <v>686.75</v>
      </c>
    </row>
    <row r="286" spans="1:6" s="26" customFormat="1" ht="15.4" customHeight="1" x14ac:dyDescent="0.15">
      <c r="A286" s="68" t="s">
        <v>285</v>
      </c>
      <c r="B286" s="69">
        <v>3406</v>
      </c>
      <c r="C286" s="32">
        <v>4</v>
      </c>
      <c r="D286" s="32">
        <v>1</v>
      </c>
      <c r="E286" s="32">
        <f t="shared" si="8"/>
        <v>851.5</v>
      </c>
      <c r="F286" s="32">
        <f t="shared" si="9"/>
        <v>851.5</v>
      </c>
    </row>
    <row r="287" spans="1:6" s="26" customFormat="1" ht="15.4" customHeight="1" x14ac:dyDescent="0.15">
      <c r="A287" s="68" t="s">
        <v>286</v>
      </c>
      <c r="B287" s="69">
        <v>3405</v>
      </c>
      <c r="C287" s="45">
        <v>4</v>
      </c>
      <c r="D287" s="32">
        <v>1</v>
      </c>
      <c r="E287" s="32">
        <f t="shared" si="8"/>
        <v>851.25</v>
      </c>
      <c r="F287" s="32">
        <f t="shared" si="9"/>
        <v>851.25</v>
      </c>
    </row>
    <row r="288" spans="1:6" s="26" customFormat="1" ht="15.4" customHeight="1" x14ac:dyDescent="0.15">
      <c r="A288" s="68" t="s">
        <v>287</v>
      </c>
      <c r="B288" s="69">
        <v>3896</v>
      </c>
      <c r="C288" s="48">
        <v>4</v>
      </c>
      <c r="D288" s="32">
        <v>1</v>
      </c>
      <c r="E288" s="77">
        <f t="shared" si="8"/>
        <v>974</v>
      </c>
      <c r="F288" s="32">
        <f t="shared" si="9"/>
        <v>974</v>
      </c>
    </row>
    <row r="289" spans="1:6" s="26" customFormat="1" ht="15.4" customHeight="1" x14ac:dyDescent="0.15">
      <c r="A289" s="50"/>
      <c r="B289" s="51"/>
      <c r="C289" s="58"/>
      <c r="D289" s="58"/>
      <c r="E289" s="57"/>
      <c r="F289" s="80">
        <f>SUM(F3:F288)</f>
        <v>178059</v>
      </c>
    </row>
    <row r="290" spans="1:6" s="26" customFormat="1" ht="28.7" customHeight="1" x14ac:dyDescent="0.15">
      <c r="C290" s="58"/>
      <c r="D290" s="58"/>
      <c r="F290" s="58"/>
    </row>
    <row r="291" spans="1:6" x14ac:dyDescent="0.2">
      <c r="C291" s="58"/>
      <c r="D291" s="58"/>
      <c r="F291" s="58"/>
    </row>
    <row r="292" spans="1:6" x14ac:dyDescent="0.2">
      <c r="C292" s="58"/>
      <c r="F292" s="58"/>
    </row>
  </sheetData>
  <sheetProtection algorithmName="SHA-512" hashValue="4haCy/lYhO1ygHFH5wwz82R2pf1xkczh879+VuXAdx3SoaPpOPrTB8v14bvVgnp+uINvFFZaIb8p/LS9LqJRlg==" saltValue="rUqpJDvHCWo4UhsYK/tpzA==" spinCount="100000" sheet="1" objects="1" scenarios="1"/>
  <mergeCells count="1">
    <mergeCell ref="A1:F1"/>
  </mergeCells>
  <pageMargins left="0.7" right="0.7" top="0.75" bottom="0.75" header="0.3" footer="0.3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CB52BB-7207-4269-9B43-DF112C2224C8}"/>
</file>

<file path=customXml/itemProps2.xml><?xml version="1.0" encoding="utf-8"?>
<ds:datastoreItem xmlns:ds="http://schemas.openxmlformats.org/officeDocument/2006/customXml" ds:itemID="{175E4F74-0571-4475-AEF6-905152E81050}"/>
</file>

<file path=customXml/itemProps3.xml><?xml version="1.0" encoding="utf-8"?>
<ds:datastoreItem xmlns:ds="http://schemas.openxmlformats.org/officeDocument/2006/customXml" ds:itemID="{D68C0C8C-305F-4CFA-A130-DF0F26A11F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PFP Payment Summary SFY21-Q2</vt:lpstr>
      <vt:lpstr>PFP Anti Psychotic Med.</vt:lpstr>
      <vt:lpstr>Prorated Days Anti Psychotic</vt:lpstr>
      <vt:lpstr>PFP Pressure Ulcer</vt:lpstr>
      <vt:lpstr>Prorate Days PFP Pressure Ulcer</vt:lpstr>
      <vt:lpstr>PFP UTI</vt:lpstr>
      <vt:lpstr>Prorated Days PFP UTI</vt:lpstr>
      <vt:lpstr>PFP Weight loss</vt:lpstr>
      <vt:lpstr>Prorated Days PFP Weight loss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Kim Potter</cp:lastModifiedBy>
  <cp:lastPrinted>2020-02-13T19:36:00Z</cp:lastPrinted>
  <dcterms:created xsi:type="dcterms:W3CDTF">2020-01-07T21:47:58Z</dcterms:created>
  <dcterms:modified xsi:type="dcterms:W3CDTF">2020-11-19T19:21:06Z</dcterms:modified>
</cp:coreProperties>
</file>