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INANCIAL SERVICES\NURSING HOME\NH FOE\4-PFP\PFP Lump Sum Payment\PFP Lump Sum Payment for Web\PFP Lump Sum Payment for Web SFY20-Q4\"/>
    </mc:Choice>
  </mc:AlternateContent>
  <workbookProtection workbookAlgorithmName="SHA-512" workbookHashValue="F1+Mxn91e/kfXcD/HOj7LJgx6Q0VkHnJIWQcJP86VvV/hIEKHTIjY0GA4AYwkpjAyi4J1QASeYvq9M2sg13MiQ==" workbookSaltValue="yVaCAs6nCdOcfec/yFFZfw==" workbookSpinCount="100000" lockStructure="1"/>
  <bookViews>
    <workbookView xWindow="0" yWindow="0" windowWidth="28800" windowHeight="13125"/>
  </bookViews>
  <sheets>
    <sheet name="PFP Payment Summary SFY20-Q4" sheetId="3" r:id="rId1"/>
    <sheet name="PFP Anti Psychotic Med." sheetId="4" r:id="rId2"/>
    <sheet name="Prorated Days Anti Phsychotic " sheetId="5" r:id="rId3"/>
    <sheet name="PFP Pressure Ulcer" sheetId="6" r:id="rId4"/>
    <sheet name="Prorated Days Pressure Ulcer" sheetId="7" r:id="rId5"/>
    <sheet name="PFP UTI" sheetId="8" r:id="rId6"/>
    <sheet name="Prorated Days UTI" sheetId="9" r:id="rId7"/>
    <sheet name="PFP Weight Loss" sheetId="10" r:id="rId8"/>
    <sheet name="Prorated Days Weight Loss" sheetId="11" r:id="rId9"/>
  </sheets>
  <externalReferences>
    <externalReference r:id="rId10"/>
    <externalReference r:id="rId11"/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B289" i="11" l="1"/>
  <c r="E288" i="11"/>
  <c r="F288" i="11" s="1"/>
  <c r="F287" i="11"/>
  <c r="E287" i="11"/>
  <c r="E286" i="11"/>
  <c r="F286" i="11" s="1"/>
  <c r="F285" i="11"/>
  <c r="E285" i="11"/>
  <c r="E284" i="11"/>
  <c r="F284" i="11" s="1"/>
  <c r="F283" i="11"/>
  <c r="E283" i="11"/>
  <c r="E282" i="11"/>
  <c r="F282" i="11" s="1"/>
  <c r="F281" i="11"/>
  <c r="E281" i="11"/>
  <c r="E280" i="11"/>
  <c r="F280" i="11" s="1"/>
  <c r="F279" i="11"/>
  <c r="E279" i="11"/>
  <c r="E278" i="11"/>
  <c r="F278" i="11" s="1"/>
  <c r="F277" i="11"/>
  <c r="E277" i="11"/>
  <c r="E276" i="11"/>
  <c r="F276" i="11" s="1"/>
  <c r="F275" i="11"/>
  <c r="E275" i="11"/>
  <c r="E274" i="11"/>
  <c r="F274" i="11" s="1"/>
  <c r="F273" i="11"/>
  <c r="E273" i="11"/>
  <c r="E272" i="11"/>
  <c r="F272" i="11" s="1"/>
  <c r="F271" i="11"/>
  <c r="E271" i="11"/>
  <c r="E270" i="11"/>
  <c r="F270" i="11" s="1"/>
  <c r="F269" i="11"/>
  <c r="E269" i="11"/>
  <c r="E268" i="11"/>
  <c r="F268" i="11" s="1"/>
  <c r="F267" i="11"/>
  <c r="E267" i="11"/>
  <c r="E266" i="11"/>
  <c r="F266" i="11" s="1"/>
  <c r="F265" i="11"/>
  <c r="E265" i="11"/>
  <c r="E264" i="11"/>
  <c r="F264" i="11" s="1"/>
  <c r="F263" i="11"/>
  <c r="E263" i="11"/>
  <c r="E262" i="11"/>
  <c r="F262" i="11" s="1"/>
  <c r="F261" i="11"/>
  <c r="E261" i="11"/>
  <c r="E260" i="11"/>
  <c r="F260" i="11" s="1"/>
  <c r="F259" i="11"/>
  <c r="E259" i="11"/>
  <c r="E258" i="11"/>
  <c r="F258" i="11" s="1"/>
  <c r="F257" i="11"/>
  <c r="E257" i="11"/>
  <c r="E256" i="11"/>
  <c r="F256" i="11" s="1"/>
  <c r="F255" i="11"/>
  <c r="E255" i="11"/>
  <c r="E254" i="11"/>
  <c r="F254" i="11" s="1"/>
  <c r="F253" i="11"/>
  <c r="E253" i="11"/>
  <c r="E252" i="11"/>
  <c r="F252" i="11" s="1"/>
  <c r="F251" i="11"/>
  <c r="E251" i="11"/>
  <c r="E250" i="11"/>
  <c r="F250" i="11" s="1"/>
  <c r="F249" i="11"/>
  <c r="E249" i="11"/>
  <c r="E248" i="11"/>
  <c r="F248" i="11" s="1"/>
  <c r="F247" i="11"/>
  <c r="E247" i="11"/>
  <c r="E246" i="11"/>
  <c r="F246" i="11" s="1"/>
  <c r="F245" i="11"/>
  <c r="E245" i="11"/>
  <c r="E244" i="11"/>
  <c r="F244" i="11" s="1"/>
  <c r="F243" i="11"/>
  <c r="E243" i="11"/>
  <c r="E242" i="11"/>
  <c r="F242" i="11" s="1"/>
  <c r="F241" i="11"/>
  <c r="E241" i="11"/>
  <c r="E240" i="11"/>
  <c r="F240" i="11" s="1"/>
  <c r="F239" i="11"/>
  <c r="E239" i="11"/>
  <c r="E238" i="11"/>
  <c r="F238" i="11" s="1"/>
  <c r="F237" i="11"/>
  <c r="E237" i="11"/>
  <c r="E236" i="11"/>
  <c r="F236" i="11" s="1"/>
  <c r="F235" i="11"/>
  <c r="E235" i="11"/>
  <c r="E234" i="11"/>
  <c r="F234" i="11" s="1"/>
  <c r="F233" i="11"/>
  <c r="E233" i="11"/>
  <c r="E232" i="11"/>
  <c r="F232" i="11" s="1"/>
  <c r="F231" i="11"/>
  <c r="E231" i="11"/>
  <c r="E230" i="11"/>
  <c r="F230" i="11" s="1"/>
  <c r="F229" i="11"/>
  <c r="E229" i="11"/>
  <c r="E228" i="11"/>
  <c r="F228" i="11" s="1"/>
  <c r="F227" i="11"/>
  <c r="E227" i="11"/>
  <c r="E226" i="11"/>
  <c r="F226" i="11" s="1"/>
  <c r="F225" i="11"/>
  <c r="E225" i="11"/>
  <c r="E224" i="11"/>
  <c r="F224" i="11" s="1"/>
  <c r="F223" i="11"/>
  <c r="E223" i="11"/>
  <c r="E222" i="11"/>
  <c r="F222" i="11" s="1"/>
  <c r="F221" i="11"/>
  <c r="E221" i="11"/>
  <c r="E220" i="11"/>
  <c r="F220" i="11" s="1"/>
  <c r="F219" i="11"/>
  <c r="E219" i="11"/>
  <c r="E218" i="11"/>
  <c r="F218" i="11" s="1"/>
  <c r="F217" i="11"/>
  <c r="E217" i="11"/>
  <c r="E216" i="11"/>
  <c r="F216" i="11" s="1"/>
  <c r="F215" i="11"/>
  <c r="E215" i="11"/>
  <c r="E214" i="11"/>
  <c r="F214" i="11" s="1"/>
  <c r="F213" i="11"/>
  <c r="E213" i="11"/>
  <c r="E212" i="11"/>
  <c r="F212" i="11" s="1"/>
  <c r="F211" i="11"/>
  <c r="E211" i="11"/>
  <c r="E210" i="11"/>
  <c r="F210" i="11" s="1"/>
  <c r="F209" i="11"/>
  <c r="E209" i="11"/>
  <c r="E208" i="11"/>
  <c r="F208" i="11" s="1"/>
  <c r="F207" i="11"/>
  <c r="E207" i="11"/>
  <c r="E206" i="11"/>
  <c r="F206" i="11" s="1"/>
  <c r="F205" i="11"/>
  <c r="E205" i="11"/>
  <c r="E204" i="11"/>
  <c r="F204" i="11" s="1"/>
  <c r="F203" i="11"/>
  <c r="E203" i="11"/>
  <c r="E202" i="11"/>
  <c r="F202" i="11" s="1"/>
  <c r="F201" i="11"/>
  <c r="E201" i="11"/>
  <c r="E200" i="11"/>
  <c r="F200" i="11" s="1"/>
  <c r="F199" i="11"/>
  <c r="E199" i="11"/>
  <c r="E198" i="11"/>
  <c r="F198" i="11" s="1"/>
  <c r="F197" i="11"/>
  <c r="E197" i="11"/>
  <c r="E196" i="11"/>
  <c r="F196" i="11" s="1"/>
  <c r="F195" i="11"/>
  <c r="E195" i="11"/>
  <c r="E194" i="11"/>
  <c r="F194" i="11" s="1"/>
  <c r="F193" i="11"/>
  <c r="E193" i="11"/>
  <c r="E192" i="11"/>
  <c r="F192" i="11" s="1"/>
  <c r="F191" i="11"/>
  <c r="E191" i="11"/>
  <c r="E190" i="11"/>
  <c r="F190" i="11" s="1"/>
  <c r="F189" i="11"/>
  <c r="E189" i="11"/>
  <c r="E188" i="11"/>
  <c r="F188" i="11" s="1"/>
  <c r="F187" i="11"/>
  <c r="E187" i="11"/>
  <c r="E186" i="11"/>
  <c r="F186" i="11" s="1"/>
  <c r="F185" i="11"/>
  <c r="E185" i="11"/>
  <c r="E184" i="11"/>
  <c r="F184" i="11" s="1"/>
  <c r="F183" i="11"/>
  <c r="E183" i="11"/>
  <c r="E182" i="11"/>
  <c r="F182" i="11" s="1"/>
  <c r="F181" i="11"/>
  <c r="E181" i="11"/>
  <c r="E180" i="11"/>
  <c r="F180" i="11" s="1"/>
  <c r="F179" i="11"/>
  <c r="E179" i="11"/>
  <c r="E178" i="11"/>
  <c r="F178" i="11" s="1"/>
  <c r="F177" i="11"/>
  <c r="E177" i="11"/>
  <c r="E176" i="11"/>
  <c r="F176" i="11" s="1"/>
  <c r="F175" i="11"/>
  <c r="E175" i="11"/>
  <c r="E174" i="11"/>
  <c r="F174" i="11" s="1"/>
  <c r="F173" i="11"/>
  <c r="E173" i="11"/>
  <c r="E172" i="11"/>
  <c r="F172" i="11" s="1"/>
  <c r="F171" i="11"/>
  <c r="E171" i="11"/>
  <c r="E170" i="11"/>
  <c r="F170" i="11" s="1"/>
  <c r="F169" i="11"/>
  <c r="E169" i="11"/>
  <c r="E168" i="11"/>
  <c r="F168" i="11" s="1"/>
  <c r="F167" i="11"/>
  <c r="E167" i="11"/>
  <c r="E166" i="11"/>
  <c r="F166" i="11" s="1"/>
  <c r="F165" i="11"/>
  <c r="E165" i="11"/>
  <c r="E164" i="11"/>
  <c r="F164" i="11" s="1"/>
  <c r="F163" i="11"/>
  <c r="E163" i="11"/>
  <c r="E162" i="11"/>
  <c r="F162" i="11" s="1"/>
  <c r="F161" i="11"/>
  <c r="E161" i="11"/>
  <c r="E160" i="11"/>
  <c r="F160" i="11" s="1"/>
  <c r="F159" i="11"/>
  <c r="E159" i="11"/>
  <c r="E158" i="11"/>
  <c r="F158" i="11" s="1"/>
  <c r="F157" i="11"/>
  <c r="E157" i="11"/>
  <c r="E156" i="11"/>
  <c r="F156" i="11" s="1"/>
  <c r="F155" i="11"/>
  <c r="E155" i="11"/>
  <c r="E154" i="11"/>
  <c r="F154" i="11" s="1"/>
  <c r="F153" i="11"/>
  <c r="E153" i="11"/>
  <c r="E152" i="11"/>
  <c r="F152" i="11" s="1"/>
  <c r="F151" i="11"/>
  <c r="E151" i="11"/>
  <c r="E150" i="11"/>
  <c r="F150" i="11" s="1"/>
  <c r="F149" i="11"/>
  <c r="E149" i="11"/>
  <c r="E148" i="11"/>
  <c r="F148" i="11" s="1"/>
  <c r="F147" i="11"/>
  <c r="E147" i="11"/>
  <c r="E146" i="11"/>
  <c r="F146" i="11" s="1"/>
  <c r="F145" i="11"/>
  <c r="E145" i="11"/>
  <c r="E144" i="11"/>
  <c r="F144" i="11" s="1"/>
  <c r="F143" i="11"/>
  <c r="E143" i="11"/>
  <c r="E142" i="11"/>
  <c r="F142" i="11" s="1"/>
  <c r="F141" i="11"/>
  <c r="E141" i="11"/>
  <c r="E140" i="11"/>
  <c r="F140" i="11" s="1"/>
  <c r="F139" i="11"/>
  <c r="E139" i="11"/>
  <c r="E138" i="11"/>
  <c r="F138" i="11" s="1"/>
  <c r="F137" i="11"/>
  <c r="E137" i="11"/>
  <c r="E136" i="11"/>
  <c r="F136" i="11" s="1"/>
  <c r="F135" i="11"/>
  <c r="E135" i="11"/>
  <c r="E134" i="11"/>
  <c r="F134" i="11" s="1"/>
  <c r="F133" i="11"/>
  <c r="E133" i="11"/>
  <c r="E132" i="11"/>
  <c r="F132" i="11" s="1"/>
  <c r="F131" i="11"/>
  <c r="E131" i="11"/>
  <c r="E130" i="11"/>
  <c r="F130" i="11" s="1"/>
  <c r="F129" i="11"/>
  <c r="E129" i="11"/>
  <c r="E128" i="11"/>
  <c r="F128" i="11" s="1"/>
  <c r="F127" i="11"/>
  <c r="E127" i="11"/>
  <c r="E126" i="11"/>
  <c r="F126" i="11" s="1"/>
  <c r="F125" i="11"/>
  <c r="E125" i="11"/>
  <c r="E124" i="11"/>
  <c r="F124" i="11" s="1"/>
  <c r="F123" i="11"/>
  <c r="E123" i="11"/>
  <c r="E122" i="11"/>
  <c r="F122" i="11" s="1"/>
  <c r="F121" i="11"/>
  <c r="E121" i="11"/>
  <c r="E120" i="11"/>
  <c r="F120" i="11" s="1"/>
  <c r="F119" i="11"/>
  <c r="E119" i="11"/>
  <c r="E118" i="11"/>
  <c r="F118" i="11" s="1"/>
  <c r="F117" i="11"/>
  <c r="E117" i="11"/>
  <c r="E116" i="11"/>
  <c r="F116" i="11" s="1"/>
  <c r="F115" i="11"/>
  <c r="E115" i="11"/>
  <c r="E114" i="11"/>
  <c r="F114" i="11" s="1"/>
  <c r="F113" i="11"/>
  <c r="E113" i="11"/>
  <c r="E112" i="11"/>
  <c r="F112" i="11" s="1"/>
  <c r="F111" i="11"/>
  <c r="E111" i="11"/>
  <c r="E110" i="11"/>
  <c r="F110" i="11" s="1"/>
  <c r="F109" i="11"/>
  <c r="E109" i="11"/>
  <c r="E108" i="11"/>
  <c r="F108" i="11" s="1"/>
  <c r="F107" i="11"/>
  <c r="E107" i="11"/>
  <c r="E106" i="11"/>
  <c r="F106" i="11" s="1"/>
  <c r="F105" i="11"/>
  <c r="E105" i="11"/>
  <c r="E104" i="11"/>
  <c r="F104" i="11" s="1"/>
  <c r="F103" i="11"/>
  <c r="E103" i="11"/>
  <c r="E102" i="11"/>
  <c r="F102" i="11" s="1"/>
  <c r="F101" i="11"/>
  <c r="E101" i="11"/>
  <c r="E100" i="11"/>
  <c r="F100" i="11" s="1"/>
  <c r="F99" i="11"/>
  <c r="E99" i="11"/>
  <c r="E98" i="11"/>
  <c r="F98" i="11" s="1"/>
  <c r="F97" i="11"/>
  <c r="E97" i="11"/>
  <c r="E96" i="11"/>
  <c r="F96" i="11" s="1"/>
  <c r="F95" i="11"/>
  <c r="E95" i="11"/>
  <c r="E94" i="11"/>
  <c r="F94" i="11" s="1"/>
  <c r="F93" i="11"/>
  <c r="E93" i="11"/>
  <c r="E92" i="11"/>
  <c r="F92" i="11" s="1"/>
  <c r="F91" i="11"/>
  <c r="E91" i="11"/>
  <c r="E90" i="11"/>
  <c r="F90" i="11" s="1"/>
  <c r="F89" i="11"/>
  <c r="E89" i="11"/>
  <c r="E88" i="11"/>
  <c r="F88" i="11" s="1"/>
  <c r="F87" i="11"/>
  <c r="E87" i="11"/>
  <c r="E86" i="11"/>
  <c r="F86" i="11" s="1"/>
  <c r="F85" i="11"/>
  <c r="E85" i="11"/>
  <c r="E84" i="11"/>
  <c r="F84" i="11" s="1"/>
  <c r="F83" i="11"/>
  <c r="E83" i="11"/>
  <c r="E82" i="11"/>
  <c r="F82" i="11" s="1"/>
  <c r="F81" i="11"/>
  <c r="E81" i="11"/>
  <c r="E80" i="11"/>
  <c r="F80" i="11" s="1"/>
  <c r="F79" i="11"/>
  <c r="E79" i="11"/>
  <c r="E78" i="11"/>
  <c r="F78" i="11" s="1"/>
  <c r="F77" i="11"/>
  <c r="E77" i="11"/>
  <c r="E76" i="11"/>
  <c r="F76" i="11" s="1"/>
  <c r="F75" i="11"/>
  <c r="E75" i="11"/>
  <c r="E74" i="11"/>
  <c r="F74" i="11" s="1"/>
  <c r="F73" i="11"/>
  <c r="E73" i="11"/>
  <c r="E72" i="11"/>
  <c r="F72" i="11" s="1"/>
  <c r="F71" i="11"/>
  <c r="E71" i="11"/>
  <c r="E70" i="11"/>
  <c r="F70" i="11" s="1"/>
  <c r="F69" i="11"/>
  <c r="E69" i="11"/>
  <c r="E68" i="11"/>
  <c r="F68" i="11" s="1"/>
  <c r="F67" i="11"/>
  <c r="E67" i="11"/>
  <c r="E66" i="11"/>
  <c r="F66" i="11" s="1"/>
  <c r="F65" i="11"/>
  <c r="E65" i="11"/>
  <c r="E64" i="11"/>
  <c r="F64" i="11" s="1"/>
  <c r="F63" i="11"/>
  <c r="E63" i="11"/>
  <c r="E62" i="11"/>
  <c r="F62" i="11" s="1"/>
  <c r="F61" i="11"/>
  <c r="E61" i="11"/>
  <c r="E60" i="11"/>
  <c r="F60" i="11" s="1"/>
  <c r="F59" i="11"/>
  <c r="E59" i="11"/>
  <c r="E58" i="11"/>
  <c r="F58" i="11" s="1"/>
  <c r="F57" i="11"/>
  <c r="E57" i="11"/>
  <c r="E56" i="11"/>
  <c r="F56" i="11" s="1"/>
  <c r="F55" i="11"/>
  <c r="E55" i="11"/>
  <c r="E54" i="11"/>
  <c r="F54" i="11" s="1"/>
  <c r="F53" i="11"/>
  <c r="E53" i="11"/>
  <c r="E52" i="11"/>
  <c r="F52" i="11" s="1"/>
  <c r="F51" i="11"/>
  <c r="E51" i="11"/>
  <c r="E50" i="11"/>
  <c r="F50" i="11" s="1"/>
  <c r="F49" i="11"/>
  <c r="E49" i="11"/>
  <c r="E48" i="11"/>
  <c r="F48" i="11" s="1"/>
  <c r="F47" i="11"/>
  <c r="E47" i="11"/>
  <c r="E46" i="11"/>
  <c r="F46" i="11" s="1"/>
  <c r="F45" i="11"/>
  <c r="E45" i="11"/>
  <c r="E44" i="11"/>
  <c r="F44" i="11" s="1"/>
  <c r="F43" i="11"/>
  <c r="E43" i="11"/>
  <c r="E42" i="11"/>
  <c r="F42" i="11" s="1"/>
  <c r="F41" i="11"/>
  <c r="E41" i="11"/>
  <c r="E40" i="11"/>
  <c r="F40" i="11" s="1"/>
  <c r="F39" i="11"/>
  <c r="E39" i="11"/>
  <c r="E38" i="11"/>
  <c r="F38" i="11" s="1"/>
  <c r="F37" i="11"/>
  <c r="E37" i="11"/>
  <c r="E36" i="11"/>
  <c r="F36" i="11" s="1"/>
  <c r="F35" i="11"/>
  <c r="E35" i="11"/>
  <c r="E34" i="11"/>
  <c r="F34" i="11" s="1"/>
  <c r="F33" i="11"/>
  <c r="E33" i="11"/>
  <c r="E32" i="11"/>
  <c r="F32" i="11" s="1"/>
  <c r="F31" i="11"/>
  <c r="E31" i="11"/>
  <c r="E30" i="11"/>
  <c r="F30" i="11" s="1"/>
  <c r="F29" i="11"/>
  <c r="E29" i="11"/>
  <c r="E28" i="11"/>
  <c r="F28" i="11" s="1"/>
  <c r="F27" i="11"/>
  <c r="E27" i="11"/>
  <c r="E26" i="11"/>
  <c r="F26" i="11" s="1"/>
  <c r="F25" i="11"/>
  <c r="E25" i="11"/>
  <c r="E24" i="11"/>
  <c r="F24" i="11" s="1"/>
  <c r="F23" i="11"/>
  <c r="E23" i="11"/>
  <c r="E22" i="11"/>
  <c r="F22" i="11" s="1"/>
  <c r="F21" i="11"/>
  <c r="E21" i="11"/>
  <c r="E20" i="11"/>
  <c r="F20" i="11" s="1"/>
  <c r="F19" i="11"/>
  <c r="E19" i="11"/>
  <c r="E18" i="11"/>
  <c r="F18" i="11" s="1"/>
  <c r="F17" i="11"/>
  <c r="E17" i="11"/>
  <c r="E16" i="11"/>
  <c r="F16" i="11" s="1"/>
  <c r="F15" i="11"/>
  <c r="E15" i="11"/>
  <c r="E14" i="11"/>
  <c r="F14" i="11" s="1"/>
  <c r="F13" i="11"/>
  <c r="E13" i="11"/>
  <c r="E12" i="11"/>
  <c r="F12" i="11" s="1"/>
  <c r="F11" i="11"/>
  <c r="E11" i="11"/>
  <c r="E10" i="11"/>
  <c r="F10" i="11" s="1"/>
  <c r="F9" i="11"/>
  <c r="E9" i="11"/>
  <c r="E8" i="11"/>
  <c r="F8" i="11" s="1"/>
  <c r="F7" i="11"/>
  <c r="E7" i="11"/>
  <c r="E6" i="11"/>
  <c r="F6" i="11" s="1"/>
  <c r="F5" i="11"/>
  <c r="E5" i="11"/>
  <c r="E4" i="11"/>
  <c r="F4" i="11" s="1"/>
  <c r="F3" i="11"/>
  <c r="E3" i="11"/>
  <c r="B289" i="10"/>
  <c r="J288" i="10"/>
  <c r="G288" i="10"/>
  <c r="E288" i="10"/>
  <c r="H288" i="10" s="1"/>
  <c r="C288" i="10"/>
  <c r="J287" i="10"/>
  <c r="H287" i="10"/>
  <c r="G287" i="10"/>
  <c r="E287" i="10"/>
  <c r="C287" i="10"/>
  <c r="J286" i="10"/>
  <c r="H286" i="10"/>
  <c r="G286" i="10"/>
  <c r="E286" i="10"/>
  <c r="C286" i="10"/>
  <c r="J285" i="10"/>
  <c r="G285" i="10"/>
  <c r="E285" i="10"/>
  <c r="H285" i="10" s="1"/>
  <c r="C285" i="10"/>
  <c r="J284" i="10"/>
  <c r="H284" i="10"/>
  <c r="G284" i="10"/>
  <c r="E284" i="10"/>
  <c r="C284" i="10"/>
  <c r="J283" i="10"/>
  <c r="H283" i="10"/>
  <c r="G283" i="10"/>
  <c r="E283" i="10"/>
  <c r="C283" i="10"/>
  <c r="J282" i="10"/>
  <c r="G282" i="10"/>
  <c r="H282" i="10" s="1"/>
  <c r="E282" i="10"/>
  <c r="C282" i="10"/>
  <c r="J281" i="10"/>
  <c r="G281" i="10"/>
  <c r="E281" i="10"/>
  <c r="C281" i="10"/>
  <c r="J280" i="10"/>
  <c r="H280" i="10"/>
  <c r="G280" i="10"/>
  <c r="E280" i="10"/>
  <c r="C280" i="10"/>
  <c r="J279" i="10"/>
  <c r="G279" i="10"/>
  <c r="H279" i="10" s="1"/>
  <c r="E279" i="10"/>
  <c r="C279" i="10"/>
  <c r="J278" i="10"/>
  <c r="G278" i="10"/>
  <c r="E278" i="10"/>
  <c r="H278" i="10" s="1"/>
  <c r="C278" i="10"/>
  <c r="J277" i="10"/>
  <c r="G277" i="10"/>
  <c r="E277" i="10"/>
  <c r="H277" i="10" s="1"/>
  <c r="C277" i="10"/>
  <c r="J276" i="10"/>
  <c r="G276" i="10"/>
  <c r="E276" i="10"/>
  <c r="H276" i="10" s="1"/>
  <c r="C276" i="10"/>
  <c r="J275" i="10"/>
  <c r="H275" i="10"/>
  <c r="G275" i="10"/>
  <c r="E275" i="10"/>
  <c r="C275" i="10"/>
  <c r="J274" i="10"/>
  <c r="G274" i="10"/>
  <c r="E274" i="10"/>
  <c r="H274" i="10" s="1"/>
  <c r="C274" i="10"/>
  <c r="J273" i="10"/>
  <c r="G273" i="10"/>
  <c r="E273" i="10"/>
  <c r="C273" i="10"/>
  <c r="J272" i="10"/>
  <c r="G272" i="10"/>
  <c r="E272" i="10"/>
  <c r="H272" i="10" s="1"/>
  <c r="C272" i="10"/>
  <c r="J271" i="10"/>
  <c r="H271" i="10"/>
  <c r="G271" i="10"/>
  <c r="E271" i="10"/>
  <c r="C271" i="10"/>
  <c r="J270" i="10"/>
  <c r="G270" i="10"/>
  <c r="E270" i="10"/>
  <c r="H270" i="10" s="1"/>
  <c r="C270" i="10"/>
  <c r="J269" i="10"/>
  <c r="G269" i="10"/>
  <c r="E269" i="10"/>
  <c r="H269" i="10" s="1"/>
  <c r="C269" i="10"/>
  <c r="J268" i="10"/>
  <c r="G268" i="10"/>
  <c r="E268" i="10"/>
  <c r="H268" i="10" s="1"/>
  <c r="C268" i="10"/>
  <c r="J267" i="10"/>
  <c r="H267" i="10"/>
  <c r="G267" i="10"/>
  <c r="E267" i="10"/>
  <c r="C267" i="10"/>
  <c r="J266" i="10"/>
  <c r="G266" i="10"/>
  <c r="H266" i="10" s="1"/>
  <c r="E266" i="10"/>
  <c r="C266" i="10"/>
  <c r="J265" i="10"/>
  <c r="G265" i="10"/>
  <c r="E265" i="10"/>
  <c r="H265" i="10" s="1"/>
  <c r="C265" i="10"/>
  <c r="J264" i="10"/>
  <c r="H264" i="10"/>
  <c r="G264" i="10"/>
  <c r="E264" i="10"/>
  <c r="C264" i="10"/>
  <c r="J263" i="10"/>
  <c r="G263" i="10"/>
  <c r="H263" i="10" s="1"/>
  <c r="E263" i="10"/>
  <c r="C263" i="10"/>
  <c r="J262" i="10"/>
  <c r="G262" i="10"/>
  <c r="E262" i="10"/>
  <c r="H262" i="10" s="1"/>
  <c r="C262" i="10"/>
  <c r="J261" i="10"/>
  <c r="G261" i="10"/>
  <c r="E261" i="10"/>
  <c r="C261" i="10"/>
  <c r="J260" i="10"/>
  <c r="H260" i="10"/>
  <c r="G260" i="10"/>
  <c r="E260" i="10"/>
  <c r="C260" i="10"/>
  <c r="J259" i="10"/>
  <c r="G259" i="10"/>
  <c r="H259" i="10" s="1"/>
  <c r="E259" i="10"/>
  <c r="C259" i="10"/>
  <c r="J258" i="10"/>
  <c r="G258" i="10"/>
  <c r="E258" i="10"/>
  <c r="C258" i="10"/>
  <c r="J257" i="10"/>
  <c r="G257" i="10"/>
  <c r="E257" i="10"/>
  <c r="C257" i="10"/>
  <c r="J256" i="10"/>
  <c r="G256" i="10"/>
  <c r="E256" i="10"/>
  <c r="H256" i="10" s="1"/>
  <c r="C256" i="10"/>
  <c r="J255" i="10"/>
  <c r="G255" i="10"/>
  <c r="H255" i="10" s="1"/>
  <c r="E255" i="10"/>
  <c r="C255" i="10"/>
  <c r="J254" i="10"/>
  <c r="G254" i="10"/>
  <c r="E254" i="10"/>
  <c r="C254" i="10"/>
  <c r="J253" i="10"/>
  <c r="G253" i="10"/>
  <c r="E253" i="10"/>
  <c r="H253" i="10" s="1"/>
  <c r="C253" i="10"/>
  <c r="J252" i="10"/>
  <c r="G252" i="10"/>
  <c r="E252" i="10"/>
  <c r="H252" i="10" s="1"/>
  <c r="C252" i="10"/>
  <c r="J251" i="10"/>
  <c r="H251" i="10"/>
  <c r="G251" i="10"/>
  <c r="E251" i="10"/>
  <c r="C251" i="10"/>
  <c r="J250" i="10"/>
  <c r="G250" i="10"/>
  <c r="H250" i="10" s="1"/>
  <c r="E250" i="10"/>
  <c r="C250" i="10"/>
  <c r="J249" i="10"/>
  <c r="G249" i="10"/>
  <c r="E249" i="10"/>
  <c r="C249" i="10"/>
  <c r="J248" i="10"/>
  <c r="H248" i="10"/>
  <c r="G248" i="10"/>
  <c r="E248" i="10"/>
  <c r="C248" i="10"/>
  <c r="J247" i="10"/>
  <c r="G247" i="10"/>
  <c r="H247" i="10" s="1"/>
  <c r="E247" i="10"/>
  <c r="C247" i="10"/>
  <c r="J246" i="10"/>
  <c r="H246" i="10"/>
  <c r="G246" i="10"/>
  <c r="E246" i="10"/>
  <c r="C246" i="10"/>
  <c r="J245" i="10"/>
  <c r="G245" i="10"/>
  <c r="E245" i="10"/>
  <c r="H245" i="10" s="1"/>
  <c r="C245" i="10"/>
  <c r="J244" i="10"/>
  <c r="G244" i="10"/>
  <c r="E244" i="10"/>
  <c r="H244" i="10" s="1"/>
  <c r="C244" i="10"/>
  <c r="J243" i="10"/>
  <c r="H243" i="10"/>
  <c r="G243" i="10"/>
  <c r="E243" i="10"/>
  <c r="C243" i="10"/>
  <c r="J242" i="10"/>
  <c r="G242" i="10"/>
  <c r="E242" i="10"/>
  <c r="H242" i="10" s="1"/>
  <c r="C242" i="10"/>
  <c r="J241" i="10"/>
  <c r="G241" i="10"/>
  <c r="E241" i="10"/>
  <c r="C241" i="10"/>
  <c r="J240" i="10"/>
  <c r="G240" i="10"/>
  <c r="E240" i="10"/>
  <c r="H240" i="10" s="1"/>
  <c r="C240" i="10"/>
  <c r="J239" i="10"/>
  <c r="G239" i="10"/>
  <c r="H239" i="10" s="1"/>
  <c r="E239" i="10"/>
  <c r="C239" i="10"/>
  <c r="J238" i="10"/>
  <c r="G238" i="10"/>
  <c r="E238" i="10"/>
  <c r="H238" i="10" s="1"/>
  <c r="C238" i="10"/>
  <c r="J237" i="10"/>
  <c r="G237" i="10"/>
  <c r="E237" i="10"/>
  <c r="H237" i="10" s="1"/>
  <c r="C237" i="10"/>
  <c r="J236" i="10"/>
  <c r="G236" i="10"/>
  <c r="E236" i="10"/>
  <c r="H236" i="10" s="1"/>
  <c r="C236" i="10"/>
  <c r="J235" i="10"/>
  <c r="H235" i="10"/>
  <c r="G235" i="10"/>
  <c r="E235" i="10"/>
  <c r="C235" i="10"/>
  <c r="J234" i="10"/>
  <c r="H234" i="10"/>
  <c r="G234" i="10"/>
  <c r="E234" i="10"/>
  <c r="C234" i="10"/>
  <c r="J233" i="10"/>
  <c r="G233" i="10"/>
  <c r="E233" i="10"/>
  <c r="C233" i="10"/>
  <c r="J232" i="10"/>
  <c r="H232" i="10"/>
  <c r="G232" i="10"/>
  <c r="E232" i="10"/>
  <c r="C232" i="10"/>
  <c r="J231" i="10"/>
  <c r="G231" i="10"/>
  <c r="H231" i="10" s="1"/>
  <c r="E231" i="10"/>
  <c r="C231" i="10"/>
  <c r="J230" i="10"/>
  <c r="G230" i="10"/>
  <c r="E230" i="10"/>
  <c r="H230" i="10" s="1"/>
  <c r="C230" i="10"/>
  <c r="J229" i="10"/>
  <c r="G229" i="10"/>
  <c r="E229" i="10"/>
  <c r="C229" i="10"/>
  <c r="J228" i="10"/>
  <c r="G228" i="10"/>
  <c r="E228" i="10"/>
  <c r="H228" i="10" s="1"/>
  <c r="C228" i="10"/>
  <c r="J227" i="10"/>
  <c r="H227" i="10"/>
  <c r="G227" i="10"/>
  <c r="E227" i="10"/>
  <c r="C227" i="10"/>
  <c r="J226" i="10"/>
  <c r="G226" i="10"/>
  <c r="E226" i="10"/>
  <c r="H226" i="10" s="1"/>
  <c r="C226" i="10"/>
  <c r="J225" i="10"/>
  <c r="G225" i="10"/>
  <c r="E225" i="10"/>
  <c r="C225" i="10"/>
  <c r="J224" i="10"/>
  <c r="G224" i="10"/>
  <c r="E224" i="10"/>
  <c r="H224" i="10" s="1"/>
  <c r="C224" i="10"/>
  <c r="J223" i="10"/>
  <c r="H223" i="10"/>
  <c r="G223" i="10"/>
  <c r="E223" i="10"/>
  <c r="C223" i="10"/>
  <c r="J222" i="10"/>
  <c r="H222" i="10"/>
  <c r="G222" i="10"/>
  <c r="E222" i="10"/>
  <c r="C222" i="10"/>
  <c r="J221" i="10"/>
  <c r="G221" i="10"/>
  <c r="E221" i="10"/>
  <c r="H221" i="10" s="1"/>
  <c r="C221" i="10"/>
  <c r="J220" i="10"/>
  <c r="H220" i="10"/>
  <c r="G220" i="10"/>
  <c r="E220" i="10"/>
  <c r="C220" i="10"/>
  <c r="J219" i="10"/>
  <c r="H219" i="10"/>
  <c r="G219" i="10"/>
  <c r="E219" i="10"/>
  <c r="C219" i="10"/>
  <c r="J218" i="10"/>
  <c r="H218" i="10"/>
  <c r="G218" i="10"/>
  <c r="E218" i="10"/>
  <c r="C218" i="10"/>
  <c r="J217" i="10"/>
  <c r="G217" i="10"/>
  <c r="E217" i="10"/>
  <c r="C217" i="10"/>
  <c r="J216" i="10"/>
  <c r="H216" i="10"/>
  <c r="G216" i="10"/>
  <c r="E216" i="10"/>
  <c r="C216" i="10"/>
  <c r="J215" i="10"/>
  <c r="G215" i="10"/>
  <c r="H215" i="10" s="1"/>
  <c r="E215" i="10"/>
  <c r="C215" i="10"/>
  <c r="J214" i="10"/>
  <c r="G214" i="10"/>
  <c r="E214" i="10"/>
  <c r="H214" i="10" s="1"/>
  <c r="C214" i="10"/>
  <c r="J213" i="10"/>
  <c r="G213" i="10"/>
  <c r="E213" i="10"/>
  <c r="H213" i="10" s="1"/>
  <c r="C213" i="10"/>
  <c r="J212" i="10"/>
  <c r="H212" i="10"/>
  <c r="G212" i="10"/>
  <c r="E212" i="10"/>
  <c r="C212" i="10"/>
  <c r="J211" i="10"/>
  <c r="G211" i="10"/>
  <c r="H211" i="10" s="1"/>
  <c r="E211" i="10"/>
  <c r="C211" i="10"/>
  <c r="J210" i="10"/>
  <c r="G210" i="10"/>
  <c r="E210" i="10"/>
  <c r="H210" i="10" s="1"/>
  <c r="C210" i="10"/>
  <c r="J209" i="10"/>
  <c r="G209" i="10"/>
  <c r="E209" i="10"/>
  <c r="C209" i="10"/>
  <c r="J208" i="10"/>
  <c r="G208" i="10"/>
  <c r="E208" i="10"/>
  <c r="H208" i="10" s="1"/>
  <c r="C208" i="10"/>
  <c r="J207" i="10"/>
  <c r="G207" i="10"/>
  <c r="H207" i="10" s="1"/>
  <c r="E207" i="10"/>
  <c r="C207" i="10"/>
  <c r="J206" i="10"/>
  <c r="H206" i="10"/>
  <c r="G206" i="10"/>
  <c r="E206" i="10"/>
  <c r="C206" i="10"/>
  <c r="J205" i="10"/>
  <c r="G205" i="10"/>
  <c r="E205" i="10"/>
  <c r="H205" i="10" s="1"/>
  <c r="C205" i="10"/>
  <c r="J204" i="10"/>
  <c r="G204" i="10"/>
  <c r="E204" i="10"/>
  <c r="H204" i="10" s="1"/>
  <c r="C204" i="10"/>
  <c r="J203" i="10"/>
  <c r="H203" i="10"/>
  <c r="G203" i="10"/>
  <c r="E203" i="10"/>
  <c r="C203" i="10"/>
  <c r="J202" i="10"/>
  <c r="H202" i="10"/>
  <c r="G202" i="10"/>
  <c r="E202" i="10"/>
  <c r="C202" i="10"/>
  <c r="J201" i="10"/>
  <c r="G201" i="10"/>
  <c r="E201" i="10"/>
  <c r="H201" i="10" s="1"/>
  <c r="C201" i="10"/>
  <c r="J200" i="10"/>
  <c r="H200" i="10"/>
  <c r="G200" i="10"/>
  <c r="E200" i="10"/>
  <c r="C200" i="10"/>
  <c r="J199" i="10"/>
  <c r="G199" i="10"/>
  <c r="H199" i="10" s="1"/>
  <c r="E199" i="10"/>
  <c r="C199" i="10"/>
  <c r="J198" i="10"/>
  <c r="G198" i="10"/>
  <c r="E198" i="10"/>
  <c r="H198" i="10" s="1"/>
  <c r="C198" i="10"/>
  <c r="J197" i="10"/>
  <c r="G197" i="10"/>
  <c r="E197" i="10"/>
  <c r="H197" i="10" s="1"/>
  <c r="C197" i="10"/>
  <c r="J196" i="10"/>
  <c r="H196" i="10"/>
  <c r="G196" i="10"/>
  <c r="E196" i="10"/>
  <c r="C196" i="10"/>
  <c r="J195" i="10"/>
  <c r="G195" i="10"/>
  <c r="H195" i="10" s="1"/>
  <c r="E195" i="10"/>
  <c r="C195" i="10"/>
  <c r="J194" i="10"/>
  <c r="G194" i="10"/>
  <c r="E194" i="10"/>
  <c r="C194" i="10"/>
  <c r="J193" i="10"/>
  <c r="G193" i="10"/>
  <c r="E193" i="10"/>
  <c r="C193" i="10"/>
  <c r="J192" i="10"/>
  <c r="G192" i="10"/>
  <c r="E192" i="10"/>
  <c r="H192" i="10" s="1"/>
  <c r="C192" i="10"/>
  <c r="J191" i="10"/>
  <c r="H191" i="10"/>
  <c r="G191" i="10"/>
  <c r="E191" i="10"/>
  <c r="C191" i="10"/>
  <c r="J190" i="10"/>
  <c r="G190" i="10"/>
  <c r="E190" i="10"/>
  <c r="C190" i="10"/>
  <c r="J189" i="10"/>
  <c r="G189" i="10"/>
  <c r="E189" i="10"/>
  <c r="H189" i="10" s="1"/>
  <c r="C189" i="10"/>
  <c r="J188" i="10"/>
  <c r="G188" i="10"/>
  <c r="E188" i="10"/>
  <c r="H188" i="10" s="1"/>
  <c r="C188" i="10"/>
  <c r="J187" i="10"/>
  <c r="H187" i="10"/>
  <c r="G187" i="10"/>
  <c r="E187" i="10"/>
  <c r="C187" i="10"/>
  <c r="J186" i="10"/>
  <c r="G186" i="10"/>
  <c r="H186" i="10" s="1"/>
  <c r="E186" i="10"/>
  <c r="C186" i="10"/>
  <c r="J185" i="10"/>
  <c r="G185" i="10"/>
  <c r="E185" i="10"/>
  <c r="C185" i="10"/>
  <c r="J184" i="10"/>
  <c r="H184" i="10"/>
  <c r="G184" i="10"/>
  <c r="E184" i="10"/>
  <c r="C184" i="10"/>
  <c r="J183" i="10"/>
  <c r="G183" i="10"/>
  <c r="H183" i="10" s="1"/>
  <c r="E183" i="10"/>
  <c r="C183" i="10"/>
  <c r="J182" i="10"/>
  <c r="H182" i="10"/>
  <c r="G182" i="10"/>
  <c r="E182" i="10"/>
  <c r="C182" i="10"/>
  <c r="J181" i="10"/>
  <c r="G181" i="10"/>
  <c r="E181" i="10"/>
  <c r="H181" i="10" s="1"/>
  <c r="C181" i="10"/>
  <c r="J180" i="10"/>
  <c r="G180" i="10"/>
  <c r="E180" i="10"/>
  <c r="H180" i="10" s="1"/>
  <c r="C180" i="10"/>
  <c r="J179" i="10"/>
  <c r="H179" i="10"/>
  <c r="G179" i="10"/>
  <c r="E179" i="10"/>
  <c r="C179" i="10"/>
  <c r="J178" i="10"/>
  <c r="G178" i="10"/>
  <c r="E178" i="10"/>
  <c r="H178" i="10" s="1"/>
  <c r="C178" i="10"/>
  <c r="J177" i="10"/>
  <c r="H177" i="10"/>
  <c r="G177" i="10"/>
  <c r="E177" i="10"/>
  <c r="C177" i="10"/>
  <c r="J176" i="10"/>
  <c r="H176" i="10"/>
  <c r="G176" i="10"/>
  <c r="E176" i="10"/>
  <c r="C176" i="10"/>
  <c r="J175" i="10"/>
  <c r="G175" i="10"/>
  <c r="E175" i="10"/>
  <c r="C175" i="10"/>
  <c r="J174" i="10"/>
  <c r="G174" i="10"/>
  <c r="E174" i="10"/>
  <c r="C174" i="10"/>
  <c r="J173" i="10"/>
  <c r="G173" i="10"/>
  <c r="E173" i="10"/>
  <c r="H173" i="10" s="1"/>
  <c r="C173" i="10"/>
  <c r="J172" i="10"/>
  <c r="G172" i="10"/>
  <c r="H172" i="10" s="1"/>
  <c r="E172" i="10"/>
  <c r="C172" i="10"/>
  <c r="J171" i="10"/>
  <c r="H171" i="10"/>
  <c r="G171" i="10"/>
  <c r="E171" i="10"/>
  <c r="C171" i="10"/>
  <c r="J170" i="10"/>
  <c r="G170" i="10"/>
  <c r="E170" i="10"/>
  <c r="H170" i="10" s="1"/>
  <c r="C170" i="10"/>
  <c r="J169" i="10"/>
  <c r="G169" i="10"/>
  <c r="E169" i="10"/>
  <c r="H169" i="10" s="1"/>
  <c r="C169" i="10"/>
  <c r="J168" i="10"/>
  <c r="H168" i="10"/>
  <c r="G168" i="10"/>
  <c r="E168" i="10"/>
  <c r="C168" i="10"/>
  <c r="J167" i="10"/>
  <c r="H167" i="10"/>
  <c r="G167" i="10"/>
  <c r="E167" i="10"/>
  <c r="C167" i="10"/>
  <c r="J166" i="10"/>
  <c r="G166" i="10"/>
  <c r="E166" i="10"/>
  <c r="C166" i="10"/>
  <c r="J165" i="10"/>
  <c r="H165" i="10"/>
  <c r="G165" i="10"/>
  <c r="E165" i="10"/>
  <c r="C165" i="10"/>
  <c r="J164" i="10"/>
  <c r="G164" i="10"/>
  <c r="H164" i="10" s="1"/>
  <c r="E164" i="10"/>
  <c r="C164" i="10"/>
  <c r="J163" i="10"/>
  <c r="H163" i="10"/>
  <c r="G163" i="10"/>
  <c r="E163" i="10"/>
  <c r="C163" i="10"/>
  <c r="J162" i="10"/>
  <c r="G162" i="10"/>
  <c r="E162" i="10"/>
  <c r="C162" i="10"/>
  <c r="J161" i="10"/>
  <c r="G161" i="10"/>
  <c r="E161" i="10"/>
  <c r="H161" i="10" s="1"/>
  <c r="C161" i="10"/>
  <c r="J160" i="10"/>
  <c r="G160" i="10"/>
  <c r="H160" i="10" s="1"/>
  <c r="E160" i="10"/>
  <c r="C160" i="10"/>
  <c r="J159" i="10"/>
  <c r="G159" i="10"/>
  <c r="E159" i="10"/>
  <c r="H159" i="10" s="1"/>
  <c r="C159" i="10"/>
  <c r="J158" i="10"/>
  <c r="G158" i="10"/>
  <c r="E158" i="10"/>
  <c r="C158" i="10"/>
  <c r="J157" i="10"/>
  <c r="G157" i="10"/>
  <c r="E157" i="10"/>
  <c r="H157" i="10" s="1"/>
  <c r="C157" i="10"/>
  <c r="J156" i="10"/>
  <c r="H156" i="10"/>
  <c r="G156" i="10"/>
  <c r="E156" i="10"/>
  <c r="C156" i="10"/>
  <c r="J155" i="10"/>
  <c r="H155" i="10"/>
  <c r="G155" i="10"/>
  <c r="E155" i="10"/>
  <c r="C155" i="10"/>
  <c r="J154" i="10"/>
  <c r="G154" i="10"/>
  <c r="E154" i="10"/>
  <c r="H154" i="10" s="1"/>
  <c r="C154" i="10"/>
  <c r="J153" i="10"/>
  <c r="H153" i="10"/>
  <c r="G153" i="10"/>
  <c r="E153" i="10"/>
  <c r="C153" i="10"/>
  <c r="J152" i="10"/>
  <c r="H152" i="10"/>
  <c r="G152" i="10"/>
  <c r="E152" i="10"/>
  <c r="C152" i="10"/>
  <c r="J151" i="10"/>
  <c r="G151" i="10"/>
  <c r="H151" i="10" s="1"/>
  <c r="E151" i="10"/>
  <c r="C151" i="10"/>
  <c r="J150" i="10"/>
  <c r="G150" i="10"/>
  <c r="E150" i="10"/>
  <c r="H150" i="10" s="1"/>
  <c r="C150" i="10"/>
  <c r="J149" i="10"/>
  <c r="H149" i="10"/>
  <c r="G149" i="10"/>
  <c r="E149" i="10"/>
  <c r="C149" i="10"/>
  <c r="J148" i="10"/>
  <c r="G148" i="10"/>
  <c r="H148" i="10" s="1"/>
  <c r="E148" i="10"/>
  <c r="C148" i="10"/>
  <c r="J147" i="10"/>
  <c r="G147" i="10"/>
  <c r="E147" i="10"/>
  <c r="H147" i="10" s="1"/>
  <c r="C147" i="10"/>
  <c r="J146" i="10"/>
  <c r="G146" i="10"/>
  <c r="E146" i="10"/>
  <c r="C146" i="10"/>
  <c r="J145" i="10"/>
  <c r="G145" i="10"/>
  <c r="E145" i="10"/>
  <c r="H145" i="10" s="1"/>
  <c r="C145" i="10"/>
  <c r="J144" i="10"/>
  <c r="G144" i="10"/>
  <c r="H144" i="10" s="1"/>
  <c r="E144" i="10"/>
  <c r="C144" i="10"/>
  <c r="J143" i="10"/>
  <c r="G143" i="10"/>
  <c r="E143" i="10"/>
  <c r="H143" i="10" s="1"/>
  <c r="C143" i="10"/>
  <c r="J142" i="10"/>
  <c r="G142" i="10"/>
  <c r="E142" i="10"/>
  <c r="C142" i="10"/>
  <c r="J141" i="10"/>
  <c r="G141" i="10"/>
  <c r="E141" i="10"/>
  <c r="H141" i="10" s="1"/>
  <c r="C141" i="10"/>
  <c r="J140" i="10"/>
  <c r="H140" i="10"/>
  <c r="G140" i="10"/>
  <c r="E140" i="10"/>
  <c r="C140" i="10"/>
  <c r="J139" i="10"/>
  <c r="G139" i="10"/>
  <c r="H139" i="10" s="1"/>
  <c r="E139" i="10"/>
  <c r="C139" i="10"/>
  <c r="J138" i="10"/>
  <c r="G138" i="10"/>
  <c r="E138" i="10"/>
  <c r="H138" i="10" s="1"/>
  <c r="C138" i="10"/>
  <c r="J137" i="10"/>
  <c r="H137" i="10"/>
  <c r="G137" i="10"/>
  <c r="E137" i="10"/>
  <c r="C137" i="10"/>
  <c r="J136" i="10"/>
  <c r="H136" i="10"/>
  <c r="G136" i="10"/>
  <c r="E136" i="10"/>
  <c r="C136" i="10"/>
  <c r="J135" i="10"/>
  <c r="H135" i="10"/>
  <c r="G135" i="10"/>
  <c r="E135" i="10"/>
  <c r="C135" i="10"/>
  <c r="J134" i="10"/>
  <c r="G134" i="10"/>
  <c r="E134" i="10"/>
  <c r="H134" i="10" s="1"/>
  <c r="C134" i="10"/>
  <c r="J133" i="10"/>
  <c r="H133" i="10"/>
  <c r="G133" i="10"/>
  <c r="E133" i="10"/>
  <c r="C133" i="10"/>
  <c r="J132" i="10"/>
  <c r="G132" i="10"/>
  <c r="H132" i="10" s="1"/>
  <c r="E132" i="10"/>
  <c r="C132" i="10"/>
  <c r="J131" i="10"/>
  <c r="H131" i="10"/>
  <c r="G131" i="10"/>
  <c r="E131" i="10"/>
  <c r="C131" i="10"/>
  <c r="J130" i="10"/>
  <c r="G130" i="10"/>
  <c r="E130" i="10"/>
  <c r="H130" i="10" s="1"/>
  <c r="C130" i="10"/>
  <c r="J129" i="10"/>
  <c r="H129" i="10"/>
  <c r="G129" i="10"/>
  <c r="E129" i="10"/>
  <c r="C129" i="10"/>
  <c r="J128" i="10"/>
  <c r="G128" i="10"/>
  <c r="H128" i="10" s="1"/>
  <c r="E128" i="10"/>
  <c r="C128" i="10"/>
  <c r="J127" i="10"/>
  <c r="G127" i="10"/>
  <c r="E127" i="10"/>
  <c r="C127" i="10"/>
  <c r="J126" i="10"/>
  <c r="G126" i="10"/>
  <c r="E126" i="10"/>
  <c r="C126" i="10"/>
  <c r="J125" i="10"/>
  <c r="G125" i="10"/>
  <c r="E125" i="10"/>
  <c r="H125" i="10" s="1"/>
  <c r="C125" i="10"/>
  <c r="J124" i="10"/>
  <c r="G124" i="10"/>
  <c r="H124" i="10" s="1"/>
  <c r="E124" i="10"/>
  <c r="C124" i="10"/>
  <c r="J123" i="10"/>
  <c r="G123" i="10"/>
  <c r="E123" i="10"/>
  <c r="H123" i="10" s="1"/>
  <c r="C123" i="10"/>
  <c r="J122" i="10"/>
  <c r="G122" i="10"/>
  <c r="E122" i="10"/>
  <c r="H122" i="10" s="1"/>
  <c r="C122" i="10"/>
  <c r="J121" i="10"/>
  <c r="G121" i="10"/>
  <c r="E121" i="10"/>
  <c r="H121" i="10" s="1"/>
  <c r="C121" i="10"/>
  <c r="J120" i="10"/>
  <c r="H120" i="10"/>
  <c r="G120" i="10"/>
  <c r="E120" i="10"/>
  <c r="C120" i="10"/>
  <c r="J119" i="10"/>
  <c r="G119" i="10"/>
  <c r="H119" i="10" s="1"/>
  <c r="E119" i="10"/>
  <c r="C119" i="10"/>
  <c r="J118" i="10"/>
  <c r="G118" i="10"/>
  <c r="E118" i="10"/>
  <c r="C118" i="10"/>
  <c r="J117" i="10"/>
  <c r="H117" i="10"/>
  <c r="G117" i="10"/>
  <c r="E117" i="10"/>
  <c r="C117" i="10"/>
  <c r="J116" i="10"/>
  <c r="G116" i="10"/>
  <c r="H116" i="10" s="1"/>
  <c r="E116" i="10"/>
  <c r="C116" i="10"/>
  <c r="J115" i="10"/>
  <c r="H115" i="10"/>
  <c r="G115" i="10"/>
  <c r="E115" i="10"/>
  <c r="C115" i="10"/>
  <c r="J114" i="10"/>
  <c r="G114" i="10"/>
  <c r="E114" i="10"/>
  <c r="H114" i="10" s="1"/>
  <c r="C114" i="10"/>
  <c r="J113" i="10"/>
  <c r="H113" i="10"/>
  <c r="G113" i="10"/>
  <c r="E113" i="10"/>
  <c r="C113" i="10"/>
  <c r="J112" i="10"/>
  <c r="H112" i="10"/>
  <c r="G112" i="10"/>
  <c r="E112" i="10"/>
  <c r="C112" i="10"/>
  <c r="J111" i="10"/>
  <c r="G111" i="10"/>
  <c r="E111" i="10"/>
  <c r="C111" i="10"/>
  <c r="J110" i="10"/>
  <c r="G110" i="10"/>
  <c r="E110" i="10"/>
  <c r="C110" i="10"/>
  <c r="J109" i="10"/>
  <c r="G109" i="10"/>
  <c r="E109" i="10"/>
  <c r="H109" i="10" s="1"/>
  <c r="C109" i="10"/>
  <c r="J108" i="10"/>
  <c r="G108" i="10"/>
  <c r="H108" i="10" s="1"/>
  <c r="E108" i="10"/>
  <c r="C108" i="10"/>
  <c r="J107" i="10"/>
  <c r="G107" i="10"/>
  <c r="E107" i="10"/>
  <c r="H107" i="10" s="1"/>
  <c r="C107" i="10"/>
  <c r="J106" i="10"/>
  <c r="G106" i="10"/>
  <c r="E106" i="10"/>
  <c r="C106" i="10"/>
  <c r="J105" i="10"/>
  <c r="G105" i="10"/>
  <c r="E105" i="10"/>
  <c r="H105" i="10" s="1"/>
  <c r="C105" i="10"/>
  <c r="J104" i="10"/>
  <c r="H104" i="10"/>
  <c r="G104" i="10"/>
  <c r="E104" i="10"/>
  <c r="C104" i="10"/>
  <c r="J103" i="10"/>
  <c r="G103" i="10"/>
  <c r="H103" i="10" s="1"/>
  <c r="E103" i="10"/>
  <c r="C103" i="10"/>
  <c r="J102" i="10"/>
  <c r="G102" i="10"/>
  <c r="E102" i="10"/>
  <c r="H102" i="10" s="1"/>
  <c r="C102" i="10"/>
  <c r="J101" i="10"/>
  <c r="H101" i="10"/>
  <c r="G101" i="10"/>
  <c r="E101" i="10"/>
  <c r="C101" i="10"/>
  <c r="J100" i="10"/>
  <c r="H100" i="10"/>
  <c r="G100" i="10"/>
  <c r="E100" i="10"/>
  <c r="C100" i="10"/>
  <c r="J99" i="10"/>
  <c r="G99" i="10"/>
  <c r="H99" i="10" s="1"/>
  <c r="E99" i="10"/>
  <c r="C99" i="10"/>
  <c r="J98" i="10"/>
  <c r="G98" i="10"/>
  <c r="E98" i="10"/>
  <c r="H98" i="10" s="1"/>
  <c r="C98" i="10"/>
  <c r="J97" i="10"/>
  <c r="H97" i="10"/>
  <c r="G97" i="10"/>
  <c r="E97" i="10"/>
  <c r="C97" i="10"/>
  <c r="J96" i="10"/>
  <c r="G96" i="10"/>
  <c r="H96" i="10" s="1"/>
  <c r="E96" i="10"/>
  <c r="C96" i="10"/>
  <c r="J95" i="10"/>
  <c r="G95" i="10"/>
  <c r="E95" i="10"/>
  <c r="H95" i="10" s="1"/>
  <c r="C95" i="10"/>
  <c r="J94" i="10"/>
  <c r="G94" i="10"/>
  <c r="E94" i="10"/>
  <c r="H94" i="10" s="1"/>
  <c r="C94" i="10"/>
  <c r="J93" i="10"/>
  <c r="H93" i="10"/>
  <c r="G93" i="10"/>
  <c r="E93" i="10"/>
  <c r="C93" i="10"/>
  <c r="J92" i="10"/>
  <c r="G92" i="10"/>
  <c r="H92" i="10" s="1"/>
  <c r="E92" i="10"/>
  <c r="C92" i="10"/>
  <c r="J91" i="10"/>
  <c r="G91" i="10"/>
  <c r="E91" i="10"/>
  <c r="H91" i="10" s="1"/>
  <c r="C91" i="10"/>
  <c r="J90" i="10"/>
  <c r="G90" i="10"/>
  <c r="E90" i="10"/>
  <c r="C90" i="10"/>
  <c r="J89" i="10"/>
  <c r="G89" i="10"/>
  <c r="E89" i="10"/>
  <c r="H89" i="10" s="1"/>
  <c r="C89" i="10"/>
  <c r="J88" i="10"/>
  <c r="G88" i="10"/>
  <c r="H88" i="10" s="1"/>
  <c r="E88" i="10"/>
  <c r="C88" i="10"/>
  <c r="J87" i="10"/>
  <c r="G87" i="10"/>
  <c r="E87" i="10"/>
  <c r="H87" i="10" s="1"/>
  <c r="C87" i="10"/>
  <c r="J86" i="10"/>
  <c r="G86" i="10"/>
  <c r="E86" i="10"/>
  <c r="H86" i="10" s="1"/>
  <c r="C86" i="10"/>
  <c r="J85" i="10"/>
  <c r="G85" i="10"/>
  <c r="E85" i="10"/>
  <c r="H85" i="10" s="1"/>
  <c r="C85" i="10"/>
  <c r="J84" i="10"/>
  <c r="H84" i="10"/>
  <c r="G84" i="10"/>
  <c r="E84" i="10"/>
  <c r="C84" i="10"/>
  <c r="J83" i="10"/>
  <c r="G83" i="10"/>
  <c r="H83" i="10" s="1"/>
  <c r="E83" i="10"/>
  <c r="C83" i="10"/>
  <c r="J82" i="10"/>
  <c r="G82" i="10"/>
  <c r="E82" i="10"/>
  <c r="H82" i="10" s="1"/>
  <c r="C82" i="10"/>
  <c r="J81" i="10"/>
  <c r="H81" i="10"/>
  <c r="G81" i="10"/>
  <c r="E81" i="10"/>
  <c r="C81" i="10"/>
  <c r="J80" i="10"/>
  <c r="G80" i="10"/>
  <c r="H80" i="10" s="1"/>
  <c r="E80" i="10"/>
  <c r="C80" i="10"/>
  <c r="J79" i="10"/>
  <c r="H79" i="10"/>
  <c r="G79" i="10"/>
  <c r="E79" i="10"/>
  <c r="C79" i="10"/>
  <c r="J78" i="10"/>
  <c r="G78" i="10"/>
  <c r="E78" i="10"/>
  <c r="H78" i="10" s="1"/>
  <c r="C78" i="10"/>
  <c r="J77" i="10"/>
  <c r="H77" i="10"/>
  <c r="G77" i="10"/>
  <c r="E77" i="10"/>
  <c r="C77" i="10"/>
  <c r="J76" i="10"/>
  <c r="G76" i="10"/>
  <c r="H76" i="10" s="1"/>
  <c r="E76" i="10"/>
  <c r="C76" i="10"/>
  <c r="J75" i="10"/>
  <c r="G75" i="10"/>
  <c r="E75" i="10"/>
  <c r="C75" i="10"/>
  <c r="J74" i="10"/>
  <c r="G74" i="10"/>
  <c r="E74" i="10"/>
  <c r="C74" i="10"/>
  <c r="J73" i="10"/>
  <c r="G73" i="10"/>
  <c r="E73" i="10"/>
  <c r="H73" i="10" s="1"/>
  <c r="C73" i="10"/>
  <c r="J72" i="10"/>
  <c r="G72" i="10"/>
  <c r="H72" i="10" s="1"/>
  <c r="E72" i="10"/>
  <c r="C72" i="10"/>
  <c r="J71" i="10"/>
  <c r="G71" i="10"/>
  <c r="E71" i="10"/>
  <c r="H71" i="10" s="1"/>
  <c r="C71" i="10"/>
  <c r="J70" i="10"/>
  <c r="G70" i="10"/>
  <c r="E70" i="10"/>
  <c r="H70" i="10" s="1"/>
  <c r="C70" i="10"/>
  <c r="J69" i="10"/>
  <c r="G69" i="10"/>
  <c r="E69" i="10"/>
  <c r="H69" i="10" s="1"/>
  <c r="C69" i="10"/>
  <c r="J68" i="10"/>
  <c r="H68" i="10"/>
  <c r="G68" i="10"/>
  <c r="E68" i="10"/>
  <c r="C68" i="10"/>
  <c r="J67" i="10"/>
  <c r="G67" i="10"/>
  <c r="H67" i="10" s="1"/>
  <c r="E67" i="10"/>
  <c r="C67" i="10"/>
  <c r="J66" i="10"/>
  <c r="G66" i="10"/>
  <c r="E66" i="10"/>
  <c r="C66" i="10"/>
  <c r="J65" i="10"/>
  <c r="H65" i="10"/>
  <c r="G65" i="10"/>
  <c r="E65" i="10"/>
  <c r="C65" i="10"/>
  <c r="J64" i="10"/>
  <c r="G64" i="10"/>
  <c r="H64" i="10" s="1"/>
  <c r="E64" i="10"/>
  <c r="C64" i="10"/>
  <c r="J63" i="10"/>
  <c r="H63" i="10"/>
  <c r="G63" i="10"/>
  <c r="E63" i="10"/>
  <c r="C63" i="10"/>
  <c r="J62" i="10"/>
  <c r="G62" i="10"/>
  <c r="E62" i="10"/>
  <c r="H62" i="10" s="1"/>
  <c r="C62" i="10"/>
  <c r="J61" i="10"/>
  <c r="G61" i="10"/>
  <c r="E61" i="10"/>
  <c r="H61" i="10" s="1"/>
  <c r="C61" i="10"/>
  <c r="J60" i="10"/>
  <c r="H60" i="10"/>
  <c r="G60" i="10"/>
  <c r="E60" i="10"/>
  <c r="C60" i="10"/>
  <c r="J59" i="10"/>
  <c r="G59" i="10"/>
  <c r="E59" i="10"/>
  <c r="C59" i="10"/>
  <c r="J58" i="10"/>
  <c r="G58" i="10"/>
  <c r="E58" i="10"/>
  <c r="C58" i="10"/>
  <c r="J57" i="10"/>
  <c r="G57" i="10"/>
  <c r="E57" i="10"/>
  <c r="H57" i="10" s="1"/>
  <c r="C57" i="10"/>
  <c r="J56" i="10"/>
  <c r="G56" i="10"/>
  <c r="H56" i="10" s="1"/>
  <c r="E56" i="10"/>
  <c r="C56" i="10"/>
  <c r="J55" i="10"/>
  <c r="H55" i="10"/>
  <c r="G55" i="10"/>
  <c r="E55" i="10"/>
  <c r="C55" i="10"/>
  <c r="J54" i="10"/>
  <c r="G54" i="10"/>
  <c r="E54" i="10"/>
  <c r="H54" i="10" s="1"/>
  <c r="C54" i="10"/>
  <c r="J53" i="10"/>
  <c r="H53" i="10"/>
  <c r="G53" i="10"/>
  <c r="E53" i="10"/>
  <c r="C53" i="10"/>
  <c r="J52" i="10"/>
  <c r="G52" i="10"/>
  <c r="H52" i="10" s="1"/>
  <c r="E52" i="10"/>
  <c r="C52" i="10"/>
  <c r="J51" i="10"/>
  <c r="G51" i="10"/>
  <c r="E51" i="10"/>
  <c r="H51" i="10" s="1"/>
  <c r="C51" i="10"/>
  <c r="J50" i="10"/>
  <c r="H50" i="10"/>
  <c r="G50" i="10"/>
  <c r="E50" i="10"/>
  <c r="C50" i="10"/>
  <c r="J49" i="10"/>
  <c r="G49" i="10"/>
  <c r="H49" i="10" s="1"/>
  <c r="E49" i="10"/>
  <c r="C49" i="10"/>
  <c r="J48" i="10"/>
  <c r="H48" i="10"/>
  <c r="G48" i="10"/>
  <c r="E48" i="10"/>
  <c r="C48" i="10"/>
  <c r="J47" i="10"/>
  <c r="G47" i="10"/>
  <c r="E47" i="10"/>
  <c r="C47" i="10"/>
  <c r="J46" i="10"/>
  <c r="H46" i="10"/>
  <c r="G46" i="10"/>
  <c r="E46" i="10"/>
  <c r="C46" i="10"/>
  <c r="J45" i="10"/>
  <c r="G45" i="10"/>
  <c r="H45" i="10" s="1"/>
  <c r="E45" i="10"/>
  <c r="C45" i="10"/>
  <c r="J44" i="10"/>
  <c r="G44" i="10"/>
  <c r="E44" i="10"/>
  <c r="H44" i="10" s="1"/>
  <c r="C44" i="10"/>
  <c r="J43" i="10"/>
  <c r="G43" i="10"/>
  <c r="E43" i="10"/>
  <c r="C43" i="10"/>
  <c r="J42" i="10"/>
  <c r="G42" i="10"/>
  <c r="E42" i="10"/>
  <c r="H42" i="10" s="1"/>
  <c r="C42" i="10"/>
  <c r="J41" i="10"/>
  <c r="H41" i="10"/>
  <c r="G41" i="10"/>
  <c r="E41" i="10"/>
  <c r="C41" i="10"/>
  <c r="J40" i="10"/>
  <c r="G40" i="10"/>
  <c r="E40" i="10"/>
  <c r="H40" i="10" s="1"/>
  <c r="C40" i="10"/>
  <c r="J39" i="10"/>
  <c r="G39" i="10"/>
  <c r="E39" i="10"/>
  <c r="H39" i="10" s="1"/>
  <c r="C39" i="10"/>
  <c r="J38" i="10"/>
  <c r="G38" i="10"/>
  <c r="E38" i="10"/>
  <c r="H38" i="10" s="1"/>
  <c r="C38" i="10"/>
  <c r="J37" i="10"/>
  <c r="H37" i="10"/>
  <c r="G37" i="10"/>
  <c r="E37" i="10"/>
  <c r="C37" i="10"/>
  <c r="J36" i="10"/>
  <c r="G36" i="10"/>
  <c r="H36" i="10" s="1"/>
  <c r="E36" i="10"/>
  <c r="C36" i="10"/>
  <c r="J35" i="10"/>
  <c r="G35" i="10"/>
  <c r="E35" i="10"/>
  <c r="H35" i="10" s="1"/>
  <c r="C35" i="10"/>
  <c r="J34" i="10"/>
  <c r="H34" i="10"/>
  <c r="G34" i="10"/>
  <c r="E34" i="10"/>
  <c r="C34" i="10"/>
  <c r="J33" i="10"/>
  <c r="G33" i="10"/>
  <c r="H33" i="10" s="1"/>
  <c r="E33" i="10"/>
  <c r="C33" i="10"/>
  <c r="J32" i="10"/>
  <c r="H32" i="10"/>
  <c r="G32" i="10"/>
  <c r="E32" i="10"/>
  <c r="C32" i="10"/>
  <c r="J31" i="10"/>
  <c r="G31" i="10"/>
  <c r="E31" i="10"/>
  <c r="H31" i="10" s="1"/>
  <c r="C31" i="10"/>
  <c r="J30" i="10"/>
  <c r="H30" i="10"/>
  <c r="G30" i="10"/>
  <c r="E30" i="10"/>
  <c r="C30" i="10"/>
  <c r="J29" i="10"/>
  <c r="G29" i="10"/>
  <c r="H29" i="10" s="1"/>
  <c r="E29" i="10"/>
  <c r="C29" i="10"/>
  <c r="J28" i="10"/>
  <c r="G28" i="10"/>
  <c r="E28" i="10"/>
  <c r="H28" i="10" s="1"/>
  <c r="C28" i="10"/>
  <c r="J27" i="10"/>
  <c r="G27" i="10"/>
  <c r="E27" i="10"/>
  <c r="C27" i="10"/>
  <c r="J26" i="10"/>
  <c r="G26" i="10"/>
  <c r="E26" i="10"/>
  <c r="H26" i="10" s="1"/>
  <c r="C26" i="10"/>
  <c r="J25" i="10"/>
  <c r="G25" i="10"/>
  <c r="H25" i="10" s="1"/>
  <c r="E25" i="10"/>
  <c r="C25" i="10"/>
  <c r="J24" i="10"/>
  <c r="G24" i="10"/>
  <c r="E24" i="10"/>
  <c r="H24" i="10" s="1"/>
  <c r="C24" i="10"/>
  <c r="J23" i="10"/>
  <c r="G23" i="10"/>
  <c r="E23" i="10"/>
  <c r="H23" i="10" s="1"/>
  <c r="C23" i="10"/>
  <c r="J22" i="10"/>
  <c r="G22" i="10"/>
  <c r="E22" i="10"/>
  <c r="H22" i="10" s="1"/>
  <c r="C22" i="10"/>
  <c r="J21" i="10"/>
  <c r="H21" i="10"/>
  <c r="G21" i="10"/>
  <c r="E21" i="10"/>
  <c r="C21" i="10"/>
  <c r="J20" i="10"/>
  <c r="G20" i="10"/>
  <c r="H20" i="10" s="1"/>
  <c r="E20" i="10"/>
  <c r="C20" i="10"/>
  <c r="J19" i="10"/>
  <c r="G19" i="10"/>
  <c r="E19" i="10"/>
  <c r="H19" i="10" s="1"/>
  <c r="C19" i="10"/>
  <c r="J18" i="10"/>
  <c r="H18" i="10"/>
  <c r="G18" i="10"/>
  <c r="E18" i="10"/>
  <c r="C18" i="10"/>
  <c r="J17" i="10"/>
  <c r="G17" i="10"/>
  <c r="H17" i="10" s="1"/>
  <c r="E17" i="10"/>
  <c r="C17" i="10"/>
  <c r="J16" i="10"/>
  <c r="H16" i="10"/>
  <c r="G16" i="10"/>
  <c r="E16" i="10"/>
  <c r="C16" i="10"/>
  <c r="J15" i="10"/>
  <c r="G15" i="10"/>
  <c r="E15" i="10"/>
  <c r="C15" i="10"/>
  <c r="J14" i="10"/>
  <c r="H14" i="10"/>
  <c r="G14" i="10"/>
  <c r="E14" i="10"/>
  <c r="C14" i="10"/>
  <c r="J13" i="10"/>
  <c r="G13" i="10"/>
  <c r="H13" i="10" s="1"/>
  <c r="E13" i="10"/>
  <c r="C13" i="10"/>
  <c r="J12" i="10"/>
  <c r="G12" i="10"/>
  <c r="E12" i="10"/>
  <c r="C12" i="10"/>
  <c r="J11" i="10"/>
  <c r="G11" i="10"/>
  <c r="E11" i="10"/>
  <c r="C11" i="10"/>
  <c r="J10" i="10"/>
  <c r="G10" i="10"/>
  <c r="E10" i="10"/>
  <c r="H10" i="10" s="1"/>
  <c r="C10" i="10"/>
  <c r="J9" i="10"/>
  <c r="G9" i="10"/>
  <c r="H9" i="10" s="1"/>
  <c r="E9" i="10"/>
  <c r="C9" i="10"/>
  <c r="J8" i="10"/>
  <c r="G8" i="10"/>
  <c r="E8" i="10"/>
  <c r="H8" i="10" s="1"/>
  <c r="C8" i="10"/>
  <c r="J7" i="10"/>
  <c r="G7" i="10"/>
  <c r="E7" i="10"/>
  <c r="H7" i="10" s="1"/>
  <c r="C7" i="10"/>
  <c r="J6" i="10"/>
  <c r="G6" i="10"/>
  <c r="E6" i="10"/>
  <c r="H6" i="10" s="1"/>
  <c r="C6" i="10"/>
  <c r="J5" i="10"/>
  <c r="H5" i="10"/>
  <c r="G5" i="10"/>
  <c r="E5" i="10"/>
  <c r="C5" i="10"/>
  <c r="J4" i="10"/>
  <c r="G4" i="10"/>
  <c r="H4" i="10" s="1"/>
  <c r="E4" i="10"/>
  <c r="C4" i="10"/>
  <c r="J3" i="10"/>
  <c r="G3" i="10"/>
  <c r="G289" i="10" s="1"/>
  <c r="E3" i="10"/>
  <c r="C3" i="10"/>
  <c r="F289" i="11" l="1"/>
  <c r="K57" i="10"/>
  <c r="L57" i="10" s="1"/>
  <c r="K74" i="10"/>
  <c r="L74" i="10" s="1"/>
  <c r="K110" i="10"/>
  <c r="L110" i="10" s="1"/>
  <c r="K7" i="10"/>
  <c r="L7" i="10" s="1"/>
  <c r="K11" i="10"/>
  <c r="L11" i="10" s="1"/>
  <c r="K39" i="10"/>
  <c r="L39" i="10" s="1"/>
  <c r="K27" i="10"/>
  <c r="L27" i="10" s="1"/>
  <c r="K37" i="10"/>
  <c r="L37" i="10" s="1"/>
  <c r="K56" i="10"/>
  <c r="L56" i="10" s="1"/>
  <c r="K65" i="10"/>
  <c r="L65" i="10" s="1"/>
  <c r="K77" i="10"/>
  <c r="L77" i="10" s="1"/>
  <c r="K96" i="10"/>
  <c r="L96" i="10" s="1"/>
  <c r="K105" i="10"/>
  <c r="L105" i="10" s="1"/>
  <c r="K106" i="10"/>
  <c r="L106" i="10" s="1"/>
  <c r="K152" i="10"/>
  <c r="L152" i="10" s="1"/>
  <c r="K184" i="10"/>
  <c r="L184" i="10" s="1"/>
  <c r="K14" i="10"/>
  <c r="L14" i="10" s="1"/>
  <c r="K15" i="10"/>
  <c r="L15" i="10" s="1"/>
  <c r="K33" i="10"/>
  <c r="L33" i="10" s="1"/>
  <c r="K46" i="10"/>
  <c r="L46" i="10" s="1"/>
  <c r="K47" i="10"/>
  <c r="L47" i="10" s="1"/>
  <c r="K58" i="10"/>
  <c r="L58" i="10" s="1"/>
  <c r="K100" i="10"/>
  <c r="L100" i="10" s="1"/>
  <c r="K120" i="10"/>
  <c r="L120" i="10" s="1"/>
  <c r="K140" i="10"/>
  <c r="L140" i="10" s="1"/>
  <c r="K141" i="10"/>
  <c r="L141" i="10" s="1"/>
  <c r="K162" i="10"/>
  <c r="L162" i="10" s="1"/>
  <c r="K199" i="10"/>
  <c r="L199" i="10" s="1"/>
  <c r="K205" i="10"/>
  <c r="L205" i="10" s="1"/>
  <c r="K237" i="10"/>
  <c r="L237" i="10" s="1"/>
  <c r="K264" i="10"/>
  <c r="L264" i="10" s="1"/>
  <c r="C289" i="10"/>
  <c r="K5" i="10"/>
  <c r="L5" i="10" s="1"/>
  <c r="K43" i="10"/>
  <c r="L43" i="10" s="1"/>
  <c r="K53" i="10"/>
  <c r="L53" i="10" s="1"/>
  <c r="K54" i="10"/>
  <c r="L54" i="10" s="1"/>
  <c r="K136" i="10"/>
  <c r="L136" i="10" s="1"/>
  <c r="K146" i="10"/>
  <c r="L146" i="10" s="1"/>
  <c r="K181" i="10"/>
  <c r="L181" i="10" s="1"/>
  <c r="K225" i="10"/>
  <c r="L225" i="10" s="1"/>
  <c r="K257" i="10"/>
  <c r="L257" i="10" s="1"/>
  <c r="K267" i="10"/>
  <c r="L267" i="10" s="1"/>
  <c r="E289" i="10"/>
  <c r="H291" i="10" s="1"/>
  <c r="H293" i="10" s="1"/>
  <c r="H3" i="10"/>
  <c r="K9" i="10"/>
  <c r="L9" i="10" s="1"/>
  <c r="H12" i="10"/>
  <c r="H15" i="10"/>
  <c r="K17" i="10"/>
  <c r="L17" i="10" s="1"/>
  <c r="K30" i="10"/>
  <c r="L30" i="10" s="1"/>
  <c r="K31" i="10"/>
  <c r="L31" i="10" s="1"/>
  <c r="K34" i="10"/>
  <c r="L34" i="10" s="1"/>
  <c r="H47" i="10"/>
  <c r="K49" i="10"/>
  <c r="L49" i="10" s="1"/>
  <c r="H59" i="10"/>
  <c r="K70" i="10"/>
  <c r="L70" i="10" s="1"/>
  <c r="K81" i="10"/>
  <c r="L81" i="10" s="1"/>
  <c r="K89" i="10"/>
  <c r="L89" i="10" s="1"/>
  <c r="K93" i="10"/>
  <c r="L93" i="10" s="1"/>
  <c r="K170" i="10"/>
  <c r="L170" i="10" s="1"/>
  <c r="K193" i="10"/>
  <c r="L193" i="10" s="1"/>
  <c r="K245" i="10"/>
  <c r="L245" i="10" s="1"/>
  <c r="K25" i="10"/>
  <c r="L25" i="10" s="1"/>
  <c r="K41" i="10"/>
  <c r="L41" i="10" s="1"/>
  <c r="K68" i="10"/>
  <c r="L68" i="10" s="1"/>
  <c r="K80" i="10"/>
  <c r="L80" i="10" s="1"/>
  <c r="K88" i="10"/>
  <c r="L88" i="10" s="1"/>
  <c r="K94" i="10"/>
  <c r="L94" i="10" s="1"/>
  <c r="K114" i="10"/>
  <c r="L114" i="10" s="1"/>
  <c r="K117" i="10"/>
  <c r="L117" i="10" s="1"/>
  <c r="K132" i="10"/>
  <c r="L132" i="10" s="1"/>
  <c r="K158" i="10"/>
  <c r="L158" i="10" s="1"/>
  <c r="K228" i="10"/>
  <c r="L228" i="10" s="1"/>
  <c r="K260" i="10"/>
  <c r="L260" i="10" s="1"/>
  <c r="K269" i="10"/>
  <c r="L269" i="10" s="1"/>
  <c r="K283" i="10"/>
  <c r="L283" i="10" s="1"/>
  <c r="H11" i="10"/>
  <c r="K13" i="10"/>
  <c r="L13" i="10" s="1"/>
  <c r="H27" i="10"/>
  <c r="K29" i="10"/>
  <c r="L29" i="10" s="1"/>
  <c r="H43" i="10"/>
  <c r="K45" i="10"/>
  <c r="L45" i="10" s="1"/>
  <c r="K64" i="10"/>
  <c r="L64" i="10" s="1"/>
  <c r="H66" i="10"/>
  <c r="K72" i="10"/>
  <c r="L72" i="10" s="1"/>
  <c r="H75" i="10"/>
  <c r="K78" i="10"/>
  <c r="L78" i="10" s="1"/>
  <c r="K97" i="10"/>
  <c r="L97" i="10" s="1"/>
  <c r="H111" i="10"/>
  <c r="K129" i="10"/>
  <c r="L129" i="10" s="1"/>
  <c r="K133" i="10"/>
  <c r="L133" i="10" s="1"/>
  <c r="K215" i="10"/>
  <c r="L215" i="10" s="1"/>
  <c r="H217" i="10"/>
  <c r="K219" i="10"/>
  <c r="L219" i="10" s="1"/>
  <c r="K231" i="10"/>
  <c r="L231" i="10" s="1"/>
  <c r="H233" i="10"/>
  <c r="K263" i="10"/>
  <c r="L263" i="10" s="1"/>
  <c r="K277" i="10"/>
  <c r="L277" i="10" s="1"/>
  <c r="K288" i="10"/>
  <c r="L288" i="10" s="1"/>
  <c r="K148" i="10"/>
  <c r="L148" i="10" s="1"/>
  <c r="K178" i="10"/>
  <c r="L178" i="10" s="1"/>
  <c r="K239" i="10"/>
  <c r="L239" i="10" s="1"/>
  <c r="K287" i="10"/>
  <c r="L287" i="10" s="1"/>
  <c r="H58" i="10"/>
  <c r="K60" i="10"/>
  <c r="L60" i="10" s="1"/>
  <c r="H74" i="10"/>
  <c r="K76" i="10"/>
  <c r="L76" i="10" s="1"/>
  <c r="H90" i="10"/>
  <c r="K92" i="10"/>
  <c r="L92" i="10" s="1"/>
  <c r="H106" i="10"/>
  <c r="K108" i="10"/>
  <c r="L108" i="10" s="1"/>
  <c r="K116" i="10"/>
  <c r="L116" i="10" s="1"/>
  <c r="H118" i="10"/>
  <c r="K124" i="10"/>
  <c r="L124" i="10" s="1"/>
  <c r="H127" i="10"/>
  <c r="K130" i="10"/>
  <c r="L130" i="10" s="1"/>
  <c r="H146" i="10"/>
  <c r="K156" i="10"/>
  <c r="L156" i="10" s="1"/>
  <c r="K164" i="10"/>
  <c r="L164" i="10" s="1"/>
  <c r="H166" i="10"/>
  <c r="K172" i="10"/>
  <c r="L172" i="10" s="1"/>
  <c r="H175" i="10"/>
  <c r="K187" i="10"/>
  <c r="L187" i="10" s="1"/>
  <c r="H190" i="10"/>
  <c r="K196" i="10"/>
  <c r="L196" i="10" s="1"/>
  <c r="K207" i="10"/>
  <c r="L207" i="10" s="1"/>
  <c r="K208" i="10"/>
  <c r="L208" i="10" s="1"/>
  <c r="K212" i="10"/>
  <c r="L212" i="10" s="1"/>
  <c r="K223" i="10"/>
  <c r="L223" i="10" s="1"/>
  <c r="K229" i="10"/>
  <c r="L229" i="10" s="1"/>
  <c r="K241" i="10"/>
  <c r="L241" i="10" s="1"/>
  <c r="K248" i="10"/>
  <c r="L248" i="10" s="1"/>
  <c r="H110" i="10"/>
  <c r="K112" i="10"/>
  <c r="L112" i="10" s="1"/>
  <c r="H126" i="10"/>
  <c r="K128" i="10"/>
  <c r="L128" i="10" s="1"/>
  <c r="K149" i="10"/>
  <c r="L149" i="10" s="1"/>
  <c r="H162" i="10"/>
  <c r="K168" i="10"/>
  <c r="L168" i="10" s="1"/>
  <c r="K203" i="10"/>
  <c r="L203" i="10" s="1"/>
  <c r="K213" i="10"/>
  <c r="L213" i="10" s="1"/>
  <c r="K232" i="10"/>
  <c r="L232" i="10" s="1"/>
  <c r="K251" i="10"/>
  <c r="L251" i="10" s="1"/>
  <c r="H254" i="10"/>
  <c r="H261" i="10"/>
  <c r="K271" i="10"/>
  <c r="L271" i="10" s="1"/>
  <c r="K272" i="10"/>
  <c r="L272" i="10" s="1"/>
  <c r="K279" i="10"/>
  <c r="L279" i="10" s="1"/>
  <c r="H281" i="10"/>
  <c r="H142" i="10"/>
  <c r="K144" i="10"/>
  <c r="L144" i="10" s="1"/>
  <c r="H158" i="10"/>
  <c r="K160" i="10"/>
  <c r="L160" i="10" s="1"/>
  <c r="H174" i="10"/>
  <c r="K176" i="10"/>
  <c r="L176" i="10" s="1"/>
  <c r="K183" i="10"/>
  <c r="L183" i="10" s="1"/>
  <c r="H185" i="10"/>
  <c r="K191" i="10"/>
  <c r="L191" i="10" s="1"/>
  <c r="H194" i="10"/>
  <c r="K197" i="10"/>
  <c r="L197" i="10" s="1"/>
  <c r="K216" i="10"/>
  <c r="L216" i="10" s="1"/>
  <c r="H229" i="10"/>
  <c r="K235" i="10"/>
  <c r="L235" i="10" s="1"/>
  <c r="K247" i="10"/>
  <c r="L247" i="10" s="1"/>
  <c r="H249" i="10"/>
  <c r="K255" i="10"/>
  <c r="L255" i="10" s="1"/>
  <c r="H258" i="10"/>
  <c r="K261" i="10"/>
  <c r="L261" i="10" s="1"/>
  <c r="K280" i="10"/>
  <c r="L280" i="10" s="1"/>
  <c r="K179" i="10"/>
  <c r="L179" i="10" s="1"/>
  <c r="H193" i="10"/>
  <c r="K195" i="10"/>
  <c r="L195" i="10" s="1"/>
  <c r="H209" i="10"/>
  <c r="K211" i="10"/>
  <c r="L211" i="10" s="1"/>
  <c r="H225" i="10"/>
  <c r="K227" i="10"/>
  <c r="L227" i="10" s="1"/>
  <c r="H241" i="10"/>
  <c r="K243" i="10"/>
  <c r="L243" i="10" s="1"/>
  <c r="H257" i="10"/>
  <c r="K259" i="10"/>
  <c r="L259" i="10" s="1"/>
  <c r="H273" i="10"/>
  <c r="K275" i="10"/>
  <c r="L275" i="10" s="1"/>
  <c r="H289" i="10" l="1"/>
  <c r="K282" i="10"/>
  <c r="L282" i="10" s="1"/>
  <c r="K266" i="10"/>
  <c r="L266" i="10" s="1"/>
  <c r="K250" i="10"/>
  <c r="L250" i="10" s="1"/>
  <c r="K234" i="10"/>
  <c r="L234" i="10" s="1"/>
  <c r="K218" i="10"/>
  <c r="L218" i="10" s="1"/>
  <c r="K202" i="10"/>
  <c r="L202" i="10" s="1"/>
  <c r="K186" i="10"/>
  <c r="L186" i="10" s="1"/>
  <c r="K286" i="10"/>
  <c r="L286" i="10" s="1"/>
  <c r="K284" i="10"/>
  <c r="L284" i="10" s="1"/>
  <c r="K246" i="10"/>
  <c r="L246" i="10" s="1"/>
  <c r="K242" i="10"/>
  <c r="L242" i="10" s="1"/>
  <c r="K233" i="10"/>
  <c r="L233" i="10" s="1"/>
  <c r="K222" i="10"/>
  <c r="L222" i="10" s="1"/>
  <c r="K220" i="10"/>
  <c r="L220" i="10" s="1"/>
  <c r="K182" i="10"/>
  <c r="L182" i="10" s="1"/>
  <c r="K167" i="10"/>
  <c r="L167" i="10" s="1"/>
  <c r="K151" i="10"/>
  <c r="L151" i="10" s="1"/>
  <c r="K278" i="10"/>
  <c r="L278" i="10" s="1"/>
  <c r="K258" i="10"/>
  <c r="L258" i="10" s="1"/>
  <c r="K226" i="10"/>
  <c r="L226" i="10" s="1"/>
  <c r="K217" i="10"/>
  <c r="L217" i="10" s="1"/>
  <c r="K201" i="10"/>
  <c r="L201" i="10" s="1"/>
  <c r="K190" i="10"/>
  <c r="L190" i="10" s="1"/>
  <c r="K175" i="10"/>
  <c r="L175" i="10" s="1"/>
  <c r="K166" i="10"/>
  <c r="L166" i="10" s="1"/>
  <c r="K155" i="10"/>
  <c r="L155" i="10" s="1"/>
  <c r="K153" i="10"/>
  <c r="L153" i="10" s="1"/>
  <c r="K135" i="10"/>
  <c r="L135" i="10" s="1"/>
  <c r="K119" i="10"/>
  <c r="L119" i="10" s="1"/>
  <c r="K285" i="10"/>
  <c r="L285" i="10" s="1"/>
  <c r="K281" i="10"/>
  <c r="L281" i="10" s="1"/>
  <c r="K274" i="10"/>
  <c r="L274" i="10" s="1"/>
  <c r="K270" i="10"/>
  <c r="L270" i="10" s="1"/>
  <c r="K252" i="10"/>
  <c r="L252" i="10" s="1"/>
  <c r="K221" i="10"/>
  <c r="L221" i="10" s="1"/>
  <c r="K206" i="10"/>
  <c r="L206" i="10" s="1"/>
  <c r="K171" i="10"/>
  <c r="L171" i="10" s="1"/>
  <c r="K163" i="10"/>
  <c r="L163" i="10" s="1"/>
  <c r="K154" i="10"/>
  <c r="L154" i="10" s="1"/>
  <c r="K142" i="10"/>
  <c r="L142" i="10" s="1"/>
  <c r="K115" i="10"/>
  <c r="L115" i="10" s="1"/>
  <c r="K111" i="10"/>
  <c r="L111" i="10" s="1"/>
  <c r="K99" i="10"/>
  <c r="L99" i="10" s="1"/>
  <c r="K83" i="10"/>
  <c r="L83" i="10" s="1"/>
  <c r="K67" i="10"/>
  <c r="L67" i="10" s="1"/>
  <c r="K273" i="10"/>
  <c r="L273" i="10" s="1"/>
  <c r="K265" i="10"/>
  <c r="L265" i="10" s="1"/>
  <c r="K256" i="10"/>
  <c r="L256" i="10" s="1"/>
  <c r="K238" i="10"/>
  <c r="L238" i="10" s="1"/>
  <c r="K185" i="10"/>
  <c r="L185" i="10" s="1"/>
  <c r="K177" i="10"/>
  <c r="L177" i="10" s="1"/>
  <c r="K147" i="10"/>
  <c r="L147" i="10" s="1"/>
  <c r="K276" i="10"/>
  <c r="L276" i="10" s="1"/>
  <c r="K262" i="10"/>
  <c r="L262" i="10" s="1"/>
  <c r="K253" i="10"/>
  <c r="L253" i="10" s="1"/>
  <c r="K230" i="10"/>
  <c r="L230" i="10" s="1"/>
  <c r="K214" i="10"/>
  <c r="L214" i="10" s="1"/>
  <c r="K173" i="10"/>
  <c r="L173" i="10" s="1"/>
  <c r="K159" i="10"/>
  <c r="L159" i="10" s="1"/>
  <c r="K150" i="10"/>
  <c r="L150" i="10" s="1"/>
  <c r="K139" i="10"/>
  <c r="L139" i="10" s="1"/>
  <c r="K137" i="10"/>
  <c r="L137" i="10" s="1"/>
  <c r="K125" i="10"/>
  <c r="L125" i="10" s="1"/>
  <c r="K118" i="10"/>
  <c r="L118" i="10" s="1"/>
  <c r="K103" i="10"/>
  <c r="L103" i="10" s="1"/>
  <c r="K101" i="10"/>
  <c r="L101" i="10" s="1"/>
  <c r="K63" i="10"/>
  <c r="L63" i="10" s="1"/>
  <c r="K59" i="10"/>
  <c r="L59" i="10" s="1"/>
  <c r="K52" i="10"/>
  <c r="L52" i="10" s="1"/>
  <c r="K36" i="10"/>
  <c r="L36" i="10" s="1"/>
  <c r="K20" i="10"/>
  <c r="L20" i="10" s="1"/>
  <c r="K4" i="10"/>
  <c r="L4" i="10" s="1"/>
  <c r="K268" i="10"/>
  <c r="L268" i="10" s="1"/>
  <c r="K194" i="10"/>
  <c r="L194" i="10" s="1"/>
  <c r="K188" i="10"/>
  <c r="L188" i="10" s="1"/>
  <c r="K157" i="10"/>
  <c r="L157" i="10" s="1"/>
  <c r="K143" i="10"/>
  <c r="L143" i="10" s="1"/>
  <c r="K131" i="10"/>
  <c r="L131" i="10" s="1"/>
  <c r="K121" i="10"/>
  <c r="L121" i="10" s="1"/>
  <c r="K113" i="10"/>
  <c r="L113" i="10" s="1"/>
  <c r="K79" i="10"/>
  <c r="L79" i="10" s="1"/>
  <c r="K75" i="10"/>
  <c r="L75" i="10" s="1"/>
  <c r="K66" i="10"/>
  <c r="L66" i="10" s="1"/>
  <c r="K55" i="10"/>
  <c r="L55" i="10" s="1"/>
  <c r="K48" i="10"/>
  <c r="L48" i="10" s="1"/>
  <c r="K32" i="10"/>
  <c r="L32" i="10" s="1"/>
  <c r="K16" i="10"/>
  <c r="L16" i="10" s="1"/>
  <c r="K249" i="10"/>
  <c r="L249" i="10" s="1"/>
  <c r="K244" i="10"/>
  <c r="L244" i="10" s="1"/>
  <c r="K209" i="10"/>
  <c r="L209" i="10" s="1"/>
  <c r="K192" i="10"/>
  <c r="L192" i="10" s="1"/>
  <c r="K169" i="10"/>
  <c r="L169" i="10" s="1"/>
  <c r="K134" i="10"/>
  <c r="L134" i="10" s="1"/>
  <c r="K85" i="10"/>
  <c r="L85" i="10" s="1"/>
  <c r="K69" i="10"/>
  <c r="L69" i="10" s="1"/>
  <c r="K44" i="10"/>
  <c r="L44" i="10" s="1"/>
  <c r="K40" i="10"/>
  <c r="L40" i="10" s="1"/>
  <c r="K22" i="10"/>
  <c r="L22" i="10" s="1"/>
  <c r="K254" i="10"/>
  <c r="L254" i="10" s="1"/>
  <c r="K224" i="10"/>
  <c r="L224" i="10" s="1"/>
  <c r="K180" i="10"/>
  <c r="L180" i="10" s="1"/>
  <c r="K174" i="10"/>
  <c r="L174" i="10" s="1"/>
  <c r="K127" i="10"/>
  <c r="L127" i="10" s="1"/>
  <c r="K123" i="10"/>
  <c r="L123" i="10" s="1"/>
  <c r="K98" i="10"/>
  <c r="L98" i="10" s="1"/>
  <c r="K51" i="10"/>
  <c r="L51" i="10" s="1"/>
  <c r="K19" i="10"/>
  <c r="L19" i="10" s="1"/>
  <c r="K12" i="10"/>
  <c r="L12" i="10" s="1"/>
  <c r="K3" i="10"/>
  <c r="L3" i="10" s="1"/>
  <c r="K236" i="10"/>
  <c r="L236" i="10" s="1"/>
  <c r="K204" i="10"/>
  <c r="L204" i="10" s="1"/>
  <c r="K198" i="10"/>
  <c r="L198" i="10" s="1"/>
  <c r="K161" i="10"/>
  <c r="L161" i="10" s="1"/>
  <c r="K138" i="10"/>
  <c r="L138" i="10" s="1"/>
  <c r="K126" i="10"/>
  <c r="L126" i="10" s="1"/>
  <c r="K107" i="10"/>
  <c r="L107" i="10" s="1"/>
  <c r="K91" i="10"/>
  <c r="L91" i="10" s="1"/>
  <c r="K87" i="10"/>
  <c r="L87" i="10" s="1"/>
  <c r="K73" i="10"/>
  <c r="L73" i="10" s="1"/>
  <c r="K38" i="10"/>
  <c r="L38" i="10" s="1"/>
  <c r="K28" i="10"/>
  <c r="L28" i="10" s="1"/>
  <c r="K24" i="10"/>
  <c r="L24" i="10" s="1"/>
  <c r="K8" i="10"/>
  <c r="L8" i="10" s="1"/>
  <c r="K6" i="10"/>
  <c r="L6" i="10" s="1"/>
  <c r="K210" i="10"/>
  <c r="L210" i="10" s="1"/>
  <c r="K109" i="10"/>
  <c r="L109" i="10" s="1"/>
  <c r="K102" i="10"/>
  <c r="L102" i="10" s="1"/>
  <c r="K95" i="10"/>
  <c r="L95" i="10" s="1"/>
  <c r="K90" i="10"/>
  <c r="L90" i="10" s="1"/>
  <c r="K86" i="10"/>
  <c r="L86" i="10" s="1"/>
  <c r="K82" i="10"/>
  <c r="L82" i="10" s="1"/>
  <c r="K71" i="10"/>
  <c r="L71" i="10" s="1"/>
  <c r="K61" i="10"/>
  <c r="L61" i="10" s="1"/>
  <c r="K35" i="10"/>
  <c r="L35" i="10" s="1"/>
  <c r="K26" i="10"/>
  <c r="L26" i="10" s="1"/>
  <c r="K23" i="10"/>
  <c r="L23" i="10" s="1"/>
  <c r="K10" i="10"/>
  <c r="L10" i="10" s="1"/>
  <c r="K200" i="10"/>
  <c r="L200" i="10" s="1"/>
  <c r="K84" i="10"/>
  <c r="L84" i="10" s="1"/>
  <c r="K21" i="10"/>
  <c r="L21" i="10" s="1"/>
  <c r="K240" i="10"/>
  <c r="L240" i="10" s="1"/>
  <c r="K189" i="10"/>
  <c r="L189" i="10" s="1"/>
  <c r="K122" i="10"/>
  <c r="L122" i="10" s="1"/>
  <c r="K50" i="10"/>
  <c r="L50" i="10" s="1"/>
  <c r="K18" i="10"/>
  <c r="L18" i="10" s="1"/>
  <c r="K165" i="10"/>
  <c r="L165" i="10" s="1"/>
  <c r="K104" i="10"/>
  <c r="L104" i="10" s="1"/>
  <c r="K62" i="10"/>
  <c r="L62" i="10" s="1"/>
  <c r="K42" i="10"/>
  <c r="L42" i="10" s="1"/>
  <c r="K145" i="10"/>
  <c r="L145" i="10" s="1"/>
  <c r="L289" i="10" l="1"/>
  <c r="B289" i="9" l="1"/>
  <c r="E288" i="9"/>
  <c r="F288" i="9" s="1"/>
  <c r="F287" i="9"/>
  <c r="E287" i="9"/>
  <c r="E286" i="9"/>
  <c r="F286" i="9" s="1"/>
  <c r="F285" i="9"/>
  <c r="E285" i="9"/>
  <c r="E284" i="9"/>
  <c r="F284" i="9" s="1"/>
  <c r="F283" i="9"/>
  <c r="E283" i="9"/>
  <c r="E282" i="9"/>
  <c r="F282" i="9" s="1"/>
  <c r="F281" i="9"/>
  <c r="E281" i="9"/>
  <c r="E280" i="9"/>
  <c r="F280" i="9" s="1"/>
  <c r="F279" i="9"/>
  <c r="E279" i="9"/>
  <c r="E278" i="9"/>
  <c r="F278" i="9" s="1"/>
  <c r="F277" i="9"/>
  <c r="E277" i="9"/>
  <c r="E276" i="9"/>
  <c r="F276" i="9" s="1"/>
  <c r="F275" i="9"/>
  <c r="E275" i="9"/>
  <c r="E274" i="9"/>
  <c r="F274" i="9" s="1"/>
  <c r="F273" i="9"/>
  <c r="E273" i="9"/>
  <c r="E272" i="9"/>
  <c r="F272" i="9" s="1"/>
  <c r="F271" i="9"/>
  <c r="E271" i="9"/>
  <c r="E270" i="9"/>
  <c r="F270" i="9" s="1"/>
  <c r="F269" i="9"/>
  <c r="E269" i="9"/>
  <c r="E268" i="9"/>
  <c r="F268" i="9" s="1"/>
  <c r="F267" i="9"/>
  <c r="E267" i="9"/>
  <c r="E266" i="9"/>
  <c r="F266" i="9" s="1"/>
  <c r="F265" i="9"/>
  <c r="E265" i="9"/>
  <c r="E264" i="9"/>
  <c r="F264" i="9" s="1"/>
  <c r="F263" i="9"/>
  <c r="E263" i="9"/>
  <c r="E262" i="9"/>
  <c r="F262" i="9" s="1"/>
  <c r="F261" i="9"/>
  <c r="E261" i="9"/>
  <c r="E260" i="9"/>
  <c r="F260" i="9" s="1"/>
  <c r="F259" i="9"/>
  <c r="E259" i="9"/>
  <c r="E258" i="9"/>
  <c r="F258" i="9" s="1"/>
  <c r="F257" i="9"/>
  <c r="E257" i="9"/>
  <c r="E256" i="9"/>
  <c r="F256" i="9" s="1"/>
  <c r="F255" i="9"/>
  <c r="E255" i="9"/>
  <c r="E254" i="9"/>
  <c r="F254" i="9" s="1"/>
  <c r="F253" i="9"/>
  <c r="E253" i="9"/>
  <c r="E252" i="9"/>
  <c r="F252" i="9" s="1"/>
  <c r="F251" i="9"/>
  <c r="E251" i="9"/>
  <c r="E250" i="9"/>
  <c r="F250" i="9" s="1"/>
  <c r="F249" i="9"/>
  <c r="E249" i="9"/>
  <c r="E248" i="9"/>
  <c r="F248" i="9" s="1"/>
  <c r="F247" i="9"/>
  <c r="E247" i="9"/>
  <c r="E246" i="9"/>
  <c r="F246" i="9" s="1"/>
  <c r="F245" i="9"/>
  <c r="E245" i="9"/>
  <c r="E244" i="9"/>
  <c r="F244" i="9" s="1"/>
  <c r="F243" i="9"/>
  <c r="E243" i="9"/>
  <c r="E242" i="9"/>
  <c r="F242" i="9" s="1"/>
  <c r="F241" i="9"/>
  <c r="E241" i="9"/>
  <c r="E240" i="9"/>
  <c r="F240" i="9" s="1"/>
  <c r="F239" i="9"/>
  <c r="E239" i="9"/>
  <c r="E238" i="9"/>
  <c r="F238" i="9" s="1"/>
  <c r="F237" i="9"/>
  <c r="E237" i="9"/>
  <c r="E236" i="9"/>
  <c r="F236" i="9" s="1"/>
  <c r="F235" i="9"/>
  <c r="E235" i="9"/>
  <c r="E234" i="9"/>
  <c r="F234" i="9" s="1"/>
  <c r="F233" i="9"/>
  <c r="E233" i="9"/>
  <c r="E232" i="9"/>
  <c r="F232" i="9" s="1"/>
  <c r="F231" i="9"/>
  <c r="E231" i="9"/>
  <c r="E230" i="9"/>
  <c r="F230" i="9" s="1"/>
  <c r="F229" i="9"/>
  <c r="E229" i="9"/>
  <c r="E228" i="9"/>
  <c r="F228" i="9" s="1"/>
  <c r="F227" i="9"/>
  <c r="E227" i="9"/>
  <c r="E226" i="9"/>
  <c r="F226" i="9" s="1"/>
  <c r="F225" i="9"/>
  <c r="E225" i="9"/>
  <c r="E224" i="9"/>
  <c r="F224" i="9" s="1"/>
  <c r="F223" i="9"/>
  <c r="E223" i="9"/>
  <c r="E222" i="9"/>
  <c r="F222" i="9" s="1"/>
  <c r="F221" i="9"/>
  <c r="E221" i="9"/>
  <c r="E220" i="9"/>
  <c r="F220" i="9" s="1"/>
  <c r="F219" i="9"/>
  <c r="E219" i="9"/>
  <c r="E218" i="9"/>
  <c r="F218" i="9" s="1"/>
  <c r="F217" i="9"/>
  <c r="E217" i="9"/>
  <c r="E216" i="9"/>
  <c r="F216" i="9" s="1"/>
  <c r="F215" i="9"/>
  <c r="E215" i="9"/>
  <c r="E214" i="9"/>
  <c r="F214" i="9" s="1"/>
  <c r="F213" i="9"/>
  <c r="E213" i="9"/>
  <c r="E212" i="9"/>
  <c r="F212" i="9" s="1"/>
  <c r="F211" i="9"/>
  <c r="E211" i="9"/>
  <c r="E210" i="9"/>
  <c r="F210" i="9" s="1"/>
  <c r="F209" i="9"/>
  <c r="E209" i="9"/>
  <c r="E208" i="9"/>
  <c r="F208" i="9" s="1"/>
  <c r="F207" i="9"/>
  <c r="E207" i="9"/>
  <c r="E206" i="9"/>
  <c r="F206" i="9" s="1"/>
  <c r="F205" i="9"/>
  <c r="E205" i="9"/>
  <c r="E204" i="9"/>
  <c r="F204" i="9" s="1"/>
  <c r="F203" i="9"/>
  <c r="E203" i="9"/>
  <c r="E202" i="9"/>
  <c r="F202" i="9" s="1"/>
  <c r="F201" i="9"/>
  <c r="E201" i="9"/>
  <c r="E200" i="9"/>
  <c r="F200" i="9" s="1"/>
  <c r="F199" i="9"/>
  <c r="E199" i="9"/>
  <c r="E198" i="9"/>
  <c r="F198" i="9" s="1"/>
  <c r="F197" i="9"/>
  <c r="E197" i="9"/>
  <c r="E196" i="9"/>
  <c r="F196" i="9" s="1"/>
  <c r="F195" i="9"/>
  <c r="E195" i="9"/>
  <c r="E194" i="9"/>
  <c r="F194" i="9" s="1"/>
  <c r="F193" i="9"/>
  <c r="E193" i="9"/>
  <c r="E192" i="9"/>
  <c r="F192" i="9" s="1"/>
  <c r="F191" i="9"/>
  <c r="E191" i="9"/>
  <c r="E190" i="9"/>
  <c r="F190" i="9" s="1"/>
  <c r="F189" i="9"/>
  <c r="E189" i="9"/>
  <c r="E188" i="9"/>
  <c r="F188" i="9" s="1"/>
  <c r="F187" i="9"/>
  <c r="E187" i="9"/>
  <c r="E186" i="9"/>
  <c r="F186" i="9" s="1"/>
  <c r="F185" i="9"/>
  <c r="E185" i="9"/>
  <c r="E184" i="9"/>
  <c r="F184" i="9" s="1"/>
  <c r="F183" i="9"/>
  <c r="E183" i="9"/>
  <c r="E182" i="9"/>
  <c r="F182" i="9" s="1"/>
  <c r="F181" i="9"/>
  <c r="E181" i="9"/>
  <c r="E180" i="9"/>
  <c r="F180" i="9" s="1"/>
  <c r="F179" i="9"/>
  <c r="E179" i="9"/>
  <c r="E178" i="9"/>
  <c r="F178" i="9" s="1"/>
  <c r="F177" i="9"/>
  <c r="E177" i="9"/>
  <c r="E176" i="9"/>
  <c r="F176" i="9" s="1"/>
  <c r="F175" i="9"/>
  <c r="E175" i="9"/>
  <c r="E174" i="9"/>
  <c r="F174" i="9" s="1"/>
  <c r="F173" i="9"/>
  <c r="E173" i="9"/>
  <c r="E172" i="9"/>
  <c r="F172" i="9" s="1"/>
  <c r="F171" i="9"/>
  <c r="E171" i="9"/>
  <c r="E170" i="9"/>
  <c r="F170" i="9" s="1"/>
  <c r="F169" i="9"/>
  <c r="E169" i="9"/>
  <c r="E168" i="9"/>
  <c r="F168" i="9" s="1"/>
  <c r="F167" i="9"/>
  <c r="E167" i="9"/>
  <c r="E166" i="9"/>
  <c r="F166" i="9" s="1"/>
  <c r="F165" i="9"/>
  <c r="E165" i="9"/>
  <c r="E164" i="9"/>
  <c r="F164" i="9" s="1"/>
  <c r="F163" i="9"/>
  <c r="E163" i="9"/>
  <c r="E162" i="9"/>
  <c r="F162" i="9" s="1"/>
  <c r="F161" i="9"/>
  <c r="E161" i="9"/>
  <c r="E160" i="9"/>
  <c r="F160" i="9" s="1"/>
  <c r="F159" i="9"/>
  <c r="E159" i="9"/>
  <c r="E158" i="9"/>
  <c r="F158" i="9" s="1"/>
  <c r="F157" i="9"/>
  <c r="E157" i="9"/>
  <c r="E156" i="9"/>
  <c r="F156" i="9" s="1"/>
  <c r="F155" i="9"/>
  <c r="E155" i="9"/>
  <c r="E154" i="9"/>
  <c r="F154" i="9" s="1"/>
  <c r="F153" i="9"/>
  <c r="E153" i="9"/>
  <c r="E152" i="9"/>
  <c r="F152" i="9" s="1"/>
  <c r="F151" i="9"/>
  <c r="E151" i="9"/>
  <c r="E150" i="9"/>
  <c r="F150" i="9" s="1"/>
  <c r="F149" i="9"/>
  <c r="E149" i="9"/>
  <c r="E148" i="9"/>
  <c r="F148" i="9" s="1"/>
  <c r="F147" i="9"/>
  <c r="E147" i="9"/>
  <c r="E146" i="9"/>
  <c r="F146" i="9" s="1"/>
  <c r="F145" i="9"/>
  <c r="E145" i="9"/>
  <c r="E144" i="9"/>
  <c r="F144" i="9" s="1"/>
  <c r="F143" i="9"/>
  <c r="E143" i="9"/>
  <c r="E142" i="9"/>
  <c r="F142" i="9" s="1"/>
  <c r="F141" i="9"/>
  <c r="E141" i="9"/>
  <c r="E140" i="9"/>
  <c r="F140" i="9" s="1"/>
  <c r="F139" i="9"/>
  <c r="E139" i="9"/>
  <c r="E138" i="9"/>
  <c r="F138" i="9" s="1"/>
  <c r="F137" i="9"/>
  <c r="E137" i="9"/>
  <c r="E136" i="9"/>
  <c r="F136" i="9" s="1"/>
  <c r="F135" i="9"/>
  <c r="E135" i="9"/>
  <c r="E134" i="9"/>
  <c r="F134" i="9" s="1"/>
  <c r="F133" i="9"/>
  <c r="E133" i="9"/>
  <c r="E132" i="9"/>
  <c r="F132" i="9" s="1"/>
  <c r="F131" i="9"/>
  <c r="E131" i="9"/>
  <c r="E130" i="9"/>
  <c r="F130" i="9" s="1"/>
  <c r="F129" i="9"/>
  <c r="E129" i="9"/>
  <c r="E128" i="9"/>
  <c r="F128" i="9" s="1"/>
  <c r="F127" i="9"/>
  <c r="E127" i="9"/>
  <c r="E126" i="9"/>
  <c r="F126" i="9" s="1"/>
  <c r="F125" i="9"/>
  <c r="E125" i="9"/>
  <c r="E124" i="9"/>
  <c r="F124" i="9" s="1"/>
  <c r="F123" i="9"/>
  <c r="E123" i="9"/>
  <c r="E122" i="9"/>
  <c r="F122" i="9" s="1"/>
  <c r="F121" i="9"/>
  <c r="E121" i="9"/>
  <c r="E120" i="9"/>
  <c r="F120" i="9" s="1"/>
  <c r="F119" i="9"/>
  <c r="E119" i="9"/>
  <c r="E118" i="9"/>
  <c r="F118" i="9" s="1"/>
  <c r="F117" i="9"/>
  <c r="E117" i="9"/>
  <c r="E116" i="9"/>
  <c r="F116" i="9" s="1"/>
  <c r="F115" i="9"/>
  <c r="E115" i="9"/>
  <c r="E114" i="9"/>
  <c r="F114" i="9" s="1"/>
  <c r="F113" i="9"/>
  <c r="E113" i="9"/>
  <c r="E112" i="9"/>
  <c r="F112" i="9" s="1"/>
  <c r="F111" i="9"/>
  <c r="E111" i="9"/>
  <c r="E110" i="9"/>
  <c r="F110" i="9" s="1"/>
  <c r="F109" i="9"/>
  <c r="E109" i="9"/>
  <c r="E108" i="9"/>
  <c r="F108" i="9" s="1"/>
  <c r="F107" i="9"/>
  <c r="E107" i="9"/>
  <c r="E106" i="9"/>
  <c r="F106" i="9" s="1"/>
  <c r="F105" i="9"/>
  <c r="E105" i="9"/>
  <c r="E104" i="9"/>
  <c r="F104" i="9" s="1"/>
  <c r="F103" i="9"/>
  <c r="E103" i="9"/>
  <c r="E102" i="9"/>
  <c r="F102" i="9" s="1"/>
  <c r="F101" i="9"/>
  <c r="E101" i="9"/>
  <c r="E100" i="9"/>
  <c r="F100" i="9" s="1"/>
  <c r="F99" i="9"/>
  <c r="E99" i="9"/>
  <c r="E98" i="9"/>
  <c r="F98" i="9" s="1"/>
  <c r="F97" i="9"/>
  <c r="E97" i="9"/>
  <c r="E96" i="9"/>
  <c r="F96" i="9" s="1"/>
  <c r="F95" i="9"/>
  <c r="E95" i="9"/>
  <c r="E94" i="9"/>
  <c r="F94" i="9" s="1"/>
  <c r="F93" i="9"/>
  <c r="E93" i="9"/>
  <c r="E92" i="9"/>
  <c r="F92" i="9" s="1"/>
  <c r="F91" i="9"/>
  <c r="E91" i="9"/>
  <c r="E90" i="9"/>
  <c r="F90" i="9" s="1"/>
  <c r="F89" i="9"/>
  <c r="E89" i="9"/>
  <c r="E88" i="9"/>
  <c r="F88" i="9" s="1"/>
  <c r="F87" i="9"/>
  <c r="E87" i="9"/>
  <c r="E86" i="9"/>
  <c r="F86" i="9" s="1"/>
  <c r="F85" i="9"/>
  <c r="E85" i="9"/>
  <c r="E84" i="9"/>
  <c r="F84" i="9" s="1"/>
  <c r="F83" i="9"/>
  <c r="E83" i="9"/>
  <c r="E82" i="9"/>
  <c r="F82" i="9" s="1"/>
  <c r="F81" i="9"/>
  <c r="E81" i="9"/>
  <c r="E80" i="9"/>
  <c r="F80" i="9" s="1"/>
  <c r="F79" i="9"/>
  <c r="E79" i="9"/>
  <c r="E78" i="9"/>
  <c r="F78" i="9" s="1"/>
  <c r="F77" i="9"/>
  <c r="E77" i="9"/>
  <c r="E76" i="9"/>
  <c r="F76" i="9" s="1"/>
  <c r="F75" i="9"/>
  <c r="E75" i="9"/>
  <c r="E74" i="9"/>
  <c r="F74" i="9" s="1"/>
  <c r="F73" i="9"/>
  <c r="E73" i="9"/>
  <c r="E72" i="9"/>
  <c r="F72" i="9" s="1"/>
  <c r="F71" i="9"/>
  <c r="E71" i="9"/>
  <c r="E70" i="9"/>
  <c r="F70" i="9" s="1"/>
  <c r="F69" i="9"/>
  <c r="E69" i="9"/>
  <c r="E68" i="9"/>
  <c r="F68" i="9" s="1"/>
  <c r="F67" i="9"/>
  <c r="E67" i="9"/>
  <c r="E66" i="9"/>
  <c r="F66" i="9" s="1"/>
  <c r="F65" i="9"/>
  <c r="E65" i="9"/>
  <c r="E64" i="9"/>
  <c r="F64" i="9" s="1"/>
  <c r="F63" i="9"/>
  <c r="E63" i="9"/>
  <c r="E62" i="9"/>
  <c r="F62" i="9" s="1"/>
  <c r="F61" i="9"/>
  <c r="E61" i="9"/>
  <c r="E60" i="9"/>
  <c r="F60" i="9" s="1"/>
  <c r="F59" i="9"/>
  <c r="E59" i="9"/>
  <c r="E58" i="9"/>
  <c r="F58" i="9" s="1"/>
  <c r="F57" i="9"/>
  <c r="E57" i="9"/>
  <c r="E56" i="9"/>
  <c r="F56" i="9" s="1"/>
  <c r="F55" i="9"/>
  <c r="E55" i="9"/>
  <c r="E54" i="9"/>
  <c r="F54" i="9" s="1"/>
  <c r="F53" i="9"/>
  <c r="E53" i="9"/>
  <c r="E52" i="9"/>
  <c r="F52" i="9" s="1"/>
  <c r="F51" i="9"/>
  <c r="E51" i="9"/>
  <c r="E50" i="9"/>
  <c r="F50" i="9" s="1"/>
  <c r="F49" i="9"/>
  <c r="E49" i="9"/>
  <c r="E48" i="9"/>
  <c r="F48" i="9" s="1"/>
  <c r="F47" i="9"/>
  <c r="E47" i="9"/>
  <c r="E46" i="9"/>
  <c r="F46" i="9" s="1"/>
  <c r="F45" i="9"/>
  <c r="E45" i="9"/>
  <c r="E44" i="9"/>
  <c r="F44" i="9" s="1"/>
  <c r="F43" i="9"/>
  <c r="E43" i="9"/>
  <c r="E42" i="9"/>
  <c r="F42" i="9" s="1"/>
  <c r="F41" i="9"/>
  <c r="E41" i="9"/>
  <c r="E40" i="9"/>
  <c r="F40" i="9" s="1"/>
  <c r="F39" i="9"/>
  <c r="E39" i="9"/>
  <c r="E38" i="9"/>
  <c r="F38" i="9" s="1"/>
  <c r="F37" i="9"/>
  <c r="E37" i="9"/>
  <c r="E36" i="9"/>
  <c r="F36" i="9" s="1"/>
  <c r="F35" i="9"/>
  <c r="E35" i="9"/>
  <c r="E34" i="9"/>
  <c r="F34" i="9" s="1"/>
  <c r="F33" i="9"/>
  <c r="E33" i="9"/>
  <c r="E32" i="9"/>
  <c r="F32" i="9" s="1"/>
  <c r="F31" i="9"/>
  <c r="E31" i="9"/>
  <c r="E30" i="9"/>
  <c r="F30" i="9" s="1"/>
  <c r="F29" i="9"/>
  <c r="E29" i="9"/>
  <c r="E28" i="9"/>
  <c r="F28" i="9" s="1"/>
  <c r="F27" i="9"/>
  <c r="E27" i="9"/>
  <c r="E26" i="9"/>
  <c r="F26" i="9" s="1"/>
  <c r="F25" i="9"/>
  <c r="E25" i="9"/>
  <c r="E24" i="9"/>
  <c r="F24" i="9" s="1"/>
  <c r="F23" i="9"/>
  <c r="E23" i="9"/>
  <c r="E22" i="9"/>
  <c r="F22" i="9" s="1"/>
  <c r="F21" i="9"/>
  <c r="E21" i="9"/>
  <c r="E20" i="9"/>
  <c r="F20" i="9" s="1"/>
  <c r="F19" i="9"/>
  <c r="E19" i="9"/>
  <c r="E18" i="9"/>
  <c r="F18" i="9" s="1"/>
  <c r="F17" i="9"/>
  <c r="E17" i="9"/>
  <c r="E16" i="9"/>
  <c r="F16" i="9" s="1"/>
  <c r="F15" i="9"/>
  <c r="E15" i="9"/>
  <c r="E14" i="9"/>
  <c r="F14" i="9" s="1"/>
  <c r="F13" i="9"/>
  <c r="E13" i="9"/>
  <c r="E12" i="9"/>
  <c r="F12" i="9" s="1"/>
  <c r="F11" i="9"/>
  <c r="E11" i="9"/>
  <c r="E10" i="9"/>
  <c r="F10" i="9" s="1"/>
  <c r="F9" i="9"/>
  <c r="E9" i="9"/>
  <c r="E8" i="9"/>
  <c r="F8" i="9" s="1"/>
  <c r="F7" i="9"/>
  <c r="E7" i="9"/>
  <c r="E6" i="9"/>
  <c r="F6" i="9" s="1"/>
  <c r="F5" i="9"/>
  <c r="E5" i="9"/>
  <c r="E4" i="9"/>
  <c r="F4" i="9" s="1"/>
  <c r="F3" i="9"/>
  <c r="E3" i="9"/>
  <c r="B289" i="8"/>
  <c r="J288" i="8"/>
  <c r="H288" i="8"/>
  <c r="G288" i="8"/>
  <c r="E288" i="8"/>
  <c r="C288" i="8"/>
  <c r="J287" i="8"/>
  <c r="H287" i="8"/>
  <c r="G287" i="8"/>
  <c r="E287" i="8"/>
  <c r="C287" i="8"/>
  <c r="J286" i="8"/>
  <c r="G286" i="8"/>
  <c r="E286" i="8"/>
  <c r="H286" i="8" s="1"/>
  <c r="C286" i="8"/>
  <c r="J285" i="8"/>
  <c r="G285" i="8"/>
  <c r="E285" i="8"/>
  <c r="H285" i="8" s="1"/>
  <c r="C285" i="8"/>
  <c r="J284" i="8"/>
  <c r="H284" i="8"/>
  <c r="G284" i="8"/>
  <c r="E284" i="8"/>
  <c r="C284" i="8"/>
  <c r="J283" i="8"/>
  <c r="G283" i="8"/>
  <c r="H283" i="8" s="1"/>
  <c r="E283" i="8"/>
  <c r="C283" i="8"/>
  <c r="J282" i="8"/>
  <c r="G282" i="8"/>
  <c r="E282" i="8"/>
  <c r="H282" i="8" s="1"/>
  <c r="C282" i="8"/>
  <c r="J281" i="8"/>
  <c r="G281" i="8"/>
  <c r="E281" i="8"/>
  <c r="H281" i="8" s="1"/>
  <c r="C281" i="8"/>
  <c r="J280" i="8"/>
  <c r="H280" i="8"/>
  <c r="G280" i="8"/>
  <c r="E280" i="8"/>
  <c r="C280" i="8"/>
  <c r="J279" i="8"/>
  <c r="H279" i="8"/>
  <c r="G279" i="8"/>
  <c r="E279" i="8"/>
  <c r="C279" i="8"/>
  <c r="J278" i="8"/>
  <c r="G278" i="8"/>
  <c r="E278" i="8"/>
  <c r="H278" i="8" s="1"/>
  <c r="C278" i="8"/>
  <c r="J277" i="8"/>
  <c r="G277" i="8"/>
  <c r="E277" i="8"/>
  <c r="H277" i="8" s="1"/>
  <c r="C277" i="8"/>
  <c r="J276" i="8"/>
  <c r="H276" i="8"/>
  <c r="G276" i="8"/>
  <c r="E276" i="8"/>
  <c r="C276" i="8"/>
  <c r="J275" i="8"/>
  <c r="G275" i="8"/>
  <c r="H275" i="8" s="1"/>
  <c r="E275" i="8"/>
  <c r="C275" i="8"/>
  <c r="J274" i="8"/>
  <c r="G274" i="8"/>
  <c r="E274" i="8"/>
  <c r="H274" i="8" s="1"/>
  <c r="C274" i="8"/>
  <c r="J273" i="8"/>
  <c r="G273" i="8"/>
  <c r="E273" i="8"/>
  <c r="H273" i="8" s="1"/>
  <c r="C273" i="8"/>
  <c r="J272" i="8"/>
  <c r="H272" i="8"/>
  <c r="G272" i="8"/>
  <c r="E272" i="8"/>
  <c r="C272" i="8"/>
  <c r="J271" i="8"/>
  <c r="H271" i="8"/>
  <c r="G271" i="8"/>
  <c r="E271" i="8"/>
  <c r="C271" i="8"/>
  <c r="J270" i="8"/>
  <c r="G270" i="8"/>
  <c r="E270" i="8"/>
  <c r="H270" i="8" s="1"/>
  <c r="C270" i="8"/>
  <c r="J269" i="8"/>
  <c r="G269" i="8"/>
  <c r="E269" i="8"/>
  <c r="H269" i="8" s="1"/>
  <c r="C269" i="8"/>
  <c r="J268" i="8"/>
  <c r="H268" i="8"/>
  <c r="G268" i="8"/>
  <c r="E268" i="8"/>
  <c r="C268" i="8"/>
  <c r="J267" i="8"/>
  <c r="G267" i="8"/>
  <c r="H267" i="8" s="1"/>
  <c r="E267" i="8"/>
  <c r="C267" i="8"/>
  <c r="J266" i="8"/>
  <c r="G266" i="8"/>
  <c r="E266" i="8"/>
  <c r="H266" i="8" s="1"/>
  <c r="C266" i="8"/>
  <c r="J265" i="8"/>
  <c r="G265" i="8"/>
  <c r="E265" i="8"/>
  <c r="H265" i="8" s="1"/>
  <c r="C265" i="8"/>
  <c r="J264" i="8"/>
  <c r="H264" i="8"/>
  <c r="G264" i="8"/>
  <c r="E264" i="8"/>
  <c r="C264" i="8"/>
  <c r="J263" i="8"/>
  <c r="H263" i="8"/>
  <c r="G263" i="8"/>
  <c r="E263" i="8"/>
  <c r="C263" i="8"/>
  <c r="J262" i="8"/>
  <c r="G262" i="8"/>
  <c r="E262" i="8"/>
  <c r="C262" i="8"/>
  <c r="J261" i="8"/>
  <c r="G261" i="8"/>
  <c r="E261" i="8"/>
  <c r="H261" i="8" s="1"/>
  <c r="C261" i="8"/>
  <c r="J260" i="8"/>
  <c r="H260" i="8"/>
  <c r="G260" i="8"/>
  <c r="E260" i="8"/>
  <c r="C260" i="8"/>
  <c r="J259" i="8"/>
  <c r="G259" i="8"/>
  <c r="H259" i="8" s="1"/>
  <c r="E259" i="8"/>
  <c r="C259" i="8"/>
  <c r="J258" i="8"/>
  <c r="G258" i="8"/>
  <c r="E258" i="8"/>
  <c r="H258" i="8" s="1"/>
  <c r="C258" i="8"/>
  <c r="J257" i="8"/>
  <c r="G257" i="8"/>
  <c r="E257" i="8"/>
  <c r="H257" i="8" s="1"/>
  <c r="C257" i="8"/>
  <c r="J256" i="8"/>
  <c r="H256" i="8"/>
  <c r="G256" i="8"/>
  <c r="E256" i="8"/>
  <c r="C256" i="8"/>
  <c r="J255" i="8"/>
  <c r="H255" i="8"/>
  <c r="G255" i="8"/>
  <c r="E255" i="8"/>
  <c r="C255" i="8"/>
  <c r="J254" i="8"/>
  <c r="G254" i="8"/>
  <c r="E254" i="8"/>
  <c r="H254" i="8" s="1"/>
  <c r="C254" i="8"/>
  <c r="J253" i="8"/>
  <c r="G253" i="8"/>
  <c r="E253" i="8"/>
  <c r="H253" i="8" s="1"/>
  <c r="C253" i="8"/>
  <c r="J252" i="8"/>
  <c r="H252" i="8"/>
  <c r="G252" i="8"/>
  <c r="E252" i="8"/>
  <c r="C252" i="8"/>
  <c r="J251" i="8"/>
  <c r="G251" i="8"/>
  <c r="H251" i="8" s="1"/>
  <c r="E251" i="8"/>
  <c r="C251" i="8"/>
  <c r="J250" i="8"/>
  <c r="G250" i="8"/>
  <c r="E250" i="8"/>
  <c r="H250" i="8" s="1"/>
  <c r="C250" i="8"/>
  <c r="J249" i="8"/>
  <c r="G249" i="8"/>
  <c r="E249" i="8"/>
  <c r="H249" i="8" s="1"/>
  <c r="C249" i="8"/>
  <c r="J248" i="8"/>
  <c r="H248" i="8"/>
  <c r="G248" i="8"/>
  <c r="E248" i="8"/>
  <c r="C248" i="8"/>
  <c r="J247" i="8"/>
  <c r="H247" i="8"/>
  <c r="G247" i="8"/>
  <c r="E247" i="8"/>
  <c r="C247" i="8"/>
  <c r="J246" i="8"/>
  <c r="G246" i="8"/>
  <c r="E246" i="8"/>
  <c r="H246" i="8" s="1"/>
  <c r="C246" i="8"/>
  <c r="J245" i="8"/>
  <c r="G245" i="8"/>
  <c r="E245" i="8"/>
  <c r="H245" i="8" s="1"/>
  <c r="C245" i="8"/>
  <c r="J244" i="8"/>
  <c r="H244" i="8"/>
  <c r="G244" i="8"/>
  <c r="E244" i="8"/>
  <c r="C244" i="8"/>
  <c r="J243" i="8"/>
  <c r="G243" i="8"/>
  <c r="H243" i="8" s="1"/>
  <c r="E243" i="8"/>
  <c r="C243" i="8"/>
  <c r="J242" i="8"/>
  <c r="G242" i="8"/>
  <c r="E242" i="8"/>
  <c r="H242" i="8" s="1"/>
  <c r="C242" i="8"/>
  <c r="J241" i="8"/>
  <c r="G241" i="8"/>
  <c r="E241" i="8"/>
  <c r="H241" i="8" s="1"/>
  <c r="C241" i="8"/>
  <c r="J240" i="8"/>
  <c r="H240" i="8"/>
  <c r="G240" i="8"/>
  <c r="E240" i="8"/>
  <c r="C240" i="8"/>
  <c r="J239" i="8"/>
  <c r="H239" i="8"/>
  <c r="G239" i="8"/>
  <c r="E239" i="8"/>
  <c r="C239" i="8"/>
  <c r="J238" i="8"/>
  <c r="G238" i="8"/>
  <c r="E238" i="8"/>
  <c r="H238" i="8" s="1"/>
  <c r="C238" i="8"/>
  <c r="J237" i="8"/>
  <c r="G237" i="8"/>
  <c r="E237" i="8"/>
  <c r="H237" i="8" s="1"/>
  <c r="C237" i="8"/>
  <c r="J236" i="8"/>
  <c r="H236" i="8"/>
  <c r="G236" i="8"/>
  <c r="E236" i="8"/>
  <c r="C236" i="8"/>
  <c r="J235" i="8"/>
  <c r="G235" i="8"/>
  <c r="H235" i="8" s="1"/>
  <c r="E235" i="8"/>
  <c r="C235" i="8"/>
  <c r="J234" i="8"/>
  <c r="G234" i="8"/>
  <c r="E234" i="8"/>
  <c r="H234" i="8" s="1"/>
  <c r="C234" i="8"/>
  <c r="J233" i="8"/>
  <c r="G233" i="8"/>
  <c r="E233" i="8"/>
  <c r="H233" i="8" s="1"/>
  <c r="C233" i="8"/>
  <c r="J232" i="8"/>
  <c r="H232" i="8"/>
  <c r="G232" i="8"/>
  <c r="E232" i="8"/>
  <c r="C232" i="8"/>
  <c r="J231" i="8"/>
  <c r="H231" i="8"/>
  <c r="G231" i="8"/>
  <c r="E231" i="8"/>
  <c r="C231" i="8"/>
  <c r="J230" i="8"/>
  <c r="G230" i="8"/>
  <c r="E230" i="8"/>
  <c r="C230" i="8"/>
  <c r="J229" i="8"/>
  <c r="G229" i="8"/>
  <c r="E229" i="8"/>
  <c r="H229" i="8" s="1"/>
  <c r="C229" i="8"/>
  <c r="J228" i="8"/>
  <c r="H228" i="8"/>
  <c r="G228" i="8"/>
  <c r="E228" i="8"/>
  <c r="C228" i="8"/>
  <c r="J227" i="8"/>
  <c r="G227" i="8"/>
  <c r="H227" i="8" s="1"/>
  <c r="E227" i="8"/>
  <c r="C227" i="8"/>
  <c r="J226" i="8"/>
  <c r="G226" i="8"/>
  <c r="E226" i="8"/>
  <c r="H226" i="8" s="1"/>
  <c r="C226" i="8"/>
  <c r="J225" i="8"/>
  <c r="G225" i="8"/>
  <c r="E225" i="8"/>
  <c r="H225" i="8" s="1"/>
  <c r="C225" i="8"/>
  <c r="J224" i="8"/>
  <c r="H224" i="8"/>
  <c r="G224" i="8"/>
  <c r="E224" i="8"/>
  <c r="C224" i="8"/>
  <c r="J223" i="8"/>
  <c r="H223" i="8"/>
  <c r="G223" i="8"/>
  <c r="E223" i="8"/>
  <c r="C223" i="8"/>
  <c r="J222" i="8"/>
  <c r="G222" i="8"/>
  <c r="E222" i="8"/>
  <c r="H222" i="8" s="1"/>
  <c r="C222" i="8"/>
  <c r="J221" i="8"/>
  <c r="G221" i="8"/>
  <c r="E221" i="8"/>
  <c r="H221" i="8" s="1"/>
  <c r="C221" i="8"/>
  <c r="J220" i="8"/>
  <c r="H220" i="8"/>
  <c r="G220" i="8"/>
  <c r="E220" i="8"/>
  <c r="C220" i="8"/>
  <c r="J219" i="8"/>
  <c r="G219" i="8"/>
  <c r="H219" i="8" s="1"/>
  <c r="E219" i="8"/>
  <c r="C219" i="8"/>
  <c r="J218" i="8"/>
  <c r="G218" i="8"/>
  <c r="E218" i="8"/>
  <c r="H218" i="8" s="1"/>
  <c r="C218" i="8"/>
  <c r="J217" i="8"/>
  <c r="G217" i="8"/>
  <c r="E217" i="8"/>
  <c r="H217" i="8" s="1"/>
  <c r="C217" i="8"/>
  <c r="J216" i="8"/>
  <c r="H216" i="8"/>
  <c r="G216" i="8"/>
  <c r="E216" i="8"/>
  <c r="C216" i="8"/>
  <c r="J215" i="8"/>
  <c r="H215" i="8"/>
  <c r="G215" i="8"/>
  <c r="E215" i="8"/>
  <c r="C215" i="8"/>
  <c r="J214" i="8"/>
  <c r="G214" i="8"/>
  <c r="E214" i="8"/>
  <c r="H214" i="8" s="1"/>
  <c r="C214" i="8"/>
  <c r="J213" i="8"/>
  <c r="G213" i="8"/>
  <c r="E213" i="8"/>
  <c r="H213" i="8" s="1"/>
  <c r="C213" i="8"/>
  <c r="J212" i="8"/>
  <c r="H212" i="8"/>
  <c r="G212" i="8"/>
  <c r="E212" i="8"/>
  <c r="C212" i="8"/>
  <c r="J211" i="8"/>
  <c r="G211" i="8"/>
  <c r="H211" i="8" s="1"/>
  <c r="E211" i="8"/>
  <c r="C211" i="8"/>
  <c r="J210" i="8"/>
  <c r="G210" i="8"/>
  <c r="E210" i="8"/>
  <c r="H210" i="8" s="1"/>
  <c r="C210" i="8"/>
  <c r="J209" i="8"/>
  <c r="G209" i="8"/>
  <c r="E209" i="8"/>
  <c r="H209" i="8" s="1"/>
  <c r="C209" i="8"/>
  <c r="J208" i="8"/>
  <c r="H208" i="8"/>
  <c r="G208" i="8"/>
  <c r="E208" i="8"/>
  <c r="C208" i="8"/>
  <c r="J207" i="8"/>
  <c r="H207" i="8"/>
  <c r="G207" i="8"/>
  <c r="E207" i="8"/>
  <c r="C207" i="8"/>
  <c r="J206" i="8"/>
  <c r="G206" i="8"/>
  <c r="E206" i="8"/>
  <c r="H206" i="8" s="1"/>
  <c r="C206" i="8"/>
  <c r="J205" i="8"/>
  <c r="G205" i="8"/>
  <c r="E205" i="8"/>
  <c r="H205" i="8" s="1"/>
  <c r="C205" i="8"/>
  <c r="J204" i="8"/>
  <c r="H204" i="8"/>
  <c r="G204" i="8"/>
  <c r="E204" i="8"/>
  <c r="C204" i="8"/>
  <c r="J203" i="8"/>
  <c r="G203" i="8"/>
  <c r="H203" i="8" s="1"/>
  <c r="E203" i="8"/>
  <c r="C203" i="8"/>
  <c r="J202" i="8"/>
  <c r="G202" i="8"/>
  <c r="E202" i="8"/>
  <c r="H202" i="8" s="1"/>
  <c r="C202" i="8"/>
  <c r="J201" i="8"/>
  <c r="G201" i="8"/>
  <c r="E201" i="8"/>
  <c r="H201" i="8" s="1"/>
  <c r="C201" i="8"/>
  <c r="J200" i="8"/>
  <c r="H200" i="8"/>
  <c r="G200" i="8"/>
  <c r="E200" i="8"/>
  <c r="C200" i="8"/>
  <c r="J199" i="8"/>
  <c r="H199" i="8"/>
  <c r="G199" i="8"/>
  <c r="E199" i="8"/>
  <c r="C199" i="8"/>
  <c r="J198" i="8"/>
  <c r="G198" i="8"/>
  <c r="E198" i="8"/>
  <c r="C198" i="8"/>
  <c r="J197" i="8"/>
  <c r="G197" i="8"/>
  <c r="E197" i="8"/>
  <c r="H197" i="8" s="1"/>
  <c r="C197" i="8"/>
  <c r="J196" i="8"/>
  <c r="H196" i="8"/>
  <c r="G196" i="8"/>
  <c r="E196" i="8"/>
  <c r="C196" i="8"/>
  <c r="J195" i="8"/>
  <c r="G195" i="8"/>
  <c r="H195" i="8" s="1"/>
  <c r="E195" i="8"/>
  <c r="C195" i="8"/>
  <c r="J194" i="8"/>
  <c r="G194" i="8"/>
  <c r="E194" i="8"/>
  <c r="H194" i="8" s="1"/>
  <c r="C194" i="8"/>
  <c r="J193" i="8"/>
  <c r="G193" i="8"/>
  <c r="E193" i="8"/>
  <c r="H193" i="8" s="1"/>
  <c r="C193" i="8"/>
  <c r="J192" i="8"/>
  <c r="H192" i="8"/>
  <c r="G192" i="8"/>
  <c r="E192" i="8"/>
  <c r="C192" i="8"/>
  <c r="J191" i="8"/>
  <c r="H191" i="8"/>
  <c r="G191" i="8"/>
  <c r="E191" i="8"/>
  <c r="C191" i="8"/>
  <c r="J190" i="8"/>
  <c r="G190" i="8"/>
  <c r="E190" i="8"/>
  <c r="H190" i="8" s="1"/>
  <c r="C190" i="8"/>
  <c r="J189" i="8"/>
  <c r="G189" i="8"/>
  <c r="E189" i="8"/>
  <c r="H189" i="8" s="1"/>
  <c r="C189" i="8"/>
  <c r="J188" i="8"/>
  <c r="H188" i="8"/>
  <c r="G188" i="8"/>
  <c r="E188" i="8"/>
  <c r="C188" i="8"/>
  <c r="J187" i="8"/>
  <c r="G187" i="8"/>
  <c r="H187" i="8" s="1"/>
  <c r="E187" i="8"/>
  <c r="C187" i="8"/>
  <c r="J186" i="8"/>
  <c r="G186" i="8"/>
  <c r="E186" i="8"/>
  <c r="H186" i="8" s="1"/>
  <c r="C186" i="8"/>
  <c r="J185" i="8"/>
  <c r="G185" i="8"/>
  <c r="E185" i="8"/>
  <c r="H185" i="8" s="1"/>
  <c r="C185" i="8"/>
  <c r="J184" i="8"/>
  <c r="H184" i="8"/>
  <c r="G184" i="8"/>
  <c r="E184" i="8"/>
  <c r="C184" i="8"/>
  <c r="J183" i="8"/>
  <c r="H183" i="8"/>
  <c r="G183" i="8"/>
  <c r="E183" i="8"/>
  <c r="C183" i="8"/>
  <c r="J182" i="8"/>
  <c r="G182" i="8"/>
  <c r="E182" i="8"/>
  <c r="H182" i="8" s="1"/>
  <c r="C182" i="8"/>
  <c r="J181" i="8"/>
  <c r="G181" i="8"/>
  <c r="E181" i="8"/>
  <c r="H181" i="8" s="1"/>
  <c r="C181" i="8"/>
  <c r="J180" i="8"/>
  <c r="H180" i="8"/>
  <c r="G180" i="8"/>
  <c r="E180" i="8"/>
  <c r="C180" i="8"/>
  <c r="J179" i="8"/>
  <c r="G179" i="8"/>
  <c r="E179" i="8"/>
  <c r="C179" i="8"/>
  <c r="J178" i="8"/>
  <c r="G178" i="8"/>
  <c r="E178" i="8"/>
  <c r="H178" i="8" s="1"/>
  <c r="C178" i="8"/>
  <c r="J177" i="8"/>
  <c r="G177" i="8"/>
  <c r="H177" i="8" s="1"/>
  <c r="E177" i="8"/>
  <c r="C177" i="8"/>
  <c r="J176" i="8"/>
  <c r="G176" i="8"/>
  <c r="E176" i="8"/>
  <c r="H176" i="8" s="1"/>
  <c r="C176" i="8"/>
  <c r="J175" i="8"/>
  <c r="G175" i="8"/>
  <c r="E175" i="8"/>
  <c r="H175" i="8" s="1"/>
  <c r="C175" i="8"/>
  <c r="J174" i="8"/>
  <c r="H174" i="8"/>
  <c r="G174" i="8"/>
  <c r="E174" i="8"/>
  <c r="C174" i="8"/>
  <c r="J173" i="8"/>
  <c r="H173" i="8"/>
  <c r="G173" i="8"/>
  <c r="E173" i="8"/>
  <c r="C173" i="8"/>
  <c r="J172" i="8"/>
  <c r="G172" i="8"/>
  <c r="E172" i="8"/>
  <c r="H172" i="8" s="1"/>
  <c r="C172" i="8"/>
  <c r="J171" i="8"/>
  <c r="G171" i="8"/>
  <c r="E171" i="8"/>
  <c r="H171" i="8" s="1"/>
  <c r="C171" i="8"/>
  <c r="J170" i="8"/>
  <c r="H170" i="8"/>
  <c r="G170" i="8"/>
  <c r="E170" i="8"/>
  <c r="C170" i="8"/>
  <c r="J169" i="8"/>
  <c r="G169" i="8"/>
  <c r="H169" i="8" s="1"/>
  <c r="E169" i="8"/>
  <c r="C169" i="8"/>
  <c r="J168" i="8"/>
  <c r="G168" i="8"/>
  <c r="E168" i="8"/>
  <c r="H168" i="8" s="1"/>
  <c r="C168" i="8"/>
  <c r="J167" i="8"/>
  <c r="G167" i="8"/>
  <c r="E167" i="8"/>
  <c r="H167" i="8" s="1"/>
  <c r="C167" i="8"/>
  <c r="J166" i="8"/>
  <c r="H166" i="8"/>
  <c r="G166" i="8"/>
  <c r="E166" i="8"/>
  <c r="C166" i="8"/>
  <c r="J165" i="8"/>
  <c r="H165" i="8"/>
  <c r="G165" i="8"/>
  <c r="E165" i="8"/>
  <c r="C165" i="8"/>
  <c r="J164" i="8"/>
  <c r="G164" i="8"/>
  <c r="E164" i="8"/>
  <c r="H164" i="8" s="1"/>
  <c r="C164" i="8"/>
  <c r="J163" i="8"/>
  <c r="G163" i="8"/>
  <c r="E163" i="8"/>
  <c r="H163" i="8" s="1"/>
  <c r="C163" i="8"/>
  <c r="J162" i="8"/>
  <c r="H162" i="8"/>
  <c r="G162" i="8"/>
  <c r="E162" i="8"/>
  <c r="C162" i="8"/>
  <c r="J161" i="8"/>
  <c r="G161" i="8"/>
  <c r="H161" i="8" s="1"/>
  <c r="E161" i="8"/>
  <c r="C161" i="8"/>
  <c r="J160" i="8"/>
  <c r="G160" i="8"/>
  <c r="E160" i="8"/>
  <c r="H160" i="8" s="1"/>
  <c r="C160" i="8"/>
  <c r="J159" i="8"/>
  <c r="G159" i="8"/>
  <c r="E159" i="8"/>
  <c r="H159" i="8" s="1"/>
  <c r="C159" i="8"/>
  <c r="J158" i="8"/>
  <c r="H158" i="8"/>
  <c r="G158" i="8"/>
  <c r="E158" i="8"/>
  <c r="C158" i="8"/>
  <c r="J157" i="8"/>
  <c r="H157" i="8"/>
  <c r="G157" i="8"/>
  <c r="E157" i="8"/>
  <c r="C157" i="8"/>
  <c r="J156" i="8"/>
  <c r="G156" i="8"/>
  <c r="E156" i="8"/>
  <c r="C156" i="8"/>
  <c r="J155" i="8"/>
  <c r="G155" i="8"/>
  <c r="E155" i="8"/>
  <c r="H155" i="8" s="1"/>
  <c r="C155" i="8"/>
  <c r="J154" i="8"/>
  <c r="H154" i="8"/>
  <c r="G154" i="8"/>
  <c r="E154" i="8"/>
  <c r="C154" i="8"/>
  <c r="J153" i="8"/>
  <c r="G153" i="8"/>
  <c r="H153" i="8" s="1"/>
  <c r="E153" i="8"/>
  <c r="C153" i="8"/>
  <c r="J152" i="8"/>
  <c r="G152" i="8"/>
  <c r="E152" i="8"/>
  <c r="H152" i="8" s="1"/>
  <c r="C152" i="8"/>
  <c r="J151" i="8"/>
  <c r="G151" i="8"/>
  <c r="E151" i="8"/>
  <c r="H151" i="8" s="1"/>
  <c r="C151" i="8"/>
  <c r="J150" i="8"/>
  <c r="H150" i="8"/>
  <c r="G150" i="8"/>
  <c r="E150" i="8"/>
  <c r="C150" i="8"/>
  <c r="J149" i="8"/>
  <c r="H149" i="8"/>
  <c r="G149" i="8"/>
  <c r="E149" i="8"/>
  <c r="C149" i="8"/>
  <c r="J148" i="8"/>
  <c r="G148" i="8"/>
  <c r="E148" i="8"/>
  <c r="H148" i="8" s="1"/>
  <c r="C148" i="8"/>
  <c r="J147" i="8"/>
  <c r="G147" i="8"/>
  <c r="E147" i="8"/>
  <c r="H147" i="8" s="1"/>
  <c r="C147" i="8"/>
  <c r="J146" i="8"/>
  <c r="H146" i="8"/>
  <c r="G146" i="8"/>
  <c r="E146" i="8"/>
  <c r="C146" i="8"/>
  <c r="J145" i="8"/>
  <c r="G145" i="8"/>
  <c r="H145" i="8" s="1"/>
  <c r="E145" i="8"/>
  <c r="C145" i="8"/>
  <c r="J144" i="8"/>
  <c r="G144" i="8"/>
  <c r="E144" i="8"/>
  <c r="H144" i="8" s="1"/>
  <c r="C144" i="8"/>
  <c r="J143" i="8"/>
  <c r="G143" i="8"/>
  <c r="E143" i="8"/>
  <c r="H143" i="8" s="1"/>
  <c r="C143" i="8"/>
  <c r="J142" i="8"/>
  <c r="H142" i="8"/>
  <c r="G142" i="8"/>
  <c r="E142" i="8"/>
  <c r="C142" i="8"/>
  <c r="J141" i="8"/>
  <c r="H141" i="8"/>
  <c r="G141" i="8"/>
  <c r="E141" i="8"/>
  <c r="C141" i="8"/>
  <c r="J140" i="8"/>
  <c r="G140" i="8"/>
  <c r="E140" i="8"/>
  <c r="H140" i="8" s="1"/>
  <c r="C140" i="8"/>
  <c r="J139" i="8"/>
  <c r="G139" i="8"/>
  <c r="E139" i="8"/>
  <c r="H139" i="8" s="1"/>
  <c r="C139" i="8"/>
  <c r="J138" i="8"/>
  <c r="H138" i="8"/>
  <c r="G138" i="8"/>
  <c r="E138" i="8"/>
  <c r="C138" i="8"/>
  <c r="J137" i="8"/>
  <c r="H137" i="8"/>
  <c r="G137" i="8"/>
  <c r="E137" i="8"/>
  <c r="C137" i="8"/>
  <c r="J136" i="8"/>
  <c r="G136" i="8"/>
  <c r="E136" i="8"/>
  <c r="C136" i="8"/>
  <c r="J135" i="8"/>
  <c r="G135" i="8"/>
  <c r="E135" i="8"/>
  <c r="H135" i="8" s="1"/>
  <c r="C135" i="8"/>
  <c r="J134" i="8"/>
  <c r="H134" i="8"/>
  <c r="G134" i="8"/>
  <c r="E134" i="8"/>
  <c r="C134" i="8"/>
  <c r="J133" i="8"/>
  <c r="G133" i="8"/>
  <c r="H133" i="8" s="1"/>
  <c r="E133" i="8"/>
  <c r="C133" i="8"/>
  <c r="J132" i="8"/>
  <c r="G132" i="8"/>
  <c r="E132" i="8"/>
  <c r="H132" i="8" s="1"/>
  <c r="C132" i="8"/>
  <c r="J131" i="8"/>
  <c r="G131" i="8"/>
  <c r="E131" i="8"/>
  <c r="H131" i="8" s="1"/>
  <c r="C131" i="8"/>
  <c r="J130" i="8"/>
  <c r="H130" i="8"/>
  <c r="G130" i="8"/>
  <c r="E130" i="8"/>
  <c r="C130" i="8"/>
  <c r="J129" i="8"/>
  <c r="H129" i="8"/>
  <c r="G129" i="8"/>
  <c r="E129" i="8"/>
  <c r="C129" i="8"/>
  <c r="J128" i="8"/>
  <c r="G128" i="8"/>
  <c r="E128" i="8"/>
  <c r="C128" i="8"/>
  <c r="J127" i="8"/>
  <c r="G127" i="8"/>
  <c r="E127" i="8"/>
  <c r="H127" i="8" s="1"/>
  <c r="C127" i="8"/>
  <c r="J126" i="8"/>
  <c r="H126" i="8"/>
  <c r="G126" i="8"/>
  <c r="E126" i="8"/>
  <c r="C126" i="8"/>
  <c r="J125" i="8"/>
  <c r="G125" i="8"/>
  <c r="H125" i="8" s="1"/>
  <c r="E125" i="8"/>
  <c r="C125" i="8"/>
  <c r="J124" i="8"/>
  <c r="G124" i="8"/>
  <c r="E124" i="8"/>
  <c r="H124" i="8" s="1"/>
  <c r="C124" i="8"/>
  <c r="J123" i="8"/>
  <c r="G123" i="8"/>
  <c r="E123" i="8"/>
  <c r="H123" i="8" s="1"/>
  <c r="C123" i="8"/>
  <c r="J122" i="8"/>
  <c r="H122" i="8"/>
  <c r="G122" i="8"/>
  <c r="E122" i="8"/>
  <c r="C122" i="8"/>
  <c r="J121" i="8"/>
  <c r="H121" i="8"/>
  <c r="G121" i="8"/>
  <c r="E121" i="8"/>
  <c r="C121" i="8"/>
  <c r="J120" i="8"/>
  <c r="G120" i="8"/>
  <c r="E120" i="8"/>
  <c r="C120" i="8"/>
  <c r="J119" i="8"/>
  <c r="G119" i="8"/>
  <c r="E119" i="8"/>
  <c r="H119" i="8" s="1"/>
  <c r="C119" i="8"/>
  <c r="J118" i="8"/>
  <c r="H118" i="8"/>
  <c r="G118" i="8"/>
  <c r="E118" i="8"/>
  <c r="C118" i="8"/>
  <c r="J117" i="8"/>
  <c r="G117" i="8"/>
  <c r="H117" i="8" s="1"/>
  <c r="E117" i="8"/>
  <c r="C117" i="8"/>
  <c r="J116" i="8"/>
  <c r="G116" i="8"/>
  <c r="E116" i="8"/>
  <c r="H116" i="8" s="1"/>
  <c r="C116" i="8"/>
  <c r="J115" i="8"/>
  <c r="G115" i="8"/>
  <c r="E115" i="8"/>
  <c r="H115" i="8" s="1"/>
  <c r="C115" i="8"/>
  <c r="J114" i="8"/>
  <c r="H114" i="8"/>
  <c r="G114" i="8"/>
  <c r="E114" i="8"/>
  <c r="C114" i="8"/>
  <c r="J113" i="8"/>
  <c r="H113" i="8"/>
  <c r="G113" i="8"/>
  <c r="E113" i="8"/>
  <c r="C113" i="8"/>
  <c r="J112" i="8"/>
  <c r="G112" i="8"/>
  <c r="E112" i="8"/>
  <c r="C112" i="8"/>
  <c r="J111" i="8"/>
  <c r="G111" i="8"/>
  <c r="E111" i="8"/>
  <c r="H111" i="8" s="1"/>
  <c r="C111" i="8"/>
  <c r="J110" i="8"/>
  <c r="H110" i="8"/>
  <c r="G110" i="8"/>
  <c r="E110" i="8"/>
  <c r="C110" i="8"/>
  <c r="J109" i="8"/>
  <c r="G109" i="8"/>
  <c r="H109" i="8" s="1"/>
  <c r="E109" i="8"/>
  <c r="C109" i="8"/>
  <c r="J108" i="8"/>
  <c r="G108" i="8"/>
  <c r="E108" i="8"/>
  <c r="H108" i="8" s="1"/>
  <c r="C108" i="8"/>
  <c r="J107" i="8"/>
  <c r="G107" i="8"/>
  <c r="E107" i="8"/>
  <c r="H107" i="8" s="1"/>
  <c r="C107" i="8"/>
  <c r="J106" i="8"/>
  <c r="H106" i="8"/>
  <c r="G106" i="8"/>
  <c r="E106" i="8"/>
  <c r="C106" i="8"/>
  <c r="J105" i="8"/>
  <c r="H105" i="8"/>
  <c r="G105" i="8"/>
  <c r="E105" i="8"/>
  <c r="C105" i="8"/>
  <c r="J104" i="8"/>
  <c r="G104" i="8"/>
  <c r="E104" i="8"/>
  <c r="C104" i="8"/>
  <c r="J103" i="8"/>
  <c r="G103" i="8"/>
  <c r="E103" i="8"/>
  <c r="H103" i="8" s="1"/>
  <c r="C103" i="8"/>
  <c r="J102" i="8"/>
  <c r="H102" i="8"/>
  <c r="G102" i="8"/>
  <c r="E102" i="8"/>
  <c r="C102" i="8"/>
  <c r="J101" i="8"/>
  <c r="G101" i="8"/>
  <c r="H101" i="8" s="1"/>
  <c r="E101" i="8"/>
  <c r="C101" i="8"/>
  <c r="J100" i="8"/>
  <c r="G100" i="8"/>
  <c r="E100" i="8"/>
  <c r="H100" i="8" s="1"/>
  <c r="C100" i="8"/>
  <c r="J99" i="8"/>
  <c r="G99" i="8"/>
  <c r="E99" i="8"/>
  <c r="H99" i="8" s="1"/>
  <c r="C99" i="8"/>
  <c r="J98" i="8"/>
  <c r="H98" i="8"/>
  <c r="G98" i="8"/>
  <c r="E98" i="8"/>
  <c r="C98" i="8"/>
  <c r="J97" i="8"/>
  <c r="H97" i="8"/>
  <c r="G97" i="8"/>
  <c r="E97" i="8"/>
  <c r="C97" i="8"/>
  <c r="J96" i="8"/>
  <c r="G96" i="8"/>
  <c r="E96" i="8"/>
  <c r="C96" i="8"/>
  <c r="J95" i="8"/>
  <c r="G95" i="8"/>
  <c r="E95" i="8"/>
  <c r="H95" i="8" s="1"/>
  <c r="C95" i="8"/>
  <c r="J94" i="8"/>
  <c r="H94" i="8"/>
  <c r="G94" i="8"/>
  <c r="E94" i="8"/>
  <c r="C94" i="8"/>
  <c r="J93" i="8"/>
  <c r="G93" i="8"/>
  <c r="H93" i="8" s="1"/>
  <c r="E93" i="8"/>
  <c r="C93" i="8"/>
  <c r="J92" i="8"/>
  <c r="G92" i="8"/>
  <c r="E92" i="8"/>
  <c r="H92" i="8" s="1"/>
  <c r="C92" i="8"/>
  <c r="J91" i="8"/>
  <c r="G91" i="8"/>
  <c r="E91" i="8"/>
  <c r="H91" i="8" s="1"/>
  <c r="C91" i="8"/>
  <c r="J90" i="8"/>
  <c r="H90" i="8"/>
  <c r="G90" i="8"/>
  <c r="E90" i="8"/>
  <c r="C90" i="8"/>
  <c r="J89" i="8"/>
  <c r="H89" i="8"/>
  <c r="G89" i="8"/>
  <c r="E89" i="8"/>
  <c r="C89" i="8"/>
  <c r="J88" i="8"/>
  <c r="G88" i="8"/>
  <c r="E88" i="8"/>
  <c r="C88" i="8"/>
  <c r="J87" i="8"/>
  <c r="G87" i="8"/>
  <c r="E87" i="8"/>
  <c r="H87" i="8" s="1"/>
  <c r="C87" i="8"/>
  <c r="J86" i="8"/>
  <c r="H86" i="8"/>
  <c r="G86" i="8"/>
  <c r="E86" i="8"/>
  <c r="C86" i="8"/>
  <c r="J85" i="8"/>
  <c r="G85" i="8"/>
  <c r="H85" i="8" s="1"/>
  <c r="E85" i="8"/>
  <c r="C85" i="8"/>
  <c r="J84" i="8"/>
  <c r="G84" i="8"/>
  <c r="E84" i="8"/>
  <c r="H84" i="8" s="1"/>
  <c r="C84" i="8"/>
  <c r="J83" i="8"/>
  <c r="G83" i="8"/>
  <c r="E83" i="8"/>
  <c r="H83" i="8" s="1"/>
  <c r="C83" i="8"/>
  <c r="J82" i="8"/>
  <c r="H82" i="8"/>
  <c r="G82" i="8"/>
  <c r="E82" i="8"/>
  <c r="C82" i="8"/>
  <c r="J81" i="8"/>
  <c r="H81" i="8"/>
  <c r="G81" i="8"/>
  <c r="E81" i="8"/>
  <c r="C81" i="8"/>
  <c r="J80" i="8"/>
  <c r="G80" i="8"/>
  <c r="E80" i="8"/>
  <c r="C80" i="8"/>
  <c r="J79" i="8"/>
  <c r="G79" i="8"/>
  <c r="E79" i="8"/>
  <c r="H79" i="8" s="1"/>
  <c r="C79" i="8"/>
  <c r="J78" i="8"/>
  <c r="H78" i="8"/>
  <c r="G78" i="8"/>
  <c r="E78" i="8"/>
  <c r="C78" i="8"/>
  <c r="J77" i="8"/>
  <c r="G77" i="8"/>
  <c r="H77" i="8" s="1"/>
  <c r="E77" i="8"/>
  <c r="C77" i="8"/>
  <c r="J76" i="8"/>
  <c r="G76" i="8"/>
  <c r="E76" i="8"/>
  <c r="H76" i="8" s="1"/>
  <c r="C76" i="8"/>
  <c r="J75" i="8"/>
  <c r="G75" i="8"/>
  <c r="E75" i="8"/>
  <c r="H75" i="8" s="1"/>
  <c r="C75" i="8"/>
  <c r="J74" i="8"/>
  <c r="H74" i="8"/>
  <c r="G74" i="8"/>
  <c r="E74" i="8"/>
  <c r="C74" i="8"/>
  <c r="J73" i="8"/>
  <c r="H73" i="8"/>
  <c r="G73" i="8"/>
  <c r="E73" i="8"/>
  <c r="C73" i="8"/>
  <c r="J72" i="8"/>
  <c r="G72" i="8"/>
  <c r="E72" i="8"/>
  <c r="C72" i="8"/>
  <c r="J71" i="8"/>
  <c r="G71" i="8"/>
  <c r="E71" i="8"/>
  <c r="H71" i="8" s="1"/>
  <c r="C71" i="8"/>
  <c r="J70" i="8"/>
  <c r="H70" i="8"/>
  <c r="G70" i="8"/>
  <c r="E70" i="8"/>
  <c r="C70" i="8"/>
  <c r="J69" i="8"/>
  <c r="G69" i="8"/>
  <c r="H69" i="8" s="1"/>
  <c r="E69" i="8"/>
  <c r="C69" i="8"/>
  <c r="J68" i="8"/>
  <c r="G68" i="8"/>
  <c r="E68" i="8"/>
  <c r="H68" i="8" s="1"/>
  <c r="C68" i="8"/>
  <c r="J67" i="8"/>
  <c r="G67" i="8"/>
  <c r="E67" i="8"/>
  <c r="H67" i="8" s="1"/>
  <c r="C67" i="8"/>
  <c r="J66" i="8"/>
  <c r="H66" i="8"/>
  <c r="G66" i="8"/>
  <c r="E66" i="8"/>
  <c r="C66" i="8"/>
  <c r="J65" i="8"/>
  <c r="H65" i="8"/>
  <c r="G65" i="8"/>
  <c r="E65" i="8"/>
  <c r="C65" i="8"/>
  <c r="J64" i="8"/>
  <c r="G64" i="8"/>
  <c r="E64" i="8"/>
  <c r="C64" i="8"/>
  <c r="J63" i="8"/>
  <c r="G63" i="8"/>
  <c r="E63" i="8"/>
  <c r="H63" i="8" s="1"/>
  <c r="C63" i="8"/>
  <c r="J62" i="8"/>
  <c r="H62" i="8"/>
  <c r="G62" i="8"/>
  <c r="E62" i="8"/>
  <c r="C62" i="8"/>
  <c r="J61" i="8"/>
  <c r="G61" i="8"/>
  <c r="H61" i="8" s="1"/>
  <c r="E61" i="8"/>
  <c r="C61" i="8"/>
  <c r="J60" i="8"/>
  <c r="G60" i="8"/>
  <c r="E60" i="8"/>
  <c r="H60" i="8" s="1"/>
  <c r="C60" i="8"/>
  <c r="J59" i="8"/>
  <c r="G59" i="8"/>
  <c r="E59" i="8"/>
  <c r="H59" i="8" s="1"/>
  <c r="C59" i="8"/>
  <c r="J58" i="8"/>
  <c r="H58" i="8"/>
  <c r="G58" i="8"/>
  <c r="E58" i="8"/>
  <c r="C58" i="8"/>
  <c r="J57" i="8"/>
  <c r="H57" i="8"/>
  <c r="G57" i="8"/>
  <c r="E57" i="8"/>
  <c r="C57" i="8"/>
  <c r="J56" i="8"/>
  <c r="G56" i="8"/>
  <c r="E56" i="8"/>
  <c r="C56" i="8"/>
  <c r="J55" i="8"/>
  <c r="G55" i="8"/>
  <c r="E55" i="8"/>
  <c r="H55" i="8" s="1"/>
  <c r="C55" i="8"/>
  <c r="J54" i="8"/>
  <c r="H54" i="8"/>
  <c r="G54" i="8"/>
  <c r="E54" i="8"/>
  <c r="C54" i="8"/>
  <c r="J53" i="8"/>
  <c r="G53" i="8"/>
  <c r="H53" i="8" s="1"/>
  <c r="E53" i="8"/>
  <c r="C53" i="8"/>
  <c r="J52" i="8"/>
  <c r="G52" i="8"/>
  <c r="E52" i="8"/>
  <c r="H52" i="8" s="1"/>
  <c r="C52" i="8"/>
  <c r="J51" i="8"/>
  <c r="G51" i="8"/>
  <c r="E51" i="8"/>
  <c r="H51" i="8" s="1"/>
  <c r="C51" i="8"/>
  <c r="J50" i="8"/>
  <c r="H50" i="8"/>
  <c r="G50" i="8"/>
  <c r="E50" i="8"/>
  <c r="C50" i="8"/>
  <c r="J49" i="8"/>
  <c r="H49" i="8"/>
  <c r="G49" i="8"/>
  <c r="E49" i="8"/>
  <c r="C49" i="8"/>
  <c r="J48" i="8"/>
  <c r="G48" i="8"/>
  <c r="E48" i="8"/>
  <c r="C48" i="8"/>
  <c r="J47" i="8"/>
  <c r="G47" i="8"/>
  <c r="E47" i="8"/>
  <c r="H47" i="8" s="1"/>
  <c r="C47" i="8"/>
  <c r="J46" i="8"/>
  <c r="H46" i="8"/>
  <c r="G46" i="8"/>
  <c r="E46" i="8"/>
  <c r="C46" i="8"/>
  <c r="J45" i="8"/>
  <c r="G45" i="8"/>
  <c r="H45" i="8" s="1"/>
  <c r="E45" i="8"/>
  <c r="C45" i="8"/>
  <c r="J44" i="8"/>
  <c r="G44" i="8"/>
  <c r="E44" i="8"/>
  <c r="H44" i="8" s="1"/>
  <c r="C44" i="8"/>
  <c r="J43" i="8"/>
  <c r="G43" i="8"/>
  <c r="E43" i="8"/>
  <c r="H43" i="8" s="1"/>
  <c r="C43" i="8"/>
  <c r="J42" i="8"/>
  <c r="H42" i="8"/>
  <c r="G42" i="8"/>
  <c r="E42" i="8"/>
  <c r="C42" i="8"/>
  <c r="J41" i="8"/>
  <c r="H41" i="8"/>
  <c r="G41" i="8"/>
  <c r="E41" i="8"/>
  <c r="C41" i="8"/>
  <c r="J40" i="8"/>
  <c r="G40" i="8"/>
  <c r="E40" i="8"/>
  <c r="C40" i="8"/>
  <c r="J39" i="8"/>
  <c r="G39" i="8"/>
  <c r="E39" i="8"/>
  <c r="H39" i="8" s="1"/>
  <c r="C39" i="8"/>
  <c r="J38" i="8"/>
  <c r="H38" i="8"/>
  <c r="G38" i="8"/>
  <c r="E38" i="8"/>
  <c r="C38" i="8"/>
  <c r="J37" i="8"/>
  <c r="G37" i="8"/>
  <c r="H37" i="8" s="1"/>
  <c r="E37" i="8"/>
  <c r="C37" i="8"/>
  <c r="J36" i="8"/>
  <c r="G36" i="8"/>
  <c r="E36" i="8"/>
  <c r="H36" i="8" s="1"/>
  <c r="C36" i="8"/>
  <c r="J35" i="8"/>
  <c r="G35" i="8"/>
  <c r="E35" i="8"/>
  <c r="H35" i="8" s="1"/>
  <c r="C35" i="8"/>
  <c r="J34" i="8"/>
  <c r="H34" i="8"/>
  <c r="G34" i="8"/>
  <c r="E34" i="8"/>
  <c r="C34" i="8"/>
  <c r="J33" i="8"/>
  <c r="H33" i="8"/>
  <c r="G33" i="8"/>
  <c r="E33" i="8"/>
  <c r="C33" i="8"/>
  <c r="J32" i="8"/>
  <c r="G32" i="8"/>
  <c r="E32" i="8"/>
  <c r="C32" i="8"/>
  <c r="J31" i="8"/>
  <c r="G31" i="8"/>
  <c r="E31" i="8"/>
  <c r="H31" i="8" s="1"/>
  <c r="C31" i="8"/>
  <c r="J30" i="8"/>
  <c r="H30" i="8"/>
  <c r="G30" i="8"/>
  <c r="E30" i="8"/>
  <c r="C30" i="8"/>
  <c r="J29" i="8"/>
  <c r="G29" i="8"/>
  <c r="H29" i="8" s="1"/>
  <c r="E29" i="8"/>
  <c r="C29" i="8"/>
  <c r="J28" i="8"/>
  <c r="G28" i="8"/>
  <c r="E28" i="8"/>
  <c r="H28" i="8" s="1"/>
  <c r="C28" i="8"/>
  <c r="J27" i="8"/>
  <c r="G27" i="8"/>
  <c r="E27" i="8"/>
  <c r="H27" i="8" s="1"/>
  <c r="C27" i="8"/>
  <c r="J26" i="8"/>
  <c r="H26" i="8"/>
  <c r="G26" i="8"/>
  <c r="E26" i="8"/>
  <c r="C26" i="8"/>
  <c r="J25" i="8"/>
  <c r="H25" i="8"/>
  <c r="G25" i="8"/>
  <c r="E25" i="8"/>
  <c r="C25" i="8"/>
  <c r="J24" i="8"/>
  <c r="G24" i="8"/>
  <c r="E24" i="8"/>
  <c r="C24" i="8"/>
  <c r="J23" i="8"/>
  <c r="G23" i="8"/>
  <c r="E23" i="8"/>
  <c r="H23" i="8" s="1"/>
  <c r="C23" i="8"/>
  <c r="J22" i="8"/>
  <c r="H22" i="8"/>
  <c r="G22" i="8"/>
  <c r="E22" i="8"/>
  <c r="C22" i="8"/>
  <c r="J21" i="8"/>
  <c r="G21" i="8"/>
  <c r="H21" i="8" s="1"/>
  <c r="E21" i="8"/>
  <c r="C21" i="8"/>
  <c r="J20" i="8"/>
  <c r="G20" i="8"/>
  <c r="E20" i="8"/>
  <c r="H20" i="8" s="1"/>
  <c r="C20" i="8"/>
  <c r="J19" i="8"/>
  <c r="G19" i="8"/>
  <c r="E19" i="8"/>
  <c r="H19" i="8" s="1"/>
  <c r="C19" i="8"/>
  <c r="J18" i="8"/>
  <c r="H18" i="8"/>
  <c r="G18" i="8"/>
  <c r="E18" i="8"/>
  <c r="C18" i="8"/>
  <c r="J17" i="8"/>
  <c r="H17" i="8"/>
  <c r="G17" i="8"/>
  <c r="E17" i="8"/>
  <c r="C17" i="8"/>
  <c r="J16" i="8"/>
  <c r="G16" i="8"/>
  <c r="E16" i="8"/>
  <c r="C16" i="8"/>
  <c r="J15" i="8"/>
  <c r="G15" i="8"/>
  <c r="E15" i="8"/>
  <c r="H15" i="8" s="1"/>
  <c r="C15" i="8"/>
  <c r="J14" i="8"/>
  <c r="H14" i="8"/>
  <c r="G14" i="8"/>
  <c r="E14" i="8"/>
  <c r="C14" i="8"/>
  <c r="J13" i="8"/>
  <c r="G13" i="8"/>
  <c r="H13" i="8" s="1"/>
  <c r="E13" i="8"/>
  <c r="C13" i="8"/>
  <c r="J12" i="8"/>
  <c r="G12" i="8"/>
  <c r="E12" i="8"/>
  <c r="H12" i="8" s="1"/>
  <c r="C12" i="8"/>
  <c r="J11" i="8"/>
  <c r="G11" i="8"/>
  <c r="E11" i="8"/>
  <c r="H11" i="8" s="1"/>
  <c r="C11" i="8"/>
  <c r="J10" i="8"/>
  <c r="H10" i="8"/>
  <c r="G10" i="8"/>
  <c r="E10" i="8"/>
  <c r="C10" i="8"/>
  <c r="J9" i="8"/>
  <c r="H9" i="8"/>
  <c r="G9" i="8"/>
  <c r="E9" i="8"/>
  <c r="C9" i="8"/>
  <c r="J8" i="8"/>
  <c r="G8" i="8"/>
  <c r="E8" i="8"/>
  <c r="C8" i="8"/>
  <c r="J7" i="8"/>
  <c r="G7" i="8"/>
  <c r="E7" i="8"/>
  <c r="H7" i="8" s="1"/>
  <c r="C7" i="8"/>
  <c r="J6" i="8"/>
  <c r="H6" i="8"/>
  <c r="G6" i="8"/>
  <c r="E6" i="8"/>
  <c r="C6" i="8"/>
  <c r="J5" i="8"/>
  <c r="G5" i="8"/>
  <c r="H5" i="8" s="1"/>
  <c r="E5" i="8"/>
  <c r="C5" i="8"/>
  <c r="J4" i="8"/>
  <c r="G4" i="8"/>
  <c r="E4" i="8"/>
  <c r="H4" i="8" s="1"/>
  <c r="C4" i="8"/>
  <c r="J3" i="8"/>
  <c r="G3" i="8"/>
  <c r="E3" i="8"/>
  <c r="C3" i="8"/>
  <c r="F289" i="9" l="1"/>
  <c r="E289" i="8"/>
  <c r="H3" i="8"/>
  <c r="C289" i="8"/>
  <c r="H8" i="8"/>
  <c r="H16" i="8"/>
  <c r="H24" i="8"/>
  <c r="H32" i="8"/>
  <c r="H40" i="8"/>
  <c r="H48" i="8"/>
  <c r="H56" i="8"/>
  <c r="H64" i="8"/>
  <c r="H72" i="8"/>
  <c r="H80" i="8"/>
  <c r="H88" i="8"/>
  <c r="H96" i="8"/>
  <c r="H104" i="8"/>
  <c r="H112" i="8"/>
  <c r="H120" i="8"/>
  <c r="H128" i="8"/>
  <c r="H136" i="8"/>
  <c r="H156" i="8"/>
  <c r="G289" i="8"/>
  <c r="H179" i="8"/>
  <c r="H198" i="8"/>
  <c r="H230" i="8"/>
  <c r="H262" i="8"/>
  <c r="H289" i="8" l="1"/>
  <c r="H291" i="8"/>
  <c r="H293" i="8" s="1"/>
  <c r="K179" i="8" l="1"/>
  <c r="L179" i="8" s="1"/>
  <c r="K286" i="8"/>
  <c r="L286" i="8" s="1"/>
  <c r="K278" i="8"/>
  <c r="L278" i="8" s="1"/>
  <c r="K270" i="8"/>
  <c r="L270" i="8" s="1"/>
  <c r="K262" i="8"/>
  <c r="L262" i="8" s="1"/>
  <c r="K254" i="8"/>
  <c r="L254" i="8" s="1"/>
  <c r="K246" i="8"/>
  <c r="L246" i="8" s="1"/>
  <c r="K238" i="8"/>
  <c r="L238" i="8" s="1"/>
  <c r="K230" i="8"/>
  <c r="L230" i="8" s="1"/>
  <c r="K222" i="8"/>
  <c r="L222" i="8" s="1"/>
  <c r="K214" i="8"/>
  <c r="L214" i="8" s="1"/>
  <c r="K206" i="8"/>
  <c r="L206" i="8" s="1"/>
  <c r="K198" i="8"/>
  <c r="L198" i="8" s="1"/>
  <c r="K190" i="8"/>
  <c r="L190" i="8" s="1"/>
  <c r="K182" i="8"/>
  <c r="L182" i="8" s="1"/>
  <c r="K145" i="8"/>
  <c r="L145" i="8" s="1"/>
  <c r="K281" i="8"/>
  <c r="L281" i="8" s="1"/>
  <c r="K258" i="8"/>
  <c r="L258" i="8" s="1"/>
  <c r="K249" i="8"/>
  <c r="L249" i="8" s="1"/>
  <c r="K226" i="8"/>
  <c r="L226" i="8" s="1"/>
  <c r="K217" i="8"/>
  <c r="L217" i="8" s="1"/>
  <c r="K194" i="8"/>
  <c r="L194" i="8" s="1"/>
  <c r="K185" i="8"/>
  <c r="L185" i="8" s="1"/>
  <c r="K172" i="8"/>
  <c r="L172" i="8" s="1"/>
  <c r="K164" i="8"/>
  <c r="L164" i="8" s="1"/>
  <c r="K156" i="8"/>
  <c r="L156" i="8" s="1"/>
  <c r="K148" i="8"/>
  <c r="L148" i="8" s="1"/>
  <c r="K140" i="8"/>
  <c r="L140" i="8" s="1"/>
  <c r="K242" i="8"/>
  <c r="L242" i="8" s="1"/>
  <c r="K201" i="8"/>
  <c r="L201" i="8" s="1"/>
  <c r="K176" i="8"/>
  <c r="L176" i="8" s="1"/>
  <c r="K160" i="8"/>
  <c r="L160" i="8" s="1"/>
  <c r="K266" i="8"/>
  <c r="L266" i="8" s="1"/>
  <c r="K257" i="8"/>
  <c r="L257" i="8" s="1"/>
  <c r="K234" i="8"/>
  <c r="L234" i="8" s="1"/>
  <c r="K225" i="8"/>
  <c r="L225" i="8" s="1"/>
  <c r="K202" i="8"/>
  <c r="L202" i="8" s="1"/>
  <c r="K193" i="8"/>
  <c r="L193" i="8" s="1"/>
  <c r="K274" i="8"/>
  <c r="L274" i="8" s="1"/>
  <c r="K265" i="8"/>
  <c r="L265" i="8" s="1"/>
  <c r="K233" i="8"/>
  <c r="L233" i="8" s="1"/>
  <c r="K210" i="8"/>
  <c r="L210" i="8" s="1"/>
  <c r="K168" i="8"/>
  <c r="L168" i="8" s="1"/>
  <c r="K282" i="8"/>
  <c r="L282" i="8" s="1"/>
  <c r="K250" i="8"/>
  <c r="L250" i="8" s="1"/>
  <c r="K218" i="8"/>
  <c r="L218" i="8" s="1"/>
  <c r="K186" i="8"/>
  <c r="L186" i="8" s="1"/>
  <c r="K167" i="8"/>
  <c r="L167" i="8" s="1"/>
  <c r="K152" i="8"/>
  <c r="L152" i="8" s="1"/>
  <c r="K143" i="8"/>
  <c r="L143" i="8" s="1"/>
  <c r="K139" i="8"/>
  <c r="L139" i="8" s="1"/>
  <c r="K131" i="8"/>
  <c r="L131" i="8" s="1"/>
  <c r="K123" i="8"/>
  <c r="L123" i="8" s="1"/>
  <c r="K115" i="8"/>
  <c r="L115" i="8" s="1"/>
  <c r="K107" i="8"/>
  <c r="L107" i="8" s="1"/>
  <c r="K99" i="8"/>
  <c r="L99" i="8" s="1"/>
  <c r="K91" i="8"/>
  <c r="L91" i="8" s="1"/>
  <c r="K83" i="8"/>
  <c r="L83" i="8" s="1"/>
  <c r="K75" i="8"/>
  <c r="L75" i="8" s="1"/>
  <c r="K67" i="8"/>
  <c r="L67" i="8" s="1"/>
  <c r="K59" i="8"/>
  <c r="L59" i="8" s="1"/>
  <c r="K51" i="8"/>
  <c r="L51" i="8" s="1"/>
  <c r="K43" i="8"/>
  <c r="L43" i="8" s="1"/>
  <c r="K35" i="8"/>
  <c r="L35" i="8" s="1"/>
  <c r="K27" i="8"/>
  <c r="L27" i="8" s="1"/>
  <c r="K19" i="8"/>
  <c r="L19" i="8" s="1"/>
  <c r="K11" i="8"/>
  <c r="L11" i="8" s="1"/>
  <c r="K3" i="8"/>
  <c r="L3" i="8" s="1"/>
  <c r="K144" i="8"/>
  <c r="L144" i="8" s="1"/>
  <c r="K132" i="8"/>
  <c r="L132" i="8" s="1"/>
  <c r="K124" i="8"/>
  <c r="L124" i="8" s="1"/>
  <c r="K108" i="8"/>
  <c r="L108" i="8" s="1"/>
  <c r="K100" i="8"/>
  <c r="L100" i="8" s="1"/>
  <c r="K84" i="8"/>
  <c r="L84" i="8" s="1"/>
  <c r="K76" i="8"/>
  <c r="L76" i="8" s="1"/>
  <c r="K68" i="8"/>
  <c r="L68" i="8" s="1"/>
  <c r="K60" i="8"/>
  <c r="L60" i="8" s="1"/>
  <c r="K52" i="8"/>
  <c r="L52" i="8" s="1"/>
  <c r="K36" i="8"/>
  <c r="L36" i="8" s="1"/>
  <c r="K28" i="8"/>
  <c r="L28" i="8" s="1"/>
  <c r="K20" i="8"/>
  <c r="L20" i="8" s="1"/>
  <c r="K12" i="8"/>
  <c r="L12" i="8" s="1"/>
  <c r="K273" i="8"/>
  <c r="L273" i="8" s="1"/>
  <c r="K241" i="8"/>
  <c r="L241" i="8" s="1"/>
  <c r="K209" i="8"/>
  <c r="L209" i="8" s="1"/>
  <c r="K151" i="8"/>
  <c r="L151" i="8" s="1"/>
  <c r="K136" i="8"/>
  <c r="L136" i="8" s="1"/>
  <c r="K128" i="8"/>
  <c r="L128" i="8" s="1"/>
  <c r="K120" i="8"/>
  <c r="L120" i="8" s="1"/>
  <c r="K112" i="8"/>
  <c r="L112" i="8" s="1"/>
  <c r="K104" i="8"/>
  <c r="L104" i="8" s="1"/>
  <c r="K96" i="8"/>
  <c r="L96" i="8" s="1"/>
  <c r="K88" i="8"/>
  <c r="L88" i="8" s="1"/>
  <c r="K80" i="8"/>
  <c r="L80" i="8" s="1"/>
  <c r="K72" i="8"/>
  <c r="L72" i="8" s="1"/>
  <c r="K64" i="8"/>
  <c r="L64" i="8" s="1"/>
  <c r="K56" i="8"/>
  <c r="L56" i="8" s="1"/>
  <c r="K48" i="8"/>
  <c r="L48" i="8" s="1"/>
  <c r="K40" i="8"/>
  <c r="L40" i="8" s="1"/>
  <c r="K32" i="8"/>
  <c r="L32" i="8" s="1"/>
  <c r="K24" i="8"/>
  <c r="L24" i="8" s="1"/>
  <c r="K16" i="8"/>
  <c r="L16" i="8" s="1"/>
  <c r="K8" i="8"/>
  <c r="L8" i="8" s="1"/>
  <c r="K175" i="8"/>
  <c r="L175" i="8" s="1"/>
  <c r="K159" i="8"/>
  <c r="L159" i="8" s="1"/>
  <c r="K116" i="8"/>
  <c r="L116" i="8" s="1"/>
  <c r="K92" i="8"/>
  <c r="L92" i="8" s="1"/>
  <c r="K44" i="8"/>
  <c r="L44" i="8" s="1"/>
  <c r="K4" i="8"/>
  <c r="L4" i="8" s="1"/>
  <c r="K15" i="8"/>
  <c r="L15" i="8" s="1"/>
  <c r="K7" i="8"/>
  <c r="L7" i="8" s="1"/>
  <c r="K135" i="8"/>
  <c r="L135" i="8" s="1"/>
  <c r="K127" i="8"/>
  <c r="L127" i="8" s="1"/>
  <c r="K119" i="8"/>
  <c r="L119" i="8" s="1"/>
  <c r="K22" i="8"/>
  <c r="L22" i="8" s="1"/>
  <c r="K46" i="8"/>
  <c r="L46" i="8" s="1"/>
  <c r="K89" i="8"/>
  <c r="L89" i="8" s="1"/>
  <c r="K110" i="8"/>
  <c r="L110" i="8" s="1"/>
  <c r="K129" i="8"/>
  <c r="L129" i="8" s="1"/>
  <c r="K154" i="8"/>
  <c r="L154" i="8" s="1"/>
  <c r="K223" i="8"/>
  <c r="L223" i="8" s="1"/>
  <c r="K10" i="8"/>
  <c r="L10" i="8" s="1"/>
  <c r="K26" i="8"/>
  <c r="L26" i="8" s="1"/>
  <c r="K42" i="8"/>
  <c r="L42" i="8" s="1"/>
  <c r="K58" i="8"/>
  <c r="L58" i="8" s="1"/>
  <c r="K74" i="8"/>
  <c r="L74" i="8" s="1"/>
  <c r="K90" i="8"/>
  <c r="L90" i="8" s="1"/>
  <c r="K106" i="8"/>
  <c r="L106" i="8" s="1"/>
  <c r="K122" i="8"/>
  <c r="L122" i="8" s="1"/>
  <c r="K138" i="8"/>
  <c r="L138" i="8" s="1"/>
  <c r="K38" i="8"/>
  <c r="L38" i="8" s="1"/>
  <c r="K62" i="8"/>
  <c r="L62" i="8" s="1"/>
  <c r="K105" i="8"/>
  <c r="L105" i="8" s="1"/>
  <c r="K204" i="8"/>
  <c r="L204" i="8" s="1"/>
  <c r="K268" i="8"/>
  <c r="L268" i="8" s="1"/>
  <c r="K170" i="8"/>
  <c r="L170" i="8" s="1"/>
  <c r="K228" i="8"/>
  <c r="L228" i="8" s="1"/>
  <c r="K188" i="8"/>
  <c r="L188" i="8" s="1"/>
  <c r="K221" i="8"/>
  <c r="L221" i="8" s="1"/>
  <c r="K271" i="8"/>
  <c r="L271" i="8" s="1"/>
  <c r="K197" i="8"/>
  <c r="L197" i="8" s="1"/>
  <c r="K142" i="8"/>
  <c r="L142" i="8" s="1"/>
  <c r="K161" i="8"/>
  <c r="L161" i="8" s="1"/>
  <c r="K177" i="8"/>
  <c r="L177" i="8" s="1"/>
  <c r="K184" i="8"/>
  <c r="L184" i="8" s="1"/>
  <c r="K200" i="8"/>
  <c r="L200" i="8" s="1"/>
  <c r="K216" i="8"/>
  <c r="L216" i="8" s="1"/>
  <c r="K232" i="8"/>
  <c r="L232" i="8" s="1"/>
  <c r="K248" i="8"/>
  <c r="L248" i="8" s="1"/>
  <c r="K264" i="8"/>
  <c r="L264" i="8" s="1"/>
  <c r="K280" i="8"/>
  <c r="L280" i="8" s="1"/>
  <c r="K71" i="8"/>
  <c r="L71" i="8" s="1"/>
  <c r="K63" i="8"/>
  <c r="L63" i="8" s="1"/>
  <c r="K55" i="8"/>
  <c r="L55" i="8" s="1"/>
  <c r="K9" i="8"/>
  <c r="L9" i="8" s="1"/>
  <c r="K78" i="8"/>
  <c r="L78" i="8" s="1"/>
  <c r="K97" i="8"/>
  <c r="L97" i="8" s="1"/>
  <c r="K149" i="8"/>
  <c r="L149" i="8" s="1"/>
  <c r="K287" i="8"/>
  <c r="L287" i="8" s="1"/>
  <c r="K34" i="8"/>
  <c r="L34" i="8" s="1"/>
  <c r="K50" i="8"/>
  <c r="L50" i="8" s="1"/>
  <c r="K82" i="8"/>
  <c r="L82" i="8" s="1"/>
  <c r="K114" i="8"/>
  <c r="L114" i="8" s="1"/>
  <c r="K147" i="8"/>
  <c r="L147" i="8" s="1"/>
  <c r="K54" i="8"/>
  <c r="L54" i="8" s="1"/>
  <c r="K137" i="8"/>
  <c r="L137" i="8" s="1"/>
  <c r="K157" i="8"/>
  <c r="L157" i="8" s="1"/>
  <c r="K162" i="8"/>
  <c r="L162" i="8" s="1"/>
  <c r="K279" i="8"/>
  <c r="L279" i="8" s="1"/>
  <c r="K252" i="8"/>
  <c r="L252" i="8" s="1"/>
  <c r="K247" i="8"/>
  <c r="L247" i="8" s="1"/>
  <c r="K169" i="8"/>
  <c r="L169" i="8" s="1"/>
  <c r="K212" i="8"/>
  <c r="L212" i="8" s="1"/>
  <c r="K276" i="8"/>
  <c r="L276" i="8" s="1"/>
  <c r="K208" i="8"/>
  <c r="L208" i="8" s="1"/>
  <c r="K240" i="8"/>
  <c r="L240" i="8" s="1"/>
  <c r="K272" i="8"/>
  <c r="L272" i="8" s="1"/>
  <c r="K111" i="8"/>
  <c r="L111" i="8" s="1"/>
  <c r="K87" i="8"/>
  <c r="L87" i="8" s="1"/>
  <c r="K41" i="8"/>
  <c r="L41" i="8" s="1"/>
  <c r="K102" i="8"/>
  <c r="L102" i="8" s="1"/>
  <c r="K141" i="8"/>
  <c r="L141" i="8" s="1"/>
  <c r="K5" i="8"/>
  <c r="L5" i="8" s="1"/>
  <c r="K37" i="8"/>
  <c r="L37" i="8" s="1"/>
  <c r="K69" i="8"/>
  <c r="L69" i="8" s="1"/>
  <c r="K101" i="8"/>
  <c r="L101" i="8" s="1"/>
  <c r="K133" i="8"/>
  <c r="L133" i="8" s="1"/>
  <c r="K25" i="8"/>
  <c r="L25" i="8" s="1"/>
  <c r="K81" i="8"/>
  <c r="L81" i="8" s="1"/>
  <c r="K163" i="8"/>
  <c r="L163" i="8" s="1"/>
  <c r="K237" i="8"/>
  <c r="L237" i="8" s="1"/>
  <c r="K165" i="8"/>
  <c r="L165" i="8" s="1"/>
  <c r="K215" i="8"/>
  <c r="L215" i="8" s="1"/>
  <c r="K158" i="8"/>
  <c r="L158" i="8" s="1"/>
  <c r="K213" i="8"/>
  <c r="L213" i="8" s="1"/>
  <c r="K277" i="8"/>
  <c r="L277" i="8" s="1"/>
  <c r="K227" i="8"/>
  <c r="L227" i="8" s="1"/>
  <c r="K259" i="8"/>
  <c r="L259" i="8" s="1"/>
  <c r="K47" i="8"/>
  <c r="L47" i="8" s="1"/>
  <c r="K39" i="8"/>
  <c r="L39" i="8" s="1"/>
  <c r="K31" i="8"/>
  <c r="L31" i="8" s="1"/>
  <c r="K23" i="8"/>
  <c r="L23" i="8" s="1"/>
  <c r="K6" i="8"/>
  <c r="L6" i="8" s="1"/>
  <c r="K30" i="8"/>
  <c r="L30" i="8" s="1"/>
  <c r="K73" i="8"/>
  <c r="L73" i="8" s="1"/>
  <c r="K94" i="8"/>
  <c r="L94" i="8" s="1"/>
  <c r="K113" i="8"/>
  <c r="L113" i="8" s="1"/>
  <c r="K134" i="8"/>
  <c r="L134" i="8" s="1"/>
  <c r="K155" i="8"/>
  <c r="L155" i="8" s="1"/>
  <c r="K255" i="8"/>
  <c r="L255" i="8" s="1"/>
  <c r="K13" i="8"/>
  <c r="L13" i="8" s="1"/>
  <c r="K29" i="8"/>
  <c r="L29" i="8" s="1"/>
  <c r="K45" i="8"/>
  <c r="L45" i="8" s="1"/>
  <c r="K61" i="8"/>
  <c r="L61" i="8" s="1"/>
  <c r="K77" i="8"/>
  <c r="L77" i="8" s="1"/>
  <c r="K93" i="8"/>
  <c r="L93" i="8" s="1"/>
  <c r="K109" i="8"/>
  <c r="L109" i="8" s="1"/>
  <c r="K125" i="8"/>
  <c r="L125" i="8" s="1"/>
  <c r="K146" i="8"/>
  <c r="L146" i="8" s="1"/>
  <c r="K49" i="8"/>
  <c r="L49" i="8" s="1"/>
  <c r="K65" i="8"/>
  <c r="L65" i="8" s="1"/>
  <c r="K121" i="8"/>
  <c r="L121" i="8" s="1"/>
  <c r="K205" i="8"/>
  <c r="L205" i="8" s="1"/>
  <c r="K269" i="8"/>
  <c r="L269" i="8" s="1"/>
  <c r="K183" i="8"/>
  <c r="L183" i="8" s="1"/>
  <c r="K260" i="8"/>
  <c r="L260" i="8" s="1"/>
  <c r="K189" i="8"/>
  <c r="L189" i="8" s="1"/>
  <c r="K239" i="8"/>
  <c r="L239" i="8" s="1"/>
  <c r="K284" i="8"/>
  <c r="L284" i="8" s="1"/>
  <c r="K229" i="8"/>
  <c r="L229" i="8" s="1"/>
  <c r="K150" i="8"/>
  <c r="L150" i="8" s="1"/>
  <c r="K166" i="8"/>
  <c r="L166" i="8" s="1"/>
  <c r="K199" i="8"/>
  <c r="L199" i="8" s="1"/>
  <c r="K231" i="8"/>
  <c r="L231" i="8" s="1"/>
  <c r="K263" i="8"/>
  <c r="L263" i="8" s="1"/>
  <c r="K187" i="8"/>
  <c r="L187" i="8" s="1"/>
  <c r="K203" i="8"/>
  <c r="L203" i="8" s="1"/>
  <c r="K219" i="8"/>
  <c r="L219" i="8" s="1"/>
  <c r="K235" i="8"/>
  <c r="L235" i="8" s="1"/>
  <c r="K251" i="8"/>
  <c r="L251" i="8" s="1"/>
  <c r="K267" i="8"/>
  <c r="L267" i="8" s="1"/>
  <c r="K283" i="8"/>
  <c r="L283" i="8" s="1"/>
  <c r="K79" i="8"/>
  <c r="L79" i="8" s="1"/>
  <c r="K33" i="8"/>
  <c r="L33" i="8" s="1"/>
  <c r="K118" i="8"/>
  <c r="L118" i="8" s="1"/>
  <c r="K171" i="8"/>
  <c r="L171" i="8" s="1"/>
  <c r="K18" i="8"/>
  <c r="L18" i="8" s="1"/>
  <c r="K66" i="8"/>
  <c r="L66" i="8" s="1"/>
  <c r="K98" i="8"/>
  <c r="L98" i="8" s="1"/>
  <c r="K130" i="8"/>
  <c r="L130" i="8" s="1"/>
  <c r="K17" i="8"/>
  <c r="L17" i="8" s="1"/>
  <c r="K70" i="8"/>
  <c r="L70" i="8" s="1"/>
  <c r="K236" i="8"/>
  <c r="L236" i="8" s="1"/>
  <c r="K196" i="8"/>
  <c r="L196" i="8" s="1"/>
  <c r="K207" i="8"/>
  <c r="L207" i="8" s="1"/>
  <c r="K285" i="8"/>
  <c r="L285" i="8" s="1"/>
  <c r="K153" i="8"/>
  <c r="L153" i="8" s="1"/>
  <c r="K180" i="8"/>
  <c r="L180" i="8" s="1"/>
  <c r="K244" i="8"/>
  <c r="L244" i="8" s="1"/>
  <c r="K192" i="8"/>
  <c r="L192" i="8" s="1"/>
  <c r="K224" i="8"/>
  <c r="L224" i="8" s="1"/>
  <c r="K256" i="8"/>
  <c r="L256" i="8" s="1"/>
  <c r="K288" i="8"/>
  <c r="L288" i="8" s="1"/>
  <c r="K103" i="8"/>
  <c r="L103" i="8" s="1"/>
  <c r="K95" i="8"/>
  <c r="L95" i="8" s="1"/>
  <c r="K14" i="8"/>
  <c r="L14" i="8" s="1"/>
  <c r="K86" i="8"/>
  <c r="L86" i="8" s="1"/>
  <c r="K126" i="8"/>
  <c r="L126" i="8" s="1"/>
  <c r="K191" i="8"/>
  <c r="L191" i="8" s="1"/>
  <c r="K21" i="8"/>
  <c r="L21" i="8" s="1"/>
  <c r="K53" i="8"/>
  <c r="L53" i="8" s="1"/>
  <c r="K85" i="8"/>
  <c r="L85" i="8" s="1"/>
  <c r="K117" i="8"/>
  <c r="L117" i="8" s="1"/>
  <c r="K178" i="8"/>
  <c r="L178" i="8" s="1"/>
  <c r="K57" i="8"/>
  <c r="L57" i="8" s="1"/>
  <c r="K220" i="8"/>
  <c r="L220" i="8" s="1"/>
  <c r="K253" i="8"/>
  <c r="L253" i="8" s="1"/>
  <c r="K173" i="8"/>
  <c r="L173" i="8" s="1"/>
  <c r="K261" i="8"/>
  <c r="L261" i="8" s="1"/>
  <c r="K174" i="8"/>
  <c r="L174" i="8" s="1"/>
  <c r="K181" i="8"/>
  <c r="L181" i="8" s="1"/>
  <c r="K245" i="8"/>
  <c r="L245" i="8" s="1"/>
  <c r="K195" i="8"/>
  <c r="L195" i="8" s="1"/>
  <c r="K211" i="8"/>
  <c r="L211" i="8" s="1"/>
  <c r="K243" i="8"/>
  <c r="L243" i="8" s="1"/>
  <c r="K275" i="8"/>
  <c r="L275" i="8" s="1"/>
  <c r="L289" i="8" l="1"/>
  <c r="B289" i="7" l="1"/>
  <c r="E288" i="7"/>
  <c r="F288" i="7" s="1"/>
  <c r="F287" i="7"/>
  <c r="E287" i="7"/>
  <c r="E286" i="7"/>
  <c r="F286" i="7" s="1"/>
  <c r="E285" i="7"/>
  <c r="F285" i="7" s="1"/>
  <c r="E284" i="7"/>
  <c r="F284" i="7" s="1"/>
  <c r="F283" i="7"/>
  <c r="E283" i="7"/>
  <c r="E282" i="7"/>
  <c r="F282" i="7" s="1"/>
  <c r="E281" i="7"/>
  <c r="F281" i="7" s="1"/>
  <c r="E280" i="7"/>
  <c r="F280" i="7" s="1"/>
  <c r="F279" i="7"/>
  <c r="E279" i="7"/>
  <c r="E278" i="7"/>
  <c r="F278" i="7" s="1"/>
  <c r="E277" i="7"/>
  <c r="F277" i="7" s="1"/>
  <c r="E276" i="7"/>
  <c r="F276" i="7" s="1"/>
  <c r="F275" i="7"/>
  <c r="E275" i="7"/>
  <c r="E274" i="7"/>
  <c r="F274" i="7" s="1"/>
  <c r="E273" i="7"/>
  <c r="F273" i="7" s="1"/>
  <c r="E272" i="7"/>
  <c r="F272" i="7" s="1"/>
  <c r="F271" i="7"/>
  <c r="E271" i="7"/>
  <c r="E270" i="7"/>
  <c r="F270" i="7" s="1"/>
  <c r="E269" i="7"/>
  <c r="F269" i="7" s="1"/>
  <c r="E268" i="7"/>
  <c r="F268" i="7" s="1"/>
  <c r="F267" i="7"/>
  <c r="E267" i="7"/>
  <c r="E266" i="7"/>
  <c r="F266" i="7" s="1"/>
  <c r="E265" i="7"/>
  <c r="F265" i="7" s="1"/>
  <c r="E264" i="7"/>
  <c r="F264" i="7" s="1"/>
  <c r="F263" i="7"/>
  <c r="E263" i="7"/>
  <c r="E262" i="7"/>
  <c r="F262" i="7" s="1"/>
  <c r="E261" i="7"/>
  <c r="F261" i="7" s="1"/>
  <c r="E260" i="7"/>
  <c r="F260" i="7" s="1"/>
  <c r="F259" i="7"/>
  <c r="E259" i="7"/>
  <c r="E258" i="7"/>
  <c r="F258" i="7" s="1"/>
  <c r="E257" i="7"/>
  <c r="F257" i="7" s="1"/>
  <c r="E256" i="7"/>
  <c r="F256" i="7" s="1"/>
  <c r="F255" i="7"/>
  <c r="E255" i="7"/>
  <c r="E254" i="7"/>
  <c r="F254" i="7" s="1"/>
  <c r="E253" i="7"/>
  <c r="F253" i="7" s="1"/>
  <c r="E252" i="7"/>
  <c r="F252" i="7" s="1"/>
  <c r="F251" i="7"/>
  <c r="E251" i="7"/>
  <c r="E250" i="7"/>
  <c r="F250" i="7" s="1"/>
  <c r="E249" i="7"/>
  <c r="F249" i="7" s="1"/>
  <c r="E248" i="7"/>
  <c r="F248" i="7" s="1"/>
  <c r="F247" i="7"/>
  <c r="E247" i="7"/>
  <c r="E246" i="7"/>
  <c r="F246" i="7" s="1"/>
  <c r="E245" i="7"/>
  <c r="F245" i="7" s="1"/>
  <c r="E244" i="7"/>
  <c r="F244" i="7" s="1"/>
  <c r="F243" i="7"/>
  <c r="E243" i="7"/>
  <c r="E242" i="7"/>
  <c r="F242" i="7" s="1"/>
  <c r="E241" i="7"/>
  <c r="F241" i="7" s="1"/>
  <c r="E240" i="7"/>
  <c r="F240" i="7" s="1"/>
  <c r="E239" i="7"/>
  <c r="F239" i="7" s="1"/>
  <c r="E238" i="7"/>
  <c r="F238" i="7" s="1"/>
  <c r="E237" i="7"/>
  <c r="F237" i="7" s="1"/>
  <c r="E236" i="7"/>
  <c r="F236" i="7" s="1"/>
  <c r="F235" i="7"/>
  <c r="E235" i="7"/>
  <c r="E234" i="7"/>
  <c r="F234" i="7" s="1"/>
  <c r="E233" i="7"/>
  <c r="F233" i="7" s="1"/>
  <c r="E232" i="7"/>
  <c r="F232" i="7" s="1"/>
  <c r="E231" i="7"/>
  <c r="F231" i="7" s="1"/>
  <c r="E230" i="7"/>
  <c r="F230" i="7" s="1"/>
  <c r="E229" i="7"/>
  <c r="F229" i="7" s="1"/>
  <c r="E228" i="7"/>
  <c r="F228" i="7" s="1"/>
  <c r="F227" i="7"/>
  <c r="E227" i="7"/>
  <c r="E226" i="7"/>
  <c r="F226" i="7" s="1"/>
  <c r="E225" i="7"/>
  <c r="F225" i="7" s="1"/>
  <c r="E224" i="7"/>
  <c r="F224" i="7" s="1"/>
  <c r="E223" i="7"/>
  <c r="F223" i="7" s="1"/>
  <c r="E222" i="7"/>
  <c r="F222" i="7" s="1"/>
  <c r="E221" i="7"/>
  <c r="F221" i="7" s="1"/>
  <c r="E220" i="7"/>
  <c r="F220" i="7" s="1"/>
  <c r="F219" i="7"/>
  <c r="E219" i="7"/>
  <c r="E218" i="7"/>
  <c r="F218" i="7" s="1"/>
  <c r="E217" i="7"/>
  <c r="F217" i="7" s="1"/>
  <c r="E216" i="7"/>
  <c r="F216" i="7" s="1"/>
  <c r="E215" i="7"/>
  <c r="F215" i="7" s="1"/>
  <c r="E214" i="7"/>
  <c r="F214" i="7" s="1"/>
  <c r="E213" i="7"/>
  <c r="F213" i="7" s="1"/>
  <c r="E212" i="7"/>
  <c r="F212" i="7" s="1"/>
  <c r="F211" i="7"/>
  <c r="E211" i="7"/>
  <c r="E210" i="7"/>
  <c r="F210" i="7" s="1"/>
  <c r="E209" i="7"/>
  <c r="F209" i="7" s="1"/>
  <c r="E208" i="7"/>
  <c r="F208" i="7" s="1"/>
  <c r="E207" i="7"/>
  <c r="F207" i="7" s="1"/>
  <c r="E206" i="7"/>
  <c r="F206" i="7" s="1"/>
  <c r="E205" i="7"/>
  <c r="F205" i="7" s="1"/>
  <c r="E204" i="7"/>
  <c r="F204" i="7" s="1"/>
  <c r="F203" i="7"/>
  <c r="E203" i="7"/>
  <c r="E202" i="7"/>
  <c r="F202" i="7" s="1"/>
  <c r="E201" i="7"/>
  <c r="F201" i="7" s="1"/>
  <c r="E200" i="7"/>
  <c r="F200" i="7" s="1"/>
  <c r="E199" i="7"/>
  <c r="F199" i="7" s="1"/>
  <c r="E198" i="7"/>
  <c r="F198" i="7" s="1"/>
  <c r="E197" i="7"/>
  <c r="F197" i="7" s="1"/>
  <c r="E196" i="7"/>
  <c r="F196" i="7" s="1"/>
  <c r="F195" i="7"/>
  <c r="E195" i="7"/>
  <c r="E194" i="7"/>
  <c r="F194" i="7" s="1"/>
  <c r="E193" i="7"/>
  <c r="F193" i="7" s="1"/>
  <c r="E192" i="7"/>
  <c r="F192" i="7" s="1"/>
  <c r="E191" i="7"/>
  <c r="F191" i="7" s="1"/>
  <c r="E190" i="7"/>
  <c r="F190" i="7" s="1"/>
  <c r="E189" i="7"/>
  <c r="F189" i="7" s="1"/>
  <c r="E188" i="7"/>
  <c r="F188" i="7" s="1"/>
  <c r="F187" i="7"/>
  <c r="E187" i="7"/>
  <c r="E186" i="7"/>
  <c r="F186" i="7" s="1"/>
  <c r="E185" i="7"/>
  <c r="F185" i="7" s="1"/>
  <c r="E184" i="7"/>
  <c r="F184" i="7" s="1"/>
  <c r="E183" i="7"/>
  <c r="F183" i="7" s="1"/>
  <c r="E182" i="7"/>
  <c r="F182" i="7" s="1"/>
  <c r="E181" i="7"/>
  <c r="F181" i="7" s="1"/>
  <c r="E180" i="7"/>
  <c r="F180" i="7" s="1"/>
  <c r="F179" i="7"/>
  <c r="E179" i="7"/>
  <c r="E178" i="7"/>
  <c r="F178" i="7" s="1"/>
  <c r="E177" i="7"/>
  <c r="F177" i="7" s="1"/>
  <c r="E176" i="7"/>
  <c r="F176" i="7" s="1"/>
  <c r="E175" i="7"/>
  <c r="F175" i="7" s="1"/>
  <c r="E174" i="7"/>
  <c r="F174" i="7" s="1"/>
  <c r="E173" i="7"/>
  <c r="F173" i="7" s="1"/>
  <c r="E172" i="7"/>
  <c r="F172" i="7" s="1"/>
  <c r="F171" i="7"/>
  <c r="E171" i="7"/>
  <c r="E170" i="7"/>
  <c r="F170" i="7" s="1"/>
  <c r="E169" i="7"/>
  <c r="F169" i="7" s="1"/>
  <c r="E168" i="7"/>
  <c r="F168" i="7" s="1"/>
  <c r="E167" i="7"/>
  <c r="F167" i="7" s="1"/>
  <c r="E166" i="7"/>
  <c r="F166" i="7" s="1"/>
  <c r="E165" i="7"/>
  <c r="F165" i="7" s="1"/>
  <c r="E164" i="7"/>
  <c r="F164" i="7" s="1"/>
  <c r="F163" i="7"/>
  <c r="E163" i="7"/>
  <c r="E162" i="7"/>
  <c r="F162" i="7" s="1"/>
  <c r="E161" i="7"/>
  <c r="F161" i="7" s="1"/>
  <c r="E160" i="7"/>
  <c r="F160" i="7" s="1"/>
  <c r="E159" i="7"/>
  <c r="F159" i="7" s="1"/>
  <c r="E158" i="7"/>
  <c r="F158" i="7" s="1"/>
  <c r="E157" i="7"/>
  <c r="F157" i="7" s="1"/>
  <c r="E156" i="7"/>
  <c r="F156" i="7" s="1"/>
  <c r="F155" i="7"/>
  <c r="E155" i="7"/>
  <c r="E154" i="7"/>
  <c r="F154" i="7" s="1"/>
  <c r="E153" i="7"/>
  <c r="F153" i="7" s="1"/>
  <c r="E152" i="7"/>
  <c r="F152" i="7" s="1"/>
  <c r="E151" i="7"/>
  <c r="F151" i="7" s="1"/>
  <c r="E150" i="7"/>
  <c r="F150" i="7" s="1"/>
  <c r="E149" i="7"/>
  <c r="F149" i="7" s="1"/>
  <c r="E148" i="7"/>
  <c r="F148" i="7" s="1"/>
  <c r="F147" i="7"/>
  <c r="E147" i="7"/>
  <c r="E146" i="7"/>
  <c r="F146" i="7" s="1"/>
  <c r="E145" i="7"/>
  <c r="F145" i="7" s="1"/>
  <c r="E144" i="7"/>
  <c r="F144" i="7" s="1"/>
  <c r="E143" i="7"/>
  <c r="F143" i="7" s="1"/>
  <c r="E142" i="7"/>
  <c r="F142" i="7" s="1"/>
  <c r="E141" i="7"/>
  <c r="F141" i="7" s="1"/>
  <c r="E140" i="7"/>
  <c r="F140" i="7" s="1"/>
  <c r="F139" i="7"/>
  <c r="E139" i="7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E132" i="7"/>
  <c r="F132" i="7" s="1"/>
  <c r="F131" i="7"/>
  <c r="E131" i="7"/>
  <c r="E130" i="7"/>
  <c r="F130" i="7" s="1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F123" i="7"/>
  <c r="E123" i="7"/>
  <c r="E122" i="7"/>
  <c r="F122" i="7" s="1"/>
  <c r="E121" i="7"/>
  <c r="F121" i="7" s="1"/>
  <c r="E120" i="7"/>
  <c r="F120" i="7" s="1"/>
  <c r="E119" i="7"/>
  <c r="F119" i="7" s="1"/>
  <c r="F118" i="7"/>
  <c r="E118" i="7"/>
  <c r="E117" i="7"/>
  <c r="F117" i="7" s="1"/>
  <c r="F116" i="7"/>
  <c r="E116" i="7"/>
  <c r="E115" i="7"/>
  <c r="F115" i="7" s="1"/>
  <c r="F114" i="7"/>
  <c r="E114" i="7"/>
  <c r="E113" i="7"/>
  <c r="F113" i="7" s="1"/>
  <c r="F112" i="7"/>
  <c r="E112" i="7"/>
  <c r="E111" i="7"/>
  <c r="F111" i="7" s="1"/>
  <c r="F110" i="7"/>
  <c r="E110" i="7"/>
  <c r="E109" i="7"/>
  <c r="F109" i="7" s="1"/>
  <c r="F108" i="7"/>
  <c r="E108" i="7"/>
  <c r="E107" i="7"/>
  <c r="F107" i="7" s="1"/>
  <c r="F106" i="7"/>
  <c r="E106" i="7"/>
  <c r="E105" i="7"/>
  <c r="F105" i="7" s="1"/>
  <c r="F104" i="7"/>
  <c r="E104" i="7"/>
  <c r="E103" i="7"/>
  <c r="F103" i="7" s="1"/>
  <c r="F102" i="7"/>
  <c r="E102" i="7"/>
  <c r="E101" i="7"/>
  <c r="F101" i="7" s="1"/>
  <c r="F100" i="7"/>
  <c r="E100" i="7"/>
  <c r="E99" i="7"/>
  <c r="F99" i="7" s="1"/>
  <c r="F98" i="7"/>
  <c r="E98" i="7"/>
  <c r="E97" i="7"/>
  <c r="F97" i="7" s="1"/>
  <c r="F96" i="7"/>
  <c r="E96" i="7"/>
  <c r="E95" i="7"/>
  <c r="F95" i="7" s="1"/>
  <c r="F94" i="7"/>
  <c r="E94" i="7"/>
  <c r="E93" i="7"/>
  <c r="F93" i="7" s="1"/>
  <c r="F92" i="7"/>
  <c r="E92" i="7"/>
  <c r="E91" i="7"/>
  <c r="F91" i="7" s="1"/>
  <c r="F90" i="7"/>
  <c r="E90" i="7"/>
  <c r="E89" i="7"/>
  <c r="F89" i="7" s="1"/>
  <c r="F88" i="7"/>
  <c r="E88" i="7"/>
  <c r="E87" i="7"/>
  <c r="F87" i="7" s="1"/>
  <c r="F86" i="7"/>
  <c r="E86" i="7"/>
  <c r="E85" i="7"/>
  <c r="F85" i="7" s="1"/>
  <c r="F84" i="7"/>
  <c r="E84" i="7"/>
  <c r="E83" i="7"/>
  <c r="F83" i="7" s="1"/>
  <c r="F82" i="7"/>
  <c r="E82" i="7"/>
  <c r="E81" i="7"/>
  <c r="F81" i="7" s="1"/>
  <c r="F80" i="7"/>
  <c r="E80" i="7"/>
  <c r="E79" i="7"/>
  <c r="F79" i="7" s="1"/>
  <c r="F78" i="7"/>
  <c r="E78" i="7"/>
  <c r="E77" i="7"/>
  <c r="F77" i="7" s="1"/>
  <c r="F76" i="7"/>
  <c r="E76" i="7"/>
  <c r="E75" i="7"/>
  <c r="F75" i="7" s="1"/>
  <c r="F74" i="7"/>
  <c r="E74" i="7"/>
  <c r="E73" i="7"/>
  <c r="F73" i="7" s="1"/>
  <c r="F72" i="7"/>
  <c r="E72" i="7"/>
  <c r="E71" i="7"/>
  <c r="F71" i="7" s="1"/>
  <c r="F70" i="7"/>
  <c r="E70" i="7"/>
  <c r="E69" i="7"/>
  <c r="F69" i="7" s="1"/>
  <c r="F68" i="7"/>
  <c r="E68" i="7"/>
  <c r="E67" i="7"/>
  <c r="F67" i="7" s="1"/>
  <c r="F66" i="7"/>
  <c r="E66" i="7"/>
  <c r="E65" i="7"/>
  <c r="F65" i="7" s="1"/>
  <c r="F64" i="7"/>
  <c r="E64" i="7"/>
  <c r="E63" i="7"/>
  <c r="F63" i="7" s="1"/>
  <c r="F62" i="7"/>
  <c r="E62" i="7"/>
  <c r="E61" i="7"/>
  <c r="F61" i="7" s="1"/>
  <c r="F60" i="7"/>
  <c r="E60" i="7"/>
  <c r="E59" i="7"/>
  <c r="F59" i="7" s="1"/>
  <c r="F58" i="7"/>
  <c r="E58" i="7"/>
  <c r="E57" i="7"/>
  <c r="F57" i="7" s="1"/>
  <c r="F56" i="7"/>
  <c r="E56" i="7"/>
  <c r="E55" i="7"/>
  <c r="F55" i="7" s="1"/>
  <c r="F54" i="7"/>
  <c r="E54" i="7"/>
  <c r="E53" i="7"/>
  <c r="F53" i="7" s="1"/>
  <c r="F52" i="7"/>
  <c r="E52" i="7"/>
  <c r="E51" i="7"/>
  <c r="F51" i="7" s="1"/>
  <c r="F50" i="7"/>
  <c r="E50" i="7"/>
  <c r="E49" i="7"/>
  <c r="F49" i="7" s="1"/>
  <c r="F48" i="7"/>
  <c r="E48" i="7"/>
  <c r="E47" i="7"/>
  <c r="F47" i="7" s="1"/>
  <c r="F46" i="7"/>
  <c r="E46" i="7"/>
  <c r="E45" i="7"/>
  <c r="F45" i="7" s="1"/>
  <c r="F44" i="7"/>
  <c r="E44" i="7"/>
  <c r="E43" i="7"/>
  <c r="F43" i="7" s="1"/>
  <c r="F42" i="7"/>
  <c r="E42" i="7"/>
  <c r="E41" i="7"/>
  <c r="F41" i="7" s="1"/>
  <c r="F40" i="7"/>
  <c r="E40" i="7"/>
  <c r="E39" i="7"/>
  <c r="F39" i="7" s="1"/>
  <c r="F38" i="7"/>
  <c r="E38" i="7"/>
  <c r="E37" i="7"/>
  <c r="F37" i="7" s="1"/>
  <c r="F36" i="7"/>
  <c r="E36" i="7"/>
  <c r="E35" i="7"/>
  <c r="F35" i="7" s="1"/>
  <c r="F34" i="7"/>
  <c r="E34" i="7"/>
  <c r="E33" i="7"/>
  <c r="F33" i="7" s="1"/>
  <c r="F32" i="7"/>
  <c r="E32" i="7"/>
  <c r="E31" i="7"/>
  <c r="F31" i="7" s="1"/>
  <c r="F30" i="7"/>
  <c r="E30" i="7"/>
  <c r="E29" i="7"/>
  <c r="F29" i="7" s="1"/>
  <c r="F28" i="7"/>
  <c r="E28" i="7"/>
  <c r="E27" i="7"/>
  <c r="F27" i="7" s="1"/>
  <c r="F26" i="7"/>
  <c r="E26" i="7"/>
  <c r="E25" i="7"/>
  <c r="F25" i="7" s="1"/>
  <c r="F24" i="7"/>
  <c r="E24" i="7"/>
  <c r="E23" i="7"/>
  <c r="F23" i="7" s="1"/>
  <c r="F22" i="7"/>
  <c r="E22" i="7"/>
  <c r="E21" i="7"/>
  <c r="F21" i="7" s="1"/>
  <c r="F20" i="7"/>
  <c r="E20" i="7"/>
  <c r="E19" i="7"/>
  <c r="F19" i="7" s="1"/>
  <c r="F18" i="7"/>
  <c r="E18" i="7"/>
  <c r="E17" i="7"/>
  <c r="F17" i="7" s="1"/>
  <c r="F16" i="7"/>
  <c r="E16" i="7"/>
  <c r="E15" i="7"/>
  <c r="F15" i="7" s="1"/>
  <c r="F14" i="7"/>
  <c r="E14" i="7"/>
  <c r="E13" i="7"/>
  <c r="F13" i="7" s="1"/>
  <c r="F12" i="7"/>
  <c r="E12" i="7"/>
  <c r="E11" i="7"/>
  <c r="F11" i="7" s="1"/>
  <c r="F10" i="7"/>
  <c r="E10" i="7"/>
  <c r="E9" i="7"/>
  <c r="F9" i="7" s="1"/>
  <c r="F8" i="7"/>
  <c r="E8" i="7"/>
  <c r="E7" i="7"/>
  <c r="F7" i="7" s="1"/>
  <c r="F6" i="7"/>
  <c r="E6" i="7"/>
  <c r="E5" i="7"/>
  <c r="F5" i="7" s="1"/>
  <c r="F4" i="7"/>
  <c r="E4" i="7"/>
  <c r="E3" i="7"/>
  <c r="F3" i="7" s="1"/>
  <c r="F289" i="7" s="1"/>
  <c r="B289" i="6"/>
  <c r="J288" i="6"/>
  <c r="G288" i="6"/>
  <c r="E288" i="6"/>
  <c r="H288" i="6" s="1"/>
  <c r="C288" i="6"/>
  <c r="J287" i="6"/>
  <c r="G287" i="6"/>
  <c r="H287" i="6" s="1"/>
  <c r="E287" i="6"/>
  <c r="C287" i="6"/>
  <c r="J286" i="6"/>
  <c r="G286" i="6"/>
  <c r="E286" i="6"/>
  <c r="C286" i="6"/>
  <c r="J285" i="6"/>
  <c r="G285" i="6"/>
  <c r="E285" i="6"/>
  <c r="H285" i="6" s="1"/>
  <c r="C285" i="6"/>
  <c r="J284" i="6"/>
  <c r="G284" i="6"/>
  <c r="E284" i="6"/>
  <c r="H284" i="6" s="1"/>
  <c r="C284" i="6"/>
  <c r="J283" i="6"/>
  <c r="H283" i="6"/>
  <c r="G283" i="6"/>
  <c r="E283" i="6"/>
  <c r="C283" i="6"/>
  <c r="J282" i="6"/>
  <c r="G282" i="6"/>
  <c r="H282" i="6" s="1"/>
  <c r="E282" i="6"/>
  <c r="C282" i="6"/>
  <c r="J281" i="6"/>
  <c r="G281" i="6"/>
  <c r="E281" i="6"/>
  <c r="H281" i="6" s="1"/>
  <c r="C281" i="6"/>
  <c r="J280" i="6"/>
  <c r="H280" i="6"/>
  <c r="G280" i="6"/>
  <c r="E280" i="6"/>
  <c r="C280" i="6"/>
  <c r="J279" i="6"/>
  <c r="G279" i="6"/>
  <c r="H279" i="6" s="1"/>
  <c r="E279" i="6"/>
  <c r="C279" i="6"/>
  <c r="J278" i="6"/>
  <c r="H278" i="6"/>
  <c r="G278" i="6"/>
  <c r="E278" i="6"/>
  <c r="C278" i="6"/>
  <c r="J277" i="6"/>
  <c r="G277" i="6"/>
  <c r="E277" i="6"/>
  <c r="H277" i="6" s="1"/>
  <c r="C277" i="6"/>
  <c r="J276" i="6"/>
  <c r="H276" i="6"/>
  <c r="G276" i="6"/>
  <c r="E276" i="6"/>
  <c r="C276" i="6"/>
  <c r="J275" i="6"/>
  <c r="G275" i="6"/>
  <c r="H275" i="6" s="1"/>
  <c r="E275" i="6"/>
  <c r="C275" i="6"/>
  <c r="J274" i="6"/>
  <c r="G274" i="6"/>
  <c r="E274" i="6"/>
  <c r="C274" i="6"/>
  <c r="J273" i="6"/>
  <c r="G273" i="6"/>
  <c r="E273" i="6"/>
  <c r="C273" i="6"/>
  <c r="J272" i="6"/>
  <c r="G272" i="6"/>
  <c r="E272" i="6"/>
  <c r="H272" i="6" s="1"/>
  <c r="C272" i="6"/>
  <c r="J271" i="6"/>
  <c r="G271" i="6"/>
  <c r="H271" i="6" s="1"/>
  <c r="E271" i="6"/>
  <c r="C271" i="6"/>
  <c r="J270" i="6"/>
  <c r="G270" i="6"/>
  <c r="E270" i="6"/>
  <c r="H270" i="6" s="1"/>
  <c r="C270" i="6"/>
  <c r="J269" i="6"/>
  <c r="G269" i="6"/>
  <c r="E269" i="6"/>
  <c r="H269" i="6" s="1"/>
  <c r="C269" i="6"/>
  <c r="J268" i="6"/>
  <c r="G268" i="6"/>
  <c r="E268" i="6"/>
  <c r="H268" i="6" s="1"/>
  <c r="C268" i="6"/>
  <c r="J267" i="6"/>
  <c r="H267" i="6"/>
  <c r="G267" i="6"/>
  <c r="E267" i="6"/>
  <c r="C267" i="6"/>
  <c r="J266" i="6"/>
  <c r="G266" i="6"/>
  <c r="H266" i="6" s="1"/>
  <c r="E266" i="6"/>
  <c r="C266" i="6"/>
  <c r="J265" i="6"/>
  <c r="G265" i="6"/>
  <c r="E265" i="6"/>
  <c r="C265" i="6"/>
  <c r="J264" i="6"/>
  <c r="H264" i="6"/>
  <c r="G264" i="6"/>
  <c r="E264" i="6"/>
  <c r="C264" i="6"/>
  <c r="J263" i="6"/>
  <c r="G263" i="6"/>
  <c r="H263" i="6" s="1"/>
  <c r="E263" i="6"/>
  <c r="C263" i="6"/>
  <c r="J262" i="6"/>
  <c r="H262" i="6"/>
  <c r="G262" i="6"/>
  <c r="E262" i="6"/>
  <c r="C262" i="6"/>
  <c r="J261" i="6"/>
  <c r="G261" i="6"/>
  <c r="E261" i="6"/>
  <c r="H261" i="6" s="1"/>
  <c r="C261" i="6"/>
  <c r="J260" i="6"/>
  <c r="G260" i="6"/>
  <c r="E260" i="6"/>
  <c r="H260" i="6" s="1"/>
  <c r="C260" i="6"/>
  <c r="J259" i="6"/>
  <c r="H259" i="6"/>
  <c r="G259" i="6"/>
  <c r="E259" i="6"/>
  <c r="C259" i="6"/>
  <c r="J258" i="6"/>
  <c r="G258" i="6"/>
  <c r="E258" i="6"/>
  <c r="C258" i="6"/>
  <c r="J257" i="6"/>
  <c r="G257" i="6"/>
  <c r="E257" i="6"/>
  <c r="C257" i="6"/>
  <c r="J256" i="6"/>
  <c r="G256" i="6"/>
  <c r="E256" i="6"/>
  <c r="H256" i="6" s="1"/>
  <c r="C256" i="6"/>
  <c r="J255" i="6"/>
  <c r="G255" i="6"/>
  <c r="H255" i="6" s="1"/>
  <c r="E255" i="6"/>
  <c r="C255" i="6"/>
  <c r="J254" i="6"/>
  <c r="H254" i="6"/>
  <c r="G254" i="6"/>
  <c r="E254" i="6"/>
  <c r="C254" i="6"/>
  <c r="J253" i="6"/>
  <c r="G253" i="6"/>
  <c r="E253" i="6"/>
  <c r="H253" i="6" s="1"/>
  <c r="C253" i="6"/>
  <c r="J252" i="6"/>
  <c r="H252" i="6"/>
  <c r="G252" i="6"/>
  <c r="E252" i="6"/>
  <c r="C252" i="6"/>
  <c r="J251" i="6"/>
  <c r="H251" i="6"/>
  <c r="G251" i="6"/>
  <c r="E251" i="6"/>
  <c r="C251" i="6"/>
  <c r="J250" i="6"/>
  <c r="H250" i="6"/>
  <c r="G250" i="6"/>
  <c r="E250" i="6"/>
  <c r="C250" i="6"/>
  <c r="J249" i="6"/>
  <c r="G249" i="6"/>
  <c r="E249" i="6"/>
  <c r="C249" i="6"/>
  <c r="J248" i="6"/>
  <c r="H248" i="6"/>
  <c r="G248" i="6"/>
  <c r="E248" i="6"/>
  <c r="C248" i="6"/>
  <c r="J247" i="6"/>
  <c r="G247" i="6"/>
  <c r="H247" i="6" s="1"/>
  <c r="E247" i="6"/>
  <c r="C247" i="6"/>
  <c r="J246" i="6"/>
  <c r="G246" i="6"/>
  <c r="E246" i="6"/>
  <c r="H246" i="6" s="1"/>
  <c r="C246" i="6"/>
  <c r="J245" i="6"/>
  <c r="G245" i="6"/>
  <c r="E245" i="6"/>
  <c r="C245" i="6"/>
  <c r="J244" i="6"/>
  <c r="G244" i="6"/>
  <c r="E244" i="6"/>
  <c r="H244" i="6" s="1"/>
  <c r="C244" i="6"/>
  <c r="J243" i="6"/>
  <c r="G243" i="6"/>
  <c r="H243" i="6" s="1"/>
  <c r="E243" i="6"/>
  <c r="C243" i="6"/>
  <c r="J242" i="6"/>
  <c r="G242" i="6"/>
  <c r="E242" i="6"/>
  <c r="H242" i="6" s="1"/>
  <c r="C242" i="6"/>
  <c r="J241" i="6"/>
  <c r="G241" i="6"/>
  <c r="E241" i="6"/>
  <c r="C241" i="6"/>
  <c r="J240" i="6"/>
  <c r="G240" i="6"/>
  <c r="E240" i="6"/>
  <c r="H240" i="6" s="1"/>
  <c r="C240" i="6"/>
  <c r="J239" i="6"/>
  <c r="H239" i="6"/>
  <c r="G239" i="6"/>
  <c r="E239" i="6"/>
  <c r="C239" i="6"/>
  <c r="J238" i="6"/>
  <c r="H238" i="6"/>
  <c r="G238" i="6"/>
  <c r="E238" i="6"/>
  <c r="C238" i="6"/>
  <c r="J237" i="6"/>
  <c r="G237" i="6"/>
  <c r="E237" i="6"/>
  <c r="H237" i="6" s="1"/>
  <c r="C237" i="6"/>
  <c r="J236" i="6"/>
  <c r="H236" i="6"/>
  <c r="G236" i="6"/>
  <c r="E236" i="6"/>
  <c r="C236" i="6"/>
  <c r="J235" i="6"/>
  <c r="H235" i="6"/>
  <c r="G235" i="6"/>
  <c r="E235" i="6"/>
  <c r="C235" i="6"/>
  <c r="J234" i="6"/>
  <c r="H234" i="6"/>
  <c r="G234" i="6"/>
  <c r="E234" i="6"/>
  <c r="C234" i="6"/>
  <c r="J233" i="6"/>
  <c r="G233" i="6"/>
  <c r="E233" i="6"/>
  <c r="H233" i="6" s="1"/>
  <c r="C233" i="6"/>
  <c r="J232" i="6"/>
  <c r="H232" i="6"/>
  <c r="G232" i="6"/>
  <c r="E232" i="6"/>
  <c r="C232" i="6"/>
  <c r="J231" i="6"/>
  <c r="G231" i="6"/>
  <c r="H231" i="6" s="1"/>
  <c r="E231" i="6"/>
  <c r="C231" i="6"/>
  <c r="J230" i="6"/>
  <c r="G230" i="6"/>
  <c r="E230" i="6"/>
  <c r="H230" i="6" s="1"/>
  <c r="C230" i="6"/>
  <c r="J229" i="6"/>
  <c r="G229" i="6"/>
  <c r="E229" i="6"/>
  <c r="C229" i="6"/>
  <c r="J228" i="6"/>
  <c r="H228" i="6"/>
  <c r="G228" i="6"/>
  <c r="E228" i="6"/>
  <c r="C228" i="6"/>
  <c r="J227" i="6"/>
  <c r="G227" i="6"/>
  <c r="H227" i="6" s="1"/>
  <c r="E227" i="6"/>
  <c r="C227" i="6"/>
  <c r="J226" i="6"/>
  <c r="G226" i="6"/>
  <c r="E226" i="6"/>
  <c r="H226" i="6" s="1"/>
  <c r="C226" i="6"/>
  <c r="J225" i="6"/>
  <c r="G225" i="6"/>
  <c r="E225" i="6"/>
  <c r="C225" i="6"/>
  <c r="J224" i="6"/>
  <c r="G224" i="6"/>
  <c r="E224" i="6"/>
  <c r="H224" i="6" s="1"/>
  <c r="C224" i="6"/>
  <c r="J223" i="6"/>
  <c r="G223" i="6"/>
  <c r="H223" i="6" s="1"/>
  <c r="E223" i="6"/>
  <c r="C223" i="6"/>
  <c r="J222" i="6"/>
  <c r="G222" i="6"/>
  <c r="E222" i="6"/>
  <c r="H222" i="6" s="1"/>
  <c r="C222" i="6"/>
  <c r="J221" i="6"/>
  <c r="G221" i="6"/>
  <c r="E221" i="6"/>
  <c r="H221" i="6" s="1"/>
  <c r="C221" i="6"/>
  <c r="J220" i="6"/>
  <c r="G220" i="6"/>
  <c r="E220" i="6"/>
  <c r="H220" i="6" s="1"/>
  <c r="C220" i="6"/>
  <c r="J219" i="6"/>
  <c r="H219" i="6"/>
  <c r="G219" i="6"/>
  <c r="E219" i="6"/>
  <c r="C219" i="6"/>
  <c r="J218" i="6"/>
  <c r="G218" i="6"/>
  <c r="H218" i="6" s="1"/>
  <c r="E218" i="6"/>
  <c r="C218" i="6"/>
  <c r="J217" i="6"/>
  <c r="G217" i="6"/>
  <c r="E217" i="6"/>
  <c r="H217" i="6" s="1"/>
  <c r="C217" i="6"/>
  <c r="J216" i="6"/>
  <c r="H216" i="6"/>
  <c r="G216" i="6"/>
  <c r="E216" i="6"/>
  <c r="C216" i="6"/>
  <c r="J215" i="6"/>
  <c r="G215" i="6"/>
  <c r="H215" i="6" s="1"/>
  <c r="E215" i="6"/>
  <c r="C215" i="6"/>
  <c r="J214" i="6"/>
  <c r="H214" i="6"/>
  <c r="G214" i="6"/>
  <c r="E214" i="6"/>
  <c r="C214" i="6"/>
  <c r="J213" i="6"/>
  <c r="G213" i="6"/>
  <c r="E213" i="6"/>
  <c r="H213" i="6" s="1"/>
  <c r="C213" i="6"/>
  <c r="J212" i="6"/>
  <c r="H212" i="6"/>
  <c r="G212" i="6"/>
  <c r="E212" i="6"/>
  <c r="C212" i="6"/>
  <c r="J211" i="6"/>
  <c r="G211" i="6"/>
  <c r="H211" i="6" s="1"/>
  <c r="E211" i="6"/>
  <c r="C211" i="6"/>
  <c r="J210" i="6"/>
  <c r="G210" i="6"/>
  <c r="E210" i="6"/>
  <c r="C210" i="6"/>
  <c r="J209" i="6"/>
  <c r="G209" i="6"/>
  <c r="E209" i="6"/>
  <c r="C209" i="6"/>
  <c r="J208" i="6"/>
  <c r="G208" i="6"/>
  <c r="E208" i="6"/>
  <c r="H208" i="6" s="1"/>
  <c r="C208" i="6"/>
  <c r="J207" i="6"/>
  <c r="G207" i="6"/>
  <c r="H207" i="6" s="1"/>
  <c r="E207" i="6"/>
  <c r="C207" i="6"/>
  <c r="J206" i="6"/>
  <c r="G206" i="6"/>
  <c r="E206" i="6"/>
  <c r="H206" i="6" s="1"/>
  <c r="C206" i="6"/>
  <c r="J205" i="6"/>
  <c r="G205" i="6"/>
  <c r="E205" i="6"/>
  <c r="H205" i="6" s="1"/>
  <c r="C205" i="6"/>
  <c r="J204" i="6"/>
  <c r="G204" i="6"/>
  <c r="E204" i="6"/>
  <c r="H204" i="6" s="1"/>
  <c r="C204" i="6"/>
  <c r="J203" i="6"/>
  <c r="H203" i="6"/>
  <c r="G203" i="6"/>
  <c r="E203" i="6"/>
  <c r="C203" i="6"/>
  <c r="J202" i="6"/>
  <c r="G202" i="6"/>
  <c r="H202" i="6" s="1"/>
  <c r="E202" i="6"/>
  <c r="C202" i="6"/>
  <c r="J201" i="6"/>
  <c r="G201" i="6"/>
  <c r="E201" i="6"/>
  <c r="C201" i="6"/>
  <c r="J200" i="6"/>
  <c r="H200" i="6"/>
  <c r="G200" i="6"/>
  <c r="E200" i="6"/>
  <c r="C200" i="6"/>
  <c r="J199" i="6"/>
  <c r="G199" i="6"/>
  <c r="H199" i="6" s="1"/>
  <c r="E199" i="6"/>
  <c r="C199" i="6"/>
  <c r="J198" i="6"/>
  <c r="H198" i="6"/>
  <c r="G198" i="6"/>
  <c r="E198" i="6"/>
  <c r="C198" i="6"/>
  <c r="J197" i="6"/>
  <c r="G197" i="6"/>
  <c r="E197" i="6"/>
  <c r="H197" i="6" s="1"/>
  <c r="C197" i="6"/>
  <c r="J196" i="6"/>
  <c r="G196" i="6"/>
  <c r="E196" i="6"/>
  <c r="H196" i="6" s="1"/>
  <c r="C196" i="6"/>
  <c r="J195" i="6"/>
  <c r="H195" i="6"/>
  <c r="G195" i="6"/>
  <c r="E195" i="6"/>
  <c r="C195" i="6"/>
  <c r="J194" i="6"/>
  <c r="G194" i="6"/>
  <c r="E194" i="6"/>
  <c r="H194" i="6" s="1"/>
  <c r="C194" i="6"/>
  <c r="J193" i="6"/>
  <c r="G193" i="6"/>
  <c r="E193" i="6"/>
  <c r="C193" i="6"/>
  <c r="J192" i="6"/>
  <c r="G192" i="6"/>
  <c r="E192" i="6"/>
  <c r="H192" i="6" s="1"/>
  <c r="C192" i="6"/>
  <c r="J191" i="6"/>
  <c r="G191" i="6"/>
  <c r="H191" i="6" s="1"/>
  <c r="E191" i="6"/>
  <c r="C191" i="6"/>
  <c r="J190" i="6"/>
  <c r="H190" i="6"/>
  <c r="G190" i="6"/>
  <c r="E190" i="6"/>
  <c r="C190" i="6"/>
  <c r="J189" i="6"/>
  <c r="G189" i="6"/>
  <c r="E189" i="6"/>
  <c r="H189" i="6" s="1"/>
  <c r="C189" i="6"/>
  <c r="J188" i="6"/>
  <c r="H188" i="6"/>
  <c r="G188" i="6"/>
  <c r="E188" i="6"/>
  <c r="C188" i="6"/>
  <c r="J187" i="6"/>
  <c r="H187" i="6"/>
  <c r="G187" i="6"/>
  <c r="E187" i="6"/>
  <c r="C187" i="6"/>
  <c r="J186" i="6"/>
  <c r="H186" i="6"/>
  <c r="G186" i="6"/>
  <c r="E186" i="6"/>
  <c r="C186" i="6"/>
  <c r="J185" i="6"/>
  <c r="G185" i="6"/>
  <c r="E185" i="6"/>
  <c r="H185" i="6" s="1"/>
  <c r="C185" i="6"/>
  <c r="J184" i="6"/>
  <c r="H184" i="6"/>
  <c r="G184" i="6"/>
  <c r="E184" i="6"/>
  <c r="C184" i="6"/>
  <c r="J183" i="6"/>
  <c r="G183" i="6"/>
  <c r="H183" i="6" s="1"/>
  <c r="E183" i="6"/>
  <c r="C183" i="6"/>
  <c r="J182" i="6"/>
  <c r="G182" i="6"/>
  <c r="E182" i="6"/>
  <c r="H182" i="6" s="1"/>
  <c r="C182" i="6"/>
  <c r="J181" i="6"/>
  <c r="G181" i="6"/>
  <c r="E181" i="6"/>
  <c r="C181" i="6"/>
  <c r="J180" i="6"/>
  <c r="G180" i="6"/>
  <c r="E180" i="6"/>
  <c r="H180" i="6" s="1"/>
  <c r="C180" i="6"/>
  <c r="J179" i="6"/>
  <c r="G179" i="6"/>
  <c r="H179" i="6" s="1"/>
  <c r="E179" i="6"/>
  <c r="C179" i="6"/>
  <c r="J178" i="6"/>
  <c r="G178" i="6"/>
  <c r="E178" i="6"/>
  <c r="H178" i="6" s="1"/>
  <c r="C178" i="6"/>
  <c r="J177" i="6"/>
  <c r="H177" i="6"/>
  <c r="G177" i="6"/>
  <c r="E177" i="6"/>
  <c r="C177" i="6"/>
  <c r="J176" i="6"/>
  <c r="G176" i="6"/>
  <c r="H176" i="6" s="1"/>
  <c r="E176" i="6"/>
  <c r="C176" i="6"/>
  <c r="J175" i="6"/>
  <c r="H175" i="6"/>
  <c r="G175" i="6"/>
  <c r="E175" i="6"/>
  <c r="C175" i="6"/>
  <c r="J174" i="6"/>
  <c r="G174" i="6"/>
  <c r="E174" i="6"/>
  <c r="C174" i="6"/>
  <c r="J173" i="6"/>
  <c r="H173" i="6"/>
  <c r="G173" i="6"/>
  <c r="E173" i="6"/>
  <c r="C173" i="6"/>
  <c r="J172" i="6"/>
  <c r="G172" i="6"/>
  <c r="H172" i="6" s="1"/>
  <c r="E172" i="6"/>
  <c r="C172" i="6"/>
  <c r="J171" i="6"/>
  <c r="G171" i="6"/>
  <c r="E171" i="6"/>
  <c r="H171" i="6" s="1"/>
  <c r="C171" i="6"/>
  <c r="J170" i="6"/>
  <c r="G170" i="6"/>
  <c r="E170" i="6"/>
  <c r="C170" i="6"/>
  <c r="J169" i="6"/>
  <c r="G169" i="6"/>
  <c r="E169" i="6"/>
  <c r="H169" i="6" s="1"/>
  <c r="C169" i="6"/>
  <c r="J168" i="6"/>
  <c r="H168" i="6"/>
  <c r="G168" i="6"/>
  <c r="E168" i="6"/>
  <c r="C168" i="6"/>
  <c r="J167" i="6"/>
  <c r="G167" i="6"/>
  <c r="E167" i="6"/>
  <c r="H167" i="6" s="1"/>
  <c r="C167" i="6"/>
  <c r="J166" i="6"/>
  <c r="G166" i="6"/>
  <c r="E166" i="6"/>
  <c r="H166" i="6" s="1"/>
  <c r="C166" i="6"/>
  <c r="J165" i="6"/>
  <c r="G165" i="6"/>
  <c r="E165" i="6"/>
  <c r="H165" i="6" s="1"/>
  <c r="C165" i="6"/>
  <c r="J164" i="6"/>
  <c r="H164" i="6"/>
  <c r="G164" i="6"/>
  <c r="E164" i="6"/>
  <c r="C164" i="6"/>
  <c r="J163" i="6"/>
  <c r="G163" i="6"/>
  <c r="H163" i="6" s="1"/>
  <c r="E163" i="6"/>
  <c r="C163" i="6"/>
  <c r="J162" i="6"/>
  <c r="G162" i="6"/>
  <c r="E162" i="6"/>
  <c r="H162" i="6" s="1"/>
  <c r="C162" i="6"/>
  <c r="J161" i="6"/>
  <c r="H161" i="6"/>
  <c r="G161" i="6"/>
  <c r="E161" i="6"/>
  <c r="C161" i="6"/>
  <c r="J160" i="6"/>
  <c r="G160" i="6"/>
  <c r="H160" i="6" s="1"/>
  <c r="E160" i="6"/>
  <c r="C160" i="6"/>
  <c r="J159" i="6"/>
  <c r="H159" i="6"/>
  <c r="G159" i="6"/>
  <c r="E159" i="6"/>
  <c r="C159" i="6"/>
  <c r="J158" i="6"/>
  <c r="G158" i="6"/>
  <c r="E158" i="6"/>
  <c r="C158" i="6"/>
  <c r="J157" i="6"/>
  <c r="H157" i="6"/>
  <c r="G157" i="6"/>
  <c r="E157" i="6"/>
  <c r="C157" i="6"/>
  <c r="J156" i="6"/>
  <c r="G156" i="6"/>
  <c r="H156" i="6" s="1"/>
  <c r="E156" i="6"/>
  <c r="C156" i="6"/>
  <c r="J155" i="6"/>
  <c r="G155" i="6"/>
  <c r="E155" i="6"/>
  <c r="H155" i="6" s="1"/>
  <c r="C155" i="6"/>
  <c r="J154" i="6"/>
  <c r="G154" i="6"/>
  <c r="E154" i="6"/>
  <c r="C154" i="6"/>
  <c r="J153" i="6"/>
  <c r="G153" i="6"/>
  <c r="E153" i="6"/>
  <c r="H153" i="6" s="1"/>
  <c r="C153" i="6"/>
  <c r="J152" i="6"/>
  <c r="H152" i="6"/>
  <c r="G152" i="6"/>
  <c r="E152" i="6"/>
  <c r="C152" i="6"/>
  <c r="J151" i="6"/>
  <c r="G151" i="6"/>
  <c r="E151" i="6"/>
  <c r="H151" i="6" s="1"/>
  <c r="C151" i="6"/>
  <c r="J150" i="6"/>
  <c r="G150" i="6"/>
  <c r="E150" i="6"/>
  <c r="H150" i="6" s="1"/>
  <c r="C150" i="6"/>
  <c r="J149" i="6"/>
  <c r="G149" i="6"/>
  <c r="E149" i="6"/>
  <c r="H149" i="6" s="1"/>
  <c r="C149" i="6"/>
  <c r="J148" i="6"/>
  <c r="H148" i="6"/>
  <c r="G148" i="6"/>
  <c r="E148" i="6"/>
  <c r="C148" i="6"/>
  <c r="J147" i="6"/>
  <c r="G147" i="6"/>
  <c r="H147" i="6" s="1"/>
  <c r="E147" i="6"/>
  <c r="C147" i="6"/>
  <c r="J146" i="6"/>
  <c r="G146" i="6"/>
  <c r="E146" i="6"/>
  <c r="H146" i="6" s="1"/>
  <c r="C146" i="6"/>
  <c r="J145" i="6"/>
  <c r="H145" i="6"/>
  <c r="G145" i="6"/>
  <c r="E145" i="6"/>
  <c r="C145" i="6"/>
  <c r="J144" i="6"/>
  <c r="G144" i="6"/>
  <c r="H144" i="6" s="1"/>
  <c r="E144" i="6"/>
  <c r="C144" i="6"/>
  <c r="J143" i="6"/>
  <c r="H143" i="6"/>
  <c r="G143" i="6"/>
  <c r="E143" i="6"/>
  <c r="C143" i="6"/>
  <c r="J142" i="6"/>
  <c r="G142" i="6"/>
  <c r="E142" i="6"/>
  <c r="C142" i="6"/>
  <c r="J141" i="6"/>
  <c r="H141" i="6"/>
  <c r="G141" i="6"/>
  <c r="E141" i="6"/>
  <c r="C141" i="6"/>
  <c r="J140" i="6"/>
  <c r="G140" i="6"/>
  <c r="H140" i="6" s="1"/>
  <c r="E140" i="6"/>
  <c r="C140" i="6"/>
  <c r="J139" i="6"/>
  <c r="G139" i="6"/>
  <c r="E139" i="6"/>
  <c r="H139" i="6" s="1"/>
  <c r="C139" i="6"/>
  <c r="J138" i="6"/>
  <c r="G138" i="6"/>
  <c r="E138" i="6"/>
  <c r="C138" i="6"/>
  <c r="J137" i="6"/>
  <c r="G137" i="6"/>
  <c r="E137" i="6"/>
  <c r="H137" i="6" s="1"/>
  <c r="C137" i="6"/>
  <c r="J136" i="6"/>
  <c r="H136" i="6"/>
  <c r="G136" i="6"/>
  <c r="E136" i="6"/>
  <c r="C136" i="6"/>
  <c r="J135" i="6"/>
  <c r="G135" i="6"/>
  <c r="E135" i="6"/>
  <c r="C135" i="6"/>
  <c r="J134" i="6"/>
  <c r="G134" i="6"/>
  <c r="E134" i="6"/>
  <c r="H134" i="6" s="1"/>
  <c r="C134" i="6"/>
  <c r="J133" i="6"/>
  <c r="G133" i="6"/>
  <c r="E133" i="6"/>
  <c r="H133" i="6" s="1"/>
  <c r="C133" i="6"/>
  <c r="J132" i="6"/>
  <c r="H132" i="6"/>
  <c r="G132" i="6"/>
  <c r="E132" i="6"/>
  <c r="C132" i="6"/>
  <c r="J131" i="6"/>
  <c r="H131" i="6"/>
  <c r="G131" i="6"/>
  <c r="E131" i="6"/>
  <c r="C131" i="6"/>
  <c r="J130" i="6"/>
  <c r="G130" i="6"/>
  <c r="E130" i="6"/>
  <c r="H130" i="6" s="1"/>
  <c r="C130" i="6"/>
  <c r="J129" i="6"/>
  <c r="H129" i="6"/>
  <c r="G129" i="6"/>
  <c r="E129" i="6"/>
  <c r="C129" i="6"/>
  <c r="J128" i="6"/>
  <c r="G128" i="6"/>
  <c r="H128" i="6" s="1"/>
  <c r="E128" i="6"/>
  <c r="C128" i="6"/>
  <c r="J127" i="6"/>
  <c r="H127" i="6"/>
  <c r="G127" i="6"/>
  <c r="E127" i="6"/>
  <c r="C127" i="6"/>
  <c r="J126" i="6"/>
  <c r="G126" i="6"/>
  <c r="E126" i="6"/>
  <c r="H126" i="6" s="1"/>
  <c r="C126" i="6"/>
  <c r="J125" i="6"/>
  <c r="H125" i="6"/>
  <c r="G125" i="6"/>
  <c r="E125" i="6"/>
  <c r="C125" i="6"/>
  <c r="J124" i="6"/>
  <c r="G124" i="6"/>
  <c r="H124" i="6" s="1"/>
  <c r="E124" i="6"/>
  <c r="C124" i="6"/>
  <c r="J123" i="6"/>
  <c r="G123" i="6"/>
  <c r="E123" i="6"/>
  <c r="H123" i="6" s="1"/>
  <c r="C123" i="6"/>
  <c r="J122" i="6"/>
  <c r="G122" i="6"/>
  <c r="E122" i="6"/>
  <c r="C122" i="6"/>
  <c r="J121" i="6"/>
  <c r="G121" i="6"/>
  <c r="E121" i="6"/>
  <c r="H121" i="6" s="1"/>
  <c r="C121" i="6"/>
  <c r="J120" i="6"/>
  <c r="G120" i="6"/>
  <c r="H120" i="6" s="1"/>
  <c r="E120" i="6"/>
  <c r="C120" i="6"/>
  <c r="J119" i="6"/>
  <c r="G119" i="6"/>
  <c r="E119" i="6"/>
  <c r="H119" i="6" s="1"/>
  <c r="C119" i="6"/>
  <c r="J118" i="6"/>
  <c r="G118" i="6"/>
  <c r="E118" i="6"/>
  <c r="H118" i="6" s="1"/>
  <c r="C118" i="6"/>
  <c r="J117" i="6"/>
  <c r="G117" i="6"/>
  <c r="E117" i="6"/>
  <c r="H117" i="6" s="1"/>
  <c r="C117" i="6"/>
  <c r="J116" i="6"/>
  <c r="H116" i="6"/>
  <c r="G116" i="6"/>
  <c r="E116" i="6"/>
  <c r="C116" i="6"/>
  <c r="J115" i="6"/>
  <c r="G115" i="6"/>
  <c r="H115" i="6" s="1"/>
  <c r="E115" i="6"/>
  <c r="C115" i="6"/>
  <c r="J114" i="6"/>
  <c r="G114" i="6"/>
  <c r="E114" i="6"/>
  <c r="H114" i="6" s="1"/>
  <c r="C114" i="6"/>
  <c r="J113" i="6"/>
  <c r="H113" i="6"/>
  <c r="G113" i="6"/>
  <c r="E113" i="6"/>
  <c r="C113" i="6"/>
  <c r="J112" i="6"/>
  <c r="G112" i="6"/>
  <c r="H112" i="6" s="1"/>
  <c r="E112" i="6"/>
  <c r="C112" i="6"/>
  <c r="J111" i="6"/>
  <c r="H111" i="6"/>
  <c r="G111" i="6"/>
  <c r="E111" i="6"/>
  <c r="C111" i="6"/>
  <c r="J110" i="6"/>
  <c r="G110" i="6"/>
  <c r="E110" i="6"/>
  <c r="C110" i="6"/>
  <c r="J109" i="6"/>
  <c r="H109" i="6"/>
  <c r="G109" i="6"/>
  <c r="E109" i="6"/>
  <c r="C109" i="6"/>
  <c r="J108" i="6"/>
  <c r="G108" i="6"/>
  <c r="H108" i="6" s="1"/>
  <c r="E108" i="6"/>
  <c r="C108" i="6"/>
  <c r="J107" i="6"/>
  <c r="G107" i="6"/>
  <c r="E107" i="6"/>
  <c r="H107" i="6" s="1"/>
  <c r="C107" i="6"/>
  <c r="J106" i="6"/>
  <c r="G106" i="6"/>
  <c r="E106" i="6"/>
  <c r="C106" i="6"/>
  <c r="J105" i="6"/>
  <c r="G105" i="6"/>
  <c r="E105" i="6"/>
  <c r="H105" i="6" s="1"/>
  <c r="C105" i="6"/>
  <c r="J104" i="6"/>
  <c r="H104" i="6"/>
  <c r="G104" i="6"/>
  <c r="E104" i="6"/>
  <c r="C104" i="6"/>
  <c r="J103" i="6"/>
  <c r="G103" i="6"/>
  <c r="E103" i="6"/>
  <c r="H103" i="6" s="1"/>
  <c r="C103" i="6"/>
  <c r="J102" i="6"/>
  <c r="G102" i="6"/>
  <c r="E102" i="6"/>
  <c r="H102" i="6" s="1"/>
  <c r="C102" i="6"/>
  <c r="J101" i="6"/>
  <c r="G101" i="6"/>
  <c r="E101" i="6"/>
  <c r="H101" i="6" s="1"/>
  <c r="C101" i="6"/>
  <c r="J100" i="6"/>
  <c r="H100" i="6"/>
  <c r="G100" i="6"/>
  <c r="E100" i="6"/>
  <c r="C100" i="6"/>
  <c r="J99" i="6"/>
  <c r="G99" i="6"/>
  <c r="H99" i="6" s="1"/>
  <c r="E99" i="6"/>
  <c r="C99" i="6"/>
  <c r="J98" i="6"/>
  <c r="G98" i="6"/>
  <c r="E98" i="6"/>
  <c r="H98" i="6" s="1"/>
  <c r="C98" i="6"/>
  <c r="J97" i="6"/>
  <c r="H97" i="6"/>
  <c r="G97" i="6"/>
  <c r="E97" i="6"/>
  <c r="C97" i="6"/>
  <c r="J96" i="6"/>
  <c r="G96" i="6"/>
  <c r="H96" i="6" s="1"/>
  <c r="E96" i="6"/>
  <c r="C96" i="6"/>
  <c r="J95" i="6"/>
  <c r="H95" i="6"/>
  <c r="G95" i="6"/>
  <c r="E95" i="6"/>
  <c r="C95" i="6"/>
  <c r="J94" i="6"/>
  <c r="G94" i="6"/>
  <c r="E94" i="6"/>
  <c r="C94" i="6"/>
  <c r="J93" i="6"/>
  <c r="H93" i="6"/>
  <c r="G93" i="6"/>
  <c r="E93" i="6"/>
  <c r="C93" i="6"/>
  <c r="J92" i="6"/>
  <c r="G92" i="6"/>
  <c r="H92" i="6" s="1"/>
  <c r="E92" i="6"/>
  <c r="C92" i="6"/>
  <c r="J91" i="6"/>
  <c r="G91" i="6"/>
  <c r="E91" i="6"/>
  <c r="H91" i="6" s="1"/>
  <c r="C91" i="6"/>
  <c r="J90" i="6"/>
  <c r="G90" i="6"/>
  <c r="E90" i="6"/>
  <c r="C90" i="6"/>
  <c r="J89" i="6"/>
  <c r="G89" i="6"/>
  <c r="E89" i="6"/>
  <c r="H89" i="6" s="1"/>
  <c r="C89" i="6"/>
  <c r="J88" i="6"/>
  <c r="H88" i="6"/>
  <c r="G88" i="6"/>
  <c r="E88" i="6"/>
  <c r="C88" i="6"/>
  <c r="J87" i="6"/>
  <c r="G87" i="6"/>
  <c r="E87" i="6"/>
  <c r="H87" i="6" s="1"/>
  <c r="C87" i="6"/>
  <c r="J86" i="6"/>
  <c r="G86" i="6"/>
  <c r="E86" i="6"/>
  <c r="H86" i="6" s="1"/>
  <c r="C86" i="6"/>
  <c r="J85" i="6"/>
  <c r="G85" i="6"/>
  <c r="E85" i="6"/>
  <c r="H85" i="6" s="1"/>
  <c r="C85" i="6"/>
  <c r="J84" i="6"/>
  <c r="H84" i="6"/>
  <c r="G84" i="6"/>
  <c r="E84" i="6"/>
  <c r="C84" i="6"/>
  <c r="J83" i="6"/>
  <c r="G83" i="6"/>
  <c r="H83" i="6" s="1"/>
  <c r="E83" i="6"/>
  <c r="C83" i="6"/>
  <c r="J82" i="6"/>
  <c r="G82" i="6"/>
  <c r="E82" i="6"/>
  <c r="H82" i="6" s="1"/>
  <c r="C82" i="6"/>
  <c r="J81" i="6"/>
  <c r="H81" i="6"/>
  <c r="G81" i="6"/>
  <c r="E81" i="6"/>
  <c r="C81" i="6"/>
  <c r="J80" i="6"/>
  <c r="G80" i="6"/>
  <c r="H80" i="6" s="1"/>
  <c r="E80" i="6"/>
  <c r="C80" i="6"/>
  <c r="J79" i="6"/>
  <c r="H79" i="6"/>
  <c r="G79" i="6"/>
  <c r="E79" i="6"/>
  <c r="C79" i="6"/>
  <c r="J78" i="6"/>
  <c r="G78" i="6"/>
  <c r="E78" i="6"/>
  <c r="C78" i="6"/>
  <c r="J77" i="6"/>
  <c r="H77" i="6"/>
  <c r="G77" i="6"/>
  <c r="E77" i="6"/>
  <c r="C77" i="6"/>
  <c r="J76" i="6"/>
  <c r="G76" i="6"/>
  <c r="H76" i="6" s="1"/>
  <c r="E76" i="6"/>
  <c r="C76" i="6"/>
  <c r="J75" i="6"/>
  <c r="G75" i="6"/>
  <c r="E75" i="6"/>
  <c r="H75" i="6" s="1"/>
  <c r="C75" i="6"/>
  <c r="J74" i="6"/>
  <c r="G74" i="6"/>
  <c r="E74" i="6"/>
  <c r="C74" i="6"/>
  <c r="J73" i="6"/>
  <c r="G73" i="6"/>
  <c r="E73" i="6"/>
  <c r="H73" i="6" s="1"/>
  <c r="C73" i="6"/>
  <c r="J72" i="6"/>
  <c r="H72" i="6"/>
  <c r="G72" i="6"/>
  <c r="E72" i="6"/>
  <c r="C72" i="6"/>
  <c r="J71" i="6"/>
  <c r="G71" i="6"/>
  <c r="E71" i="6"/>
  <c r="C71" i="6"/>
  <c r="J70" i="6"/>
  <c r="G70" i="6"/>
  <c r="E70" i="6"/>
  <c r="H70" i="6" s="1"/>
  <c r="C70" i="6"/>
  <c r="J69" i="6"/>
  <c r="G69" i="6"/>
  <c r="E69" i="6"/>
  <c r="H69" i="6" s="1"/>
  <c r="C69" i="6"/>
  <c r="J68" i="6"/>
  <c r="H68" i="6"/>
  <c r="G68" i="6"/>
  <c r="E68" i="6"/>
  <c r="C68" i="6"/>
  <c r="J67" i="6"/>
  <c r="G67" i="6"/>
  <c r="H67" i="6" s="1"/>
  <c r="E67" i="6"/>
  <c r="C67" i="6"/>
  <c r="J66" i="6"/>
  <c r="G66" i="6"/>
  <c r="E66" i="6"/>
  <c r="H66" i="6" s="1"/>
  <c r="C66" i="6"/>
  <c r="J65" i="6"/>
  <c r="H65" i="6"/>
  <c r="G65" i="6"/>
  <c r="E65" i="6"/>
  <c r="C65" i="6"/>
  <c r="J64" i="6"/>
  <c r="G64" i="6"/>
  <c r="H64" i="6" s="1"/>
  <c r="E64" i="6"/>
  <c r="C64" i="6"/>
  <c r="J63" i="6"/>
  <c r="H63" i="6"/>
  <c r="G63" i="6"/>
  <c r="E63" i="6"/>
  <c r="C63" i="6"/>
  <c r="J62" i="6"/>
  <c r="G62" i="6"/>
  <c r="E62" i="6"/>
  <c r="H62" i="6" s="1"/>
  <c r="C62" i="6"/>
  <c r="J61" i="6"/>
  <c r="H61" i="6"/>
  <c r="G61" i="6"/>
  <c r="E61" i="6"/>
  <c r="C61" i="6"/>
  <c r="J60" i="6"/>
  <c r="G60" i="6"/>
  <c r="H60" i="6" s="1"/>
  <c r="E60" i="6"/>
  <c r="C60" i="6"/>
  <c r="J59" i="6"/>
  <c r="G59" i="6"/>
  <c r="E59" i="6"/>
  <c r="H59" i="6" s="1"/>
  <c r="C59" i="6"/>
  <c r="J58" i="6"/>
  <c r="G58" i="6"/>
  <c r="E58" i="6"/>
  <c r="C58" i="6"/>
  <c r="J57" i="6"/>
  <c r="G57" i="6"/>
  <c r="E57" i="6"/>
  <c r="H57" i="6" s="1"/>
  <c r="C57" i="6"/>
  <c r="J56" i="6"/>
  <c r="G56" i="6"/>
  <c r="H56" i="6" s="1"/>
  <c r="E56" i="6"/>
  <c r="C56" i="6"/>
  <c r="J55" i="6"/>
  <c r="G55" i="6"/>
  <c r="E55" i="6"/>
  <c r="H55" i="6" s="1"/>
  <c r="C55" i="6"/>
  <c r="J54" i="6"/>
  <c r="G54" i="6"/>
  <c r="E54" i="6"/>
  <c r="H54" i="6" s="1"/>
  <c r="C54" i="6"/>
  <c r="J53" i="6"/>
  <c r="G53" i="6"/>
  <c r="H53" i="6" s="1"/>
  <c r="E53" i="6"/>
  <c r="C53" i="6"/>
  <c r="J52" i="6"/>
  <c r="G52" i="6"/>
  <c r="E52" i="6"/>
  <c r="H52" i="6" s="1"/>
  <c r="C52" i="6"/>
  <c r="J51" i="6"/>
  <c r="G51" i="6"/>
  <c r="E51" i="6"/>
  <c r="H51" i="6" s="1"/>
  <c r="C51" i="6"/>
  <c r="J50" i="6"/>
  <c r="H50" i="6"/>
  <c r="G50" i="6"/>
  <c r="E50" i="6"/>
  <c r="C50" i="6"/>
  <c r="J49" i="6"/>
  <c r="G49" i="6"/>
  <c r="H49" i="6" s="1"/>
  <c r="E49" i="6"/>
  <c r="C49" i="6"/>
  <c r="J48" i="6"/>
  <c r="G48" i="6"/>
  <c r="E48" i="6"/>
  <c r="C48" i="6"/>
  <c r="J47" i="6"/>
  <c r="G47" i="6"/>
  <c r="E47" i="6"/>
  <c r="H47" i="6" s="1"/>
  <c r="C47" i="6"/>
  <c r="J46" i="6"/>
  <c r="H46" i="6"/>
  <c r="G46" i="6"/>
  <c r="E46" i="6"/>
  <c r="C46" i="6"/>
  <c r="J45" i="6"/>
  <c r="G45" i="6"/>
  <c r="H45" i="6" s="1"/>
  <c r="E45" i="6"/>
  <c r="C45" i="6"/>
  <c r="J44" i="6"/>
  <c r="G44" i="6"/>
  <c r="E44" i="6"/>
  <c r="H44" i="6" s="1"/>
  <c r="C44" i="6"/>
  <c r="J43" i="6"/>
  <c r="G43" i="6"/>
  <c r="E43" i="6"/>
  <c r="H43" i="6" s="1"/>
  <c r="C43" i="6"/>
  <c r="J42" i="6"/>
  <c r="H42" i="6"/>
  <c r="G42" i="6"/>
  <c r="E42" i="6"/>
  <c r="C42" i="6"/>
  <c r="J41" i="6"/>
  <c r="G41" i="6"/>
  <c r="H41" i="6" s="1"/>
  <c r="E41" i="6"/>
  <c r="C41" i="6"/>
  <c r="J40" i="6"/>
  <c r="G40" i="6"/>
  <c r="E40" i="6"/>
  <c r="C40" i="6"/>
  <c r="J39" i="6"/>
  <c r="G39" i="6"/>
  <c r="E39" i="6"/>
  <c r="H39" i="6" s="1"/>
  <c r="C39" i="6"/>
  <c r="J38" i="6"/>
  <c r="H38" i="6"/>
  <c r="G38" i="6"/>
  <c r="E38" i="6"/>
  <c r="C38" i="6"/>
  <c r="J37" i="6"/>
  <c r="H37" i="6"/>
  <c r="G37" i="6"/>
  <c r="E37" i="6"/>
  <c r="C37" i="6"/>
  <c r="J36" i="6"/>
  <c r="G36" i="6"/>
  <c r="E36" i="6"/>
  <c r="H36" i="6" s="1"/>
  <c r="C36" i="6"/>
  <c r="J35" i="6"/>
  <c r="G35" i="6"/>
  <c r="E35" i="6"/>
  <c r="H35" i="6" s="1"/>
  <c r="C35" i="6"/>
  <c r="J34" i="6"/>
  <c r="H34" i="6"/>
  <c r="G34" i="6"/>
  <c r="E34" i="6"/>
  <c r="C34" i="6"/>
  <c r="J33" i="6"/>
  <c r="G33" i="6"/>
  <c r="H33" i="6" s="1"/>
  <c r="E33" i="6"/>
  <c r="C33" i="6"/>
  <c r="J32" i="6"/>
  <c r="G32" i="6"/>
  <c r="E32" i="6"/>
  <c r="C32" i="6"/>
  <c r="J31" i="6"/>
  <c r="G31" i="6"/>
  <c r="E31" i="6"/>
  <c r="H31" i="6" s="1"/>
  <c r="C31" i="6"/>
  <c r="J30" i="6"/>
  <c r="H30" i="6"/>
  <c r="G30" i="6"/>
  <c r="E30" i="6"/>
  <c r="C30" i="6"/>
  <c r="J29" i="6"/>
  <c r="G29" i="6"/>
  <c r="H29" i="6" s="1"/>
  <c r="E29" i="6"/>
  <c r="C29" i="6"/>
  <c r="J28" i="6"/>
  <c r="G28" i="6"/>
  <c r="E28" i="6"/>
  <c r="H28" i="6" s="1"/>
  <c r="C28" i="6"/>
  <c r="J27" i="6"/>
  <c r="G27" i="6"/>
  <c r="E27" i="6"/>
  <c r="H27" i="6" s="1"/>
  <c r="C27" i="6"/>
  <c r="J26" i="6"/>
  <c r="H26" i="6"/>
  <c r="G26" i="6"/>
  <c r="E26" i="6"/>
  <c r="C26" i="6"/>
  <c r="J25" i="6"/>
  <c r="H25" i="6"/>
  <c r="G25" i="6"/>
  <c r="E25" i="6"/>
  <c r="C25" i="6"/>
  <c r="J24" i="6"/>
  <c r="G24" i="6"/>
  <c r="E24" i="6"/>
  <c r="H24" i="6" s="1"/>
  <c r="C24" i="6"/>
  <c r="J23" i="6"/>
  <c r="G23" i="6"/>
  <c r="E23" i="6"/>
  <c r="C23" i="6"/>
  <c r="J22" i="6"/>
  <c r="G22" i="6"/>
  <c r="E22" i="6"/>
  <c r="H22" i="6" s="1"/>
  <c r="C22" i="6"/>
  <c r="J21" i="6"/>
  <c r="G21" i="6"/>
  <c r="H21" i="6" s="1"/>
  <c r="E21" i="6"/>
  <c r="C21" i="6"/>
  <c r="J20" i="6"/>
  <c r="H20" i="6"/>
  <c r="G20" i="6"/>
  <c r="E20" i="6"/>
  <c r="C20" i="6"/>
  <c r="J19" i="6"/>
  <c r="G19" i="6"/>
  <c r="E19" i="6"/>
  <c r="H19" i="6" s="1"/>
  <c r="C19" i="6"/>
  <c r="J18" i="6"/>
  <c r="H18" i="6"/>
  <c r="G18" i="6"/>
  <c r="E18" i="6"/>
  <c r="C18" i="6"/>
  <c r="J17" i="6"/>
  <c r="H17" i="6"/>
  <c r="G17" i="6"/>
  <c r="E17" i="6"/>
  <c r="C17" i="6"/>
  <c r="J16" i="6"/>
  <c r="H16" i="6"/>
  <c r="G16" i="6"/>
  <c r="E16" i="6"/>
  <c r="C16" i="6"/>
  <c r="J15" i="6"/>
  <c r="G15" i="6"/>
  <c r="E15" i="6"/>
  <c r="H15" i="6" s="1"/>
  <c r="C15" i="6"/>
  <c r="J14" i="6"/>
  <c r="H14" i="6"/>
  <c r="G14" i="6"/>
  <c r="E14" i="6"/>
  <c r="C14" i="6"/>
  <c r="J13" i="6"/>
  <c r="G13" i="6"/>
  <c r="H13" i="6" s="1"/>
  <c r="E13" i="6"/>
  <c r="C13" i="6"/>
  <c r="J12" i="6"/>
  <c r="G12" i="6"/>
  <c r="E12" i="6"/>
  <c r="H12" i="6" s="1"/>
  <c r="C12" i="6"/>
  <c r="J11" i="6"/>
  <c r="G11" i="6"/>
  <c r="E11" i="6"/>
  <c r="C11" i="6"/>
  <c r="J10" i="6"/>
  <c r="G10" i="6"/>
  <c r="E10" i="6"/>
  <c r="H10" i="6" s="1"/>
  <c r="C10" i="6"/>
  <c r="J9" i="6"/>
  <c r="G9" i="6"/>
  <c r="H9" i="6" s="1"/>
  <c r="E9" i="6"/>
  <c r="C9" i="6"/>
  <c r="J8" i="6"/>
  <c r="G8" i="6"/>
  <c r="E8" i="6"/>
  <c r="H8" i="6" s="1"/>
  <c r="C8" i="6"/>
  <c r="J7" i="6"/>
  <c r="G7" i="6"/>
  <c r="E7" i="6"/>
  <c r="C7" i="6"/>
  <c r="J6" i="6"/>
  <c r="G6" i="6"/>
  <c r="E6" i="6"/>
  <c r="H6" i="6" s="1"/>
  <c r="C6" i="6"/>
  <c r="J5" i="6"/>
  <c r="H5" i="6"/>
  <c r="G5" i="6"/>
  <c r="E5" i="6"/>
  <c r="C5" i="6"/>
  <c r="J4" i="6"/>
  <c r="G4" i="6"/>
  <c r="H4" i="6" s="1"/>
  <c r="E4" i="6"/>
  <c r="C4" i="6"/>
  <c r="J3" i="6"/>
  <c r="G3" i="6"/>
  <c r="E3" i="6"/>
  <c r="H3" i="6" s="1"/>
  <c r="C3" i="6"/>
  <c r="K10" i="6" l="1"/>
  <c r="L10" i="6" s="1"/>
  <c r="K58" i="6"/>
  <c r="L58" i="6" s="1"/>
  <c r="K256" i="6"/>
  <c r="L256" i="6" s="1"/>
  <c r="C289" i="6"/>
  <c r="K22" i="6"/>
  <c r="L22" i="6" s="1"/>
  <c r="K23" i="6"/>
  <c r="L23" i="6" s="1"/>
  <c r="K109" i="6"/>
  <c r="L109" i="6" s="1"/>
  <c r="K110" i="6"/>
  <c r="L110" i="6" s="1"/>
  <c r="K50" i="6"/>
  <c r="L50" i="6" s="1"/>
  <c r="K51" i="6"/>
  <c r="L51" i="6" s="1"/>
  <c r="K19" i="6"/>
  <c r="L19" i="6" s="1"/>
  <c r="K41" i="6"/>
  <c r="L41" i="6" s="1"/>
  <c r="K128" i="6"/>
  <c r="L128" i="6" s="1"/>
  <c r="K145" i="6"/>
  <c r="L145" i="6" s="1"/>
  <c r="K285" i="6"/>
  <c r="L285" i="6" s="1"/>
  <c r="K33" i="6"/>
  <c r="L33" i="6" s="1"/>
  <c r="K42" i="6"/>
  <c r="L42" i="6" s="1"/>
  <c r="K64" i="6"/>
  <c r="L64" i="6" s="1"/>
  <c r="K81" i="6"/>
  <c r="L81" i="6" s="1"/>
  <c r="K193" i="6"/>
  <c r="L193" i="6" s="1"/>
  <c r="K209" i="6"/>
  <c r="L209" i="6" s="1"/>
  <c r="K34" i="6"/>
  <c r="L34" i="6" s="1"/>
  <c r="K35" i="6"/>
  <c r="L35" i="6" s="1"/>
  <c r="K78" i="6"/>
  <c r="L78" i="6" s="1"/>
  <c r="K148" i="6"/>
  <c r="L148" i="6" s="1"/>
  <c r="K170" i="6"/>
  <c r="L170" i="6" s="1"/>
  <c r="K177" i="6"/>
  <c r="L177" i="6" s="1"/>
  <c r="K255" i="6"/>
  <c r="L255" i="6" s="1"/>
  <c r="K273" i="6"/>
  <c r="L273" i="6" s="1"/>
  <c r="E289" i="6"/>
  <c r="H291" i="6" s="1"/>
  <c r="H293" i="6" s="1"/>
  <c r="H11" i="6"/>
  <c r="K17" i="6"/>
  <c r="L17" i="6" s="1"/>
  <c r="K49" i="6"/>
  <c r="L49" i="6" s="1"/>
  <c r="K84" i="6"/>
  <c r="L84" i="6" s="1"/>
  <c r="K90" i="6"/>
  <c r="L90" i="6" s="1"/>
  <c r="K106" i="6"/>
  <c r="L106" i="6" s="1"/>
  <c r="K113" i="6"/>
  <c r="L113" i="6" s="1"/>
  <c r="K122" i="6"/>
  <c r="L122" i="6" s="1"/>
  <c r="K166" i="6"/>
  <c r="L166" i="6" s="1"/>
  <c r="K173" i="6"/>
  <c r="L173" i="6" s="1"/>
  <c r="K174" i="6"/>
  <c r="L174" i="6" s="1"/>
  <c r="H249" i="6"/>
  <c r="K257" i="6"/>
  <c r="L257" i="6" s="1"/>
  <c r="K219" i="6"/>
  <c r="L219" i="6" s="1"/>
  <c r="K235" i="6"/>
  <c r="L235" i="6" s="1"/>
  <c r="K269" i="6"/>
  <c r="L269" i="6" s="1"/>
  <c r="K276" i="6"/>
  <c r="L276" i="6" s="1"/>
  <c r="G289" i="6"/>
  <c r="H7" i="6"/>
  <c r="K9" i="6"/>
  <c r="L9" i="6" s="1"/>
  <c r="H23" i="6"/>
  <c r="H289" i="6" s="1"/>
  <c r="K29" i="6"/>
  <c r="L29" i="6" s="1"/>
  <c r="K37" i="6"/>
  <c r="L37" i="6" s="1"/>
  <c r="K45" i="6"/>
  <c r="L45" i="6" s="1"/>
  <c r="K68" i="6"/>
  <c r="L68" i="6" s="1"/>
  <c r="H71" i="6"/>
  <c r="H94" i="6"/>
  <c r="K116" i="6"/>
  <c r="L116" i="6" s="1"/>
  <c r="K132" i="6"/>
  <c r="L132" i="6" s="1"/>
  <c r="H135" i="6"/>
  <c r="H158" i="6"/>
  <c r="K160" i="6"/>
  <c r="L160" i="6" s="1"/>
  <c r="K183" i="6"/>
  <c r="L183" i="6" s="1"/>
  <c r="K221" i="6"/>
  <c r="L221" i="6" s="1"/>
  <c r="H229" i="6"/>
  <c r="K244" i="6"/>
  <c r="L244" i="6" s="1"/>
  <c r="H258" i="6"/>
  <c r="K261" i="6"/>
  <c r="L261" i="6" s="1"/>
  <c r="K288" i="6"/>
  <c r="L288" i="6" s="1"/>
  <c r="H32" i="6"/>
  <c r="H40" i="6"/>
  <c r="H48" i="6"/>
  <c r="K61" i="6"/>
  <c r="L61" i="6" s="1"/>
  <c r="K62" i="6"/>
  <c r="L62" i="6" s="1"/>
  <c r="K65" i="6"/>
  <c r="L65" i="6" s="1"/>
  <c r="H78" i="6"/>
  <c r="K80" i="6"/>
  <c r="L80" i="6" s="1"/>
  <c r="K93" i="6"/>
  <c r="L93" i="6" s="1"/>
  <c r="K94" i="6"/>
  <c r="L94" i="6" s="1"/>
  <c r="H110" i="6"/>
  <c r="K112" i="6"/>
  <c r="L112" i="6" s="1"/>
  <c r="K125" i="6"/>
  <c r="L125" i="6" s="1"/>
  <c r="K129" i="6"/>
  <c r="L129" i="6" s="1"/>
  <c r="H142" i="6"/>
  <c r="K144" i="6"/>
  <c r="L144" i="6" s="1"/>
  <c r="K158" i="6"/>
  <c r="L158" i="6" s="1"/>
  <c r="K161" i="6"/>
  <c r="L161" i="6" s="1"/>
  <c r="H174" i="6"/>
  <c r="K191" i="6"/>
  <c r="L191" i="6" s="1"/>
  <c r="K197" i="6"/>
  <c r="L197" i="6" s="1"/>
  <c r="K200" i="6"/>
  <c r="L200" i="6" s="1"/>
  <c r="K231" i="6"/>
  <c r="L231" i="6" s="1"/>
  <c r="K239" i="6"/>
  <c r="L239" i="6" s="1"/>
  <c r="K240" i="6"/>
  <c r="L240" i="6" s="1"/>
  <c r="K245" i="6"/>
  <c r="L245" i="6" s="1"/>
  <c r="K253" i="6"/>
  <c r="L253" i="6" s="1"/>
  <c r="K283" i="6"/>
  <c r="L283" i="6" s="1"/>
  <c r="H286" i="6"/>
  <c r="K56" i="6"/>
  <c r="L56" i="6" s="1"/>
  <c r="K72" i="6"/>
  <c r="L72" i="6" s="1"/>
  <c r="K88" i="6"/>
  <c r="L88" i="6" s="1"/>
  <c r="K120" i="6"/>
  <c r="L120" i="6" s="1"/>
  <c r="K136" i="6"/>
  <c r="L136" i="6" s="1"/>
  <c r="K152" i="6"/>
  <c r="L152" i="6" s="1"/>
  <c r="K184" i="6"/>
  <c r="L184" i="6" s="1"/>
  <c r="K203" i="6"/>
  <c r="L203" i="6" s="1"/>
  <c r="K215" i="6"/>
  <c r="L215" i="6" s="1"/>
  <c r="K229" i="6"/>
  <c r="L229" i="6" s="1"/>
  <c r="K248" i="6"/>
  <c r="L248" i="6" s="1"/>
  <c r="K267" i="6"/>
  <c r="L267" i="6" s="1"/>
  <c r="K287" i="6"/>
  <c r="L287" i="6" s="1"/>
  <c r="H58" i="6"/>
  <c r="K60" i="6"/>
  <c r="L60" i="6" s="1"/>
  <c r="H74" i="6"/>
  <c r="K76" i="6"/>
  <c r="L76" i="6" s="1"/>
  <c r="H90" i="6"/>
  <c r="K92" i="6"/>
  <c r="L92" i="6" s="1"/>
  <c r="H106" i="6"/>
  <c r="K108" i="6"/>
  <c r="L108" i="6" s="1"/>
  <c r="H122" i="6"/>
  <c r="K124" i="6"/>
  <c r="L124" i="6" s="1"/>
  <c r="H138" i="6"/>
  <c r="K140" i="6"/>
  <c r="L140" i="6" s="1"/>
  <c r="H154" i="6"/>
  <c r="K156" i="6"/>
  <c r="L156" i="6" s="1"/>
  <c r="H170" i="6"/>
  <c r="K172" i="6"/>
  <c r="L172" i="6" s="1"/>
  <c r="H181" i="6"/>
  <c r="K187" i="6"/>
  <c r="L187" i="6" s="1"/>
  <c r="H201" i="6"/>
  <c r="K207" i="6"/>
  <c r="L207" i="6" s="1"/>
  <c r="H210" i="6"/>
  <c r="K232" i="6"/>
  <c r="L232" i="6" s="1"/>
  <c r="H245" i="6"/>
  <c r="K251" i="6"/>
  <c r="L251" i="6" s="1"/>
  <c r="H265" i="6"/>
  <c r="K271" i="6"/>
  <c r="L271" i="6" s="1"/>
  <c r="H274" i="6"/>
  <c r="K179" i="6"/>
  <c r="L179" i="6" s="1"/>
  <c r="H193" i="6"/>
  <c r="K195" i="6"/>
  <c r="L195" i="6" s="1"/>
  <c r="H209" i="6"/>
  <c r="K211" i="6"/>
  <c r="L211" i="6" s="1"/>
  <c r="H225" i="6"/>
  <c r="K227" i="6"/>
  <c r="L227" i="6" s="1"/>
  <c r="H241" i="6"/>
  <c r="K243" i="6"/>
  <c r="L243" i="6" s="1"/>
  <c r="H257" i="6"/>
  <c r="K259" i="6"/>
  <c r="L259" i="6" s="1"/>
  <c r="H273" i="6"/>
  <c r="K275" i="6"/>
  <c r="L275" i="6" s="1"/>
  <c r="K282" i="6" l="1"/>
  <c r="L282" i="6" s="1"/>
  <c r="K266" i="6"/>
  <c r="L266" i="6" s="1"/>
  <c r="K250" i="6"/>
  <c r="L250" i="6" s="1"/>
  <c r="K234" i="6"/>
  <c r="L234" i="6" s="1"/>
  <c r="K218" i="6"/>
  <c r="L218" i="6" s="1"/>
  <c r="K202" i="6"/>
  <c r="L202" i="6" s="1"/>
  <c r="K186" i="6"/>
  <c r="L186" i="6" s="1"/>
  <c r="K262" i="6"/>
  <c r="L262" i="6" s="1"/>
  <c r="K258" i="6"/>
  <c r="L258" i="6" s="1"/>
  <c r="K249" i="6"/>
  <c r="L249" i="6" s="1"/>
  <c r="K238" i="6"/>
  <c r="L238" i="6" s="1"/>
  <c r="K236" i="6"/>
  <c r="L236" i="6" s="1"/>
  <c r="K198" i="6"/>
  <c r="L198" i="6" s="1"/>
  <c r="K194" i="6"/>
  <c r="L194" i="6" s="1"/>
  <c r="K185" i="6"/>
  <c r="L185" i="6" s="1"/>
  <c r="K163" i="6"/>
  <c r="L163" i="6" s="1"/>
  <c r="K147" i="6"/>
  <c r="L147" i="6" s="1"/>
  <c r="K131" i="6"/>
  <c r="L131" i="6" s="1"/>
  <c r="K115" i="6"/>
  <c r="L115" i="6" s="1"/>
  <c r="K99" i="6"/>
  <c r="L99" i="6" s="1"/>
  <c r="K83" i="6"/>
  <c r="L83" i="6" s="1"/>
  <c r="K67" i="6"/>
  <c r="L67" i="6" s="1"/>
  <c r="K278" i="6"/>
  <c r="L278" i="6" s="1"/>
  <c r="K274" i="6"/>
  <c r="L274" i="6" s="1"/>
  <c r="K265" i="6"/>
  <c r="L265" i="6" s="1"/>
  <c r="K254" i="6"/>
  <c r="L254" i="6" s="1"/>
  <c r="K252" i="6"/>
  <c r="L252" i="6" s="1"/>
  <c r="K214" i="6"/>
  <c r="L214" i="6" s="1"/>
  <c r="K210" i="6"/>
  <c r="L210" i="6" s="1"/>
  <c r="K201" i="6"/>
  <c r="L201" i="6" s="1"/>
  <c r="K190" i="6"/>
  <c r="L190" i="6" s="1"/>
  <c r="K188" i="6"/>
  <c r="L188" i="6" s="1"/>
  <c r="K175" i="6"/>
  <c r="L175" i="6" s="1"/>
  <c r="K159" i="6"/>
  <c r="L159" i="6" s="1"/>
  <c r="K143" i="6"/>
  <c r="L143" i="6" s="1"/>
  <c r="K127" i="6"/>
  <c r="L127" i="6" s="1"/>
  <c r="K111" i="6"/>
  <c r="L111" i="6" s="1"/>
  <c r="K95" i="6"/>
  <c r="L95" i="6" s="1"/>
  <c r="K79" i="6"/>
  <c r="L79" i="6" s="1"/>
  <c r="K63" i="6"/>
  <c r="L63" i="6" s="1"/>
  <c r="K237" i="6"/>
  <c r="L237" i="6" s="1"/>
  <c r="K230" i="6"/>
  <c r="L230" i="6" s="1"/>
  <c r="K225" i="6"/>
  <c r="L225" i="6" s="1"/>
  <c r="K217" i="6"/>
  <c r="L217" i="6" s="1"/>
  <c r="K206" i="6"/>
  <c r="L206" i="6" s="1"/>
  <c r="K196" i="6"/>
  <c r="L196" i="6" s="1"/>
  <c r="K171" i="6"/>
  <c r="L171" i="6" s="1"/>
  <c r="K167" i="6"/>
  <c r="L167" i="6" s="1"/>
  <c r="K149" i="6"/>
  <c r="L149" i="6" s="1"/>
  <c r="K139" i="6"/>
  <c r="L139" i="6" s="1"/>
  <c r="K135" i="6"/>
  <c r="L135" i="6" s="1"/>
  <c r="K117" i="6"/>
  <c r="L117" i="6" s="1"/>
  <c r="K107" i="6"/>
  <c r="L107" i="6" s="1"/>
  <c r="K103" i="6"/>
  <c r="L103" i="6" s="1"/>
  <c r="K85" i="6"/>
  <c r="L85" i="6" s="1"/>
  <c r="K75" i="6"/>
  <c r="L75" i="6" s="1"/>
  <c r="K71" i="6"/>
  <c r="L71" i="6" s="1"/>
  <c r="K286" i="6"/>
  <c r="L286" i="6" s="1"/>
  <c r="K270" i="6"/>
  <c r="L270" i="6" s="1"/>
  <c r="K260" i="6"/>
  <c r="L260" i="6" s="1"/>
  <c r="K233" i="6"/>
  <c r="L233" i="6" s="1"/>
  <c r="K226" i="6"/>
  <c r="L226" i="6" s="1"/>
  <c r="K220" i="6"/>
  <c r="L220" i="6" s="1"/>
  <c r="K182" i="6"/>
  <c r="L182" i="6" s="1"/>
  <c r="K155" i="6"/>
  <c r="L155" i="6" s="1"/>
  <c r="K151" i="6"/>
  <c r="L151" i="6" s="1"/>
  <c r="K146" i="6"/>
  <c r="L146" i="6" s="1"/>
  <c r="K91" i="6"/>
  <c r="L91" i="6" s="1"/>
  <c r="K87" i="6"/>
  <c r="L87" i="6" s="1"/>
  <c r="K82" i="6"/>
  <c r="L82" i="6" s="1"/>
  <c r="K24" i="6"/>
  <c r="L24" i="6" s="1"/>
  <c r="K16" i="6"/>
  <c r="L16" i="6" s="1"/>
  <c r="K281" i="6"/>
  <c r="L281" i="6" s="1"/>
  <c r="K268" i="6"/>
  <c r="L268" i="6" s="1"/>
  <c r="K246" i="6"/>
  <c r="L246" i="6" s="1"/>
  <c r="K178" i="6"/>
  <c r="L178" i="6" s="1"/>
  <c r="K165" i="6"/>
  <c r="L165" i="6" s="1"/>
  <c r="K150" i="6"/>
  <c r="L150" i="6" s="1"/>
  <c r="K137" i="6"/>
  <c r="L137" i="6" s="1"/>
  <c r="K133" i="6"/>
  <c r="L133" i="6" s="1"/>
  <c r="K130" i="6"/>
  <c r="L130" i="6" s="1"/>
  <c r="K121" i="6"/>
  <c r="L121" i="6" s="1"/>
  <c r="K118" i="6"/>
  <c r="L118" i="6" s="1"/>
  <c r="K89" i="6"/>
  <c r="L89" i="6" s="1"/>
  <c r="K48" i="6"/>
  <c r="L48" i="6" s="1"/>
  <c r="K36" i="6"/>
  <c r="L36" i="6" s="1"/>
  <c r="K27" i="6"/>
  <c r="L27" i="6" s="1"/>
  <c r="K15" i="6"/>
  <c r="L15" i="6" s="1"/>
  <c r="K4" i="6"/>
  <c r="L4" i="6" s="1"/>
  <c r="K272" i="6"/>
  <c r="L272" i="6" s="1"/>
  <c r="K242" i="6"/>
  <c r="L242" i="6" s="1"/>
  <c r="K153" i="6"/>
  <c r="L153" i="6" s="1"/>
  <c r="K98" i="6"/>
  <c r="L98" i="6" s="1"/>
  <c r="K44" i="6"/>
  <c r="L44" i="6" s="1"/>
  <c r="K20" i="6"/>
  <c r="L20" i="6" s="1"/>
  <c r="K18" i="6"/>
  <c r="L18" i="6" s="1"/>
  <c r="K222" i="6"/>
  <c r="L222" i="6" s="1"/>
  <c r="K208" i="6"/>
  <c r="L208" i="6" s="1"/>
  <c r="K192" i="6"/>
  <c r="L192" i="6" s="1"/>
  <c r="K162" i="6"/>
  <c r="L162" i="6" s="1"/>
  <c r="K59" i="6"/>
  <c r="L59" i="6" s="1"/>
  <c r="K55" i="6"/>
  <c r="L55" i="6" s="1"/>
  <c r="K52" i="6"/>
  <c r="L52" i="6" s="1"/>
  <c r="K32" i="6"/>
  <c r="L32" i="6" s="1"/>
  <c r="K284" i="6"/>
  <c r="L284" i="6" s="1"/>
  <c r="K204" i="6"/>
  <c r="L204" i="6" s="1"/>
  <c r="K180" i="6"/>
  <c r="L180" i="6" s="1"/>
  <c r="K134" i="6"/>
  <c r="L134" i="6" s="1"/>
  <c r="K123" i="6"/>
  <c r="L123" i="6" s="1"/>
  <c r="K119" i="6"/>
  <c r="L119" i="6" s="1"/>
  <c r="K114" i="6"/>
  <c r="L114" i="6" s="1"/>
  <c r="K101" i="6"/>
  <c r="L101" i="6" s="1"/>
  <c r="K86" i="6"/>
  <c r="L86" i="6" s="1"/>
  <c r="K69" i="6"/>
  <c r="L69" i="6" s="1"/>
  <c r="K54" i="6"/>
  <c r="L54" i="6" s="1"/>
  <c r="K40" i="6"/>
  <c r="L40" i="6" s="1"/>
  <c r="K31" i="6"/>
  <c r="L31" i="6" s="1"/>
  <c r="K73" i="6"/>
  <c r="L73" i="6" s="1"/>
  <c r="K66" i="6"/>
  <c r="L66" i="6" s="1"/>
  <c r="K12" i="6"/>
  <c r="L12" i="6" s="1"/>
  <c r="K3" i="6"/>
  <c r="L3" i="6" s="1"/>
  <c r="K57" i="6"/>
  <c r="L57" i="6" s="1"/>
  <c r="K28" i="6"/>
  <c r="L28" i="6" s="1"/>
  <c r="K8" i="6"/>
  <c r="L8" i="6" s="1"/>
  <c r="K216" i="6"/>
  <c r="L216" i="6" s="1"/>
  <c r="K164" i="6"/>
  <c r="L164" i="6" s="1"/>
  <c r="K77" i="6"/>
  <c r="L77" i="6" s="1"/>
  <c r="K14" i="6"/>
  <c r="L14" i="6" s="1"/>
  <c r="K142" i="6"/>
  <c r="L142" i="6" s="1"/>
  <c r="K46" i="6"/>
  <c r="L46" i="6" s="1"/>
  <c r="K11" i="6"/>
  <c r="L11" i="6" s="1"/>
  <c r="K205" i="6"/>
  <c r="L205" i="6" s="1"/>
  <c r="K102" i="6"/>
  <c r="L102" i="6" s="1"/>
  <c r="K7" i="6"/>
  <c r="L7" i="6" s="1"/>
  <c r="K39" i="6"/>
  <c r="L39" i="6" s="1"/>
  <c r="K74" i="6"/>
  <c r="L74" i="6" s="1"/>
  <c r="K21" i="6"/>
  <c r="L21" i="6" s="1"/>
  <c r="K169" i="6"/>
  <c r="L169" i="6" s="1"/>
  <c r="K277" i="6"/>
  <c r="L277" i="6" s="1"/>
  <c r="K263" i="6"/>
  <c r="L263" i="6" s="1"/>
  <c r="K213" i="6"/>
  <c r="L213" i="6" s="1"/>
  <c r="K199" i="6"/>
  <c r="L199" i="6" s="1"/>
  <c r="K279" i="6"/>
  <c r="L279" i="6" s="1"/>
  <c r="K223" i="6"/>
  <c r="L223" i="6" s="1"/>
  <c r="K168" i="6"/>
  <c r="L168" i="6" s="1"/>
  <c r="K104" i="6"/>
  <c r="L104" i="6" s="1"/>
  <c r="K241" i="6"/>
  <c r="L241" i="6" s="1"/>
  <c r="K212" i="6"/>
  <c r="L212" i="6" s="1"/>
  <c r="K176" i="6"/>
  <c r="L176" i="6" s="1"/>
  <c r="K157" i="6"/>
  <c r="L157" i="6" s="1"/>
  <c r="K126" i="6"/>
  <c r="L126" i="6" s="1"/>
  <c r="K97" i="6"/>
  <c r="L97" i="6" s="1"/>
  <c r="K264" i="6"/>
  <c r="L264" i="6" s="1"/>
  <c r="K96" i="6"/>
  <c r="L96" i="6" s="1"/>
  <c r="K53" i="6"/>
  <c r="L53" i="6" s="1"/>
  <c r="K26" i="6"/>
  <c r="L26" i="6" s="1"/>
  <c r="K224" i="6"/>
  <c r="L224" i="6" s="1"/>
  <c r="K247" i="6"/>
  <c r="L247" i="6" s="1"/>
  <c r="K138" i="6"/>
  <c r="L138" i="6" s="1"/>
  <c r="K100" i="6"/>
  <c r="L100" i="6" s="1"/>
  <c r="K30" i="6"/>
  <c r="L30" i="6" s="1"/>
  <c r="K280" i="6"/>
  <c r="L280" i="6" s="1"/>
  <c r="K189" i="6"/>
  <c r="L189" i="6" s="1"/>
  <c r="K154" i="6"/>
  <c r="L154" i="6" s="1"/>
  <c r="K38" i="6"/>
  <c r="L38" i="6" s="1"/>
  <c r="K228" i="6"/>
  <c r="L228" i="6" s="1"/>
  <c r="K141" i="6"/>
  <c r="L141" i="6" s="1"/>
  <c r="K43" i="6"/>
  <c r="L43" i="6" s="1"/>
  <c r="K5" i="6"/>
  <c r="L5" i="6" s="1"/>
  <c r="K181" i="6"/>
  <c r="L181" i="6" s="1"/>
  <c r="K70" i="6"/>
  <c r="L70" i="6" s="1"/>
  <c r="K6" i="6"/>
  <c r="L6" i="6" s="1"/>
  <c r="K25" i="6"/>
  <c r="L25" i="6" s="1"/>
  <c r="K47" i="6"/>
  <c r="L47" i="6" s="1"/>
  <c r="K13" i="6"/>
  <c r="L13" i="6" s="1"/>
  <c r="K105" i="6"/>
  <c r="L105" i="6" s="1"/>
  <c r="L289" i="6" l="1"/>
  <c r="B289" i="5" l="1"/>
  <c r="F288" i="5"/>
  <c r="E288" i="5"/>
  <c r="F287" i="5"/>
  <c r="E287" i="5"/>
  <c r="F286" i="5"/>
  <c r="E286" i="5"/>
  <c r="F285" i="5"/>
  <c r="E285" i="5"/>
  <c r="F284" i="5"/>
  <c r="E284" i="5"/>
  <c r="F283" i="5"/>
  <c r="E283" i="5"/>
  <c r="F282" i="5"/>
  <c r="E282" i="5"/>
  <c r="F281" i="5"/>
  <c r="E281" i="5"/>
  <c r="F280" i="5"/>
  <c r="E280" i="5"/>
  <c r="F279" i="5"/>
  <c r="E279" i="5"/>
  <c r="F278" i="5"/>
  <c r="E278" i="5"/>
  <c r="F277" i="5"/>
  <c r="E277" i="5"/>
  <c r="F276" i="5"/>
  <c r="E276" i="5"/>
  <c r="F275" i="5"/>
  <c r="E275" i="5"/>
  <c r="F274" i="5"/>
  <c r="E274" i="5"/>
  <c r="F273" i="5"/>
  <c r="E273" i="5"/>
  <c r="F272" i="5"/>
  <c r="E272" i="5"/>
  <c r="F271" i="5"/>
  <c r="E271" i="5"/>
  <c r="F270" i="5"/>
  <c r="E270" i="5"/>
  <c r="F269" i="5"/>
  <c r="E269" i="5"/>
  <c r="F268" i="5"/>
  <c r="E268" i="5"/>
  <c r="F267" i="5"/>
  <c r="E267" i="5"/>
  <c r="F266" i="5"/>
  <c r="E266" i="5"/>
  <c r="F265" i="5"/>
  <c r="E265" i="5"/>
  <c r="F264" i="5"/>
  <c r="E264" i="5"/>
  <c r="F263" i="5"/>
  <c r="E263" i="5"/>
  <c r="F262" i="5"/>
  <c r="E262" i="5"/>
  <c r="F261" i="5"/>
  <c r="E261" i="5"/>
  <c r="F260" i="5"/>
  <c r="E260" i="5"/>
  <c r="F259" i="5"/>
  <c r="E259" i="5"/>
  <c r="F258" i="5"/>
  <c r="E258" i="5"/>
  <c r="F257" i="5"/>
  <c r="E257" i="5"/>
  <c r="F256" i="5"/>
  <c r="E256" i="5"/>
  <c r="F255" i="5"/>
  <c r="E255" i="5"/>
  <c r="F254" i="5"/>
  <c r="E254" i="5"/>
  <c r="F253" i="5"/>
  <c r="E253" i="5"/>
  <c r="F252" i="5"/>
  <c r="E252" i="5"/>
  <c r="F251" i="5"/>
  <c r="E251" i="5"/>
  <c r="F250" i="5"/>
  <c r="E250" i="5"/>
  <c r="F249" i="5"/>
  <c r="E249" i="5"/>
  <c r="F248" i="5"/>
  <c r="E248" i="5"/>
  <c r="F247" i="5"/>
  <c r="E247" i="5"/>
  <c r="F246" i="5"/>
  <c r="E246" i="5"/>
  <c r="F245" i="5"/>
  <c r="E245" i="5"/>
  <c r="F244" i="5"/>
  <c r="E244" i="5"/>
  <c r="F243" i="5"/>
  <c r="E243" i="5"/>
  <c r="F242" i="5"/>
  <c r="E242" i="5"/>
  <c r="F241" i="5"/>
  <c r="E241" i="5"/>
  <c r="F240" i="5"/>
  <c r="E240" i="5"/>
  <c r="F239" i="5"/>
  <c r="E239" i="5"/>
  <c r="F238" i="5"/>
  <c r="E238" i="5"/>
  <c r="F237" i="5"/>
  <c r="E237" i="5"/>
  <c r="F236" i="5"/>
  <c r="E236" i="5"/>
  <c r="F235" i="5"/>
  <c r="E235" i="5"/>
  <c r="F234" i="5"/>
  <c r="E234" i="5"/>
  <c r="F233" i="5"/>
  <c r="E233" i="5"/>
  <c r="F232" i="5"/>
  <c r="E232" i="5"/>
  <c r="F231" i="5"/>
  <c r="E231" i="5"/>
  <c r="F230" i="5"/>
  <c r="E230" i="5"/>
  <c r="F229" i="5"/>
  <c r="E229" i="5"/>
  <c r="F228" i="5"/>
  <c r="E228" i="5"/>
  <c r="F227" i="5"/>
  <c r="E227" i="5"/>
  <c r="F226" i="5"/>
  <c r="E226" i="5"/>
  <c r="F225" i="5"/>
  <c r="E225" i="5"/>
  <c r="F224" i="5"/>
  <c r="E224" i="5"/>
  <c r="F223" i="5"/>
  <c r="E223" i="5"/>
  <c r="F222" i="5"/>
  <c r="E222" i="5"/>
  <c r="F221" i="5"/>
  <c r="E221" i="5"/>
  <c r="F220" i="5"/>
  <c r="E220" i="5"/>
  <c r="F219" i="5"/>
  <c r="E219" i="5"/>
  <c r="F218" i="5"/>
  <c r="E218" i="5"/>
  <c r="F217" i="5"/>
  <c r="E217" i="5"/>
  <c r="F216" i="5"/>
  <c r="E216" i="5"/>
  <c r="F215" i="5"/>
  <c r="E215" i="5"/>
  <c r="F214" i="5"/>
  <c r="E214" i="5"/>
  <c r="F213" i="5"/>
  <c r="E213" i="5"/>
  <c r="F212" i="5"/>
  <c r="E212" i="5"/>
  <c r="F211" i="5"/>
  <c r="E211" i="5"/>
  <c r="F210" i="5"/>
  <c r="E210" i="5"/>
  <c r="F209" i="5"/>
  <c r="E209" i="5"/>
  <c r="F208" i="5"/>
  <c r="E208" i="5"/>
  <c r="F207" i="5"/>
  <c r="E207" i="5"/>
  <c r="F206" i="5"/>
  <c r="E206" i="5"/>
  <c r="F205" i="5"/>
  <c r="E205" i="5"/>
  <c r="F204" i="5"/>
  <c r="E204" i="5"/>
  <c r="F203" i="5"/>
  <c r="E203" i="5"/>
  <c r="F202" i="5"/>
  <c r="E202" i="5"/>
  <c r="F201" i="5"/>
  <c r="E201" i="5"/>
  <c r="F200" i="5"/>
  <c r="E200" i="5"/>
  <c r="F199" i="5"/>
  <c r="E199" i="5"/>
  <c r="F198" i="5"/>
  <c r="E198" i="5"/>
  <c r="F197" i="5"/>
  <c r="E197" i="5"/>
  <c r="F196" i="5"/>
  <c r="E196" i="5"/>
  <c r="F195" i="5"/>
  <c r="E195" i="5"/>
  <c r="F194" i="5"/>
  <c r="E194" i="5"/>
  <c r="F193" i="5"/>
  <c r="E193" i="5"/>
  <c r="F192" i="5"/>
  <c r="E192" i="5"/>
  <c r="F191" i="5"/>
  <c r="E191" i="5"/>
  <c r="F190" i="5"/>
  <c r="E190" i="5"/>
  <c r="F189" i="5"/>
  <c r="E189" i="5"/>
  <c r="F188" i="5"/>
  <c r="E188" i="5"/>
  <c r="F187" i="5"/>
  <c r="E187" i="5"/>
  <c r="F186" i="5"/>
  <c r="E186" i="5"/>
  <c r="F185" i="5"/>
  <c r="E185" i="5"/>
  <c r="F184" i="5"/>
  <c r="E184" i="5"/>
  <c r="F183" i="5"/>
  <c r="E183" i="5"/>
  <c r="F182" i="5"/>
  <c r="E182" i="5"/>
  <c r="F181" i="5"/>
  <c r="E181" i="5"/>
  <c r="F180" i="5"/>
  <c r="E180" i="5"/>
  <c r="F179" i="5"/>
  <c r="E179" i="5"/>
  <c r="F178" i="5"/>
  <c r="E178" i="5"/>
  <c r="F177" i="5"/>
  <c r="E177" i="5"/>
  <c r="F176" i="5"/>
  <c r="E176" i="5"/>
  <c r="F175" i="5"/>
  <c r="E175" i="5"/>
  <c r="F174" i="5"/>
  <c r="E174" i="5"/>
  <c r="F173" i="5"/>
  <c r="E173" i="5"/>
  <c r="F172" i="5"/>
  <c r="E172" i="5"/>
  <c r="F171" i="5"/>
  <c r="E171" i="5"/>
  <c r="F170" i="5"/>
  <c r="E170" i="5"/>
  <c r="F169" i="5"/>
  <c r="E169" i="5"/>
  <c r="F168" i="5"/>
  <c r="E168" i="5"/>
  <c r="F167" i="5"/>
  <c r="E167" i="5"/>
  <c r="F166" i="5"/>
  <c r="E166" i="5"/>
  <c r="F165" i="5"/>
  <c r="E165" i="5"/>
  <c r="F164" i="5"/>
  <c r="E164" i="5"/>
  <c r="F163" i="5"/>
  <c r="E163" i="5"/>
  <c r="F162" i="5"/>
  <c r="E162" i="5"/>
  <c r="F161" i="5"/>
  <c r="E161" i="5"/>
  <c r="F160" i="5"/>
  <c r="E160" i="5"/>
  <c r="F159" i="5"/>
  <c r="E159" i="5"/>
  <c r="F158" i="5"/>
  <c r="E158" i="5"/>
  <c r="F157" i="5"/>
  <c r="E157" i="5"/>
  <c r="F156" i="5"/>
  <c r="E156" i="5"/>
  <c r="F155" i="5"/>
  <c r="E155" i="5"/>
  <c r="F154" i="5"/>
  <c r="E154" i="5"/>
  <c r="F153" i="5"/>
  <c r="E153" i="5"/>
  <c r="F152" i="5"/>
  <c r="E152" i="5"/>
  <c r="F151" i="5"/>
  <c r="E151" i="5"/>
  <c r="F150" i="5"/>
  <c r="E150" i="5"/>
  <c r="F149" i="5"/>
  <c r="E149" i="5"/>
  <c r="F148" i="5"/>
  <c r="E148" i="5"/>
  <c r="F147" i="5"/>
  <c r="E147" i="5"/>
  <c r="F146" i="5"/>
  <c r="E146" i="5"/>
  <c r="F145" i="5"/>
  <c r="E145" i="5"/>
  <c r="F144" i="5"/>
  <c r="E144" i="5"/>
  <c r="F143" i="5"/>
  <c r="E143" i="5"/>
  <c r="F142" i="5"/>
  <c r="E142" i="5"/>
  <c r="F141" i="5"/>
  <c r="E141" i="5"/>
  <c r="F140" i="5"/>
  <c r="E140" i="5"/>
  <c r="F139" i="5"/>
  <c r="E139" i="5"/>
  <c r="F138" i="5"/>
  <c r="E138" i="5"/>
  <c r="F137" i="5"/>
  <c r="E137" i="5"/>
  <c r="F136" i="5"/>
  <c r="E136" i="5"/>
  <c r="F135" i="5"/>
  <c r="E135" i="5"/>
  <c r="F134" i="5"/>
  <c r="E134" i="5"/>
  <c r="F133" i="5"/>
  <c r="E133" i="5"/>
  <c r="F132" i="5"/>
  <c r="E132" i="5"/>
  <c r="F131" i="5"/>
  <c r="E131" i="5"/>
  <c r="F130" i="5"/>
  <c r="E130" i="5"/>
  <c r="F129" i="5"/>
  <c r="E129" i="5"/>
  <c r="F128" i="5"/>
  <c r="E128" i="5"/>
  <c r="F127" i="5"/>
  <c r="E127" i="5"/>
  <c r="F126" i="5"/>
  <c r="E126" i="5"/>
  <c r="F125" i="5"/>
  <c r="E125" i="5"/>
  <c r="F124" i="5"/>
  <c r="E124" i="5"/>
  <c r="F123" i="5"/>
  <c r="E123" i="5"/>
  <c r="F122" i="5"/>
  <c r="E122" i="5"/>
  <c r="F121" i="5"/>
  <c r="E121" i="5"/>
  <c r="F120" i="5"/>
  <c r="E120" i="5"/>
  <c r="F119" i="5"/>
  <c r="E119" i="5"/>
  <c r="F118" i="5"/>
  <c r="E118" i="5"/>
  <c r="F117" i="5"/>
  <c r="E117" i="5"/>
  <c r="F116" i="5"/>
  <c r="E116" i="5"/>
  <c r="F115" i="5"/>
  <c r="E115" i="5"/>
  <c r="F114" i="5"/>
  <c r="E114" i="5"/>
  <c r="F113" i="5"/>
  <c r="E113" i="5"/>
  <c r="F112" i="5"/>
  <c r="E112" i="5"/>
  <c r="F111" i="5"/>
  <c r="E111" i="5"/>
  <c r="F110" i="5"/>
  <c r="E110" i="5"/>
  <c r="F109" i="5"/>
  <c r="E109" i="5"/>
  <c r="F108" i="5"/>
  <c r="E108" i="5"/>
  <c r="F107" i="5"/>
  <c r="E107" i="5"/>
  <c r="F106" i="5"/>
  <c r="E106" i="5"/>
  <c r="F105" i="5"/>
  <c r="E105" i="5"/>
  <c r="F104" i="5"/>
  <c r="E104" i="5"/>
  <c r="F103" i="5"/>
  <c r="E103" i="5"/>
  <c r="F102" i="5"/>
  <c r="E102" i="5"/>
  <c r="F101" i="5"/>
  <c r="E101" i="5"/>
  <c r="F100" i="5"/>
  <c r="E100" i="5"/>
  <c r="F99" i="5"/>
  <c r="E99" i="5"/>
  <c r="F98" i="5"/>
  <c r="E98" i="5"/>
  <c r="F97" i="5"/>
  <c r="E97" i="5"/>
  <c r="F96" i="5"/>
  <c r="E96" i="5"/>
  <c r="F95" i="5"/>
  <c r="E95" i="5"/>
  <c r="F94" i="5"/>
  <c r="E94" i="5"/>
  <c r="F93" i="5"/>
  <c r="E93" i="5"/>
  <c r="F92" i="5"/>
  <c r="E92" i="5"/>
  <c r="F91" i="5"/>
  <c r="E91" i="5"/>
  <c r="F90" i="5"/>
  <c r="E90" i="5"/>
  <c r="F89" i="5"/>
  <c r="E89" i="5"/>
  <c r="F88" i="5"/>
  <c r="E88" i="5"/>
  <c r="F87" i="5"/>
  <c r="E87" i="5"/>
  <c r="F86" i="5"/>
  <c r="E86" i="5"/>
  <c r="F85" i="5"/>
  <c r="E85" i="5"/>
  <c r="F84" i="5"/>
  <c r="E84" i="5"/>
  <c r="F83" i="5"/>
  <c r="E83" i="5"/>
  <c r="F82" i="5"/>
  <c r="E82" i="5"/>
  <c r="F81" i="5"/>
  <c r="E81" i="5"/>
  <c r="F80" i="5"/>
  <c r="E80" i="5"/>
  <c r="F79" i="5"/>
  <c r="E79" i="5"/>
  <c r="F78" i="5"/>
  <c r="E78" i="5"/>
  <c r="F77" i="5"/>
  <c r="E77" i="5"/>
  <c r="F76" i="5"/>
  <c r="E76" i="5"/>
  <c r="F75" i="5"/>
  <c r="E75" i="5"/>
  <c r="F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F289" i="5" s="1"/>
  <c r="E3" i="5"/>
  <c r="B289" i="4"/>
  <c r="J288" i="4"/>
  <c r="G288" i="4"/>
  <c r="E288" i="4"/>
  <c r="C288" i="4"/>
  <c r="J287" i="4"/>
  <c r="G287" i="4"/>
  <c r="E287" i="4"/>
  <c r="H287" i="4" s="1"/>
  <c r="C287" i="4"/>
  <c r="J286" i="4"/>
  <c r="H286" i="4"/>
  <c r="G286" i="4"/>
  <c r="E286" i="4"/>
  <c r="C286" i="4"/>
  <c r="J285" i="4"/>
  <c r="H285" i="4"/>
  <c r="G285" i="4"/>
  <c r="E285" i="4"/>
  <c r="C285" i="4"/>
  <c r="J284" i="4"/>
  <c r="G284" i="4"/>
  <c r="E284" i="4"/>
  <c r="H284" i="4" s="1"/>
  <c r="C284" i="4"/>
  <c r="J283" i="4"/>
  <c r="G283" i="4"/>
  <c r="E283" i="4"/>
  <c r="H283" i="4" s="1"/>
  <c r="C283" i="4"/>
  <c r="J282" i="4"/>
  <c r="H282" i="4"/>
  <c r="G282" i="4"/>
  <c r="E282" i="4"/>
  <c r="C282" i="4"/>
  <c r="J281" i="4"/>
  <c r="G281" i="4"/>
  <c r="H281" i="4" s="1"/>
  <c r="E281" i="4"/>
  <c r="C281" i="4"/>
  <c r="J280" i="4"/>
  <c r="G280" i="4"/>
  <c r="E280" i="4"/>
  <c r="C280" i="4"/>
  <c r="J279" i="4"/>
  <c r="G279" i="4"/>
  <c r="E279" i="4"/>
  <c r="H279" i="4" s="1"/>
  <c r="C279" i="4"/>
  <c r="J278" i="4"/>
  <c r="H278" i="4"/>
  <c r="G278" i="4"/>
  <c r="E278" i="4"/>
  <c r="C278" i="4"/>
  <c r="J277" i="4"/>
  <c r="G277" i="4"/>
  <c r="H277" i="4" s="1"/>
  <c r="E277" i="4"/>
  <c r="C277" i="4"/>
  <c r="J276" i="4"/>
  <c r="G276" i="4"/>
  <c r="E276" i="4"/>
  <c r="H276" i="4" s="1"/>
  <c r="C276" i="4"/>
  <c r="J275" i="4"/>
  <c r="G275" i="4"/>
  <c r="E275" i="4"/>
  <c r="H275" i="4" s="1"/>
  <c r="C275" i="4"/>
  <c r="J274" i="4"/>
  <c r="H274" i="4"/>
  <c r="G274" i="4"/>
  <c r="E274" i="4"/>
  <c r="C274" i="4"/>
  <c r="J273" i="4"/>
  <c r="G273" i="4"/>
  <c r="H273" i="4" s="1"/>
  <c r="E273" i="4"/>
  <c r="C273" i="4"/>
  <c r="J272" i="4"/>
  <c r="G272" i="4"/>
  <c r="E272" i="4"/>
  <c r="C272" i="4"/>
  <c r="J271" i="4"/>
  <c r="G271" i="4"/>
  <c r="E271" i="4"/>
  <c r="H271" i="4" s="1"/>
  <c r="C271" i="4"/>
  <c r="J270" i="4"/>
  <c r="H270" i="4"/>
  <c r="G270" i="4"/>
  <c r="E270" i="4"/>
  <c r="C270" i="4"/>
  <c r="J269" i="4"/>
  <c r="G269" i="4"/>
  <c r="H269" i="4" s="1"/>
  <c r="E269" i="4"/>
  <c r="C269" i="4"/>
  <c r="J268" i="4"/>
  <c r="G268" i="4"/>
  <c r="E268" i="4"/>
  <c r="H268" i="4" s="1"/>
  <c r="C268" i="4"/>
  <c r="J267" i="4"/>
  <c r="G267" i="4"/>
  <c r="E267" i="4"/>
  <c r="H267" i="4" s="1"/>
  <c r="C267" i="4"/>
  <c r="J266" i="4"/>
  <c r="H266" i="4"/>
  <c r="G266" i="4"/>
  <c r="E266" i="4"/>
  <c r="C266" i="4"/>
  <c r="J265" i="4"/>
  <c r="G265" i="4"/>
  <c r="H265" i="4" s="1"/>
  <c r="E265" i="4"/>
  <c r="C265" i="4"/>
  <c r="J264" i="4"/>
  <c r="G264" i="4"/>
  <c r="E264" i="4"/>
  <c r="C264" i="4"/>
  <c r="J263" i="4"/>
  <c r="G263" i="4"/>
  <c r="E263" i="4"/>
  <c r="H263" i="4" s="1"/>
  <c r="C263" i="4"/>
  <c r="J262" i="4"/>
  <c r="H262" i="4"/>
  <c r="G262" i="4"/>
  <c r="E262" i="4"/>
  <c r="C262" i="4"/>
  <c r="J261" i="4"/>
  <c r="H261" i="4"/>
  <c r="G261" i="4"/>
  <c r="E261" i="4"/>
  <c r="C261" i="4"/>
  <c r="J260" i="4"/>
  <c r="G260" i="4"/>
  <c r="E260" i="4"/>
  <c r="H260" i="4" s="1"/>
  <c r="C260" i="4"/>
  <c r="J259" i="4"/>
  <c r="G259" i="4"/>
  <c r="E259" i="4"/>
  <c r="H259" i="4" s="1"/>
  <c r="C259" i="4"/>
  <c r="J258" i="4"/>
  <c r="H258" i="4"/>
  <c r="G258" i="4"/>
  <c r="E258" i="4"/>
  <c r="C258" i="4"/>
  <c r="J257" i="4"/>
  <c r="G257" i="4"/>
  <c r="H257" i="4" s="1"/>
  <c r="E257" i="4"/>
  <c r="C257" i="4"/>
  <c r="J256" i="4"/>
  <c r="G256" i="4"/>
  <c r="E256" i="4"/>
  <c r="C256" i="4"/>
  <c r="J255" i="4"/>
  <c r="G255" i="4"/>
  <c r="E255" i="4"/>
  <c r="H255" i="4" s="1"/>
  <c r="C255" i="4"/>
  <c r="J254" i="4"/>
  <c r="H254" i="4"/>
  <c r="G254" i="4"/>
  <c r="E254" i="4"/>
  <c r="C254" i="4"/>
  <c r="J253" i="4"/>
  <c r="H253" i="4"/>
  <c r="G253" i="4"/>
  <c r="E253" i="4"/>
  <c r="C253" i="4"/>
  <c r="J252" i="4"/>
  <c r="G252" i="4"/>
  <c r="E252" i="4"/>
  <c r="H252" i="4" s="1"/>
  <c r="C252" i="4"/>
  <c r="J251" i="4"/>
  <c r="G251" i="4"/>
  <c r="E251" i="4"/>
  <c r="H251" i="4" s="1"/>
  <c r="C251" i="4"/>
  <c r="J250" i="4"/>
  <c r="H250" i="4"/>
  <c r="G250" i="4"/>
  <c r="E250" i="4"/>
  <c r="C250" i="4"/>
  <c r="J249" i="4"/>
  <c r="G249" i="4"/>
  <c r="H249" i="4" s="1"/>
  <c r="E249" i="4"/>
  <c r="C249" i="4"/>
  <c r="J248" i="4"/>
  <c r="G248" i="4"/>
  <c r="E248" i="4"/>
  <c r="C248" i="4"/>
  <c r="J247" i="4"/>
  <c r="G247" i="4"/>
  <c r="E247" i="4"/>
  <c r="H247" i="4" s="1"/>
  <c r="C247" i="4"/>
  <c r="J246" i="4"/>
  <c r="H246" i="4"/>
  <c r="G246" i="4"/>
  <c r="E246" i="4"/>
  <c r="C246" i="4"/>
  <c r="J245" i="4"/>
  <c r="G245" i="4"/>
  <c r="H245" i="4" s="1"/>
  <c r="E245" i="4"/>
  <c r="C245" i="4"/>
  <c r="J244" i="4"/>
  <c r="G244" i="4"/>
  <c r="E244" i="4"/>
  <c r="H244" i="4" s="1"/>
  <c r="C244" i="4"/>
  <c r="J243" i="4"/>
  <c r="G243" i="4"/>
  <c r="E243" i="4"/>
  <c r="H243" i="4" s="1"/>
  <c r="C243" i="4"/>
  <c r="J242" i="4"/>
  <c r="H242" i="4"/>
  <c r="G242" i="4"/>
  <c r="E242" i="4"/>
  <c r="C242" i="4"/>
  <c r="J241" i="4"/>
  <c r="G241" i="4"/>
  <c r="H241" i="4" s="1"/>
  <c r="E241" i="4"/>
  <c r="C241" i="4"/>
  <c r="J240" i="4"/>
  <c r="G240" i="4"/>
  <c r="E240" i="4"/>
  <c r="C240" i="4"/>
  <c r="J239" i="4"/>
  <c r="G239" i="4"/>
  <c r="E239" i="4"/>
  <c r="H239" i="4" s="1"/>
  <c r="C239" i="4"/>
  <c r="J238" i="4"/>
  <c r="H238" i="4"/>
  <c r="G238" i="4"/>
  <c r="E238" i="4"/>
  <c r="C238" i="4"/>
  <c r="J237" i="4"/>
  <c r="G237" i="4"/>
  <c r="H237" i="4" s="1"/>
  <c r="E237" i="4"/>
  <c r="C237" i="4"/>
  <c r="J236" i="4"/>
  <c r="G236" i="4"/>
  <c r="E236" i="4"/>
  <c r="H236" i="4" s="1"/>
  <c r="C236" i="4"/>
  <c r="J235" i="4"/>
  <c r="G235" i="4"/>
  <c r="E235" i="4"/>
  <c r="H235" i="4" s="1"/>
  <c r="C235" i="4"/>
  <c r="J234" i="4"/>
  <c r="H234" i="4"/>
  <c r="G234" i="4"/>
  <c r="E234" i="4"/>
  <c r="C234" i="4"/>
  <c r="J233" i="4"/>
  <c r="G233" i="4"/>
  <c r="H233" i="4" s="1"/>
  <c r="E233" i="4"/>
  <c r="C233" i="4"/>
  <c r="J232" i="4"/>
  <c r="G232" i="4"/>
  <c r="E232" i="4"/>
  <c r="C232" i="4"/>
  <c r="J231" i="4"/>
  <c r="G231" i="4"/>
  <c r="E231" i="4"/>
  <c r="H231" i="4" s="1"/>
  <c r="C231" i="4"/>
  <c r="J230" i="4"/>
  <c r="H230" i="4"/>
  <c r="G230" i="4"/>
  <c r="E230" i="4"/>
  <c r="C230" i="4"/>
  <c r="J229" i="4"/>
  <c r="H229" i="4"/>
  <c r="G229" i="4"/>
  <c r="E229" i="4"/>
  <c r="C229" i="4"/>
  <c r="J228" i="4"/>
  <c r="G228" i="4"/>
  <c r="E228" i="4"/>
  <c r="H228" i="4" s="1"/>
  <c r="C228" i="4"/>
  <c r="J227" i="4"/>
  <c r="G227" i="4"/>
  <c r="E227" i="4"/>
  <c r="H227" i="4" s="1"/>
  <c r="C227" i="4"/>
  <c r="J226" i="4"/>
  <c r="H226" i="4"/>
  <c r="G226" i="4"/>
  <c r="E226" i="4"/>
  <c r="C226" i="4"/>
  <c r="J225" i="4"/>
  <c r="G225" i="4"/>
  <c r="H225" i="4" s="1"/>
  <c r="E225" i="4"/>
  <c r="C225" i="4"/>
  <c r="J224" i="4"/>
  <c r="G224" i="4"/>
  <c r="E224" i="4"/>
  <c r="C224" i="4"/>
  <c r="J223" i="4"/>
  <c r="G223" i="4"/>
  <c r="E223" i="4"/>
  <c r="H223" i="4" s="1"/>
  <c r="C223" i="4"/>
  <c r="J222" i="4"/>
  <c r="H222" i="4"/>
  <c r="G222" i="4"/>
  <c r="E222" i="4"/>
  <c r="C222" i="4"/>
  <c r="J221" i="4"/>
  <c r="H221" i="4"/>
  <c r="G221" i="4"/>
  <c r="E221" i="4"/>
  <c r="C221" i="4"/>
  <c r="J220" i="4"/>
  <c r="G220" i="4"/>
  <c r="E220" i="4"/>
  <c r="H220" i="4" s="1"/>
  <c r="C220" i="4"/>
  <c r="J219" i="4"/>
  <c r="G219" i="4"/>
  <c r="E219" i="4"/>
  <c r="H219" i="4" s="1"/>
  <c r="C219" i="4"/>
  <c r="J218" i="4"/>
  <c r="H218" i="4"/>
  <c r="G218" i="4"/>
  <c r="E218" i="4"/>
  <c r="C218" i="4"/>
  <c r="J217" i="4"/>
  <c r="G217" i="4"/>
  <c r="H217" i="4" s="1"/>
  <c r="E217" i="4"/>
  <c r="C217" i="4"/>
  <c r="J216" i="4"/>
  <c r="G216" i="4"/>
  <c r="E216" i="4"/>
  <c r="C216" i="4"/>
  <c r="J215" i="4"/>
  <c r="G215" i="4"/>
  <c r="E215" i="4"/>
  <c r="H215" i="4" s="1"/>
  <c r="C215" i="4"/>
  <c r="J214" i="4"/>
  <c r="H214" i="4"/>
  <c r="G214" i="4"/>
  <c r="E214" i="4"/>
  <c r="C214" i="4"/>
  <c r="J213" i="4"/>
  <c r="G213" i="4"/>
  <c r="H213" i="4" s="1"/>
  <c r="E213" i="4"/>
  <c r="C213" i="4"/>
  <c r="J212" i="4"/>
  <c r="G212" i="4"/>
  <c r="E212" i="4"/>
  <c r="H212" i="4" s="1"/>
  <c r="C212" i="4"/>
  <c r="J211" i="4"/>
  <c r="G211" i="4"/>
  <c r="E211" i="4"/>
  <c r="H211" i="4" s="1"/>
  <c r="C211" i="4"/>
  <c r="J210" i="4"/>
  <c r="H210" i="4"/>
  <c r="G210" i="4"/>
  <c r="E210" i="4"/>
  <c r="C210" i="4"/>
  <c r="J209" i="4"/>
  <c r="G209" i="4"/>
  <c r="H209" i="4" s="1"/>
  <c r="E209" i="4"/>
  <c r="C209" i="4"/>
  <c r="J208" i="4"/>
  <c r="G208" i="4"/>
  <c r="E208" i="4"/>
  <c r="C208" i="4"/>
  <c r="J207" i="4"/>
  <c r="G207" i="4"/>
  <c r="E207" i="4"/>
  <c r="H207" i="4" s="1"/>
  <c r="C207" i="4"/>
  <c r="J206" i="4"/>
  <c r="H206" i="4"/>
  <c r="G206" i="4"/>
  <c r="E206" i="4"/>
  <c r="C206" i="4"/>
  <c r="J205" i="4"/>
  <c r="G205" i="4"/>
  <c r="H205" i="4" s="1"/>
  <c r="E205" i="4"/>
  <c r="C205" i="4"/>
  <c r="J204" i="4"/>
  <c r="G204" i="4"/>
  <c r="E204" i="4"/>
  <c r="H204" i="4" s="1"/>
  <c r="C204" i="4"/>
  <c r="J203" i="4"/>
  <c r="G203" i="4"/>
  <c r="E203" i="4"/>
  <c r="H203" i="4" s="1"/>
  <c r="C203" i="4"/>
  <c r="J202" i="4"/>
  <c r="H202" i="4"/>
  <c r="G202" i="4"/>
  <c r="E202" i="4"/>
  <c r="C202" i="4"/>
  <c r="J201" i="4"/>
  <c r="G201" i="4"/>
  <c r="H201" i="4" s="1"/>
  <c r="E201" i="4"/>
  <c r="C201" i="4"/>
  <c r="J200" i="4"/>
  <c r="G200" i="4"/>
  <c r="E200" i="4"/>
  <c r="C200" i="4"/>
  <c r="J199" i="4"/>
  <c r="G199" i="4"/>
  <c r="E199" i="4"/>
  <c r="H199" i="4" s="1"/>
  <c r="C199" i="4"/>
  <c r="J198" i="4"/>
  <c r="H198" i="4"/>
  <c r="G198" i="4"/>
  <c r="E198" i="4"/>
  <c r="C198" i="4"/>
  <c r="J197" i="4"/>
  <c r="H197" i="4"/>
  <c r="G197" i="4"/>
  <c r="E197" i="4"/>
  <c r="C197" i="4"/>
  <c r="J196" i="4"/>
  <c r="G196" i="4"/>
  <c r="E196" i="4"/>
  <c r="H196" i="4" s="1"/>
  <c r="C196" i="4"/>
  <c r="J195" i="4"/>
  <c r="G195" i="4"/>
  <c r="E195" i="4"/>
  <c r="H195" i="4" s="1"/>
  <c r="C195" i="4"/>
  <c r="J194" i="4"/>
  <c r="H194" i="4"/>
  <c r="G194" i="4"/>
  <c r="E194" i="4"/>
  <c r="C194" i="4"/>
  <c r="J193" i="4"/>
  <c r="G193" i="4"/>
  <c r="H193" i="4" s="1"/>
  <c r="E193" i="4"/>
  <c r="C193" i="4"/>
  <c r="J192" i="4"/>
  <c r="G192" i="4"/>
  <c r="E192" i="4"/>
  <c r="C192" i="4"/>
  <c r="J191" i="4"/>
  <c r="G191" i="4"/>
  <c r="E191" i="4"/>
  <c r="H191" i="4" s="1"/>
  <c r="C191" i="4"/>
  <c r="J190" i="4"/>
  <c r="H190" i="4"/>
  <c r="G190" i="4"/>
  <c r="E190" i="4"/>
  <c r="C190" i="4"/>
  <c r="J189" i="4"/>
  <c r="H189" i="4"/>
  <c r="G189" i="4"/>
  <c r="E189" i="4"/>
  <c r="C189" i="4"/>
  <c r="J188" i="4"/>
  <c r="G188" i="4"/>
  <c r="E188" i="4"/>
  <c r="H188" i="4" s="1"/>
  <c r="C188" i="4"/>
  <c r="J187" i="4"/>
  <c r="H187" i="4"/>
  <c r="G187" i="4"/>
  <c r="E187" i="4"/>
  <c r="C187" i="4"/>
  <c r="J186" i="4"/>
  <c r="G186" i="4"/>
  <c r="H186" i="4" s="1"/>
  <c r="E186" i="4"/>
  <c r="C186" i="4"/>
  <c r="J185" i="4"/>
  <c r="G185" i="4"/>
  <c r="E185" i="4"/>
  <c r="H185" i="4" s="1"/>
  <c r="C185" i="4"/>
  <c r="J184" i="4"/>
  <c r="G184" i="4"/>
  <c r="E184" i="4"/>
  <c r="C184" i="4"/>
  <c r="J183" i="4"/>
  <c r="H183" i="4"/>
  <c r="G183" i="4"/>
  <c r="E183" i="4"/>
  <c r="C183" i="4"/>
  <c r="J182" i="4"/>
  <c r="G182" i="4"/>
  <c r="H182" i="4" s="1"/>
  <c r="E182" i="4"/>
  <c r="C182" i="4"/>
  <c r="J181" i="4"/>
  <c r="G181" i="4"/>
  <c r="E181" i="4"/>
  <c r="C181" i="4"/>
  <c r="J180" i="4"/>
  <c r="G180" i="4"/>
  <c r="E180" i="4"/>
  <c r="C180" i="4"/>
  <c r="J179" i="4"/>
  <c r="G179" i="4"/>
  <c r="E179" i="4"/>
  <c r="H179" i="4" s="1"/>
  <c r="C179" i="4"/>
  <c r="J178" i="4"/>
  <c r="H178" i="4"/>
  <c r="G178" i="4"/>
  <c r="E178" i="4"/>
  <c r="C178" i="4"/>
  <c r="J177" i="4"/>
  <c r="G177" i="4"/>
  <c r="E177" i="4"/>
  <c r="C177" i="4"/>
  <c r="J176" i="4"/>
  <c r="G176" i="4"/>
  <c r="E176" i="4"/>
  <c r="C176" i="4"/>
  <c r="J175" i="4"/>
  <c r="G175" i="4"/>
  <c r="E175" i="4"/>
  <c r="H175" i="4" s="1"/>
  <c r="C175" i="4"/>
  <c r="J174" i="4"/>
  <c r="H174" i="4"/>
  <c r="G174" i="4"/>
  <c r="E174" i="4"/>
  <c r="C174" i="4"/>
  <c r="J173" i="4"/>
  <c r="H173" i="4"/>
  <c r="G173" i="4"/>
  <c r="E173" i="4"/>
  <c r="C173" i="4"/>
  <c r="J172" i="4"/>
  <c r="G172" i="4"/>
  <c r="E172" i="4"/>
  <c r="H172" i="4" s="1"/>
  <c r="C172" i="4"/>
  <c r="J171" i="4"/>
  <c r="H171" i="4"/>
  <c r="G171" i="4"/>
  <c r="E171" i="4"/>
  <c r="C171" i="4"/>
  <c r="J170" i="4"/>
  <c r="H170" i="4"/>
  <c r="G170" i="4"/>
  <c r="E170" i="4"/>
  <c r="C170" i="4"/>
  <c r="J169" i="4"/>
  <c r="H169" i="4"/>
  <c r="G169" i="4"/>
  <c r="E169" i="4"/>
  <c r="C169" i="4"/>
  <c r="J168" i="4"/>
  <c r="G168" i="4"/>
  <c r="E168" i="4"/>
  <c r="C168" i="4"/>
  <c r="J167" i="4"/>
  <c r="H167" i="4"/>
  <c r="G167" i="4"/>
  <c r="E167" i="4"/>
  <c r="C167" i="4"/>
  <c r="J166" i="4"/>
  <c r="G166" i="4"/>
  <c r="H166" i="4" s="1"/>
  <c r="E166" i="4"/>
  <c r="C166" i="4"/>
  <c r="J165" i="4"/>
  <c r="G165" i="4"/>
  <c r="E165" i="4"/>
  <c r="H165" i="4" s="1"/>
  <c r="C165" i="4"/>
  <c r="J164" i="4"/>
  <c r="G164" i="4"/>
  <c r="E164" i="4"/>
  <c r="C164" i="4"/>
  <c r="J163" i="4"/>
  <c r="G163" i="4"/>
  <c r="E163" i="4"/>
  <c r="H163" i="4" s="1"/>
  <c r="C163" i="4"/>
  <c r="J162" i="4"/>
  <c r="H162" i="4"/>
  <c r="G162" i="4"/>
  <c r="E162" i="4"/>
  <c r="C162" i="4"/>
  <c r="J161" i="4"/>
  <c r="G161" i="4"/>
  <c r="H161" i="4" s="1"/>
  <c r="E161" i="4"/>
  <c r="C161" i="4"/>
  <c r="J160" i="4"/>
  <c r="G160" i="4"/>
  <c r="E160" i="4"/>
  <c r="C160" i="4"/>
  <c r="J159" i="4"/>
  <c r="G159" i="4"/>
  <c r="E159" i="4"/>
  <c r="H159" i="4" s="1"/>
  <c r="C159" i="4"/>
  <c r="J158" i="4"/>
  <c r="H158" i="4"/>
  <c r="G158" i="4"/>
  <c r="E158" i="4"/>
  <c r="C158" i="4"/>
  <c r="J157" i="4"/>
  <c r="H157" i="4"/>
  <c r="G157" i="4"/>
  <c r="E157" i="4"/>
  <c r="C157" i="4"/>
  <c r="J156" i="4"/>
  <c r="G156" i="4"/>
  <c r="E156" i="4"/>
  <c r="H156" i="4" s="1"/>
  <c r="C156" i="4"/>
  <c r="J155" i="4"/>
  <c r="G155" i="4"/>
  <c r="E155" i="4"/>
  <c r="H155" i="4" s="1"/>
  <c r="C155" i="4"/>
  <c r="J154" i="4"/>
  <c r="H154" i="4"/>
  <c r="G154" i="4"/>
  <c r="E154" i="4"/>
  <c r="C154" i="4"/>
  <c r="J153" i="4"/>
  <c r="G153" i="4"/>
  <c r="H153" i="4" s="1"/>
  <c r="E153" i="4"/>
  <c r="C153" i="4"/>
  <c r="J152" i="4"/>
  <c r="G152" i="4"/>
  <c r="E152" i="4"/>
  <c r="C152" i="4"/>
  <c r="J151" i="4"/>
  <c r="G151" i="4"/>
  <c r="E151" i="4"/>
  <c r="H151" i="4" s="1"/>
  <c r="C151" i="4"/>
  <c r="J150" i="4"/>
  <c r="H150" i="4"/>
  <c r="G150" i="4"/>
  <c r="E150" i="4"/>
  <c r="C150" i="4"/>
  <c r="J149" i="4"/>
  <c r="H149" i="4"/>
  <c r="G149" i="4"/>
  <c r="E149" i="4"/>
  <c r="C149" i="4"/>
  <c r="J148" i="4"/>
  <c r="G148" i="4"/>
  <c r="E148" i="4"/>
  <c r="H148" i="4" s="1"/>
  <c r="C148" i="4"/>
  <c r="J147" i="4"/>
  <c r="G147" i="4"/>
  <c r="E147" i="4"/>
  <c r="H147" i="4" s="1"/>
  <c r="C147" i="4"/>
  <c r="J146" i="4"/>
  <c r="H146" i="4"/>
  <c r="G146" i="4"/>
  <c r="E146" i="4"/>
  <c r="C146" i="4"/>
  <c r="J145" i="4"/>
  <c r="G145" i="4"/>
  <c r="H145" i="4" s="1"/>
  <c r="E145" i="4"/>
  <c r="C145" i="4"/>
  <c r="J144" i="4"/>
  <c r="G144" i="4"/>
  <c r="E144" i="4"/>
  <c r="C144" i="4"/>
  <c r="J143" i="4"/>
  <c r="G143" i="4"/>
  <c r="E143" i="4"/>
  <c r="H143" i="4" s="1"/>
  <c r="C143" i="4"/>
  <c r="J142" i="4"/>
  <c r="H142" i="4"/>
  <c r="G142" i="4"/>
  <c r="E142" i="4"/>
  <c r="C142" i="4"/>
  <c r="J141" i="4"/>
  <c r="H141" i="4"/>
  <c r="G141" i="4"/>
  <c r="E141" i="4"/>
  <c r="C141" i="4"/>
  <c r="J140" i="4"/>
  <c r="G140" i="4"/>
  <c r="E140" i="4"/>
  <c r="H140" i="4" s="1"/>
  <c r="C140" i="4"/>
  <c r="J139" i="4"/>
  <c r="G139" i="4"/>
  <c r="E139" i="4"/>
  <c r="H139" i="4" s="1"/>
  <c r="C139" i="4"/>
  <c r="J138" i="4"/>
  <c r="H138" i="4"/>
  <c r="G138" i="4"/>
  <c r="E138" i="4"/>
  <c r="C138" i="4"/>
  <c r="J137" i="4"/>
  <c r="G137" i="4"/>
  <c r="H137" i="4" s="1"/>
  <c r="E137" i="4"/>
  <c r="C137" i="4"/>
  <c r="J136" i="4"/>
  <c r="G136" i="4"/>
  <c r="E136" i="4"/>
  <c r="C136" i="4"/>
  <c r="J135" i="4"/>
  <c r="G135" i="4"/>
  <c r="E135" i="4"/>
  <c r="H135" i="4" s="1"/>
  <c r="C135" i="4"/>
  <c r="J134" i="4"/>
  <c r="H134" i="4"/>
  <c r="G134" i="4"/>
  <c r="E134" i="4"/>
  <c r="C134" i="4"/>
  <c r="J133" i="4"/>
  <c r="H133" i="4"/>
  <c r="G133" i="4"/>
  <c r="E133" i="4"/>
  <c r="C133" i="4"/>
  <c r="J132" i="4"/>
  <c r="G132" i="4"/>
  <c r="E132" i="4"/>
  <c r="H132" i="4" s="1"/>
  <c r="C132" i="4"/>
  <c r="J131" i="4"/>
  <c r="G131" i="4"/>
  <c r="E131" i="4"/>
  <c r="H131" i="4" s="1"/>
  <c r="C131" i="4"/>
  <c r="J130" i="4"/>
  <c r="H130" i="4"/>
  <c r="G130" i="4"/>
  <c r="E130" i="4"/>
  <c r="C130" i="4"/>
  <c r="J129" i="4"/>
  <c r="G129" i="4"/>
  <c r="H129" i="4" s="1"/>
  <c r="E129" i="4"/>
  <c r="C129" i="4"/>
  <c r="J128" i="4"/>
  <c r="G128" i="4"/>
  <c r="E128" i="4"/>
  <c r="C128" i="4"/>
  <c r="J127" i="4"/>
  <c r="G127" i="4"/>
  <c r="E127" i="4"/>
  <c r="H127" i="4" s="1"/>
  <c r="C127" i="4"/>
  <c r="J126" i="4"/>
  <c r="H126" i="4"/>
  <c r="G126" i="4"/>
  <c r="E126" i="4"/>
  <c r="C126" i="4"/>
  <c r="J125" i="4"/>
  <c r="H125" i="4"/>
  <c r="G125" i="4"/>
  <c r="E125" i="4"/>
  <c r="C125" i="4"/>
  <c r="J124" i="4"/>
  <c r="G124" i="4"/>
  <c r="E124" i="4"/>
  <c r="H124" i="4" s="1"/>
  <c r="C124" i="4"/>
  <c r="J123" i="4"/>
  <c r="G123" i="4"/>
  <c r="E123" i="4"/>
  <c r="H123" i="4" s="1"/>
  <c r="C123" i="4"/>
  <c r="J122" i="4"/>
  <c r="H122" i="4"/>
  <c r="G122" i="4"/>
  <c r="E122" i="4"/>
  <c r="C122" i="4"/>
  <c r="J121" i="4"/>
  <c r="G121" i="4"/>
  <c r="H121" i="4" s="1"/>
  <c r="E121" i="4"/>
  <c r="C121" i="4"/>
  <c r="J120" i="4"/>
  <c r="G120" i="4"/>
  <c r="E120" i="4"/>
  <c r="C120" i="4"/>
  <c r="J119" i="4"/>
  <c r="G119" i="4"/>
  <c r="E119" i="4"/>
  <c r="H119" i="4" s="1"/>
  <c r="C119" i="4"/>
  <c r="J118" i="4"/>
  <c r="G118" i="4"/>
  <c r="H118" i="4" s="1"/>
  <c r="E118" i="4"/>
  <c r="C118" i="4"/>
  <c r="J117" i="4"/>
  <c r="G117" i="4"/>
  <c r="E117" i="4"/>
  <c r="H117" i="4" s="1"/>
  <c r="C117" i="4"/>
  <c r="J116" i="4"/>
  <c r="G116" i="4"/>
  <c r="E116" i="4"/>
  <c r="C116" i="4"/>
  <c r="J115" i="4"/>
  <c r="G115" i="4"/>
  <c r="E115" i="4"/>
  <c r="H115" i="4" s="1"/>
  <c r="C115" i="4"/>
  <c r="J114" i="4"/>
  <c r="H114" i="4"/>
  <c r="G114" i="4"/>
  <c r="E114" i="4"/>
  <c r="C114" i="4"/>
  <c r="J113" i="4"/>
  <c r="G113" i="4"/>
  <c r="E113" i="4"/>
  <c r="C113" i="4"/>
  <c r="J112" i="4"/>
  <c r="G112" i="4"/>
  <c r="E112" i="4"/>
  <c r="C112" i="4"/>
  <c r="J111" i="4"/>
  <c r="G111" i="4"/>
  <c r="E111" i="4"/>
  <c r="H111" i="4" s="1"/>
  <c r="C111" i="4"/>
  <c r="J110" i="4"/>
  <c r="H110" i="4"/>
  <c r="G110" i="4"/>
  <c r="E110" i="4"/>
  <c r="C110" i="4"/>
  <c r="J109" i="4"/>
  <c r="H109" i="4"/>
  <c r="G109" i="4"/>
  <c r="E109" i="4"/>
  <c r="C109" i="4"/>
  <c r="J108" i="4"/>
  <c r="G108" i="4"/>
  <c r="E108" i="4"/>
  <c r="H108" i="4" s="1"/>
  <c r="C108" i="4"/>
  <c r="J107" i="4"/>
  <c r="H107" i="4"/>
  <c r="G107" i="4"/>
  <c r="E107" i="4"/>
  <c r="C107" i="4"/>
  <c r="J106" i="4"/>
  <c r="H106" i="4"/>
  <c r="G106" i="4"/>
  <c r="E106" i="4"/>
  <c r="C106" i="4"/>
  <c r="J105" i="4"/>
  <c r="H105" i="4"/>
  <c r="G105" i="4"/>
  <c r="E105" i="4"/>
  <c r="C105" i="4"/>
  <c r="J104" i="4"/>
  <c r="G104" i="4"/>
  <c r="E104" i="4"/>
  <c r="C104" i="4"/>
  <c r="J103" i="4"/>
  <c r="H103" i="4"/>
  <c r="G103" i="4"/>
  <c r="E103" i="4"/>
  <c r="C103" i="4"/>
  <c r="J102" i="4"/>
  <c r="G102" i="4"/>
  <c r="H102" i="4" s="1"/>
  <c r="E102" i="4"/>
  <c r="C102" i="4"/>
  <c r="J101" i="4"/>
  <c r="G101" i="4"/>
  <c r="E101" i="4"/>
  <c r="H101" i="4" s="1"/>
  <c r="C101" i="4"/>
  <c r="J100" i="4"/>
  <c r="G100" i="4"/>
  <c r="E100" i="4"/>
  <c r="C100" i="4"/>
  <c r="J99" i="4"/>
  <c r="G99" i="4"/>
  <c r="E99" i="4"/>
  <c r="H99" i="4" s="1"/>
  <c r="C99" i="4"/>
  <c r="J98" i="4"/>
  <c r="H98" i="4"/>
  <c r="G98" i="4"/>
  <c r="E98" i="4"/>
  <c r="C98" i="4"/>
  <c r="J97" i="4"/>
  <c r="G97" i="4"/>
  <c r="E97" i="4"/>
  <c r="H97" i="4" s="1"/>
  <c r="C97" i="4"/>
  <c r="J96" i="4"/>
  <c r="G96" i="4"/>
  <c r="E96" i="4"/>
  <c r="C96" i="4"/>
  <c r="J95" i="4"/>
  <c r="G95" i="4"/>
  <c r="E95" i="4"/>
  <c r="H95" i="4" s="1"/>
  <c r="C95" i="4"/>
  <c r="J94" i="4"/>
  <c r="H94" i="4"/>
  <c r="G94" i="4"/>
  <c r="E94" i="4"/>
  <c r="C94" i="4"/>
  <c r="J93" i="4"/>
  <c r="G93" i="4"/>
  <c r="H93" i="4" s="1"/>
  <c r="E93" i="4"/>
  <c r="C93" i="4"/>
  <c r="J92" i="4"/>
  <c r="G92" i="4"/>
  <c r="E92" i="4"/>
  <c r="H92" i="4" s="1"/>
  <c r="C92" i="4"/>
  <c r="J91" i="4"/>
  <c r="H91" i="4"/>
  <c r="G91" i="4"/>
  <c r="E91" i="4"/>
  <c r="C91" i="4"/>
  <c r="J90" i="4"/>
  <c r="H90" i="4"/>
  <c r="G90" i="4"/>
  <c r="E90" i="4"/>
  <c r="C90" i="4"/>
  <c r="J89" i="4"/>
  <c r="H89" i="4"/>
  <c r="G89" i="4"/>
  <c r="E89" i="4"/>
  <c r="C89" i="4"/>
  <c r="J88" i="4"/>
  <c r="G88" i="4"/>
  <c r="E88" i="4"/>
  <c r="H88" i="4" s="1"/>
  <c r="C88" i="4"/>
  <c r="J87" i="4"/>
  <c r="H87" i="4"/>
  <c r="G87" i="4"/>
  <c r="E87" i="4"/>
  <c r="C87" i="4"/>
  <c r="J86" i="4"/>
  <c r="G86" i="4"/>
  <c r="H86" i="4" s="1"/>
  <c r="E86" i="4"/>
  <c r="C86" i="4"/>
  <c r="J85" i="4"/>
  <c r="G85" i="4"/>
  <c r="E85" i="4"/>
  <c r="H85" i="4" s="1"/>
  <c r="C85" i="4"/>
  <c r="J84" i="4"/>
  <c r="G84" i="4"/>
  <c r="E84" i="4"/>
  <c r="C84" i="4"/>
  <c r="J83" i="4"/>
  <c r="G83" i="4"/>
  <c r="E83" i="4"/>
  <c r="H83" i="4" s="1"/>
  <c r="C83" i="4"/>
  <c r="J82" i="4"/>
  <c r="G82" i="4"/>
  <c r="H82" i="4" s="1"/>
  <c r="E82" i="4"/>
  <c r="C82" i="4"/>
  <c r="J81" i="4"/>
  <c r="G81" i="4"/>
  <c r="E81" i="4"/>
  <c r="H81" i="4" s="1"/>
  <c r="C81" i="4"/>
  <c r="J80" i="4"/>
  <c r="G80" i="4"/>
  <c r="E80" i="4"/>
  <c r="C80" i="4"/>
  <c r="J79" i="4"/>
  <c r="G79" i="4"/>
  <c r="E79" i="4"/>
  <c r="H79" i="4" s="1"/>
  <c r="C79" i="4"/>
  <c r="J78" i="4"/>
  <c r="H78" i="4"/>
  <c r="G78" i="4"/>
  <c r="E78" i="4"/>
  <c r="C78" i="4"/>
  <c r="J77" i="4"/>
  <c r="G77" i="4"/>
  <c r="H77" i="4" s="1"/>
  <c r="E77" i="4"/>
  <c r="C77" i="4"/>
  <c r="J76" i="4"/>
  <c r="G76" i="4"/>
  <c r="E76" i="4"/>
  <c r="H76" i="4" s="1"/>
  <c r="C76" i="4"/>
  <c r="J75" i="4"/>
  <c r="H75" i="4"/>
  <c r="G75" i="4"/>
  <c r="E75" i="4"/>
  <c r="C75" i="4"/>
  <c r="J74" i="4"/>
  <c r="H74" i="4"/>
  <c r="G74" i="4"/>
  <c r="E74" i="4"/>
  <c r="C74" i="4"/>
  <c r="J73" i="4"/>
  <c r="H73" i="4"/>
  <c r="G73" i="4"/>
  <c r="E73" i="4"/>
  <c r="C73" i="4"/>
  <c r="J72" i="4"/>
  <c r="G72" i="4"/>
  <c r="E72" i="4"/>
  <c r="H72" i="4" s="1"/>
  <c r="C72" i="4"/>
  <c r="J71" i="4"/>
  <c r="H71" i="4"/>
  <c r="G71" i="4"/>
  <c r="E71" i="4"/>
  <c r="C71" i="4"/>
  <c r="J70" i="4"/>
  <c r="G70" i="4"/>
  <c r="H70" i="4" s="1"/>
  <c r="E70" i="4"/>
  <c r="C70" i="4"/>
  <c r="J69" i="4"/>
  <c r="G69" i="4"/>
  <c r="E69" i="4"/>
  <c r="H69" i="4" s="1"/>
  <c r="C69" i="4"/>
  <c r="J68" i="4"/>
  <c r="G68" i="4"/>
  <c r="E68" i="4"/>
  <c r="C68" i="4"/>
  <c r="J67" i="4"/>
  <c r="G67" i="4"/>
  <c r="E67" i="4"/>
  <c r="H67" i="4" s="1"/>
  <c r="C67" i="4"/>
  <c r="J66" i="4"/>
  <c r="G66" i="4"/>
  <c r="H66" i="4" s="1"/>
  <c r="E66" i="4"/>
  <c r="C66" i="4"/>
  <c r="J65" i="4"/>
  <c r="G65" i="4"/>
  <c r="E65" i="4"/>
  <c r="C65" i="4"/>
  <c r="J64" i="4"/>
  <c r="G64" i="4"/>
  <c r="E64" i="4"/>
  <c r="C64" i="4"/>
  <c r="J63" i="4"/>
  <c r="G63" i="4"/>
  <c r="E63" i="4"/>
  <c r="H63" i="4" s="1"/>
  <c r="C63" i="4"/>
  <c r="J62" i="4"/>
  <c r="H62" i="4"/>
  <c r="G62" i="4"/>
  <c r="E62" i="4"/>
  <c r="C62" i="4"/>
  <c r="J61" i="4"/>
  <c r="H61" i="4"/>
  <c r="G61" i="4"/>
  <c r="E61" i="4"/>
  <c r="C61" i="4"/>
  <c r="J60" i="4"/>
  <c r="G60" i="4"/>
  <c r="E60" i="4"/>
  <c r="H60" i="4" s="1"/>
  <c r="C60" i="4"/>
  <c r="J59" i="4"/>
  <c r="H59" i="4"/>
  <c r="G59" i="4"/>
  <c r="E59" i="4"/>
  <c r="C59" i="4"/>
  <c r="J58" i="4"/>
  <c r="H58" i="4"/>
  <c r="G58" i="4"/>
  <c r="E58" i="4"/>
  <c r="C58" i="4"/>
  <c r="J57" i="4"/>
  <c r="H57" i="4"/>
  <c r="G57" i="4"/>
  <c r="E57" i="4"/>
  <c r="C57" i="4"/>
  <c r="J56" i="4"/>
  <c r="H56" i="4"/>
  <c r="G56" i="4"/>
  <c r="E56" i="4"/>
  <c r="C56" i="4"/>
  <c r="J55" i="4"/>
  <c r="G55" i="4"/>
  <c r="E55" i="4"/>
  <c r="C55" i="4"/>
  <c r="J54" i="4"/>
  <c r="G54" i="4"/>
  <c r="E54" i="4"/>
  <c r="H54" i="4" s="1"/>
  <c r="C54" i="4"/>
  <c r="J53" i="4"/>
  <c r="G53" i="4"/>
  <c r="H53" i="4" s="1"/>
  <c r="E53" i="4"/>
  <c r="C53" i="4"/>
  <c r="J52" i="4"/>
  <c r="G52" i="4"/>
  <c r="E52" i="4"/>
  <c r="H52" i="4" s="1"/>
  <c r="C52" i="4"/>
  <c r="J51" i="4"/>
  <c r="G51" i="4"/>
  <c r="E51" i="4"/>
  <c r="C51" i="4"/>
  <c r="J50" i="4"/>
  <c r="G50" i="4"/>
  <c r="E50" i="4"/>
  <c r="H50" i="4" s="1"/>
  <c r="C50" i="4"/>
  <c r="J49" i="4"/>
  <c r="H49" i="4"/>
  <c r="G49" i="4"/>
  <c r="E49" i="4"/>
  <c r="C49" i="4"/>
  <c r="J48" i="4"/>
  <c r="G48" i="4"/>
  <c r="H48" i="4" s="1"/>
  <c r="E48" i="4"/>
  <c r="C48" i="4"/>
  <c r="J47" i="4"/>
  <c r="G47" i="4"/>
  <c r="E47" i="4"/>
  <c r="H47" i="4" s="1"/>
  <c r="C47" i="4"/>
  <c r="J46" i="4"/>
  <c r="H46" i="4"/>
  <c r="G46" i="4"/>
  <c r="E46" i="4"/>
  <c r="C46" i="4"/>
  <c r="J45" i="4"/>
  <c r="H45" i="4"/>
  <c r="G45" i="4"/>
  <c r="E45" i="4"/>
  <c r="C45" i="4"/>
  <c r="J44" i="4"/>
  <c r="H44" i="4"/>
  <c r="G44" i="4"/>
  <c r="E44" i="4"/>
  <c r="C44" i="4"/>
  <c r="J43" i="4"/>
  <c r="G43" i="4"/>
  <c r="E43" i="4"/>
  <c r="H43" i="4" s="1"/>
  <c r="C43" i="4"/>
  <c r="J42" i="4"/>
  <c r="H42" i="4"/>
  <c r="G42" i="4"/>
  <c r="E42" i="4"/>
  <c r="C42" i="4"/>
  <c r="J41" i="4"/>
  <c r="G41" i="4"/>
  <c r="H41" i="4" s="1"/>
  <c r="E41" i="4"/>
  <c r="C41" i="4"/>
  <c r="J40" i="4"/>
  <c r="G40" i="4"/>
  <c r="E40" i="4"/>
  <c r="H40" i="4" s="1"/>
  <c r="C40" i="4"/>
  <c r="J39" i="4"/>
  <c r="G39" i="4"/>
  <c r="E39" i="4"/>
  <c r="C39" i="4"/>
  <c r="J38" i="4"/>
  <c r="G38" i="4"/>
  <c r="E38" i="4"/>
  <c r="H38" i="4" s="1"/>
  <c r="C38" i="4"/>
  <c r="J37" i="4"/>
  <c r="G37" i="4"/>
  <c r="H37" i="4" s="1"/>
  <c r="E37" i="4"/>
  <c r="C37" i="4"/>
  <c r="J36" i="4"/>
  <c r="G36" i="4"/>
  <c r="E36" i="4"/>
  <c r="H36" i="4" s="1"/>
  <c r="C36" i="4"/>
  <c r="J35" i="4"/>
  <c r="G35" i="4"/>
  <c r="E35" i="4"/>
  <c r="C35" i="4"/>
  <c r="J34" i="4"/>
  <c r="G34" i="4"/>
  <c r="E34" i="4"/>
  <c r="H34" i="4" s="1"/>
  <c r="C34" i="4"/>
  <c r="J33" i="4"/>
  <c r="H33" i="4"/>
  <c r="G33" i="4"/>
  <c r="E33" i="4"/>
  <c r="C33" i="4"/>
  <c r="J32" i="4"/>
  <c r="G32" i="4"/>
  <c r="H32" i="4" s="1"/>
  <c r="E32" i="4"/>
  <c r="C32" i="4"/>
  <c r="J31" i="4"/>
  <c r="G31" i="4"/>
  <c r="E31" i="4"/>
  <c r="H31" i="4" s="1"/>
  <c r="C31" i="4"/>
  <c r="J30" i="4"/>
  <c r="H30" i="4"/>
  <c r="G30" i="4"/>
  <c r="E30" i="4"/>
  <c r="C30" i="4"/>
  <c r="J29" i="4"/>
  <c r="H29" i="4"/>
  <c r="G29" i="4"/>
  <c r="E29" i="4"/>
  <c r="C29" i="4"/>
  <c r="J28" i="4"/>
  <c r="H28" i="4"/>
  <c r="G28" i="4"/>
  <c r="E28" i="4"/>
  <c r="C28" i="4"/>
  <c r="J27" i="4"/>
  <c r="G27" i="4"/>
  <c r="E27" i="4"/>
  <c r="H27" i="4" s="1"/>
  <c r="C27" i="4"/>
  <c r="J26" i="4"/>
  <c r="H26" i="4"/>
  <c r="G26" i="4"/>
  <c r="E26" i="4"/>
  <c r="C26" i="4"/>
  <c r="J25" i="4"/>
  <c r="G25" i="4"/>
  <c r="H25" i="4" s="1"/>
  <c r="E25" i="4"/>
  <c r="C25" i="4"/>
  <c r="J24" i="4"/>
  <c r="G24" i="4"/>
  <c r="E24" i="4"/>
  <c r="H24" i="4" s="1"/>
  <c r="C24" i="4"/>
  <c r="J23" i="4"/>
  <c r="G23" i="4"/>
  <c r="E23" i="4"/>
  <c r="C23" i="4"/>
  <c r="J22" i="4"/>
  <c r="G22" i="4"/>
  <c r="E22" i="4"/>
  <c r="H22" i="4" s="1"/>
  <c r="C22" i="4"/>
  <c r="J21" i="4"/>
  <c r="G21" i="4"/>
  <c r="H21" i="4" s="1"/>
  <c r="E21" i="4"/>
  <c r="C21" i="4"/>
  <c r="J20" i="4"/>
  <c r="G20" i="4"/>
  <c r="E20" i="4"/>
  <c r="H20" i="4" s="1"/>
  <c r="C20" i="4"/>
  <c r="J19" i="4"/>
  <c r="G19" i="4"/>
  <c r="E19" i="4"/>
  <c r="C19" i="4"/>
  <c r="J18" i="4"/>
  <c r="G18" i="4"/>
  <c r="E18" i="4"/>
  <c r="H18" i="4" s="1"/>
  <c r="C18" i="4"/>
  <c r="J17" i="4"/>
  <c r="H17" i="4"/>
  <c r="G17" i="4"/>
  <c r="E17" i="4"/>
  <c r="C17" i="4"/>
  <c r="J16" i="4"/>
  <c r="G16" i="4"/>
  <c r="H16" i="4" s="1"/>
  <c r="E16" i="4"/>
  <c r="C16" i="4"/>
  <c r="J15" i="4"/>
  <c r="G15" i="4"/>
  <c r="E15" i="4"/>
  <c r="H15" i="4" s="1"/>
  <c r="C15" i="4"/>
  <c r="J14" i="4"/>
  <c r="H14" i="4"/>
  <c r="G14" i="4"/>
  <c r="E14" i="4"/>
  <c r="C14" i="4"/>
  <c r="J13" i="4"/>
  <c r="H13" i="4"/>
  <c r="G13" i="4"/>
  <c r="E13" i="4"/>
  <c r="C13" i="4"/>
  <c r="J12" i="4"/>
  <c r="H12" i="4"/>
  <c r="G12" i="4"/>
  <c r="E12" i="4"/>
  <c r="C12" i="4"/>
  <c r="J11" i="4"/>
  <c r="G11" i="4"/>
  <c r="E11" i="4"/>
  <c r="H11" i="4" s="1"/>
  <c r="C11" i="4"/>
  <c r="J10" i="4"/>
  <c r="H10" i="4"/>
  <c r="G10" i="4"/>
  <c r="E10" i="4"/>
  <c r="C10" i="4"/>
  <c r="J9" i="4"/>
  <c r="G9" i="4"/>
  <c r="H9" i="4" s="1"/>
  <c r="E9" i="4"/>
  <c r="C9" i="4"/>
  <c r="J8" i="4"/>
  <c r="G8" i="4"/>
  <c r="E8" i="4"/>
  <c r="H8" i="4" s="1"/>
  <c r="C8" i="4"/>
  <c r="J7" i="4"/>
  <c r="G7" i="4"/>
  <c r="E7" i="4"/>
  <c r="C7" i="4"/>
  <c r="J6" i="4"/>
  <c r="G6" i="4"/>
  <c r="E6" i="4"/>
  <c r="H6" i="4" s="1"/>
  <c r="C6" i="4"/>
  <c r="J5" i="4"/>
  <c r="G5" i="4"/>
  <c r="H5" i="4" s="1"/>
  <c r="E5" i="4"/>
  <c r="C5" i="4"/>
  <c r="J4" i="4"/>
  <c r="G4" i="4"/>
  <c r="E4" i="4"/>
  <c r="H4" i="4" s="1"/>
  <c r="C4" i="4"/>
  <c r="J3" i="4"/>
  <c r="G3" i="4"/>
  <c r="E3" i="4"/>
  <c r="C3" i="4"/>
  <c r="C289" i="4" l="1"/>
  <c r="E289" i="4"/>
  <c r="H3" i="4"/>
  <c r="H19" i="4"/>
  <c r="H35" i="4"/>
  <c r="H51" i="4"/>
  <c r="H65" i="4"/>
  <c r="G289" i="4"/>
  <c r="H7" i="4"/>
  <c r="H23" i="4"/>
  <c r="H39" i="4"/>
  <c r="H55" i="4"/>
  <c r="H104" i="4"/>
  <c r="H113" i="4"/>
  <c r="H64" i="4"/>
  <c r="H80" i="4"/>
  <c r="H96" i="4"/>
  <c r="H112" i="4"/>
  <c r="H120" i="4"/>
  <c r="H128" i="4"/>
  <c r="H136" i="4"/>
  <c r="H144" i="4"/>
  <c r="H152" i="4"/>
  <c r="H160" i="4"/>
  <c r="H184" i="4"/>
  <c r="H68" i="4"/>
  <c r="H84" i="4"/>
  <c r="H100" i="4"/>
  <c r="H116" i="4"/>
  <c r="H168" i="4"/>
  <c r="H177" i="4"/>
  <c r="H176" i="4"/>
  <c r="H181" i="4"/>
  <c r="H164" i="4"/>
  <c r="H180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89" i="4" l="1"/>
  <c r="H291" i="4"/>
  <c r="H293" i="4" s="1"/>
  <c r="K265" i="4" l="1"/>
  <c r="L265" i="4" s="1"/>
  <c r="K261" i="4"/>
  <c r="L261" i="4" s="1"/>
  <c r="K257" i="4"/>
  <c r="L257" i="4" s="1"/>
  <c r="K253" i="4"/>
  <c r="L253" i="4" s="1"/>
  <c r="K249" i="4"/>
  <c r="L249" i="4" s="1"/>
  <c r="K245" i="4"/>
  <c r="L245" i="4" s="1"/>
  <c r="K241" i="4"/>
  <c r="L241" i="4" s="1"/>
  <c r="K237" i="4"/>
  <c r="L237" i="4" s="1"/>
  <c r="K233" i="4"/>
  <c r="L233" i="4" s="1"/>
  <c r="K229" i="4"/>
  <c r="L229" i="4" s="1"/>
  <c r="K225" i="4"/>
  <c r="L225" i="4" s="1"/>
  <c r="K221" i="4"/>
  <c r="L221" i="4" s="1"/>
  <c r="K217" i="4"/>
  <c r="L217" i="4" s="1"/>
  <c r="K213" i="4"/>
  <c r="L213" i="4" s="1"/>
  <c r="K209" i="4"/>
  <c r="L209" i="4" s="1"/>
  <c r="K205" i="4"/>
  <c r="L205" i="4" s="1"/>
  <c r="K201" i="4"/>
  <c r="L201" i="4" s="1"/>
  <c r="K197" i="4"/>
  <c r="L197" i="4" s="1"/>
  <c r="K193" i="4"/>
  <c r="L193" i="4" s="1"/>
  <c r="K189" i="4"/>
  <c r="L189" i="4" s="1"/>
  <c r="K284" i="4"/>
  <c r="L284" i="4" s="1"/>
  <c r="K287" i="4"/>
  <c r="L287" i="4" s="1"/>
  <c r="K179" i="4"/>
  <c r="L179" i="4" s="1"/>
  <c r="K173" i="4"/>
  <c r="L173" i="4" s="1"/>
  <c r="K171" i="4"/>
  <c r="L171" i="4" s="1"/>
  <c r="K168" i="4"/>
  <c r="L168" i="4" s="1"/>
  <c r="K161" i="4"/>
  <c r="L161" i="4" s="1"/>
  <c r="K157" i="4"/>
  <c r="L157" i="4" s="1"/>
  <c r="K153" i="4"/>
  <c r="L153" i="4" s="1"/>
  <c r="K149" i="4"/>
  <c r="L149" i="4" s="1"/>
  <c r="K145" i="4"/>
  <c r="L145" i="4" s="1"/>
  <c r="K141" i="4"/>
  <c r="L141" i="4" s="1"/>
  <c r="K137" i="4"/>
  <c r="L137" i="4" s="1"/>
  <c r="K133" i="4"/>
  <c r="L133" i="4" s="1"/>
  <c r="K129" i="4"/>
  <c r="L129" i="4" s="1"/>
  <c r="K125" i="4"/>
  <c r="L125" i="4" s="1"/>
  <c r="K121" i="4"/>
  <c r="L121" i="4" s="1"/>
  <c r="K169" i="4"/>
  <c r="L169" i="4" s="1"/>
  <c r="K264" i="4"/>
  <c r="L264" i="4" s="1"/>
  <c r="K255" i="4"/>
  <c r="L255" i="4" s="1"/>
  <c r="K252" i="4"/>
  <c r="L252" i="4" s="1"/>
  <c r="K232" i="4"/>
  <c r="L232" i="4" s="1"/>
  <c r="K223" i="4"/>
  <c r="L223" i="4" s="1"/>
  <c r="K220" i="4"/>
  <c r="L220" i="4" s="1"/>
  <c r="K200" i="4"/>
  <c r="L200" i="4" s="1"/>
  <c r="K191" i="4"/>
  <c r="L191" i="4" s="1"/>
  <c r="K188" i="4"/>
  <c r="L188" i="4" s="1"/>
  <c r="K172" i="4"/>
  <c r="L172" i="4" s="1"/>
  <c r="K165" i="4"/>
  <c r="L165" i="4" s="1"/>
  <c r="K156" i="4"/>
  <c r="L156" i="4" s="1"/>
  <c r="K148" i="4"/>
  <c r="L148" i="4" s="1"/>
  <c r="K140" i="4"/>
  <c r="L140" i="4" s="1"/>
  <c r="K132" i="4"/>
  <c r="L132" i="4" s="1"/>
  <c r="K124" i="4"/>
  <c r="L124" i="4" s="1"/>
  <c r="K109" i="4"/>
  <c r="L109" i="4" s="1"/>
  <c r="K107" i="4"/>
  <c r="L107" i="4" s="1"/>
  <c r="K104" i="4"/>
  <c r="L104" i="4" s="1"/>
  <c r="K93" i="4"/>
  <c r="L93" i="4" s="1"/>
  <c r="K91" i="4"/>
  <c r="L91" i="4" s="1"/>
  <c r="K88" i="4"/>
  <c r="L88" i="4" s="1"/>
  <c r="K77" i="4"/>
  <c r="L77" i="4" s="1"/>
  <c r="K75" i="4"/>
  <c r="L75" i="4" s="1"/>
  <c r="K72" i="4"/>
  <c r="L72" i="4" s="1"/>
  <c r="K61" i="4"/>
  <c r="L61" i="4" s="1"/>
  <c r="K59" i="4"/>
  <c r="L59" i="4" s="1"/>
  <c r="K56" i="4"/>
  <c r="L56" i="4" s="1"/>
  <c r="K288" i="4"/>
  <c r="L288" i="4" s="1"/>
  <c r="K272" i="4"/>
  <c r="L272" i="4" s="1"/>
  <c r="K263" i="4"/>
  <c r="L263" i="4" s="1"/>
  <c r="K260" i="4"/>
  <c r="L260" i="4" s="1"/>
  <c r="K240" i="4"/>
  <c r="L240" i="4" s="1"/>
  <c r="K231" i="4"/>
  <c r="L231" i="4" s="1"/>
  <c r="K228" i="4"/>
  <c r="L228" i="4" s="1"/>
  <c r="K208" i="4"/>
  <c r="L208" i="4" s="1"/>
  <c r="K199" i="4"/>
  <c r="L199" i="4" s="1"/>
  <c r="K196" i="4"/>
  <c r="L196" i="4" s="1"/>
  <c r="K181" i="4"/>
  <c r="L181" i="4" s="1"/>
  <c r="K177" i="4"/>
  <c r="L177" i="4" s="1"/>
  <c r="K105" i="4"/>
  <c r="L105" i="4" s="1"/>
  <c r="K89" i="4"/>
  <c r="L89" i="4" s="1"/>
  <c r="K73" i="4"/>
  <c r="L73" i="4" s="1"/>
  <c r="K57" i="4"/>
  <c r="L57" i="4" s="1"/>
  <c r="K280" i="4"/>
  <c r="L280" i="4" s="1"/>
  <c r="K271" i="4"/>
  <c r="L271" i="4" s="1"/>
  <c r="K268" i="4"/>
  <c r="L268" i="4" s="1"/>
  <c r="K248" i="4"/>
  <c r="L248" i="4" s="1"/>
  <c r="K239" i="4"/>
  <c r="L239" i="4" s="1"/>
  <c r="K236" i="4"/>
  <c r="L236" i="4" s="1"/>
  <c r="K216" i="4"/>
  <c r="L216" i="4" s="1"/>
  <c r="K207" i="4"/>
  <c r="L207" i="4" s="1"/>
  <c r="K204" i="4"/>
  <c r="L204" i="4" s="1"/>
  <c r="K185" i="4"/>
  <c r="L185" i="4" s="1"/>
  <c r="K180" i="4"/>
  <c r="L180" i="4" s="1"/>
  <c r="K160" i="4"/>
  <c r="L160" i="4" s="1"/>
  <c r="K152" i="4"/>
  <c r="L152" i="4" s="1"/>
  <c r="K144" i="4"/>
  <c r="L144" i="4" s="1"/>
  <c r="K136" i="4"/>
  <c r="L136" i="4" s="1"/>
  <c r="K128" i="4"/>
  <c r="L128" i="4" s="1"/>
  <c r="K120" i="4"/>
  <c r="L120" i="4" s="1"/>
  <c r="K117" i="4"/>
  <c r="L117" i="4" s="1"/>
  <c r="K279" i="4"/>
  <c r="L279" i="4" s="1"/>
  <c r="K244" i="4"/>
  <c r="L244" i="4" s="1"/>
  <c r="K215" i="4"/>
  <c r="L215" i="4" s="1"/>
  <c r="K175" i="4"/>
  <c r="L175" i="4" s="1"/>
  <c r="K108" i="4"/>
  <c r="L108" i="4" s="1"/>
  <c r="K101" i="4"/>
  <c r="L101" i="4" s="1"/>
  <c r="K97" i="4"/>
  <c r="L97" i="4" s="1"/>
  <c r="K83" i="4"/>
  <c r="L83" i="4" s="1"/>
  <c r="K80" i="4"/>
  <c r="L80" i="4" s="1"/>
  <c r="K63" i="4"/>
  <c r="L63" i="4" s="1"/>
  <c r="K48" i="4"/>
  <c r="L48" i="4" s="1"/>
  <c r="K46" i="4"/>
  <c r="L46" i="4" s="1"/>
  <c r="K43" i="4"/>
  <c r="L43" i="4" s="1"/>
  <c r="K32" i="4"/>
  <c r="L32" i="4" s="1"/>
  <c r="K30" i="4"/>
  <c r="L30" i="4" s="1"/>
  <c r="K27" i="4"/>
  <c r="L27" i="4" s="1"/>
  <c r="K16" i="4"/>
  <c r="L16" i="4" s="1"/>
  <c r="K14" i="4"/>
  <c r="L14" i="4" s="1"/>
  <c r="K11" i="4"/>
  <c r="L11" i="4" s="1"/>
  <c r="K224" i="4"/>
  <c r="L224" i="4" s="1"/>
  <c r="K111" i="4"/>
  <c r="L111" i="4" s="1"/>
  <c r="K92" i="4"/>
  <c r="L92" i="4" s="1"/>
  <c r="K81" i="4"/>
  <c r="L81" i="4" s="1"/>
  <c r="K67" i="4"/>
  <c r="L67" i="4" s="1"/>
  <c r="K47" i="4"/>
  <c r="L47" i="4" s="1"/>
  <c r="K36" i="4"/>
  <c r="L36" i="4" s="1"/>
  <c r="K31" i="4"/>
  <c r="L31" i="4" s="1"/>
  <c r="K20" i="4"/>
  <c r="L20" i="4" s="1"/>
  <c r="K15" i="4"/>
  <c r="L15" i="4" s="1"/>
  <c r="K4" i="4"/>
  <c r="L4" i="4" s="1"/>
  <c r="K256" i="4"/>
  <c r="L256" i="4" s="1"/>
  <c r="K192" i="4"/>
  <c r="L192" i="4" s="1"/>
  <c r="K151" i="4"/>
  <c r="L151" i="4" s="1"/>
  <c r="K135" i="4"/>
  <c r="L135" i="4" s="1"/>
  <c r="K119" i="4"/>
  <c r="L119" i="4" s="1"/>
  <c r="K113" i="4"/>
  <c r="L113" i="4" s="1"/>
  <c r="K79" i="4"/>
  <c r="L79" i="4" s="1"/>
  <c r="K60" i="4"/>
  <c r="L60" i="4" s="1"/>
  <c r="K55" i="4"/>
  <c r="L55" i="4" s="1"/>
  <c r="K44" i="4"/>
  <c r="L44" i="4" s="1"/>
  <c r="K28" i="4"/>
  <c r="L28" i="4" s="1"/>
  <c r="K12" i="4"/>
  <c r="L12" i="4" s="1"/>
  <c r="K276" i="4"/>
  <c r="L276" i="4" s="1"/>
  <c r="K247" i="4"/>
  <c r="L247" i="4" s="1"/>
  <c r="K212" i="4"/>
  <c r="L212" i="4" s="1"/>
  <c r="K95" i="4"/>
  <c r="L95" i="4" s="1"/>
  <c r="K76" i="4"/>
  <c r="L76" i="4" s="1"/>
  <c r="K69" i="4"/>
  <c r="L69" i="4" s="1"/>
  <c r="K65" i="4"/>
  <c r="L65" i="4" s="1"/>
  <c r="K40" i="4"/>
  <c r="L40" i="4" s="1"/>
  <c r="K24" i="4"/>
  <c r="L24" i="4" s="1"/>
  <c r="K8" i="4"/>
  <c r="L8" i="4" s="1"/>
  <c r="K159" i="4"/>
  <c r="L159" i="4" s="1"/>
  <c r="K143" i="4"/>
  <c r="L143" i="4" s="1"/>
  <c r="K127" i="4"/>
  <c r="L127" i="4" s="1"/>
  <c r="K85" i="4"/>
  <c r="L85" i="4" s="1"/>
  <c r="K64" i="4"/>
  <c r="L64" i="4" s="1"/>
  <c r="K52" i="4"/>
  <c r="L52" i="4" s="1"/>
  <c r="K50" i="4"/>
  <c r="L50" i="4" s="1"/>
  <c r="K34" i="4"/>
  <c r="L34" i="4" s="1"/>
  <c r="K18" i="4"/>
  <c r="L18" i="4" s="1"/>
  <c r="K10" i="4"/>
  <c r="L10" i="4" s="1"/>
  <c r="K35" i="4"/>
  <c r="L35" i="4" s="1"/>
  <c r="K42" i="4"/>
  <c r="L42" i="4" s="1"/>
  <c r="K115" i="4"/>
  <c r="L115" i="4" s="1"/>
  <c r="K99" i="4"/>
  <c r="L99" i="4" s="1"/>
  <c r="K94" i="4"/>
  <c r="L94" i="4" s="1"/>
  <c r="K78" i="4"/>
  <c r="L78" i="4" s="1"/>
  <c r="K183" i="4"/>
  <c r="L183" i="4" s="1"/>
  <c r="K5" i="4"/>
  <c r="L5" i="4" s="1"/>
  <c r="K37" i="4"/>
  <c r="L37" i="4" s="1"/>
  <c r="K131" i="4"/>
  <c r="L131" i="4" s="1"/>
  <c r="K13" i="4"/>
  <c r="L13" i="4" s="1"/>
  <c r="K71" i="4"/>
  <c r="L71" i="4" s="1"/>
  <c r="K138" i="4"/>
  <c r="L138" i="4" s="1"/>
  <c r="K167" i="4"/>
  <c r="L167" i="4" s="1"/>
  <c r="K66" i="4"/>
  <c r="L66" i="4" s="1"/>
  <c r="K98" i="4"/>
  <c r="L98" i="4" s="1"/>
  <c r="K126" i="4"/>
  <c r="L126" i="4" s="1"/>
  <c r="K158" i="4"/>
  <c r="L158" i="4" s="1"/>
  <c r="K269" i="4"/>
  <c r="L269" i="4" s="1"/>
  <c r="K187" i="4"/>
  <c r="L187" i="4" s="1"/>
  <c r="K198" i="4"/>
  <c r="L198" i="4" s="1"/>
  <c r="K210" i="4"/>
  <c r="L210" i="4" s="1"/>
  <c r="K219" i="4"/>
  <c r="L219" i="4" s="1"/>
  <c r="K230" i="4"/>
  <c r="L230" i="4" s="1"/>
  <c r="K242" i="4"/>
  <c r="L242" i="4" s="1"/>
  <c r="K251" i="4"/>
  <c r="L251" i="4" s="1"/>
  <c r="K262" i="4"/>
  <c r="L262" i="4" s="1"/>
  <c r="K274" i="4"/>
  <c r="L274" i="4" s="1"/>
  <c r="K283" i="4"/>
  <c r="L283" i="4" s="1"/>
  <c r="K286" i="4"/>
  <c r="L286" i="4" s="1"/>
  <c r="K53" i="4"/>
  <c r="L53" i="4" s="1"/>
  <c r="K154" i="4"/>
  <c r="L154" i="4" s="1"/>
  <c r="K82" i="4"/>
  <c r="L82" i="4" s="1"/>
  <c r="K174" i="4"/>
  <c r="L174" i="4" s="1"/>
  <c r="K203" i="4"/>
  <c r="L203" i="4" s="1"/>
  <c r="K226" i="4"/>
  <c r="L226" i="4" s="1"/>
  <c r="K246" i="4"/>
  <c r="L246" i="4" s="1"/>
  <c r="K267" i="4"/>
  <c r="L267" i="4" s="1"/>
  <c r="K182" i="4"/>
  <c r="L182" i="4" s="1"/>
  <c r="K26" i="4"/>
  <c r="L26" i="4" s="1"/>
  <c r="K96" i="4"/>
  <c r="L96" i="4" s="1"/>
  <c r="K7" i="4"/>
  <c r="L7" i="4" s="1"/>
  <c r="K68" i="4"/>
  <c r="L68" i="4" s="1"/>
  <c r="K155" i="4"/>
  <c r="L155" i="4" s="1"/>
  <c r="K116" i="4"/>
  <c r="L116" i="4" s="1"/>
  <c r="K62" i="4"/>
  <c r="L62" i="4" s="1"/>
  <c r="K100" i="4"/>
  <c r="L100" i="4" s="1"/>
  <c r="K170" i="4"/>
  <c r="L170" i="4" s="1"/>
  <c r="K184" i="4"/>
  <c r="L184" i="4" s="1"/>
  <c r="K238" i="4"/>
  <c r="L238" i="4" s="1"/>
  <c r="K270" i="4"/>
  <c r="L270" i="4" s="1"/>
  <c r="K22" i="4"/>
  <c r="L22" i="4" s="1"/>
  <c r="K38" i="4"/>
  <c r="L38" i="4" s="1"/>
  <c r="K51" i="4"/>
  <c r="L51" i="4" s="1"/>
  <c r="K3" i="4"/>
  <c r="L3" i="4" s="1"/>
  <c r="K19" i="4"/>
  <c r="L19" i="4" s="1"/>
  <c r="K123" i="4"/>
  <c r="L123" i="4" s="1"/>
  <c r="K17" i="4"/>
  <c r="L17" i="4" s="1"/>
  <c r="K90" i="4"/>
  <c r="L90" i="4" s="1"/>
  <c r="K285" i="4"/>
  <c r="L285" i="4" s="1"/>
  <c r="K74" i="4"/>
  <c r="L74" i="4" s="1"/>
  <c r="K147" i="4"/>
  <c r="L147" i="4" s="1"/>
  <c r="K29" i="4"/>
  <c r="L29" i="4" s="1"/>
  <c r="K9" i="4"/>
  <c r="L9" i="4" s="1"/>
  <c r="K41" i="4"/>
  <c r="L41" i="4" s="1"/>
  <c r="K84" i="4"/>
  <c r="L84" i="4" s="1"/>
  <c r="K176" i="4"/>
  <c r="L176" i="4" s="1"/>
  <c r="K146" i="4"/>
  <c r="L146" i="4" s="1"/>
  <c r="K186" i="4"/>
  <c r="L186" i="4" s="1"/>
  <c r="K164" i="4"/>
  <c r="L164" i="4" s="1"/>
  <c r="K70" i="4"/>
  <c r="L70" i="4" s="1"/>
  <c r="K102" i="4"/>
  <c r="L102" i="4" s="1"/>
  <c r="K134" i="4"/>
  <c r="L134" i="4" s="1"/>
  <c r="K178" i="4"/>
  <c r="L178" i="4" s="1"/>
  <c r="K277" i="4"/>
  <c r="L277" i="4" s="1"/>
  <c r="K190" i="4"/>
  <c r="L190" i="4" s="1"/>
  <c r="K202" i="4"/>
  <c r="L202" i="4" s="1"/>
  <c r="K211" i="4"/>
  <c r="L211" i="4" s="1"/>
  <c r="K222" i="4"/>
  <c r="L222" i="4" s="1"/>
  <c r="K234" i="4"/>
  <c r="L234" i="4" s="1"/>
  <c r="K243" i="4"/>
  <c r="L243" i="4" s="1"/>
  <c r="K254" i="4"/>
  <c r="L254" i="4" s="1"/>
  <c r="K266" i="4"/>
  <c r="L266" i="4" s="1"/>
  <c r="K275" i="4"/>
  <c r="L275" i="4" s="1"/>
  <c r="K23" i="4"/>
  <c r="L23" i="4" s="1"/>
  <c r="K39" i="4"/>
  <c r="L39" i="4" s="1"/>
  <c r="K54" i="4"/>
  <c r="L54" i="4" s="1"/>
  <c r="K6" i="4"/>
  <c r="L6" i="4" s="1"/>
  <c r="K45" i="4"/>
  <c r="L45" i="4" s="1"/>
  <c r="K139" i="4"/>
  <c r="L139" i="4" s="1"/>
  <c r="K33" i="4"/>
  <c r="L33" i="4" s="1"/>
  <c r="K103" i="4"/>
  <c r="L103" i="4" s="1"/>
  <c r="K21" i="4"/>
  <c r="L21" i="4" s="1"/>
  <c r="K87" i="4"/>
  <c r="L87" i="4" s="1"/>
  <c r="K163" i="4"/>
  <c r="L163" i="4" s="1"/>
  <c r="K106" i="4"/>
  <c r="L106" i="4" s="1"/>
  <c r="K122" i="4"/>
  <c r="L122" i="4" s="1"/>
  <c r="K281" i="4"/>
  <c r="L281" i="4" s="1"/>
  <c r="K114" i="4"/>
  <c r="L114" i="4" s="1"/>
  <c r="K142" i="4"/>
  <c r="L142" i="4" s="1"/>
  <c r="K194" i="4"/>
  <c r="L194" i="4" s="1"/>
  <c r="K214" i="4"/>
  <c r="L214" i="4" s="1"/>
  <c r="K235" i="4"/>
  <c r="L235" i="4" s="1"/>
  <c r="K258" i="4"/>
  <c r="L258" i="4" s="1"/>
  <c r="K278" i="4"/>
  <c r="L278" i="4" s="1"/>
  <c r="K112" i="4"/>
  <c r="L112" i="4" s="1"/>
  <c r="K49" i="4"/>
  <c r="L49" i="4" s="1"/>
  <c r="K25" i="4"/>
  <c r="L25" i="4" s="1"/>
  <c r="K58" i="4"/>
  <c r="L58" i="4" s="1"/>
  <c r="K110" i="4"/>
  <c r="L110" i="4" s="1"/>
  <c r="K130" i="4"/>
  <c r="L130" i="4" s="1"/>
  <c r="K162" i="4"/>
  <c r="L162" i="4" s="1"/>
  <c r="K273" i="4"/>
  <c r="L273" i="4" s="1"/>
  <c r="K86" i="4"/>
  <c r="L86" i="4" s="1"/>
  <c r="K118" i="4"/>
  <c r="L118" i="4" s="1"/>
  <c r="K150" i="4"/>
  <c r="L150" i="4" s="1"/>
  <c r="K166" i="4"/>
  <c r="L166" i="4" s="1"/>
  <c r="K195" i="4"/>
  <c r="L195" i="4" s="1"/>
  <c r="K206" i="4"/>
  <c r="L206" i="4" s="1"/>
  <c r="K218" i="4"/>
  <c r="L218" i="4" s="1"/>
  <c r="K227" i="4"/>
  <c r="L227" i="4" s="1"/>
  <c r="K250" i="4"/>
  <c r="L250" i="4" s="1"/>
  <c r="K259" i="4"/>
  <c r="L259" i="4" s="1"/>
  <c r="K282" i="4"/>
  <c r="L282" i="4" s="1"/>
  <c r="L289" i="4" l="1"/>
  <c r="F290" i="3" l="1"/>
  <c r="E290" i="3"/>
  <c r="D290" i="3"/>
  <c r="C290" i="3"/>
  <c r="G151" i="3" l="1"/>
  <c r="H151" i="3" s="1"/>
  <c r="G289" i="3"/>
  <c r="H289" i="3" s="1"/>
  <c r="G138" i="3"/>
  <c r="H138" i="3" s="1"/>
  <c r="G29" i="3"/>
  <c r="H29" i="3" s="1"/>
  <c r="G70" i="3"/>
  <c r="H70" i="3" s="1"/>
  <c r="G170" i="3"/>
  <c r="H170" i="3" s="1"/>
  <c r="G110" i="3"/>
  <c r="H110" i="3" s="1"/>
  <c r="G161" i="3"/>
  <c r="H161" i="3" s="1"/>
  <c r="G221" i="3"/>
  <c r="H221" i="3" s="1"/>
  <c r="G237" i="3"/>
  <c r="H237" i="3" s="1"/>
  <c r="G85" i="3"/>
  <c r="H85" i="3" s="1"/>
  <c r="G69" i="3"/>
  <c r="H69" i="3" s="1"/>
  <c r="G243" i="3"/>
  <c r="H243" i="3" s="1"/>
  <c r="G44" i="3"/>
  <c r="H44" i="3" s="1"/>
  <c r="G234" i="3"/>
  <c r="H234" i="3" s="1"/>
  <c r="G157" i="3"/>
  <c r="H157" i="3" s="1"/>
  <c r="G89" i="3"/>
  <c r="H89" i="3" s="1"/>
  <c r="G230" i="3"/>
  <c r="H230" i="3" s="1"/>
  <c r="G233" i="3"/>
  <c r="H233" i="3" s="1"/>
  <c r="G133" i="3"/>
  <c r="H133" i="3" s="1"/>
  <c r="G10" i="3"/>
  <c r="H10" i="3" s="1"/>
  <c r="G288" i="3"/>
  <c r="H288" i="3" s="1"/>
  <c r="G219" i="3"/>
  <c r="H219" i="3" s="1"/>
  <c r="G132" i="3"/>
  <c r="H132" i="3" s="1"/>
  <c r="G34" i="3"/>
  <c r="H34" i="3" s="1"/>
  <c r="G25" i="3"/>
  <c r="H25" i="3" s="1"/>
  <c r="G20" i="3"/>
  <c r="H20" i="3" s="1"/>
  <c r="G41" i="3"/>
  <c r="H41" i="3" s="1"/>
  <c r="G153" i="3"/>
  <c r="H153" i="3" s="1"/>
  <c r="G172" i="3"/>
  <c r="H172" i="3" s="1"/>
  <c r="G180" i="3"/>
  <c r="H180" i="3" s="1"/>
  <c r="G228" i="3"/>
  <c r="H228" i="3" s="1"/>
  <c r="G154" i="3"/>
  <c r="H154" i="3" s="1"/>
  <c r="G249" i="3"/>
  <c r="H249" i="3" s="1"/>
  <c r="G278" i="3"/>
  <c r="H278" i="3" s="1"/>
  <c r="G58" i="3"/>
  <c r="H58" i="3" s="1"/>
  <c r="G173" i="3"/>
  <c r="H173" i="3" s="1"/>
  <c r="G272" i="3"/>
  <c r="H272" i="3" s="1"/>
  <c r="G55" i="3"/>
  <c r="H55" i="3" s="1"/>
  <c r="G242" i="3"/>
  <c r="H242" i="3" s="1"/>
  <c r="G163" i="3"/>
  <c r="H163" i="3" s="1"/>
  <c r="G252" i="3"/>
  <c r="H252" i="3" s="1"/>
  <c r="G6" i="3"/>
  <c r="H6" i="3" s="1"/>
  <c r="G241" i="3"/>
  <c r="H241" i="3" s="1"/>
  <c r="G140" i="3"/>
  <c r="H140" i="3" s="1"/>
  <c r="G27" i="3"/>
  <c r="H27" i="3" s="1"/>
  <c r="G86" i="3"/>
  <c r="H86" i="3" s="1"/>
  <c r="G227" i="3"/>
  <c r="H227" i="3" s="1"/>
  <c r="G155" i="3"/>
  <c r="H155" i="3" s="1"/>
  <c r="G56" i="3"/>
  <c r="H56" i="3" s="1"/>
  <c r="G9" i="3"/>
  <c r="H9" i="3" s="1"/>
  <c r="G204" i="3"/>
  <c r="H204" i="3" s="1"/>
  <c r="G61" i="3"/>
  <c r="H61" i="3" s="1"/>
  <c r="G122" i="3"/>
  <c r="H122" i="3" s="1"/>
  <c r="G144" i="3"/>
  <c r="H144" i="3" s="1"/>
  <c r="G120" i="3"/>
  <c r="H120" i="3" s="1"/>
  <c r="G200" i="3"/>
  <c r="H200" i="3" s="1"/>
  <c r="G103" i="3"/>
  <c r="H103" i="3" s="1"/>
  <c r="G92" i="3"/>
  <c r="H92" i="3" s="1"/>
  <c r="G236" i="3"/>
  <c r="H236" i="3" s="1"/>
  <c r="G220" i="3"/>
  <c r="H220" i="3" s="1"/>
  <c r="G91" i="3"/>
  <c r="H91" i="3" s="1"/>
  <c r="G12" i="3"/>
  <c r="H12" i="3" s="1"/>
  <c r="G229" i="3"/>
  <c r="H229" i="3" s="1"/>
  <c r="G145" i="3"/>
  <c r="H145" i="3" s="1"/>
  <c r="G47" i="3"/>
  <c r="H47" i="3" s="1"/>
  <c r="G164" i="3"/>
  <c r="H164" i="3" s="1"/>
  <c r="G59" i="3"/>
  <c r="H59" i="3" s="1"/>
  <c r="G159" i="3"/>
  <c r="H159" i="3" s="1"/>
  <c r="G93" i="3"/>
  <c r="H93" i="3" s="1"/>
  <c r="G226" i="3"/>
  <c r="H226" i="3" s="1"/>
  <c r="G262" i="3"/>
  <c r="H262" i="3" s="1"/>
  <c r="G171" i="3"/>
  <c r="H171" i="3" s="1"/>
  <c r="G38" i="3"/>
  <c r="H38" i="3" s="1"/>
  <c r="G40" i="3"/>
  <c r="H40" i="3" s="1"/>
  <c r="G84" i="3"/>
  <c r="H84" i="3" s="1"/>
  <c r="G17" i="3"/>
  <c r="H17" i="3" s="1"/>
  <c r="G143" i="3"/>
  <c r="H143" i="3" s="1"/>
  <c r="G121" i="3"/>
  <c r="H121" i="3" s="1"/>
  <c r="G286" i="3"/>
  <c r="H286" i="3" s="1"/>
  <c r="G141" i="3"/>
  <c r="H141" i="3" s="1"/>
  <c r="G43" i="3"/>
  <c r="H43" i="3" s="1"/>
  <c r="G94" i="3"/>
  <c r="H94" i="3" s="1"/>
  <c r="G79" i="3"/>
  <c r="H79" i="3" s="1"/>
  <c r="G265" i="3"/>
  <c r="H265" i="3" s="1"/>
  <c r="G273" i="3"/>
  <c r="H273" i="3" s="1"/>
  <c r="G201" i="3"/>
  <c r="H201" i="3" s="1"/>
  <c r="G111" i="3"/>
  <c r="H111" i="3" s="1"/>
  <c r="G19" i="3"/>
  <c r="H19" i="3" s="1"/>
  <c r="G271" i="3"/>
  <c r="H271" i="3" s="1"/>
  <c r="G267" i="3"/>
  <c r="H267" i="3" s="1"/>
  <c r="G240" i="3"/>
  <c r="H240" i="3" s="1"/>
  <c r="G54" i="3"/>
  <c r="H54" i="3" s="1"/>
  <c r="G98" i="3"/>
  <c r="H98" i="3" s="1"/>
  <c r="G68" i="3"/>
  <c r="H68" i="3" s="1"/>
  <c r="G255" i="3"/>
  <c r="H255" i="3" s="1"/>
  <c r="G87" i="3"/>
  <c r="H87" i="3" s="1"/>
  <c r="G167" i="3"/>
  <c r="H167" i="3" s="1"/>
  <c r="G189" i="3"/>
  <c r="H189" i="3" s="1"/>
  <c r="G205" i="3"/>
  <c r="H205" i="3" s="1"/>
  <c r="G37" i="3"/>
  <c r="H37" i="3" s="1"/>
  <c r="G218" i="3"/>
  <c r="H218" i="3" s="1"/>
  <c r="G18" i="3"/>
  <c r="H18" i="3" s="1"/>
  <c r="G225" i="3"/>
  <c r="H225" i="3" s="1"/>
  <c r="G149" i="3"/>
  <c r="H149" i="3" s="1"/>
  <c r="G51" i="3"/>
  <c r="H51" i="3" s="1"/>
  <c r="G174" i="3"/>
  <c r="H174" i="3" s="1"/>
  <c r="G206" i="3"/>
  <c r="H206" i="3" s="1"/>
  <c r="G125" i="3"/>
  <c r="H125" i="3" s="1"/>
  <c r="G194" i="3"/>
  <c r="H194" i="3" s="1"/>
  <c r="G280" i="3"/>
  <c r="H280" i="3" s="1"/>
  <c r="G209" i="3"/>
  <c r="H209" i="3" s="1"/>
  <c r="G124" i="3"/>
  <c r="H124" i="3" s="1"/>
  <c r="G26" i="3"/>
  <c r="H26" i="3" s="1"/>
  <c r="G178" i="3"/>
  <c r="H178" i="3" s="1"/>
  <c r="G192" i="3"/>
  <c r="H192" i="3" s="1"/>
  <c r="G183" i="3"/>
  <c r="H183" i="3" s="1"/>
  <c r="G15" i="3"/>
  <c r="H15" i="3" s="1"/>
  <c r="G31" i="3"/>
  <c r="H31" i="3" s="1"/>
  <c r="G283" i="3"/>
  <c r="H283" i="3" s="1"/>
  <c r="G232" i="3"/>
  <c r="H232" i="3" s="1"/>
  <c r="G216" i="3"/>
  <c r="H216" i="3" s="1"/>
  <c r="G64" i="3"/>
  <c r="H64" i="3" s="1"/>
  <c r="G147" i="3"/>
  <c r="H147" i="3" s="1"/>
  <c r="G76" i="3"/>
  <c r="H76" i="3" s="1"/>
  <c r="G235" i="3"/>
  <c r="H235" i="3" s="1"/>
  <c r="G282" i="3"/>
  <c r="H282" i="3" s="1"/>
  <c r="G211" i="3"/>
  <c r="H211" i="3" s="1"/>
  <c r="G130" i="3"/>
  <c r="H130" i="3" s="1"/>
  <c r="G24" i="3"/>
  <c r="H24" i="3" s="1"/>
  <c r="G114" i="3"/>
  <c r="H114" i="3" s="1"/>
  <c r="G210" i="3"/>
  <c r="H210" i="3" s="1"/>
  <c r="G152" i="3"/>
  <c r="H152" i="3" s="1"/>
  <c r="G46" i="3"/>
  <c r="H46" i="3" s="1"/>
  <c r="G158" i="3"/>
  <c r="H158" i="3" s="1"/>
  <c r="G231" i="3"/>
  <c r="H231" i="3" s="1"/>
  <c r="G128" i="3"/>
  <c r="H128" i="3" s="1"/>
  <c r="G22" i="3"/>
  <c r="H22" i="3" s="1"/>
  <c r="G21" i="3"/>
  <c r="H21" i="3" s="1"/>
  <c r="G32" i="3"/>
  <c r="H32" i="3" s="1"/>
  <c r="G247" i="3"/>
  <c r="H247" i="3" s="1"/>
  <c r="G83" i="3"/>
  <c r="H83" i="3" s="1"/>
  <c r="G256" i="3"/>
  <c r="H256" i="3" s="1"/>
  <c r="G53" i="3"/>
  <c r="H53" i="3" s="1"/>
  <c r="G217" i="3"/>
  <c r="H217" i="3" s="1"/>
  <c r="G198" i="3"/>
  <c r="H198" i="3" s="1"/>
  <c r="G224" i="3"/>
  <c r="H224" i="3" s="1"/>
  <c r="G60" i="3"/>
  <c r="H60" i="3" s="1"/>
  <c r="G39" i="3"/>
  <c r="H39" i="3" s="1"/>
  <c r="G67" i="3"/>
  <c r="H67" i="3" s="1"/>
  <c r="G30" i="3"/>
  <c r="H30" i="3" s="1"/>
  <c r="G135" i="3"/>
  <c r="H135" i="3" s="1"/>
  <c r="G146" i="3"/>
  <c r="H146" i="3" s="1"/>
  <c r="G264" i="3"/>
  <c r="H264" i="3" s="1"/>
  <c r="G199" i="3"/>
  <c r="H199" i="3" s="1"/>
  <c r="G126" i="3"/>
  <c r="H126" i="3" s="1"/>
  <c r="G28" i="3"/>
  <c r="H28" i="3" s="1"/>
  <c r="G52" i="3"/>
  <c r="H52" i="3" s="1"/>
  <c r="G162" i="3"/>
  <c r="H162" i="3" s="1"/>
  <c r="G250" i="3"/>
  <c r="H250" i="3" s="1"/>
  <c r="G213" i="3"/>
  <c r="H213" i="3" s="1"/>
  <c r="G258" i="3"/>
  <c r="H258" i="3" s="1"/>
  <c r="G184" i="3"/>
  <c r="H184" i="3" s="1"/>
  <c r="G78" i="3"/>
  <c r="H78" i="3" s="1"/>
  <c r="G45" i="3"/>
  <c r="H45" i="3" s="1"/>
  <c r="G81" i="3"/>
  <c r="H81" i="3" s="1"/>
  <c r="G109" i="3"/>
  <c r="H109" i="3" s="1"/>
  <c r="G66" i="3"/>
  <c r="H66" i="3" s="1"/>
  <c r="G257" i="3"/>
  <c r="H257" i="3" s="1"/>
  <c r="G276" i="3"/>
  <c r="H276" i="3" s="1"/>
  <c r="G48" i="3"/>
  <c r="H48" i="3" s="1"/>
  <c r="G127" i="3"/>
  <c r="H127" i="3" s="1"/>
  <c r="G259" i="3"/>
  <c r="H259" i="3" s="1"/>
  <c r="G80" i="3"/>
  <c r="H80" i="3" s="1"/>
  <c r="G129" i="3"/>
  <c r="H129" i="3" s="1"/>
  <c r="G97" i="3"/>
  <c r="H97" i="3" s="1"/>
  <c r="G196" i="3"/>
  <c r="H196" i="3" s="1"/>
  <c r="G260" i="3"/>
  <c r="H260" i="3" s="1"/>
  <c r="G105" i="3"/>
  <c r="H105" i="3" s="1"/>
  <c r="G207" i="3"/>
  <c r="H207" i="3" s="1"/>
  <c r="G134" i="3"/>
  <c r="H134" i="3" s="1"/>
  <c r="G36" i="3"/>
  <c r="H36" i="3" s="1"/>
  <c r="G74" i="3"/>
  <c r="H74" i="3" s="1"/>
  <c r="G177" i="3"/>
  <c r="H177" i="3" s="1"/>
  <c r="G72" i="3"/>
  <c r="H72" i="3" s="1"/>
  <c r="G239" i="3"/>
  <c r="H239" i="3" s="1"/>
  <c r="G266" i="3"/>
  <c r="H266" i="3" s="1"/>
  <c r="G191" i="3"/>
  <c r="H191" i="3" s="1"/>
  <c r="G101" i="3"/>
  <c r="H101" i="3" s="1"/>
  <c r="G11" i="3"/>
  <c r="H11" i="3" s="1"/>
  <c r="G73" i="3"/>
  <c r="H73" i="3" s="1"/>
  <c r="G107" i="3"/>
  <c r="H107" i="3" s="1"/>
  <c r="G268" i="3"/>
  <c r="H268" i="3" s="1"/>
  <c r="G82" i="3"/>
  <c r="H82" i="3" s="1"/>
  <c r="G142" i="3"/>
  <c r="H142" i="3" s="1"/>
  <c r="G108" i="3"/>
  <c r="H108" i="3" s="1"/>
  <c r="G150" i="3"/>
  <c r="H150" i="3" s="1"/>
  <c r="G185" i="3"/>
  <c r="H185" i="3" s="1"/>
  <c r="G287" i="3"/>
  <c r="H287" i="3" s="1"/>
  <c r="G95" i="3"/>
  <c r="H95" i="3" s="1"/>
  <c r="G104" i="3"/>
  <c r="H104" i="3" s="1"/>
  <c r="G197" i="3"/>
  <c r="H197" i="3" s="1"/>
  <c r="G284" i="3"/>
  <c r="H284" i="3" s="1"/>
  <c r="G190" i="3"/>
  <c r="H190" i="3" s="1"/>
  <c r="G274" i="3"/>
  <c r="H274" i="3" s="1"/>
  <c r="G261" i="3"/>
  <c r="H261" i="3" s="1"/>
  <c r="G175" i="3"/>
  <c r="H175" i="3" s="1"/>
  <c r="G193" i="3"/>
  <c r="H193" i="3" s="1"/>
  <c r="G136" i="3"/>
  <c r="H136" i="3" s="1"/>
  <c r="G23" i="3"/>
  <c r="H23" i="3" s="1"/>
  <c r="G119" i="3"/>
  <c r="H119" i="3" s="1"/>
  <c r="G215" i="3"/>
  <c r="H215" i="3" s="1"/>
  <c r="G115" i="3"/>
  <c r="H115" i="3" s="1"/>
  <c r="G212" i="3"/>
  <c r="H212" i="3" s="1"/>
  <c r="G182" i="3"/>
  <c r="H182" i="3" s="1"/>
  <c r="G251" i="3"/>
  <c r="H251" i="3" s="1"/>
  <c r="G96" i="3"/>
  <c r="H96" i="3" s="1"/>
  <c r="G13" i="3"/>
  <c r="H13" i="3" s="1"/>
  <c r="G137" i="3"/>
  <c r="H137" i="3" s="1"/>
  <c r="G195" i="3"/>
  <c r="H195" i="3" s="1"/>
  <c r="G88" i="3"/>
  <c r="H88" i="3" s="1"/>
  <c r="G179" i="3"/>
  <c r="H179" i="3" s="1"/>
  <c r="G245" i="3"/>
  <c r="H245" i="3" s="1"/>
  <c r="G269" i="3"/>
  <c r="H269" i="3" s="1"/>
  <c r="G16" i="3"/>
  <c r="H16" i="3" s="1"/>
  <c r="G148" i="3"/>
  <c r="H148" i="3" s="1"/>
  <c r="G42" i="3"/>
  <c r="H42" i="3" s="1"/>
  <c r="G166" i="3"/>
  <c r="H166" i="3" s="1"/>
  <c r="G214" i="3"/>
  <c r="H214" i="3" s="1"/>
  <c r="G168" i="3"/>
  <c r="H168" i="3" s="1"/>
  <c r="G63" i="3"/>
  <c r="H63" i="3" s="1"/>
  <c r="G123" i="3"/>
  <c r="H123" i="3" s="1"/>
  <c r="G65" i="3"/>
  <c r="H65" i="3" s="1"/>
  <c r="G100" i="3"/>
  <c r="H100" i="3" s="1"/>
  <c r="G238" i="3"/>
  <c r="H238" i="3" s="1"/>
  <c r="G106" i="3"/>
  <c r="H106" i="3" s="1"/>
  <c r="G277" i="3"/>
  <c r="H277" i="3" s="1"/>
  <c r="G99" i="3"/>
  <c r="H99" i="3" s="1"/>
  <c r="G169" i="3"/>
  <c r="H169" i="3" s="1"/>
  <c r="G246" i="3"/>
  <c r="H246" i="3" s="1"/>
  <c r="G112" i="3"/>
  <c r="H112" i="3" s="1"/>
  <c r="G14" i="3"/>
  <c r="H14" i="3" s="1"/>
  <c r="G208" i="3"/>
  <c r="H208" i="3" s="1"/>
  <c r="G5" i="3"/>
  <c r="H5" i="3" s="1"/>
  <c r="G90" i="3"/>
  <c r="H90" i="3" s="1"/>
  <c r="G254" i="3"/>
  <c r="H254" i="3" s="1"/>
  <c r="G186" i="3"/>
  <c r="H186" i="3" s="1"/>
  <c r="G118" i="3"/>
  <c r="H118" i="3" s="1"/>
  <c r="G8" i="3"/>
  <c r="H8" i="3" s="1"/>
  <c r="G281" i="3"/>
  <c r="H281" i="3" s="1"/>
  <c r="G156" i="3"/>
  <c r="H156" i="3" s="1"/>
  <c r="G50" i="3"/>
  <c r="H50" i="3" s="1"/>
  <c r="G187" i="3"/>
  <c r="H187" i="3" s="1"/>
  <c r="G248" i="3"/>
  <c r="H248" i="3" s="1"/>
  <c r="G176" i="3"/>
  <c r="H176" i="3" s="1"/>
  <c r="G71" i="3"/>
  <c r="H71" i="3" s="1"/>
  <c r="G33" i="3"/>
  <c r="H33" i="3" s="1"/>
  <c r="G57" i="3"/>
  <c r="H57" i="3" s="1"/>
  <c r="G139" i="3"/>
  <c r="H139" i="3" s="1"/>
  <c r="G203" i="3"/>
  <c r="H203" i="3" s="1"/>
  <c r="G202" i="3"/>
  <c r="H202" i="3" s="1"/>
  <c r="G223" i="3"/>
  <c r="H223" i="3" s="1"/>
  <c r="G279" i="3"/>
  <c r="H279" i="3" s="1"/>
  <c r="G116" i="3"/>
  <c r="H116" i="3" s="1"/>
  <c r="G117" i="3"/>
  <c r="H117" i="3" s="1"/>
  <c r="G131" i="3"/>
  <c r="H131" i="3" s="1"/>
  <c r="G49" i="3"/>
  <c r="H49" i="3" s="1"/>
  <c r="G244" i="3"/>
  <c r="H244" i="3" s="1"/>
  <c r="G160" i="3"/>
  <c r="H160" i="3" s="1"/>
  <c r="G253" i="3"/>
  <c r="H253" i="3" s="1"/>
  <c r="G35" i="3"/>
  <c r="H35" i="3" s="1"/>
  <c r="G62" i="3"/>
  <c r="H62" i="3" s="1"/>
  <c r="G222" i="3"/>
  <c r="H222" i="3" s="1"/>
  <c r="G270" i="3"/>
  <c r="H270" i="3" s="1"/>
  <c r="G181" i="3"/>
  <c r="H181" i="3" s="1"/>
  <c r="G102" i="3"/>
  <c r="H102" i="3" s="1"/>
  <c r="G7" i="3"/>
  <c r="H7" i="3" s="1"/>
  <c r="G285" i="3"/>
  <c r="H285" i="3" s="1"/>
  <c r="G188" i="3"/>
  <c r="H188" i="3" s="1"/>
  <c r="G75" i="3"/>
  <c r="H75" i="3" s="1"/>
  <c r="G77" i="3"/>
  <c r="H77" i="3" s="1"/>
  <c r="G113" i="3"/>
  <c r="H113" i="3" s="1"/>
  <c r="G263" i="3"/>
  <c r="H263" i="3" s="1"/>
  <c r="G165" i="3"/>
  <c r="H165" i="3" s="1"/>
  <c r="G275" i="3"/>
  <c r="H275" i="3" s="1"/>
  <c r="G4" i="3" l="1"/>
  <c r="H4" i="3" s="1"/>
  <c r="G290" i="3" l="1"/>
</calcChain>
</file>

<file path=xl/sharedStrings.xml><?xml version="1.0" encoding="utf-8"?>
<sst xmlns="http://schemas.openxmlformats.org/spreadsheetml/2006/main" count="2688" uniqueCount="321">
  <si>
    <t>Billing Full Name</t>
  </si>
  <si>
    <t>Covered Days</t>
  </si>
  <si>
    <t>Anti  Psychotic</t>
  </si>
  <si>
    <t>Pressure Ulcer</t>
  </si>
  <si>
    <t>Weight Loss</t>
  </si>
  <si>
    <t>PFP Payment</t>
  </si>
  <si>
    <t>PFP Payment PPD</t>
  </si>
  <si>
    <t>Total PFP Payment</t>
  </si>
  <si>
    <t>Total</t>
  </si>
  <si>
    <t xml:space="preserve">Urinary Tract Infection </t>
  </si>
  <si>
    <t xml:space="preserve">ACCEL AT CRYSTAL PARK </t>
  </si>
  <si>
    <t xml:space="preserve">ADA CARE CENTER </t>
  </si>
  <si>
    <t xml:space="preserve">AMBASSADOR MANOR NURSING CENTER </t>
  </si>
  <si>
    <t xml:space="preserve">ANADARKO NURSING &amp; REHAB </t>
  </si>
  <si>
    <t xml:space="preserve">ANTLERS NURSING HOME </t>
  </si>
  <si>
    <t xml:space="preserve">ARBOR VILLAGE </t>
  </si>
  <si>
    <t xml:space="preserve">ARBOR VILLAGE NURSING LLC D/B/A BEACON RIDGE </t>
  </si>
  <si>
    <t xml:space="preserve">ARTESIAN HOME </t>
  </si>
  <si>
    <t xml:space="preserve">ASPEN HEALTH AND REHAB </t>
  </si>
  <si>
    <t xml:space="preserve">ATOKA MANOR INC. </t>
  </si>
  <si>
    <t xml:space="preserve">AYERS NURSING HOME, INC. </t>
  </si>
  <si>
    <t xml:space="preserve">BALLARD NURSING CENTER </t>
  </si>
  <si>
    <t xml:space="preserve">BAPTIST VILLAGE OF HUGO </t>
  </si>
  <si>
    <t xml:space="preserve">BAPTIST VILLAGE OF OKLAHOMA CITY </t>
  </si>
  <si>
    <t xml:space="preserve">BAPTIST VILLAGE OF OWASSO </t>
  </si>
  <si>
    <t xml:space="preserve">BARNSDALL NURSING HOME </t>
  </si>
  <si>
    <t xml:space="preserve">BARTLESVILLE CARE CENTER </t>
  </si>
  <si>
    <t xml:space="preserve">BEADLES NURSING HOME </t>
  </si>
  <si>
    <t xml:space="preserve">BEARE MANOR </t>
  </si>
  <si>
    <t xml:space="preserve">BEAVER COUNTY HOSPITAL AUTHORITY </t>
  </si>
  <si>
    <t xml:space="preserve">BELL AVENUE NURSING, LLC </t>
  </si>
  <si>
    <t xml:space="preserve">BELLEVUE NORTHWEST NURSING CENTER </t>
  </si>
  <si>
    <t xml:space="preserve">BETTY ANN NURSING CENTER </t>
  </si>
  <si>
    <t xml:space="preserve">BINGER NURSING AND REHABILITATION </t>
  </si>
  <si>
    <t xml:space="preserve">BLUE RIVER HEALTHCARE INC </t>
  </si>
  <si>
    <t xml:space="preserve">BOYCE MANOR NURSING HOME </t>
  </si>
  <si>
    <t xml:space="preserve">BRADFORD VILLAGE </t>
  </si>
  <si>
    <t xml:space="preserve">BRENTWOOD EXTENDED CARE &amp; REHAB </t>
  </si>
  <si>
    <t xml:space="preserve">BROADWAY LIVING CENTER </t>
  </si>
  <si>
    <t xml:space="preserve">BROADWAY MANOR NURSING HOME </t>
  </si>
  <si>
    <t xml:space="preserve">BROKEN ARROW NURSING HOME </t>
  </si>
  <si>
    <t xml:space="preserve">BROKEN BOW NURSING HOME </t>
  </si>
  <si>
    <t xml:space="preserve">BROOKSIDE NURSING CENTER </t>
  </si>
  <si>
    <t xml:space="preserve">BURFORD MANOR </t>
  </si>
  <si>
    <t xml:space="preserve">CALERA MANOR </t>
  </si>
  <si>
    <t xml:space="preserve">CALLAWAY NURSING HOME </t>
  </si>
  <si>
    <t xml:space="preserve">CARNEGIE NURSING HOME, INC </t>
  </si>
  <si>
    <t xml:space="preserve">CEDAR CREEK NURSING CENTER </t>
  </si>
  <si>
    <t xml:space="preserve">CEDAR CREST MANOR, INC. </t>
  </si>
  <si>
    <t xml:space="preserve">CEDARCREST CARE CENTER </t>
  </si>
  <si>
    <t xml:space="preserve">CHANDLER THERAPY &amp; LIVING CENTER LLC </t>
  </si>
  <si>
    <t xml:space="preserve">CHECOTAH NURSING AND REHABILITATION LLC </t>
  </si>
  <si>
    <t xml:space="preserve">CHEROKEE COUNTY NURSING CENTER </t>
  </si>
  <si>
    <t xml:space="preserve">CHICKASHA NURSING CENTER, INC </t>
  </si>
  <si>
    <t xml:space="preserve">CHOCTAW NATION NURSING HOME </t>
  </si>
  <si>
    <t xml:space="preserve">CIMARRON NURSING CENTER </t>
  </si>
  <si>
    <t xml:space="preserve">CIMARRON POINTE CARE CENTER </t>
  </si>
  <si>
    <t xml:space="preserve">CLAREMORE OPERATIONS, LLC </t>
  </si>
  <si>
    <t xml:space="preserve">CLEVELAND MANOR NURSING &amp; REHAB </t>
  </si>
  <si>
    <t xml:space="preserve">CLINTON THERAPY &amp; LIVING CENTER, LLC </t>
  </si>
  <si>
    <t xml:space="preserve">COLONIAL MANOR II </t>
  </si>
  <si>
    <t xml:space="preserve">COLONIAL MANOR NURSING HOME LLC </t>
  </si>
  <si>
    <t xml:space="preserve">COLONIAL PARK MANOR, LLC </t>
  </si>
  <si>
    <t xml:space="preserve">COLONIAL TERRACE CARE CENTER </t>
  </si>
  <si>
    <t xml:space="preserve">COMMUNITY HEALTH CARE OF GORE </t>
  </si>
  <si>
    <t xml:space="preserve">COMMUNITY HEALTH CENTER </t>
  </si>
  <si>
    <t xml:space="preserve">CORDELL CHRISTIAN HOME </t>
  </si>
  <si>
    <t xml:space="preserve">CORN HERITAGE VILLAGE </t>
  </si>
  <si>
    <t xml:space="preserve">CORN HERITAGE VILLAGE OF WEATHERFORD </t>
  </si>
  <si>
    <t xml:space="preserve">COUNTRY CLUB CARE </t>
  </si>
  <si>
    <t xml:space="preserve">COUNTRYSIDE ESTATES </t>
  </si>
  <si>
    <t xml:space="preserve">COWETA MANOR NURSING HOME </t>
  </si>
  <si>
    <t xml:space="preserve">CROSS TIMBERS NURSING AND REHABILITATION </t>
  </si>
  <si>
    <t xml:space="preserve">DRUMRIGHT NURSING HOME </t>
  </si>
  <si>
    <t xml:space="preserve">DUNAWAY MANOR </t>
  </si>
  <si>
    <t xml:space="preserve">EASTGATE VILLAGE RETIREMENT CENTER </t>
  </si>
  <si>
    <t xml:space="preserve">EASTWOOD MANOR </t>
  </si>
  <si>
    <t xml:space="preserve">EDMOND HEALTH CARE CENTER </t>
  </si>
  <si>
    <t xml:space="preserve">EL RENO POST-ACUTE REHABILIATION CENTER </t>
  </si>
  <si>
    <t xml:space="preserve">ELK CITY NURSING CENTER </t>
  </si>
  <si>
    <t xml:space="preserve">ELK CROSSING </t>
  </si>
  <si>
    <t xml:space="preserve">ELMBROOK HOME </t>
  </si>
  <si>
    <t xml:space="preserve">ELMWOOD MANOR NURSING HOME </t>
  </si>
  <si>
    <t xml:space="preserve">EMERALD CARE CENTER CLAREMORE, LLC </t>
  </si>
  <si>
    <t xml:space="preserve">EMERALD CARE CENTER MIDWEST </t>
  </si>
  <si>
    <t xml:space="preserve">EMERALD CARE CENTER SOUTHWEST </t>
  </si>
  <si>
    <t xml:space="preserve">EMERALD CARE CENTER TULSA </t>
  </si>
  <si>
    <t xml:space="preserve">ENGLISH VILLAGE MANOR </t>
  </si>
  <si>
    <t xml:space="preserve">ENID SENIOR CARE </t>
  </si>
  <si>
    <t xml:space="preserve">EUFAULA MANOR NURSING AND REHABILITATION CENTER </t>
  </si>
  <si>
    <t xml:space="preserve">FAIRFAX MANOR </t>
  </si>
  <si>
    <t xml:space="preserve">FAIRMONT SKILLED NURSING AND THERAPY </t>
  </si>
  <si>
    <t xml:space="preserve">FAIRVIEW FELLOWSHIP HOME </t>
  </si>
  <si>
    <t xml:space="preserve">FAMILY CARE CENTER OF FAIRLAND </t>
  </si>
  <si>
    <t xml:space="preserve">FAMILY CARE CENTER OF KINGSTON </t>
  </si>
  <si>
    <t xml:space="preserve">FIRST SHAMROCK CARE CENTER </t>
  </si>
  <si>
    <t xml:space="preserve">FOREST HILLS HEALTH CARE, LLC </t>
  </si>
  <si>
    <t xml:space="preserve">FORREST MANOR NURSING CENTER </t>
  </si>
  <si>
    <t xml:space="preserve">FORT GIBSON NURSING CENTER </t>
  </si>
  <si>
    <t xml:space="preserve">FOUNTAIN VIEW MANOR INC </t>
  </si>
  <si>
    <t xml:space="preserve">FOUR SEASONS NURSING CENTER OF DURANT </t>
  </si>
  <si>
    <t xml:space="preserve">FRANCISCAN VILLA, LLC </t>
  </si>
  <si>
    <t xml:space="preserve">GARLAND ROAD NURSING AND REHAB CENTER </t>
  </si>
  <si>
    <t xml:space="preserve">GLENHAVEN RETIREMENT VILLAGE </t>
  </si>
  <si>
    <t xml:space="preserve">GLENNWOOD HEALTHCARE </t>
  </si>
  <si>
    <t xml:space="preserve">GOLDEN AGE NURSING HOME OF GUTHRIE LLC </t>
  </si>
  <si>
    <t xml:space="preserve">GOLDEN OAKS SENIOR LIVING </t>
  </si>
  <si>
    <t xml:space="preserve">GOLDEN RULE HOME </t>
  </si>
  <si>
    <t xml:space="preserve">GRACE LIVING CENTER - UNIVERSITY NW </t>
  </si>
  <si>
    <t xml:space="preserve">GRACE LIVING CENTER SOUTHWEST OKC </t>
  </si>
  <si>
    <t xml:space="preserve">GRACE LIVING CENTER WILDEWOOD </t>
  </si>
  <si>
    <t xml:space="preserve">GRACE LIVING CENTER/BETHANY </t>
  </si>
  <si>
    <t xml:space="preserve">GRACE LIVING CENTER/BROOKWOOD </t>
  </si>
  <si>
    <t xml:space="preserve">GRACE LIVING CENTER/CHICKASHA </t>
  </si>
  <si>
    <t xml:space="preserve">GRACE LIVING CENTER/EL RENO </t>
  </si>
  <si>
    <t xml:space="preserve">GRACE LIVING CENTER/NORMAN </t>
  </si>
  <si>
    <t xml:space="preserve">GRACE LIVING CENTER/STILLWATER </t>
  </si>
  <si>
    <t xml:space="preserve">GRACE LIVING CENTER-CLINTON </t>
  </si>
  <si>
    <t xml:space="preserve">GRACE LIVING CENTER-JENKS </t>
  </si>
  <si>
    <t xml:space="preserve">GRACE LIVING CENTER-TAHLEQUAH </t>
  </si>
  <si>
    <t xml:space="preserve">GRACEWOOD HEALTH &amp; REHAB </t>
  </si>
  <si>
    <t xml:space="preserve">GRAN GRANS PLACE </t>
  </si>
  <si>
    <t xml:space="preserve">GRAND LAKE VILLA </t>
  </si>
  <si>
    <t xml:space="preserve">GREEN COUNTRY CARE CENTER </t>
  </si>
  <si>
    <t xml:space="preserve">GREENBRIER NURSING HOME </t>
  </si>
  <si>
    <t xml:space="preserve">GREGSTON NURSING HOME, INC </t>
  </si>
  <si>
    <t xml:space="preserve">GROVE NURSING CENTER </t>
  </si>
  <si>
    <t xml:space="preserve">HARRAH NURSING CENTER </t>
  </si>
  <si>
    <t xml:space="preserve">HASKELL CARE CENTER </t>
  </si>
  <si>
    <t xml:space="preserve">HASKELL COUNTY NURSING CENTER </t>
  </si>
  <si>
    <t xml:space="preserve">HEARTSWORTH CENTER FOR NURSING AND REHABILITATION </t>
  </si>
  <si>
    <t xml:space="preserve">HEAVENER MANOR </t>
  </si>
  <si>
    <t xml:space="preserve">HENNESSEY NURSING &amp; REHAB </t>
  </si>
  <si>
    <t xml:space="preserve">HENRYETTA COMMUNITY SKILLED HEALTHCARE &amp; REHAB </t>
  </si>
  <si>
    <t xml:space="preserve">HENSLEY NURSING &amp; REHAB LLC </t>
  </si>
  <si>
    <t xml:space="preserve">HERITAGE HILLS LIVING &amp; REHABILITATION CENTER </t>
  </si>
  <si>
    <t xml:space="preserve">HERITAGE MANOR </t>
  </si>
  <si>
    <t xml:space="preserve">HERITAGE PARK BETHANY </t>
  </si>
  <si>
    <t xml:space="preserve">HERITAGE VILLA NURSING CENTER </t>
  </si>
  <si>
    <t xml:space="preserve">HERITAGE VILLAGE NURSING HOME </t>
  </si>
  <si>
    <t xml:space="preserve">HIGHER CALL NURSING CENTER </t>
  </si>
  <si>
    <t xml:space="preserve">HIGHLAND PARK HEALTH CARE </t>
  </si>
  <si>
    <t xml:space="preserve">HILL NURSING HOME INC </t>
  </si>
  <si>
    <t xml:space="preserve">HILLCREST MANOR </t>
  </si>
  <si>
    <t xml:space="preserve">HILLCREST NURSING CENTER </t>
  </si>
  <si>
    <t xml:space="preserve">HOBART NURSING AND REHAB </t>
  </si>
  <si>
    <t xml:space="preserve">HOLIDAY HEIGHTS NURSING HOME </t>
  </si>
  <si>
    <t xml:space="preserve">HOMESTEAD OF HUGO </t>
  </si>
  <si>
    <t xml:space="preserve">INOLA HEALTH &amp; REHABILITATION, LLC </t>
  </si>
  <si>
    <t xml:space="preserve">JAN FRANCES CARE CENTER </t>
  </si>
  <si>
    <t xml:space="preserve">KENWOOD MANOR </t>
  </si>
  <si>
    <t xml:space="preserve">KINGS DAUGHTERS &amp; SONS NURSING HOME </t>
  </si>
  <si>
    <t xml:space="preserve">KINGWOOD SKILLED NURSING &amp; THERAPY </t>
  </si>
  <si>
    <t xml:space="preserve">LAKE COUNTRY NURSING CENTER </t>
  </si>
  <si>
    <t xml:space="preserve">LAKELAND MANOR, INC. </t>
  </si>
  <si>
    <t xml:space="preserve">LAKEVIEW NURSING &amp; REHAB LLC </t>
  </si>
  <si>
    <t xml:space="preserve">LANDMARK OF MIDWEST CITY REHAB &amp; NURSING CTR, LLC </t>
  </si>
  <si>
    <t xml:space="preserve">LATIMER NURSING HOME </t>
  </si>
  <si>
    <t xml:space="preserve">LEISURE VILLAGE HEALTH CARE, LLC </t>
  </si>
  <si>
    <t xml:space="preserve">LEXINGTON NURSING HOME INC </t>
  </si>
  <si>
    <t xml:space="preserve">LINDSAY NURSING AND REHAB </t>
  </si>
  <si>
    <t xml:space="preserve">LINWOOD VILLAGE N &amp; R APTS </t>
  </si>
  <si>
    <t xml:space="preserve">MACMAHON TOMLINSON NURSING &amp; REHAB CENTER </t>
  </si>
  <si>
    <t xml:space="preserve">MANGUM NURSING CENTER, LLC </t>
  </si>
  <si>
    <t xml:space="preserve">MAPLE LAWN MANOR </t>
  </si>
  <si>
    <t xml:space="preserve">MAPLEWOOD CARE CENTER </t>
  </si>
  <si>
    <t xml:space="preserve">MARLOW NURSING AND REHAB </t>
  </si>
  <si>
    <t xml:space="preserve">MCALESTER NURSING &amp; REHAB </t>
  </si>
  <si>
    <t xml:space="preserve">MCLOUD NURSING CENTER </t>
  </si>
  <si>
    <t xml:space="preserve">MEADOWBROOK NURSING CENTER </t>
  </si>
  <si>
    <t xml:space="preserve">MEADOWLAKE ESTATES </t>
  </si>
  <si>
    <t xml:space="preserve">MEDICAL PARK WEST REHABILITATION AND SKILLED CARE </t>
  </si>
  <si>
    <t xml:space="preserve">MEDICALODGES, INC. </t>
  </si>
  <si>
    <t xml:space="preserve">MEEKER NURSING CENTER </t>
  </si>
  <si>
    <t xml:space="preserve">MEMORIAL HEIGHTS NURSING CENTER </t>
  </si>
  <si>
    <t xml:space="preserve">MEMORIAL NURSING CENTER </t>
  </si>
  <si>
    <t xml:space="preserve">MEMORY CARE CENTER AT EMERALD, LLC </t>
  </si>
  <si>
    <t xml:space="preserve">MERIDIAN NURSING HOME </t>
  </si>
  <si>
    <t xml:space="preserve">MIAMI HEALTHCARE, LLC </t>
  </si>
  <si>
    <t xml:space="preserve">MIAMI NURSING CENTER LLC </t>
  </si>
  <si>
    <t xml:space="preserve">MID-DEL SKILLED NURSING AND THERAPY </t>
  </si>
  <si>
    <t xml:space="preserve">MITCHELL MANOR </t>
  </si>
  <si>
    <t xml:space="preserve">MONROE MANOR </t>
  </si>
  <si>
    <t xml:space="preserve">MONTEVISTA REHABILITATION AND SKILLED CARE </t>
  </si>
  <si>
    <t xml:space="preserve">MOORELAND HERITAGE MANOR </t>
  </si>
  <si>
    <t xml:space="preserve">MUSKOGEE NURSING CENTER </t>
  </si>
  <si>
    <t xml:space="preserve">NEW HOPE RETIREMENT AND CARE CENTER </t>
  </si>
  <si>
    <t xml:space="preserve">NOBLE HEALTH CARE CENTER </t>
  </si>
  <si>
    <t>NORTH COUNTY CENTER FOR NURSING AND REHABILITATION</t>
  </si>
  <si>
    <t xml:space="preserve">NORTH WINDS LIVING CENTER </t>
  </si>
  <si>
    <t xml:space="preserve">NORTHWEST NURSING CENTER </t>
  </si>
  <si>
    <t xml:space="preserve">NOWATA NURSING CENTER, INC. </t>
  </si>
  <si>
    <t xml:space="preserve">OAK HILLS CARE CENTER RECEIVERSHIP, LLC </t>
  </si>
  <si>
    <t xml:space="preserve">OAKRIDGE NURSING CENTER </t>
  </si>
  <si>
    <t xml:space="preserve">OKEMAH CARE CENTER </t>
  </si>
  <si>
    <t xml:space="preserve">OKLAHOMA METHODIST MANOR INC </t>
  </si>
  <si>
    <t xml:space="preserve">OSAGE NURSING HOME </t>
  </si>
  <si>
    <t xml:space="preserve">PAULS VALLEY CARE CENTER </t>
  </si>
  <si>
    <t xml:space="preserve">PERRY GREEN VALLEY NURSING HOME LLC </t>
  </si>
  <si>
    <t xml:space="preserve">PLANTATION VILLAGE NURSING CENTER </t>
  </si>
  <si>
    <t xml:space="preserve">PLEASANT VALLEY HEALTH CARE CENTER </t>
  </si>
  <si>
    <t xml:space="preserve">POCOLA NURSING HOME </t>
  </si>
  <si>
    <t xml:space="preserve">PONCA CITY NURSING &amp; REHABILITATION CENTER </t>
  </si>
  <si>
    <t xml:space="preserve">PURCELL CARE CENTER </t>
  </si>
  <si>
    <t xml:space="preserve">QUAIL CREEK NURSING AND REHABILITATION CENTER </t>
  </si>
  <si>
    <t xml:space="preserve">QUAIL RIDGE LIVING CENTER </t>
  </si>
  <si>
    <t xml:space="preserve">QUINTON MANOR </t>
  </si>
  <si>
    <t xml:space="preserve">RAINBOW HEALTH CARE COMMUNITY </t>
  </si>
  <si>
    <t xml:space="preserve">RAINBOW TERRACE CARE CENTER </t>
  </si>
  <si>
    <t xml:space="preserve">RANCH TERRACE NURSING HOME </t>
  </si>
  <si>
    <t xml:space="preserve">RANCHWOOD NURSING CENTER </t>
  </si>
  <si>
    <t xml:space="preserve">REBOLD MANOR </t>
  </si>
  <si>
    <t xml:space="preserve">RIVERSIDE HEALTH SERVICES </t>
  </si>
  <si>
    <t xml:space="preserve">ROLLING HILLS CARE CENTER </t>
  </si>
  <si>
    <t xml:space="preserve">ROSE MANOR NURSING CENTER </t>
  </si>
  <si>
    <t xml:space="preserve">RUTH WILSON HURLEY MANOR </t>
  </si>
  <si>
    <t xml:space="preserve">SA OPERATIONS, LLC </t>
  </si>
  <si>
    <t xml:space="preserve">SALINA CARE CENTER LLC </t>
  </si>
  <si>
    <t xml:space="preserve">SAND SPRINGS NURSING AND REHABILITATION </t>
  </si>
  <si>
    <t xml:space="preserve">SEILING NURSING CENTER </t>
  </si>
  <si>
    <t xml:space="preserve">SEMINOLE CARE &amp; REHABILITATION CENTER </t>
  </si>
  <si>
    <t xml:space="preserve">SEMINOLE PIONEER NURSING HOME </t>
  </si>
  <si>
    <t xml:space="preserve">SENIOR SUITES HEALTHCARE </t>
  </si>
  <si>
    <t xml:space="preserve">SENIOR VILLAGE NURSING HOME </t>
  </si>
  <si>
    <t xml:space="preserve">SEQUOYAH EAST NURSING CENTER LLC </t>
  </si>
  <si>
    <t xml:space="preserve">SEQUOYAH MANOR LLC </t>
  </si>
  <si>
    <t xml:space="preserve">SEQUOYAH POINTE LIVING CENTER </t>
  </si>
  <si>
    <t xml:space="preserve">SERVANT LIVING CENTER - MEDFORD, LLC </t>
  </si>
  <si>
    <t xml:space="preserve">SHADY REST CARE CENTER </t>
  </si>
  <si>
    <t xml:space="preserve">SHANOAN SPRINGS NURSING AND REHABILITATION CENTER </t>
  </si>
  <si>
    <t xml:space="preserve">SHARE MEDICAL CENTER </t>
  </si>
  <si>
    <t xml:space="preserve">SHATTUCK NURSING CENTER </t>
  </si>
  <si>
    <t xml:space="preserve">SHAWN MANOR NURSING HOME </t>
  </si>
  <si>
    <t xml:space="preserve">SHAWNEE CARE CENTER </t>
  </si>
  <si>
    <t xml:space="preserve">SHAWNEE COLONIAL ESTATES NURSING HOME </t>
  </si>
  <si>
    <t xml:space="preserve">SHERWOOD MANOR NURSING HOME </t>
  </si>
  <si>
    <t xml:space="preserve">SIENNA EXTENDED CARE &amp; REHAB </t>
  </si>
  <si>
    <t xml:space="preserve">SKIATOOK NURSING HOME LLC </t>
  </si>
  <si>
    <t xml:space="preserve">SKYVIEW NURSING CENTER </t>
  </si>
  <si>
    <t xml:space="preserve">SOUTH PARK EAST </t>
  </si>
  <si>
    <t xml:space="preserve">SOUTH POINTE REHABILITATION &amp; CARE CENTER </t>
  </si>
  <si>
    <t xml:space="preserve">SOUTHBROOK HEALTHCARE FACILITY </t>
  </si>
  <si>
    <t xml:space="preserve">SOUTHERN HILLS REHABILITATION CENTER </t>
  </si>
  <si>
    <t xml:space="preserve">SOUTHERN OAKS CARE CENTER </t>
  </si>
  <si>
    <t xml:space="preserve">SOUTHERN POINTE NURSING CENTER </t>
  </si>
  <si>
    <t xml:space="preserve">SPIRO NURSING HOME, INC. </t>
  </si>
  <si>
    <t xml:space="preserve">STILWELL NURSING HOME LLC </t>
  </si>
  <si>
    <t xml:space="preserve">STROUD HEALTH CARE CENTER SOUTH </t>
  </si>
  <si>
    <t xml:space="preserve">SUMMERS HEALTH SERVICES, LLC </t>
  </si>
  <si>
    <t xml:space="preserve">SUNSET ESTATES </t>
  </si>
  <si>
    <t xml:space="preserve">SUNSET ESTATES OF PURCELL </t>
  </si>
  <si>
    <t xml:space="preserve">TALIHINA MANOR </t>
  </si>
  <si>
    <t xml:space="preserve">TEMPLE MANOR NURSING HOME </t>
  </si>
  <si>
    <t xml:space="preserve">THE COMMONS </t>
  </si>
  <si>
    <t xml:space="preserve">THE COTTAGE EXTENDED CARE </t>
  </si>
  <si>
    <t xml:space="preserve">THE GARDENS </t>
  </si>
  <si>
    <t xml:space="preserve">THE HIGHLANDS AT OWASSO </t>
  </si>
  <si>
    <t xml:space="preserve">THE LAKES </t>
  </si>
  <si>
    <t xml:space="preserve">THE LIVING CENTER </t>
  </si>
  <si>
    <t xml:space="preserve">THE LODGE AT BROOKLINE </t>
  </si>
  <si>
    <t xml:space="preserve">THE OAKS HEALTHCARE CENTER - POTEAU, LLC </t>
  </si>
  <si>
    <t xml:space="preserve">THE SPRINGS, A GLC COMMUNITY </t>
  </si>
  <si>
    <t xml:space="preserve">THE TIMBERS SKILLED NURSING AND THERAPY </t>
  </si>
  <si>
    <t xml:space="preserve">THE VILLAGES AT SOUTHERN HILLS </t>
  </si>
  <si>
    <t xml:space="preserve">THE WILSHIRE SKILLED NURSING AND THERAPY </t>
  </si>
  <si>
    <t xml:space="preserve">TIDWELL HEALTHCARE </t>
  </si>
  <si>
    <t xml:space="preserve">TOWN OF VICI NURSING HOME </t>
  </si>
  <si>
    <t xml:space="preserve">TULSA JEWISH RETIREMENT COMMUNITY AND HC CENTER </t>
  </si>
  <si>
    <t xml:space="preserve">TULSA NURSING CENTER </t>
  </si>
  <si>
    <t xml:space="preserve">TUSCANY VILLAGE NURSING CENTER </t>
  </si>
  <si>
    <t xml:space="preserve">TUTTLE CARE CENTER </t>
  </si>
  <si>
    <t xml:space="preserve">UNIVERSITY VILLAGE RETIREMENT COMMUNITY </t>
  </si>
  <si>
    <t xml:space="preserve">VIA CHRISTI VILLAGE PONCA CITY INC </t>
  </si>
  <si>
    <t xml:space="preserve">VIAN NURSING &amp; REHAB </t>
  </si>
  <si>
    <t xml:space="preserve">VILLAGE HEALTH CARE CENTER </t>
  </si>
  <si>
    <t xml:space="preserve">WAGONER HEALTH AND REHAB </t>
  </si>
  <si>
    <t xml:space="preserve">WALNUT GROVE LIVING CENTER </t>
  </si>
  <si>
    <t xml:space="preserve">WARR ACRES OPERATING LLC </t>
  </si>
  <si>
    <t xml:space="preserve">WASHITA VALLEY LIVING CENTER </t>
  </si>
  <si>
    <t xml:space="preserve">WATERMARK CANTERBURY, LLC </t>
  </si>
  <si>
    <t xml:space="preserve">WESTBROOK HOME </t>
  </si>
  <si>
    <t xml:space="preserve">WESTERN SKILLED NURSING AND THERAPY </t>
  </si>
  <si>
    <t xml:space="preserve">WESTHAVEN NURSING HOME </t>
  </si>
  <si>
    <t xml:space="preserve">WEWOKA HEALTHCARE CENTER </t>
  </si>
  <si>
    <t xml:space="preserve">WHISPERING OAKS </t>
  </si>
  <si>
    <t xml:space="preserve">WILDWOOD CARE CENTER LLC </t>
  </si>
  <si>
    <t xml:space="preserve">WILKINS HEALTH AND REHABILITATION COMMUNITY </t>
  </si>
  <si>
    <t xml:space="preserve">WILLOW CREEK HEALTH CARE LLC </t>
  </si>
  <si>
    <t xml:space="preserve">WILLOW HAVEN NURSING HOME </t>
  </si>
  <si>
    <t xml:space="preserve">WILLOW PARK HEALTH CARE CENTER </t>
  </si>
  <si>
    <t xml:space="preserve">WILSON NURSING CENTER </t>
  </si>
  <si>
    <t xml:space="preserve">WINDSOR HILLS OPERATING LLC </t>
  </si>
  <si>
    <t xml:space="preserve">WOLFE LIVING CENTER AT SUMMIT RIDGE </t>
  </si>
  <si>
    <t xml:space="preserve">WOODVIEW HOME, INC. </t>
  </si>
  <si>
    <t xml:space="preserve">WOODWARD SKILLED NURSING AND THERAPY </t>
  </si>
  <si>
    <t xml:space="preserve">YORK MANOR NURSING HOME </t>
  </si>
  <si>
    <t xml:space="preserve">PFP Payment Summary-SFY20-Q4 </t>
  </si>
  <si>
    <t xml:space="preserve">PFP Anti Psychotic Med. Calculation-SFY20-Q4 </t>
  </si>
  <si>
    <t>Covered Days Per Measure</t>
  </si>
  <si>
    <t>Estimated PFP PPD</t>
  </si>
  <si>
    <t>Estimated PFP Payment</t>
  </si>
  <si>
    <t>Redistribution Amount</t>
  </si>
  <si>
    <t>No. of QMs</t>
  </si>
  <si>
    <t>Met QM</t>
  </si>
  <si>
    <t>Redistribution PPD</t>
  </si>
  <si>
    <t>Redistribution Payment</t>
  </si>
  <si>
    <t>PFP=Pay for Perforamnce</t>
  </si>
  <si>
    <t>QM=Quality Measure</t>
  </si>
  <si>
    <t>PPD=Per Patient Day</t>
  </si>
  <si>
    <t>Redistribution Amount per QM</t>
  </si>
  <si>
    <t>Prorated Covered Days</t>
  </si>
  <si>
    <t>PFP Pressure Ulcer Calculation-SFY20-Q4</t>
  </si>
  <si>
    <t>Covered Days Per QM</t>
  </si>
  <si>
    <t>Estimated Lump Sum Amount</t>
  </si>
  <si>
    <t>PFP Earned PPD</t>
  </si>
  <si>
    <t>Lump Sum Amount</t>
  </si>
  <si>
    <t>Restrubution Amount</t>
  </si>
  <si>
    <t>Restrubution Amount per QM</t>
  </si>
  <si>
    <t>PFP UTI Calculation-SFY20-Q4</t>
  </si>
  <si>
    <t xml:space="preserve">PFP UTI Calculation-SFY20-Q4 </t>
  </si>
  <si>
    <t xml:space="preserve">PFP Weight Loss  Calculation-SFY20-Q4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</si>
</sst>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44" fontId="2" fillId="2" borderId="3" xfId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44" fontId="4" fillId="2" borderId="6" xfId="1" applyFont="1" applyFill="1" applyBorder="1" applyAlignment="1">
      <alignment horizontal="right" vertical="center"/>
    </xf>
    <xf numFmtId="44" fontId="7" fillId="2" borderId="1" xfId="1" applyFont="1" applyFill="1" applyBorder="1" applyAlignment="1">
      <alignment horizontal="right" vertical="center"/>
    </xf>
    <xf numFmtId="44" fontId="3" fillId="2" borderId="7" xfId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8" xfId="2" applyFont="1" applyFill="1" applyBorder="1" applyAlignment="1">
      <alignment horizontal="center"/>
    </xf>
    <xf numFmtId="0" fontId="2" fillId="0" borderId="0" xfId="2"/>
    <xf numFmtId="49" fontId="5" fillId="3" borderId="1" xfId="2" applyNumberFormat="1" applyFont="1" applyFill="1" applyBorder="1" applyAlignment="1">
      <alignment horizontal="left" vertical="center" wrapText="1"/>
    </xf>
    <xf numFmtId="0" fontId="1" fillId="2" borderId="0" xfId="2" applyFont="1" applyFill="1" applyAlignment="1">
      <alignment horizontal="left"/>
    </xf>
    <xf numFmtId="49" fontId="2" fillId="2" borderId="1" xfId="2" applyNumberFormat="1" applyFont="1" applyFill="1" applyBorder="1" applyAlignment="1">
      <alignment horizontal="left" vertical="center"/>
    </xf>
    <xf numFmtId="3" fontId="2" fillId="2" borderId="1" xfId="2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43" fontId="2" fillId="2" borderId="1" xfId="3" applyFont="1" applyFill="1" applyBorder="1" applyAlignment="1">
      <alignment horizontal="right" vertical="center"/>
    </xf>
    <xf numFmtId="165" fontId="2" fillId="2" borderId="1" xfId="3" applyNumberFormat="1" applyFont="1" applyFill="1" applyBorder="1" applyAlignment="1">
      <alignment horizontal="right" vertical="center"/>
    </xf>
    <xf numFmtId="43" fontId="2" fillId="2" borderId="1" xfId="3" applyNumberFormat="1" applyFont="1" applyFill="1" applyBorder="1" applyAlignment="1">
      <alignment horizontal="right" vertical="center"/>
    </xf>
    <xf numFmtId="44" fontId="2" fillId="2" borderId="1" xfId="1" applyNumberFormat="1" applyFont="1" applyFill="1" applyBorder="1" applyAlignment="1">
      <alignment horizontal="right" vertical="center"/>
    </xf>
    <xf numFmtId="49" fontId="2" fillId="0" borderId="1" xfId="2" applyNumberFormat="1" applyFont="1" applyFill="1" applyBorder="1" applyAlignment="1">
      <alignment horizontal="left" vertical="center"/>
    </xf>
    <xf numFmtId="3" fontId="2" fillId="0" borderId="1" xfId="2" applyNumberFormat="1" applyFont="1" applyFill="1" applyBorder="1" applyAlignment="1">
      <alignment horizontal="right" vertical="center"/>
    </xf>
    <xf numFmtId="165" fontId="2" fillId="2" borderId="3" xfId="3" applyNumberFormat="1" applyFont="1" applyFill="1" applyBorder="1" applyAlignment="1">
      <alignment horizontal="right" vertical="center"/>
    </xf>
    <xf numFmtId="43" fontId="2" fillId="2" borderId="3" xfId="3" applyNumberFormat="1" applyFont="1" applyFill="1" applyBorder="1" applyAlignment="1">
      <alignment horizontal="right" vertical="center"/>
    </xf>
    <xf numFmtId="49" fontId="2" fillId="2" borderId="3" xfId="2" applyNumberFormat="1" applyFont="1" applyFill="1" applyBorder="1" applyAlignment="1">
      <alignment horizontal="left" vertical="center"/>
    </xf>
    <xf numFmtId="3" fontId="2" fillId="2" borderId="3" xfId="2" applyNumberFormat="1" applyFont="1" applyFill="1" applyBorder="1" applyAlignment="1">
      <alignment horizontal="right" vertical="center"/>
    </xf>
    <xf numFmtId="164" fontId="2" fillId="2" borderId="3" xfId="1" applyNumberFormat="1" applyFont="1" applyFill="1" applyBorder="1" applyAlignment="1">
      <alignment horizontal="right" vertical="center"/>
    </xf>
    <xf numFmtId="43" fontId="2" fillId="2" borderId="3" xfId="3" applyFont="1" applyFill="1" applyBorder="1" applyAlignment="1">
      <alignment horizontal="right" vertical="center"/>
    </xf>
    <xf numFmtId="165" fontId="2" fillId="2" borderId="9" xfId="3" applyNumberFormat="1" applyFont="1" applyFill="1" applyBorder="1" applyAlignment="1">
      <alignment horizontal="right" vertical="center"/>
    </xf>
    <xf numFmtId="165" fontId="2" fillId="2" borderId="10" xfId="3" applyNumberFormat="1" applyFont="1" applyFill="1" applyBorder="1" applyAlignment="1">
      <alignment horizontal="right" vertical="center"/>
    </xf>
    <xf numFmtId="43" fontId="2" fillId="2" borderId="10" xfId="3" applyNumberFormat="1" applyFont="1" applyFill="1" applyBorder="1" applyAlignment="1">
      <alignment horizontal="right" vertical="center"/>
    </xf>
    <xf numFmtId="44" fontId="2" fillId="2" borderId="3" xfId="1" applyNumberFormat="1" applyFont="1" applyFill="1" applyBorder="1" applyAlignment="1">
      <alignment horizontal="right" vertical="center"/>
    </xf>
    <xf numFmtId="0" fontId="3" fillId="2" borderId="7" xfId="2" applyFont="1" applyFill="1" applyBorder="1" applyAlignment="1">
      <alignment horizontal="right" vertical="center"/>
    </xf>
    <xf numFmtId="3" fontId="3" fillId="2" borderId="6" xfId="2" applyNumberFormat="1" applyFont="1" applyFill="1" applyBorder="1" applyAlignment="1">
      <alignment horizontal="right" vertical="center"/>
    </xf>
    <xf numFmtId="44" fontId="1" fillId="2" borderId="6" xfId="1" applyFont="1" applyFill="1" applyBorder="1" applyAlignment="1">
      <alignment horizontal="left"/>
    </xf>
    <xf numFmtId="164" fontId="3" fillId="2" borderId="6" xfId="1" applyNumberFormat="1" applyFont="1" applyFill="1" applyBorder="1" applyAlignment="1">
      <alignment horizontal="right" vertical="center"/>
    </xf>
    <xf numFmtId="0" fontId="1" fillId="2" borderId="6" xfId="2" applyFont="1" applyFill="1" applyBorder="1" applyAlignment="1">
      <alignment horizontal="left"/>
    </xf>
    <xf numFmtId="44" fontId="3" fillId="2" borderId="6" xfId="1" applyNumberFormat="1" applyFont="1" applyFill="1" applyBorder="1" applyAlignment="1">
      <alignment horizontal="right" vertical="center"/>
    </xf>
    <xf numFmtId="165" fontId="2" fillId="2" borderId="6" xfId="3" applyNumberFormat="1" applyFont="1" applyFill="1" applyBorder="1" applyAlignment="1">
      <alignment horizontal="right" vertical="center"/>
    </xf>
    <xf numFmtId="43" fontId="2" fillId="2" borderId="6" xfId="3" applyNumberFormat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horizontal="right" vertical="center"/>
    </xf>
    <xf numFmtId="3" fontId="3" fillId="2" borderId="0" xfId="2" applyNumberFormat="1" applyFont="1" applyFill="1" applyBorder="1" applyAlignment="1">
      <alignment horizontal="right" vertical="center"/>
    </xf>
    <xf numFmtId="44" fontId="1" fillId="2" borderId="0" xfId="1" applyFont="1" applyFill="1" applyAlignment="1">
      <alignment horizontal="left"/>
    </xf>
    <xf numFmtId="164" fontId="3" fillId="2" borderId="0" xfId="1" applyNumberFormat="1" applyFont="1" applyFill="1" applyBorder="1" applyAlignment="1">
      <alignment horizontal="right" vertical="center"/>
    </xf>
    <xf numFmtId="44" fontId="3" fillId="2" borderId="0" xfId="1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horizontal="right" vertical="center"/>
    </xf>
    <xf numFmtId="43" fontId="2" fillId="2" borderId="0" xfId="3" applyNumberFormat="1" applyFont="1" applyFill="1" applyBorder="1" applyAlignment="1">
      <alignment horizontal="right" vertical="center"/>
    </xf>
    <xf numFmtId="0" fontId="3" fillId="0" borderId="7" xfId="2" applyFont="1" applyBorder="1" applyAlignment="1">
      <alignment horizontal="left" vertical="center"/>
    </xf>
    <xf numFmtId="0" fontId="1" fillId="2" borderId="7" xfId="2" applyFont="1" applyFill="1" applyBorder="1" applyAlignment="1">
      <alignment horizontal="left"/>
    </xf>
    <xf numFmtId="0" fontId="2" fillId="0" borderId="7" xfId="2" applyFont="1" applyBorder="1" applyAlignment="1">
      <alignment vertical="center" wrapText="1"/>
    </xf>
    <xf numFmtId="44" fontId="3" fillId="2" borderId="7" xfId="1" applyNumberFormat="1" applyFont="1" applyFill="1" applyBorder="1" applyAlignment="1">
      <alignment horizontal="right" vertical="center"/>
    </xf>
    <xf numFmtId="165" fontId="2" fillId="2" borderId="7" xfId="3" applyNumberFormat="1" applyFont="1" applyFill="1" applyBorder="1" applyAlignment="1">
      <alignment horizontal="right" vertical="center"/>
    </xf>
    <xf numFmtId="43" fontId="2" fillId="2" borderId="7" xfId="3" applyNumberFormat="1" applyFont="1" applyFill="1" applyBorder="1" applyAlignment="1">
      <alignment horizontal="right" vertical="center"/>
    </xf>
    <xf numFmtId="166" fontId="2" fillId="2" borderId="7" xfId="3" applyNumberFormat="1" applyFont="1" applyFill="1" applyBorder="1" applyAlignment="1">
      <alignment horizontal="right" vertical="center"/>
    </xf>
    <xf numFmtId="0" fontId="3" fillId="0" borderId="7" xfId="2" applyFont="1" applyBorder="1" applyAlignment="1">
      <alignment vertical="center"/>
    </xf>
    <xf numFmtId="0" fontId="2" fillId="0" borderId="7" xfId="2" applyBorder="1"/>
    <xf numFmtId="0" fontId="2" fillId="0" borderId="7" xfId="2" applyFont="1" applyBorder="1" applyAlignment="1">
      <alignment wrapText="1"/>
    </xf>
    <xf numFmtId="44" fontId="3" fillId="0" borderId="7" xfId="2" applyNumberFormat="1" applyFont="1" applyBorder="1"/>
    <xf numFmtId="3" fontId="2" fillId="0" borderId="3" xfId="2" applyNumberFormat="1" applyFont="1" applyFill="1" applyBorder="1" applyAlignment="1">
      <alignment horizontal="right" vertical="center"/>
    </xf>
    <xf numFmtId="165" fontId="2" fillId="2" borderId="11" xfId="3" applyNumberFormat="1" applyFont="1" applyFill="1" applyBorder="1" applyAlignment="1">
      <alignment horizontal="right" vertical="center"/>
    </xf>
    <xf numFmtId="3" fontId="3" fillId="0" borderId="7" xfId="2" applyNumberFormat="1" applyFont="1" applyFill="1" applyBorder="1" applyAlignment="1">
      <alignment horizontal="right" vertical="center"/>
    </xf>
    <xf numFmtId="165" fontId="3" fillId="2" borderId="2" xfId="3" applyNumberFormat="1" applyFont="1" applyFill="1" applyBorder="1" applyAlignment="1">
      <alignment horizontal="right" vertical="center"/>
    </xf>
    <xf numFmtId="3" fontId="3" fillId="2" borderId="7" xfId="2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</cellXfs>
  <cellStyles count="4">
    <cellStyle name="Comma 2" xf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Anti%20Psychotic%20Med.%20Calculation-SFY20-Q4%20%20for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Pressure%20Ulcer%20Calculation-SFY20-Q4%20for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UTI%20Calculation-SFY20-Q4%20for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Weight%20Loss%20%20Calculation-SFY20-Q4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89">
          <cell r="F289">
            <v>208168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89">
          <cell r="F289">
            <v>201263.25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89">
          <cell r="F289">
            <v>201640.25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9">
          <cell r="F289">
            <v>204705.5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58.42578125" bestFit="1" customWidth="1"/>
    <col min="2" max="2" width="9.140625" customWidth="1"/>
    <col min="3" max="4" width="16" customWidth="1"/>
    <col min="5" max="5" width="17.28515625" bestFit="1" customWidth="1"/>
    <col min="6" max="6" width="13.7109375" customWidth="1"/>
    <col min="7" max="7" width="14" bestFit="1" customWidth="1"/>
    <col min="8" max="8" width="13.42578125" bestFit="1" customWidth="1"/>
    <col min="9" max="9" width="9.140625" customWidth="1"/>
  </cols>
  <sheetData>
    <row r="1" spans="1:8" ht="16.5" x14ac:dyDescent="0.25">
      <c r="A1" s="26" t="s">
        <v>296</v>
      </c>
      <c r="B1" s="26"/>
      <c r="C1" s="26"/>
      <c r="D1" s="26"/>
      <c r="E1" s="26"/>
      <c r="F1" s="26"/>
      <c r="G1" s="26"/>
      <c r="H1" s="26"/>
    </row>
    <row r="2" spans="1:8" s="1" customFormat="1" ht="39.950000000000003" customHeight="1" x14ac:dyDescent="0.15">
      <c r="A2" s="5" t="s">
        <v>0</v>
      </c>
      <c r="B2" s="5" t="s">
        <v>1</v>
      </c>
      <c r="C2" s="16" t="s">
        <v>2</v>
      </c>
      <c r="D2" s="16" t="s">
        <v>3</v>
      </c>
      <c r="E2" s="16" t="s">
        <v>9</v>
      </c>
      <c r="F2" s="16" t="s">
        <v>4</v>
      </c>
      <c r="G2" s="5" t="s">
        <v>7</v>
      </c>
      <c r="H2" s="5" t="s">
        <v>6</v>
      </c>
    </row>
    <row r="3" spans="1:8" s="1" customFormat="1" x14ac:dyDescent="0.15">
      <c r="A3" s="15"/>
      <c r="B3" s="15"/>
      <c r="C3" s="11" t="s">
        <v>5</v>
      </c>
      <c r="D3" s="12" t="s">
        <v>5</v>
      </c>
      <c r="E3" s="13" t="s">
        <v>5</v>
      </c>
      <c r="F3" s="14" t="s">
        <v>5</v>
      </c>
      <c r="G3" s="15"/>
      <c r="H3" s="15"/>
    </row>
    <row r="4" spans="1:8" s="1" customFormat="1" ht="15.4" customHeight="1" x14ac:dyDescent="0.15">
      <c r="A4" s="2" t="s">
        <v>10</v>
      </c>
      <c r="B4" s="3">
        <v>650</v>
      </c>
      <c r="C4" s="23">
        <v>1124.6853502939935</v>
      </c>
      <c r="D4" s="4">
        <v>1163.2699958884696</v>
      </c>
      <c r="E4" s="23">
        <v>1161.0950690648322</v>
      </c>
      <c r="F4" s="4">
        <v>1143.7088891114308</v>
      </c>
      <c r="G4" s="4">
        <f t="shared" ref="G4:G67" si="0">C4+D4+E4+F4</f>
        <v>4592.7593043587258</v>
      </c>
      <c r="H4" s="4">
        <f>G4/B4</f>
        <v>7.0657835451672701</v>
      </c>
    </row>
    <row r="5" spans="1:8" s="1" customFormat="1" ht="15.4" customHeight="1" x14ac:dyDescent="0.15">
      <c r="A5" s="2" t="s">
        <v>11</v>
      </c>
      <c r="B5" s="3">
        <v>4081</v>
      </c>
      <c r="C5" s="23">
        <v>0</v>
      </c>
      <c r="D5" s="4">
        <v>7303.5459280320674</v>
      </c>
      <c r="E5" s="23">
        <v>0</v>
      </c>
      <c r="F5" s="4">
        <v>7180.7322714826914</v>
      </c>
      <c r="G5" s="4">
        <f t="shared" si="0"/>
        <v>14484.27819951476</v>
      </c>
      <c r="H5" s="4">
        <f t="shared" ref="H5:H67" si="1">G5/B5</f>
        <v>3.5491982846152315</v>
      </c>
    </row>
    <row r="6" spans="1:8" s="1" customFormat="1" ht="15.4" customHeight="1" x14ac:dyDescent="0.15">
      <c r="A6" s="2" t="s">
        <v>12</v>
      </c>
      <c r="B6" s="3">
        <v>6803</v>
      </c>
      <c r="C6" s="23">
        <v>0</v>
      </c>
      <c r="D6" s="4">
        <v>12174.962741583473</v>
      </c>
      <c r="E6" s="23">
        <v>12152.199622843158</v>
      </c>
      <c r="F6" s="4">
        <v>11970.233188653945</v>
      </c>
      <c r="G6" s="4">
        <f t="shared" si="0"/>
        <v>36297.395553080576</v>
      </c>
      <c r="H6" s="4">
        <f t="shared" si="1"/>
        <v>5.3354983908688194</v>
      </c>
    </row>
    <row r="7" spans="1:8" s="1" customFormat="1" ht="15.4" customHeight="1" x14ac:dyDescent="0.15">
      <c r="A7" s="2" t="s">
        <v>13</v>
      </c>
      <c r="B7" s="3">
        <v>6551</v>
      </c>
      <c r="C7" s="23">
        <v>11335.098045809154</v>
      </c>
      <c r="D7" s="4">
        <v>11723.971912408251</v>
      </c>
      <c r="E7" s="23">
        <v>11702.051996067254</v>
      </c>
      <c r="F7" s="4">
        <v>11526.826050106129</v>
      </c>
      <c r="G7" s="4">
        <f t="shared" si="0"/>
        <v>46287.94800439079</v>
      </c>
      <c r="H7" s="4">
        <f t="shared" si="1"/>
        <v>7.065783545167271</v>
      </c>
    </row>
    <row r="8" spans="1:8" s="1" customFormat="1" ht="15.4" customHeight="1" x14ac:dyDescent="0.15">
      <c r="A8" s="2" t="s">
        <v>14</v>
      </c>
      <c r="B8" s="3">
        <v>2215</v>
      </c>
      <c r="C8" s="23">
        <v>3832.5816167710695</v>
      </c>
      <c r="D8" s="4">
        <v>3964.0662167583996</v>
      </c>
      <c r="E8" s="23">
        <v>3956.6547353516971</v>
      </c>
      <c r="F8" s="4">
        <v>3897.4079836643373</v>
      </c>
      <c r="G8" s="4">
        <f t="shared" si="0"/>
        <v>15650.710552545503</v>
      </c>
      <c r="H8" s="4">
        <f t="shared" si="1"/>
        <v>7.0657835451672701</v>
      </c>
    </row>
    <row r="9" spans="1:8" s="1" customFormat="1" ht="15.4" customHeight="1" x14ac:dyDescent="0.15">
      <c r="A9" s="2" t="s">
        <v>15</v>
      </c>
      <c r="B9" s="3">
        <v>6203</v>
      </c>
      <c r="C9" s="23">
        <v>10732.958812113293</v>
      </c>
      <c r="D9" s="4">
        <v>11101.17505307104</v>
      </c>
      <c r="E9" s="23">
        <v>11080.419559091006</v>
      </c>
      <c r="F9" s="4">
        <v>10914.50190639724</v>
      </c>
      <c r="G9" s="4">
        <f t="shared" si="0"/>
        <v>43829.055330672578</v>
      </c>
      <c r="H9" s="4">
        <f t="shared" si="1"/>
        <v>7.0657835451672701</v>
      </c>
    </row>
    <row r="10" spans="1:8" s="1" customFormat="1" ht="15.4" customHeight="1" x14ac:dyDescent="0.15">
      <c r="A10" s="2" t="s">
        <v>16</v>
      </c>
      <c r="B10" s="3">
        <v>4595</v>
      </c>
      <c r="C10" s="23">
        <v>7950.6602840013838</v>
      </c>
      <c r="D10" s="4">
        <v>8223.4240478577194</v>
      </c>
      <c r="E10" s="23">
        <v>8208.0489882352358</v>
      </c>
      <c r="F10" s="4">
        <v>8085.1420699492683</v>
      </c>
      <c r="G10" s="4">
        <f t="shared" si="0"/>
        <v>32467.275390043607</v>
      </c>
      <c r="H10" s="4">
        <f t="shared" si="1"/>
        <v>7.0657835451672701</v>
      </c>
    </row>
    <row r="11" spans="1:8" s="1" customFormat="1" ht="15.4" customHeight="1" x14ac:dyDescent="0.15">
      <c r="A11" s="2" t="s">
        <v>17</v>
      </c>
      <c r="B11" s="3">
        <v>3416</v>
      </c>
      <c r="C11" s="23">
        <v>0</v>
      </c>
      <c r="D11" s="4">
        <v>6113.4312399307873</v>
      </c>
      <c r="E11" s="23">
        <v>6102.0011629622559</v>
      </c>
      <c r="F11" s="4">
        <v>6010.6301003148428</v>
      </c>
      <c r="G11" s="4">
        <f t="shared" si="0"/>
        <v>18226.062503207886</v>
      </c>
      <c r="H11" s="4">
        <f t="shared" si="1"/>
        <v>5.3354983908688194</v>
      </c>
    </row>
    <row r="12" spans="1:8" s="1" customFormat="1" ht="15.4" customHeight="1" x14ac:dyDescent="0.15">
      <c r="A12" s="2" t="s">
        <v>18</v>
      </c>
      <c r="B12" s="3">
        <v>734</v>
      </c>
      <c r="C12" s="23">
        <v>0</v>
      </c>
      <c r="D12" s="4">
        <v>0</v>
      </c>
      <c r="E12" s="23">
        <v>0</v>
      </c>
      <c r="F12" s="4">
        <v>0</v>
      </c>
      <c r="G12" s="4">
        <f t="shared" si="0"/>
        <v>0</v>
      </c>
      <c r="H12" s="4">
        <f t="shared" si="1"/>
        <v>0</v>
      </c>
    </row>
    <row r="13" spans="1:8" s="1" customFormat="1" ht="15.4" customHeight="1" x14ac:dyDescent="0.15">
      <c r="A13" s="2" t="s">
        <v>19</v>
      </c>
      <c r="B13" s="3">
        <v>2929</v>
      </c>
      <c r="C13" s="23">
        <v>0</v>
      </c>
      <c r="D13" s="4">
        <v>0</v>
      </c>
      <c r="E13" s="23">
        <v>5232.0730112167585</v>
      </c>
      <c r="F13" s="4">
        <v>5153.7282095498167</v>
      </c>
      <c r="G13" s="4">
        <f t="shared" si="0"/>
        <v>10385.801220766574</v>
      </c>
      <c r="H13" s="4">
        <f t="shared" si="1"/>
        <v>3.5458522433480963</v>
      </c>
    </row>
    <row r="14" spans="1:8" s="1" customFormat="1" ht="15.4" customHeight="1" x14ac:dyDescent="0.15">
      <c r="A14" s="2" t="s">
        <v>20</v>
      </c>
      <c r="B14" s="3">
        <v>5189</v>
      </c>
      <c r="C14" s="23">
        <v>0</v>
      </c>
      <c r="D14" s="4">
        <v>0</v>
      </c>
      <c r="E14" s="23">
        <v>9269.1112513498665</v>
      </c>
      <c r="F14" s="4">
        <v>0</v>
      </c>
      <c r="G14" s="4">
        <f t="shared" si="0"/>
        <v>9269.1112513498665</v>
      </c>
      <c r="H14" s="4">
        <f t="shared" si="1"/>
        <v>1.7863001062535877</v>
      </c>
    </row>
    <row r="15" spans="1:8" s="1" customFormat="1" ht="15.4" customHeight="1" x14ac:dyDescent="0.15">
      <c r="A15" s="2" t="s">
        <v>21</v>
      </c>
      <c r="B15" s="3">
        <v>3533</v>
      </c>
      <c r="C15" s="23">
        <v>6113.0974501364281</v>
      </c>
      <c r="D15" s="4">
        <v>6322.8198391907117</v>
      </c>
      <c r="E15" s="23">
        <v>0</v>
      </c>
      <c r="F15" s="4">
        <v>6216.4977003549002</v>
      </c>
      <c r="G15" s="4">
        <f t="shared" si="0"/>
        <v>18652.414989682038</v>
      </c>
      <c r="H15" s="4">
        <f t="shared" si="1"/>
        <v>5.2794834389136822</v>
      </c>
    </row>
    <row r="16" spans="1:8" s="1" customFormat="1" ht="15.4" customHeight="1" x14ac:dyDescent="0.15">
      <c r="A16" s="2" t="s">
        <v>22</v>
      </c>
      <c r="B16" s="3">
        <v>4761</v>
      </c>
      <c r="C16" s="23">
        <v>0</v>
      </c>
      <c r="D16" s="4">
        <v>0</v>
      </c>
      <c r="E16" s="23">
        <v>0</v>
      </c>
      <c r="F16" s="4">
        <v>8377.2277247069578</v>
      </c>
      <c r="G16" s="4">
        <f t="shared" si="0"/>
        <v>8377.2277247069578</v>
      </c>
      <c r="H16" s="4">
        <f t="shared" si="1"/>
        <v>1.7595521370945091</v>
      </c>
    </row>
    <row r="17" spans="1:8" s="1" customFormat="1" ht="15.4" customHeight="1" x14ac:dyDescent="0.15">
      <c r="A17" s="2" t="s">
        <v>23</v>
      </c>
      <c r="B17" s="3">
        <v>3329</v>
      </c>
      <c r="C17" s="23">
        <v>5760.1192786595439</v>
      </c>
      <c r="D17" s="4">
        <v>5957.732025096484</v>
      </c>
      <c r="E17" s="23">
        <v>0</v>
      </c>
      <c r="F17" s="4">
        <v>5857.5490643876201</v>
      </c>
      <c r="G17" s="4">
        <f t="shared" si="0"/>
        <v>17575.400368143648</v>
      </c>
      <c r="H17" s="4">
        <f t="shared" si="1"/>
        <v>5.2794834389136822</v>
      </c>
    </row>
    <row r="18" spans="1:8" s="1" customFormat="1" ht="15.4" customHeight="1" x14ac:dyDescent="0.15">
      <c r="A18" s="2" t="s">
        <v>24</v>
      </c>
      <c r="B18" s="3">
        <v>4031</v>
      </c>
      <c r="C18" s="23">
        <v>6974.7794569770567</v>
      </c>
      <c r="D18" s="4">
        <v>7214.0636206560321</v>
      </c>
      <c r="E18" s="23">
        <v>0</v>
      </c>
      <c r="F18" s="4">
        <v>7092.7546646279661</v>
      </c>
      <c r="G18" s="4">
        <f t="shared" si="0"/>
        <v>21281.597742261056</v>
      </c>
      <c r="H18" s="4">
        <f t="shared" si="1"/>
        <v>5.2794834389136831</v>
      </c>
    </row>
    <row r="19" spans="1:8" s="1" customFormat="1" ht="15.4" customHeight="1" x14ac:dyDescent="0.15">
      <c r="A19" s="2" t="s">
        <v>25</v>
      </c>
      <c r="B19" s="3">
        <v>2207</v>
      </c>
      <c r="C19" s="23">
        <v>3818.7393355366821</v>
      </c>
      <c r="D19" s="4">
        <v>3949.7490475782342</v>
      </c>
      <c r="E19" s="23">
        <v>0</v>
      </c>
      <c r="F19" s="4">
        <v>0</v>
      </c>
      <c r="G19" s="4">
        <f t="shared" si="0"/>
        <v>7768.4883831149164</v>
      </c>
      <c r="H19" s="4">
        <f t="shared" si="1"/>
        <v>3.5199313018191738</v>
      </c>
    </row>
    <row r="20" spans="1:8" s="1" customFormat="1" ht="15.4" customHeight="1" x14ac:dyDescent="0.15">
      <c r="A20" s="2" t="s">
        <v>26</v>
      </c>
      <c r="B20" s="3">
        <v>4470</v>
      </c>
      <c r="C20" s="23">
        <v>7734.3746397140767</v>
      </c>
      <c r="D20" s="4">
        <v>7999.7182794176279</v>
      </c>
      <c r="E20" s="23">
        <v>0</v>
      </c>
      <c r="F20" s="4">
        <v>0</v>
      </c>
      <c r="G20" s="4">
        <f t="shared" si="0"/>
        <v>15734.092919131705</v>
      </c>
      <c r="H20" s="4">
        <f t="shared" si="1"/>
        <v>3.5199313018191734</v>
      </c>
    </row>
    <row r="21" spans="1:8" s="1" customFormat="1" ht="15.4" customHeight="1" x14ac:dyDescent="0.15">
      <c r="A21" s="2" t="s">
        <v>27</v>
      </c>
      <c r="B21" s="3">
        <v>1982</v>
      </c>
      <c r="C21" s="23">
        <v>3429.4251758195305</v>
      </c>
      <c r="D21" s="4">
        <v>3547.0786643860715</v>
      </c>
      <c r="E21" s="23">
        <v>3540.4468105946107</v>
      </c>
      <c r="F21" s="4">
        <v>3487.432335721317</v>
      </c>
      <c r="G21" s="4">
        <f t="shared" si="0"/>
        <v>14004.38298652153</v>
      </c>
      <c r="H21" s="4">
        <f t="shared" si="1"/>
        <v>7.0657835451672701</v>
      </c>
    </row>
    <row r="22" spans="1:8" s="1" customFormat="1" ht="15.4" customHeight="1" x14ac:dyDescent="0.15">
      <c r="A22" s="2" t="s">
        <v>28</v>
      </c>
      <c r="B22" s="3">
        <v>2918</v>
      </c>
      <c r="C22" s="23">
        <v>0</v>
      </c>
      <c r="D22" s="4">
        <v>5222.1874584654679</v>
      </c>
      <c r="E22" s="23">
        <v>5212.4237100479695</v>
      </c>
      <c r="F22" s="4">
        <v>5134.3731360417769</v>
      </c>
      <c r="G22" s="4">
        <f t="shared" si="0"/>
        <v>15568.984304555215</v>
      </c>
      <c r="H22" s="4">
        <f t="shared" si="1"/>
        <v>5.3354983908688194</v>
      </c>
    </row>
    <row r="23" spans="1:8" s="1" customFormat="1" ht="15.4" customHeight="1" x14ac:dyDescent="0.15">
      <c r="A23" s="2" t="s">
        <v>29</v>
      </c>
      <c r="B23" s="3">
        <v>2223</v>
      </c>
      <c r="C23" s="23">
        <v>0</v>
      </c>
      <c r="D23" s="4">
        <v>0</v>
      </c>
      <c r="E23" s="23">
        <v>0</v>
      </c>
      <c r="F23" s="4">
        <v>3911.4844007610936</v>
      </c>
      <c r="G23" s="4">
        <f t="shared" si="0"/>
        <v>3911.4844007610936</v>
      </c>
      <c r="H23" s="4">
        <f t="shared" si="1"/>
        <v>1.7595521370945091</v>
      </c>
    </row>
    <row r="24" spans="1:8" s="1" customFormat="1" ht="15.4" customHeight="1" x14ac:dyDescent="0.15">
      <c r="A24" s="2" t="s">
        <v>30</v>
      </c>
      <c r="B24" s="3">
        <v>3670</v>
      </c>
      <c r="C24" s="23">
        <v>6350.1465162753157</v>
      </c>
      <c r="D24" s="4">
        <v>6568.0013614010504</v>
      </c>
      <c r="E24" s="23">
        <v>6555.7213899506678</v>
      </c>
      <c r="F24" s="4">
        <v>6457.5563431368482</v>
      </c>
      <c r="G24" s="4">
        <f t="shared" si="0"/>
        <v>25931.425610763879</v>
      </c>
      <c r="H24" s="4">
        <f t="shared" si="1"/>
        <v>7.0657835451672693</v>
      </c>
    </row>
    <row r="25" spans="1:8" s="1" customFormat="1" ht="15.4" customHeight="1" x14ac:dyDescent="0.15">
      <c r="A25" s="2" t="s">
        <v>31</v>
      </c>
      <c r="B25" s="3">
        <v>1508</v>
      </c>
      <c r="C25" s="23">
        <v>2609.2700126820646</v>
      </c>
      <c r="D25" s="4">
        <v>2698.7863904612491</v>
      </c>
      <c r="E25" s="23">
        <v>2693.7405602304107</v>
      </c>
      <c r="F25" s="4">
        <v>0</v>
      </c>
      <c r="G25" s="4">
        <f t="shared" si="0"/>
        <v>8001.7969633737239</v>
      </c>
      <c r="H25" s="4">
        <f t="shared" si="1"/>
        <v>5.3062314080727608</v>
      </c>
    </row>
    <row r="26" spans="1:8" s="1" customFormat="1" ht="15.4" customHeight="1" x14ac:dyDescent="0.15">
      <c r="A26" s="2" t="s">
        <v>32</v>
      </c>
      <c r="B26" s="3">
        <v>4410</v>
      </c>
      <c r="C26" s="23">
        <v>0</v>
      </c>
      <c r="D26" s="4">
        <v>0</v>
      </c>
      <c r="E26" s="23">
        <v>7877.5834685783229</v>
      </c>
      <c r="F26" s="4">
        <v>7759.6249245867839</v>
      </c>
      <c r="G26" s="4">
        <f t="shared" si="0"/>
        <v>15637.208393165107</v>
      </c>
      <c r="H26" s="4">
        <f t="shared" si="1"/>
        <v>3.5458522433480968</v>
      </c>
    </row>
    <row r="27" spans="1:8" s="1" customFormat="1" ht="15.4" customHeight="1" x14ac:dyDescent="0.15">
      <c r="A27" s="2" t="s">
        <v>33</v>
      </c>
      <c r="B27" s="3">
        <v>2519</v>
      </c>
      <c r="C27" s="23">
        <v>4358.5883036777986</v>
      </c>
      <c r="D27" s="4">
        <v>4508.1186456046999</v>
      </c>
      <c r="E27" s="23">
        <v>4499.6899676527883</v>
      </c>
      <c r="F27" s="4">
        <v>0</v>
      </c>
      <c r="G27" s="4">
        <f t="shared" si="0"/>
        <v>13366.396916935288</v>
      </c>
      <c r="H27" s="4">
        <f t="shared" si="1"/>
        <v>5.3062314080727617</v>
      </c>
    </row>
    <row r="28" spans="1:8" s="1" customFormat="1" ht="15.4" customHeight="1" x14ac:dyDescent="0.15">
      <c r="A28" s="2" t="s">
        <v>34</v>
      </c>
      <c r="B28" s="3">
        <v>3587</v>
      </c>
      <c r="C28" s="23">
        <v>0</v>
      </c>
      <c r="D28" s="4">
        <v>0</v>
      </c>
      <c r="E28" s="23">
        <v>0</v>
      </c>
      <c r="F28" s="4">
        <v>0</v>
      </c>
      <c r="G28" s="4">
        <f t="shared" si="0"/>
        <v>0</v>
      </c>
      <c r="H28" s="4">
        <f t="shared" si="1"/>
        <v>0</v>
      </c>
    </row>
    <row r="29" spans="1:8" s="1" customFormat="1" ht="15.4" customHeight="1" x14ac:dyDescent="0.15">
      <c r="A29" s="2" t="s">
        <v>35</v>
      </c>
      <c r="B29" s="3">
        <v>3919</v>
      </c>
      <c r="C29" s="23">
        <v>6780.9875196956309</v>
      </c>
      <c r="D29" s="4">
        <v>7013.6232521337106</v>
      </c>
      <c r="E29" s="23">
        <v>7000.5101164078105</v>
      </c>
      <c r="F29" s="4">
        <v>6895.6848252733807</v>
      </c>
      <c r="G29" s="4">
        <f t="shared" si="0"/>
        <v>27690.805713510534</v>
      </c>
      <c r="H29" s="4">
        <f t="shared" si="1"/>
        <v>7.065783545167271</v>
      </c>
    </row>
    <row r="30" spans="1:8" s="1" customFormat="1" ht="15.4" customHeight="1" x14ac:dyDescent="0.15">
      <c r="A30" s="2" t="s">
        <v>36</v>
      </c>
      <c r="B30" s="3">
        <v>4915</v>
      </c>
      <c r="C30" s="23">
        <v>8504.3515333768883</v>
      </c>
      <c r="D30" s="4">
        <v>8796.1108150643504</v>
      </c>
      <c r="E30" s="23">
        <v>8779.6650222363842</v>
      </c>
      <c r="F30" s="4">
        <v>8648.1987538195117</v>
      </c>
      <c r="G30" s="4">
        <f t="shared" si="0"/>
        <v>34728.326124497129</v>
      </c>
      <c r="H30" s="4">
        <f t="shared" si="1"/>
        <v>7.0657835451672693</v>
      </c>
    </row>
    <row r="31" spans="1:8" s="1" customFormat="1" ht="15.4" customHeight="1" x14ac:dyDescent="0.15">
      <c r="A31" s="2" t="s">
        <v>37</v>
      </c>
      <c r="B31" s="3">
        <v>5920</v>
      </c>
      <c r="C31" s="23">
        <v>10243.288113446832</v>
      </c>
      <c r="D31" s="4">
        <v>10594.705193322676</v>
      </c>
      <c r="E31" s="23">
        <v>10574.896629021239</v>
      </c>
      <c r="F31" s="4">
        <v>10416.548651599493</v>
      </c>
      <c r="G31" s="4">
        <f t="shared" si="0"/>
        <v>41829.438587390243</v>
      </c>
      <c r="H31" s="4">
        <f t="shared" si="1"/>
        <v>7.065783545167271</v>
      </c>
    </row>
    <row r="32" spans="1:8" s="1" customFormat="1" ht="15.4" customHeight="1" x14ac:dyDescent="0.15">
      <c r="A32" s="2" t="s">
        <v>38</v>
      </c>
      <c r="B32" s="3">
        <v>7325</v>
      </c>
      <c r="C32" s="23">
        <v>0</v>
      </c>
      <c r="D32" s="4">
        <v>13109.158030589291</v>
      </c>
      <c r="E32" s="23">
        <v>0</v>
      </c>
      <c r="F32" s="4">
        <v>12888.719404217278</v>
      </c>
      <c r="G32" s="4">
        <f t="shared" si="0"/>
        <v>25997.877434806571</v>
      </c>
      <c r="H32" s="4">
        <f t="shared" si="1"/>
        <v>3.5491982846152315</v>
      </c>
    </row>
    <row r="33" spans="1:8" s="1" customFormat="1" ht="15.4" customHeight="1" x14ac:dyDescent="0.15">
      <c r="A33" s="2" t="s">
        <v>39</v>
      </c>
      <c r="B33" s="3">
        <v>3845</v>
      </c>
      <c r="C33" s="23">
        <v>6652.9464182775446</v>
      </c>
      <c r="D33" s="4">
        <v>6881.1894372171773</v>
      </c>
      <c r="E33" s="23">
        <v>0</v>
      </c>
      <c r="F33" s="4">
        <v>6765.4779671283868</v>
      </c>
      <c r="G33" s="4">
        <f t="shared" si="0"/>
        <v>20299.613822623109</v>
      </c>
      <c r="H33" s="4">
        <f t="shared" si="1"/>
        <v>5.2794834389136822</v>
      </c>
    </row>
    <row r="34" spans="1:8" s="1" customFormat="1" ht="15.4" customHeight="1" x14ac:dyDescent="0.15">
      <c r="A34" s="2" t="s">
        <v>40</v>
      </c>
      <c r="B34" s="3">
        <v>6012</v>
      </c>
      <c r="C34" s="23">
        <v>10402.474347642288</v>
      </c>
      <c r="D34" s="4">
        <v>0</v>
      </c>
      <c r="E34" s="23">
        <v>10739.23623879657</v>
      </c>
      <c r="F34" s="4">
        <v>10578.427448212187</v>
      </c>
      <c r="G34" s="4">
        <f t="shared" si="0"/>
        <v>31720.138034651045</v>
      </c>
      <c r="H34" s="4">
        <f t="shared" si="1"/>
        <v>5.276137397646548</v>
      </c>
    </row>
    <row r="35" spans="1:8" s="1" customFormat="1" ht="15.4" customHeight="1" x14ac:dyDescent="0.15">
      <c r="A35" s="2" t="s">
        <v>41</v>
      </c>
      <c r="B35" s="3">
        <v>5305</v>
      </c>
      <c r="C35" s="23">
        <v>0</v>
      </c>
      <c r="D35" s="4">
        <v>9494.072812597431</v>
      </c>
      <c r="E35" s="23">
        <v>0</v>
      </c>
      <c r="F35" s="4">
        <v>9334.4240872863702</v>
      </c>
      <c r="G35" s="4">
        <f t="shared" si="0"/>
        <v>18828.496899883801</v>
      </c>
      <c r="H35" s="4">
        <f t="shared" si="1"/>
        <v>3.549198284615231</v>
      </c>
    </row>
    <row r="36" spans="1:8" s="1" customFormat="1" ht="15.4" customHeight="1" x14ac:dyDescent="0.15">
      <c r="A36" s="2" t="s">
        <v>42</v>
      </c>
      <c r="B36" s="3">
        <v>3821</v>
      </c>
      <c r="C36" s="23">
        <v>6611.4195745743818</v>
      </c>
      <c r="D36" s="4">
        <v>6838.2379296766794</v>
      </c>
      <c r="E36" s="23">
        <v>6825.4527059949596</v>
      </c>
      <c r="F36" s="4">
        <v>6723.2487158381191</v>
      </c>
      <c r="G36" s="4">
        <f t="shared" si="0"/>
        <v>26998.35892608414</v>
      </c>
      <c r="H36" s="4">
        <f t="shared" si="1"/>
        <v>7.0657835451672701</v>
      </c>
    </row>
    <row r="37" spans="1:8" s="1" customFormat="1" ht="15.4" customHeight="1" x14ac:dyDescent="0.15">
      <c r="A37" s="2" t="s">
        <v>43</v>
      </c>
      <c r="B37" s="3">
        <v>3661</v>
      </c>
      <c r="C37" s="23">
        <v>0</v>
      </c>
      <c r="D37" s="4">
        <v>0</v>
      </c>
      <c r="E37" s="23">
        <v>0</v>
      </c>
      <c r="F37" s="4">
        <v>0</v>
      </c>
      <c r="G37" s="4">
        <f t="shared" si="0"/>
        <v>0</v>
      </c>
      <c r="H37" s="4">
        <f t="shared" si="1"/>
        <v>0</v>
      </c>
    </row>
    <row r="38" spans="1:8" s="1" customFormat="1" ht="15.4" customHeight="1" x14ac:dyDescent="0.15">
      <c r="A38" s="2" t="s">
        <v>44</v>
      </c>
      <c r="B38" s="3">
        <v>2742</v>
      </c>
      <c r="C38" s="23">
        <v>4744.441893086353</v>
      </c>
      <c r="D38" s="4">
        <v>4907.2097365018208</v>
      </c>
      <c r="E38" s="23">
        <v>4898.0348913473381</v>
      </c>
      <c r="F38" s="4">
        <v>4824.6919599131434</v>
      </c>
      <c r="G38" s="4">
        <f t="shared" si="0"/>
        <v>19374.378480848656</v>
      </c>
      <c r="H38" s="4">
        <f t="shared" si="1"/>
        <v>7.065783545167271</v>
      </c>
    </row>
    <row r="39" spans="1:8" s="1" customFormat="1" ht="15.4" customHeight="1" x14ac:dyDescent="0.15">
      <c r="A39" s="2" t="s">
        <v>45</v>
      </c>
      <c r="B39" s="3">
        <v>4953</v>
      </c>
      <c r="C39" s="23">
        <v>0</v>
      </c>
      <c r="D39" s="4">
        <v>0</v>
      </c>
      <c r="E39" s="23">
        <v>0</v>
      </c>
      <c r="F39" s="4">
        <v>0</v>
      </c>
      <c r="G39" s="4">
        <f t="shared" si="0"/>
        <v>0</v>
      </c>
      <c r="H39" s="4">
        <f t="shared" si="1"/>
        <v>0</v>
      </c>
    </row>
    <row r="40" spans="1:8" s="1" customFormat="1" ht="15.4" customHeight="1" x14ac:dyDescent="0.15">
      <c r="A40" s="2" t="s">
        <v>46</v>
      </c>
      <c r="B40" s="3">
        <v>3018</v>
      </c>
      <c r="C40" s="23">
        <v>0</v>
      </c>
      <c r="D40" s="4">
        <v>0</v>
      </c>
      <c r="E40" s="23">
        <v>0</v>
      </c>
      <c r="F40" s="4">
        <v>0</v>
      </c>
      <c r="G40" s="4">
        <f t="shared" si="0"/>
        <v>0</v>
      </c>
      <c r="H40" s="4">
        <f t="shared" si="1"/>
        <v>0</v>
      </c>
    </row>
    <row r="41" spans="1:8" s="1" customFormat="1" ht="15.4" customHeight="1" x14ac:dyDescent="0.15">
      <c r="A41" s="2" t="s">
        <v>47</v>
      </c>
      <c r="B41" s="3">
        <v>5854</v>
      </c>
      <c r="C41" s="23">
        <v>0</v>
      </c>
      <c r="D41" s="4">
        <v>10476.588547586309</v>
      </c>
      <c r="E41" s="23">
        <v>0</v>
      </c>
      <c r="F41" s="4">
        <v>0</v>
      </c>
      <c r="G41" s="4">
        <f t="shared" si="0"/>
        <v>10476.588547586309</v>
      </c>
      <c r="H41" s="4">
        <f t="shared" si="1"/>
        <v>1.7896461475207224</v>
      </c>
    </row>
    <row r="42" spans="1:8" s="1" customFormat="1" ht="15.4" customHeight="1" x14ac:dyDescent="0.15">
      <c r="A42" s="2" t="s">
        <v>48</v>
      </c>
      <c r="B42" s="3">
        <v>4787</v>
      </c>
      <c r="C42" s="23">
        <v>0</v>
      </c>
      <c r="D42" s="4">
        <v>8567.0361081816973</v>
      </c>
      <c r="E42" s="23">
        <v>8551.0186086359245</v>
      </c>
      <c r="F42" s="4">
        <v>8422.9760802714154</v>
      </c>
      <c r="G42" s="4">
        <f t="shared" si="0"/>
        <v>25541.030797089035</v>
      </c>
      <c r="H42" s="4">
        <f t="shared" si="1"/>
        <v>5.3354983908688185</v>
      </c>
    </row>
    <row r="43" spans="1:8" s="1" customFormat="1" ht="15.4" customHeight="1" x14ac:dyDescent="0.15">
      <c r="A43" s="2" t="s">
        <v>49</v>
      </c>
      <c r="B43" s="3">
        <v>5100</v>
      </c>
      <c r="C43" s="23">
        <v>0</v>
      </c>
      <c r="D43" s="4">
        <v>0</v>
      </c>
      <c r="E43" s="23">
        <v>0</v>
      </c>
      <c r="F43" s="4">
        <v>8973.7158991819961</v>
      </c>
      <c r="G43" s="4">
        <f t="shared" si="0"/>
        <v>8973.7158991819961</v>
      </c>
      <c r="H43" s="4">
        <f t="shared" si="1"/>
        <v>1.7595521370945091</v>
      </c>
    </row>
    <row r="44" spans="1:8" s="1" customFormat="1" ht="15.4" customHeight="1" x14ac:dyDescent="0.15">
      <c r="A44" s="2" t="s">
        <v>50</v>
      </c>
      <c r="B44" s="3">
        <v>3557</v>
      </c>
      <c r="C44" s="23">
        <v>6154.6242938395908</v>
      </c>
      <c r="D44" s="4">
        <v>6365.7713467312096</v>
      </c>
      <c r="E44" s="23">
        <v>6353.869477944012</v>
      </c>
      <c r="F44" s="4">
        <v>6258.7269516451688</v>
      </c>
      <c r="G44" s="4">
        <f t="shared" si="0"/>
        <v>25132.992070159984</v>
      </c>
      <c r="H44" s="4">
        <f t="shared" si="1"/>
        <v>7.065783545167271</v>
      </c>
    </row>
    <row r="45" spans="1:8" s="1" customFormat="1" ht="15.4" customHeight="1" x14ac:dyDescent="0.15">
      <c r="A45" s="2" t="s">
        <v>51</v>
      </c>
      <c r="B45" s="3">
        <v>2458</v>
      </c>
      <c r="C45" s="23">
        <v>0</v>
      </c>
      <c r="D45" s="4">
        <v>4398.9502306059348</v>
      </c>
      <c r="E45" s="23">
        <v>4390.7256611713192</v>
      </c>
      <c r="F45" s="4">
        <v>4324.9791529783033</v>
      </c>
      <c r="G45" s="4">
        <f t="shared" si="0"/>
        <v>13114.655044755556</v>
      </c>
      <c r="H45" s="4">
        <f t="shared" si="1"/>
        <v>5.3354983908688185</v>
      </c>
    </row>
    <row r="46" spans="1:8" s="1" customFormat="1" ht="15.4" customHeight="1" x14ac:dyDescent="0.15">
      <c r="A46" s="2" t="s">
        <v>52</v>
      </c>
      <c r="B46" s="3">
        <v>5232</v>
      </c>
      <c r="C46" s="23">
        <v>9052.8519272894973</v>
      </c>
      <c r="D46" s="4">
        <v>9363.428643828418</v>
      </c>
      <c r="E46" s="23">
        <v>9345.9221559187718</v>
      </c>
      <c r="F46" s="4">
        <v>0</v>
      </c>
      <c r="G46" s="4">
        <f t="shared" si="0"/>
        <v>27762.202727036689</v>
      </c>
      <c r="H46" s="4">
        <f t="shared" si="1"/>
        <v>5.3062314080727617</v>
      </c>
    </row>
    <row r="47" spans="1:8" s="1" customFormat="1" ht="15.4" customHeight="1" x14ac:dyDescent="0.15">
      <c r="A47" s="2" t="s">
        <v>53</v>
      </c>
      <c r="B47" s="3">
        <v>3242</v>
      </c>
      <c r="C47" s="23">
        <v>0</v>
      </c>
      <c r="D47" s="4">
        <v>5802.0328102621816</v>
      </c>
      <c r="E47" s="23">
        <v>5791.184944474132</v>
      </c>
      <c r="F47" s="4">
        <v>5704.4680284603983</v>
      </c>
      <c r="G47" s="4">
        <f t="shared" si="0"/>
        <v>17297.685783196714</v>
      </c>
      <c r="H47" s="4">
        <f t="shared" si="1"/>
        <v>5.3354983908688194</v>
      </c>
    </row>
    <row r="48" spans="1:8" s="1" customFormat="1" ht="15.4" customHeight="1" x14ac:dyDescent="0.15">
      <c r="A48" s="2" t="s">
        <v>54</v>
      </c>
      <c r="B48" s="3">
        <v>2139</v>
      </c>
      <c r="C48" s="23">
        <v>3701.0799450443874</v>
      </c>
      <c r="D48" s="4">
        <v>3828.053109546825</v>
      </c>
      <c r="E48" s="23">
        <v>3820.8959272764241</v>
      </c>
      <c r="F48" s="4">
        <v>3763.6820212451548</v>
      </c>
      <c r="G48" s="4">
        <f t="shared" si="0"/>
        <v>15113.71100311279</v>
      </c>
      <c r="H48" s="4">
        <f t="shared" si="1"/>
        <v>7.0657835451672701</v>
      </c>
    </row>
    <row r="49" spans="1:8" s="1" customFormat="1" ht="15.4" customHeight="1" x14ac:dyDescent="0.15">
      <c r="A49" s="2" t="s">
        <v>55</v>
      </c>
      <c r="B49" s="3">
        <v>4223</v>
      </c>
      <c r="C49" s="23">
        <v>0</v>
      </c>
      <c r="D49" s="4">
        <v>0</v>
      </c>
      <c r="E49" s="23">
        <v>0</v>
      </c>
      <c r="F49" s="4">
        <v>0</v>
      </c>
      <c r="G49" s="4">
        <f t="shared" si="0"/>
        <v>0</v>
      </c>
      <c r="H49" s="4">
        <f t="shared" si="1"/>
        <v>0</v>
      </c>
    </row>
    <row r="50" spans="1:8" s="1" customFormat="1" ht="15.4" customHeight="1" x14ac:dyDescent="0.15">
      <c r="A50" s="2" t="s">
        <v>56</v>
      </c>
      <c r="B50" s="3">
        <v>3287</v>
      </c>
      <c r="C50" s="23">
        <v>5687.4473021790091</v>
      </c>
      <c r="D50" s="4">
        <v>0</v>
      </c>
      <c r="E50" s="23">
        <v>0</v>
      </c>
      <c r="F50" s="4">
        <v>0</v>
      </c>
      <c r="G50" s="4">
        <f t="shared" si="0"/>
        <v>5687.4473021790091</v>
      </c>
      <c r="H50" s="4">
        <f t="shared" si="1"/>
        <v>1.7302851542984512</v>
      </c>
    </row>
    <row r="51" spans="1:8" s="1" customFormat="1" ht="15.4" customHeight="1" x14ac:dyDescent="0.15">
      <c r="A51" s="2" t="s">
        <v>57</v>
      </c>
      <c r="B51" s="3">
        <v>5164</v>
      </c>
      <c r="C51" s="23">
        <v>8935.1925367972017</v>
      </c>
      <c r="D51" s="4">
        <v>9241.7327057970106</v>
      </c>
      <c r="E51" s="23">
        <v>9224.4537486935278</v>
      </c>
      <c r="F51" s="4">
        <v>9086.3272359560433</v>
      </c>
      <c r="G51" s="4">
        <f t="shared" si="0"/>
        <v>36487.706227243783</v>
      </c>
      <c r="H51" s="4">
        <f t="shared" si="1"/>
        <v>7.0657835451672701</v>
      </c>
    </row>
    <row r="52" spans="1:8" s="1" customFormat="1" ht="15.4" customHeight="1" x14ac:dyDescent="0.15">
      <c r="A52" s="2" t="s">
        <v>58</v>
      </c>
      <c r="B52" s="3">
        <v>5336</v>
      </c>
      <c r="C52" s="23">
        <v>9232.8015833365353</v>
      </c>
      <c r="D52" s="4">
        <v>9549.551843170575</v>
      </c>
      <c r="E52" s="23">
        <v>9531.6973669691452</v>
      </c>
      <c r="F52" s="4">
        <v>9388.9702035363007</v>
      </c>
      <c r="G52" s="4">
        <f t="shared" si="0"/>
        <v>37703.020997012558</v>
      </c>
      <c r="H52" s="4">
        <f t="shared" si="1"/>
        <v>7.065783545167271</v>
      </c>
    </row>
    <row r="53" spans="1:8" s="1" customFormat="1" ht="15.4" customHeight="1" x14ac:dyDescent="0.15">
      <c r="A53" s="2" t="s">
        <v>59</v>
      </c>
      <c r="B53" s="3">
        <v>2540</v>
      </c>
      <c r="C53" s="23">
        <v>0</v>
      </c>
      <c r="D53" s="4">
        <v>4545.7012147026344</v>
      </c>
      <c r="E53" s="23">
        <v>0</v>
      </c>
      <c r="F53" s="4">
        <v>0</v>
      </c>
      <c r="G53" s="4">
        <f t="shared" si="0"/>
        <v>4545.7012147026344</v>
      </c>
      <c r="H53" s="4">
        <f t="shared" si="1"/>
        <v>1.7896461475207222</v>
      </c>
    </row>
    <row r="54" spans="1:8" s="1" customFormat="1" ht="15.4" customHeight="1" x14ac:dyDescent="0.15">
      <c r="A54" s="2" t="s">
        <v>60</v>
      </c>
      <c r="B54" s="3">
        <v>2739</v>
      </c>
      <c r="C54" s="23">
        <v>4739.2510376234577</v>
      </c>
      <c r="D54" s="4">
        <v>0</v>
      </c>
      <c r="E54" s="23">
        <v>0</v>
      </c>
      <c r="F54" s="4">
        <v>4819.4133035018604</v>
      </c>
      <c r="G54" s="4">
        <f t="shared" si="0"/>
        <v>9558.6643411253172</v>
      </c>
      <c r="H54" s="4">
        <f t="shared" si="1"/>
        <v>3.4898372913929601</v>
      </c>
    </row>
    <row r="55" spans="1:8" s="1" customFormat="1" ht="15.4" customHeight="1" x14ac:dyDescent="0.15">
      <c r="A55" s="2" t="s">
        <v>61</v>
      </c>
      <c r="B55" s="3">
        <v>3931</v>
      </c>
      <c r="C55" s="23">
        <v>6801.7509415472123</v>
      </c>
      <c r="D55" s="4">
        <v>0</v>
      </c>
      <c r="E55" s="23">
        <v>7021.9457176828537</v>
      </c>
      <c r="F55" s="4">
        <v>6916.7994509185146</v>
      </c>
      <c r="G55" s="4">
        <f t="shared" si="0"/>
        <v>20740.496110148582</v>
      </c>
      <c r="H55" s="4">
        <f t="shared" si="1"/>
        <v>5.2761373976465489</v>
      </c>
    </row>
    <row r="56" spans="1:8" s="1" customFormat="1" ht="15.4" customHeight="1" x14ac:dyDescent="0.15">
      <c r="A56" s="2" t="s">
        <v>62</v>
      </c>
      <c r="B56" s="3">
        <v>5703</v>
      </c>
      <c r="C56" s="23">
        <v>9867.8162349640679</v>
      </c>
      <c r="D56" s="4">
        <v>10206.351979310679</v>
      </c>
      <c r="E56" s="23">
        <v>0</v>
      </c>
      <c r="F56" s="4">
        <v>10034.725837849985</v>
      </c>
      <c r="G56" s="4">
        <f t="shared" si="0"/>
        <v>30108.894052124728</v>
      </c>
      <c r="H56" s="4">
        <f t="shared" si="1"/>
        <v>5.2794834389136822</v>
      </c>
    </row>
    <row r="57" spans="1:8" s="1" customFormat="1" ht="15.4" customHeight="1" x14ac:dyDescent="0.15">
      <c r="A57" s="2" t="s">
        <v>63</v>
      </c>
      <c r="B57" s="3">
        <v>3174</v>
      </c>
      <c r="C57" s="23">
        <v>0</v>
      </c>
      <c r="D57" s="4">
        <v>5680.3368722307723</v>
      </c>
      <c r="E57" s="23">
        <v>5669.716537248888</v>
      </c>
      <c r="F57" s="4">
        <v>5584.8184831379713</v>
      </c>
      <c r="G57" s="4">
        <f t="shared" si="0"/>
        <v>16934.87189261763</v>
      </c>
      <c r="H57" s="4">
        <f t="shared" si="1"/>
        <v>5.3354983908688185</v>
      </c>
    </row>
    <row r="58" spans="1:8" s="1" customFormat="1" ht="15.4" customHeight="1" x14ac:dyDescent="0.15">
      <c r="A58" s="2" t="s">
        <v>64</v>
      </c>
      <c r="B58" s="3">
        <v>2922</v>
      </c>
      <c r="C58" s="23">
        <v>0</v>
      </c>
      <c r="D58" s="4">
        <v>0</v>
      </c>
      <c r="E58" s="23">
        <v>0</v>
      </c>
      <c r="F58" s="4">
        <v>0</v>
      </c>
      <c r="G58" s="4">
        <f t="shared" si="0"/>
        <v>0</v>
      </c>
      <c r="H58" s="4">
        <f t="shared" si="1"/>
        <v>0</v>
      </c>
    </row>
    <row r="59" spans="1:8" s="1" customFormat="1" ht="15.4" customHeight="1" x14ac:dyDescent="0.15">
      <c r="A59" s="2" t="s">
        <v>65</v>
      </c>
      <c r="B59" s="3">
        <v>1599</v>
      </c>
      <c r="C59" s="23">
        <v>2766.7259617232235</v>
      </c>
      <c r="D59" s="4">
        <v>2861.6441898856347</v>
      </c>
      <c r="E59" s="23">
        <v>2856.2938698994867</v>
      </c>
      <c r="F59" s="4">
        <v>2813.5238672141199</v>
      </c>
      <c r="G59" s="4">
        <f t="shared" si="0"/>
        <v>11298.187888722467</v>
      </c>
      <c r="H59" s="4">
        <f t="shared" si="1"/>
        <v>7.065783545167271</v>
      </c>
    </row>
    <row r="60" spans="1:8" s="1" customFormat="1" ht="15.4" customHeight="1" x14ac:dyDescent="0.15">
      <c r="A60" s="2" t="s">
        <v>66</v>
      </c>
      <c r="B60" s="3">
        <v>3112</v>
      </c>
      <c r="C60" s="23">
        <v>0</v>
      </c>
      <c r="D60" s="4">
        <v>0</v>
      </c>
      <c r="E60" s="23">
        <v>5558.9659306611647</v>
      </c>
      <c r="F60" s="4">
        <v>0</v>
      </c>
      <c r="G60" s="4">
        <f t="shared" si="0"/>
        <v>5558.9659306611647</v>
      </c>
      <c r="H60" s="4">
        <f t="shared" si="1"/>
        <v>1.7863001062535877</v>
      </c>
    </row>
    <row r="61" spans="1:8" s="1" customFormat="1" ht="15.4" customHeight="1" x14ac:dyDescent="0.15">
      <c r="A61" s="2" t="s">
        <v>67</v>
      </c>
      <c r="B61" s="3">
        <v>4231</v>
      </c>
      <c r="C61" s="23">
        <v>7320.8364878367474</v>
      </c>
      <c r="D61" s="4">
        <v>7571.9928501601753</v>
      </c>
      <c r="E61" s="23">
        <v>0</v>
      </c>
      <c r="F61" s="4">
        <v>0</v>
      </c>
      <c r="G61" s="4">
        <f t="shared" si="0"/>
        <v>14892.829337996922</v>
      </c>
      <c r="H61" s="4">
        <f t="shared" si="1"/>
        <v>3.5199313018191734</v>
      </c>
    </row>
    <row r="62" spans="1:8" s="1" customFormat="1" ht="15.4" customHeight="1" x14ac:dyDescent="0.15">
      <c r="A62" s="2" t="s">
        <v>68</v>
      </c>
      <c r="B62" s="3">
        <v>3153</v>
      </c>
      <c r="C62" s="23">
        <v>0</v>
      </c>
      <c r="D62" s="4">
        <v>5642.7543031328369</v>
      </c>
      <c r="E62" s="23">
        <v>0</v>
      </c>
      <c r="F62" s="4">
        <v>5547.8678882589866</v>
      </c>
      <c r="G62" s="4">
        <f t="shared" si="0"/>
        <v>11190.622191391823</v>
      </c>
      <c r="H62" s="4">
        <f t="shared" si="1"/>
        <v>3.549198284615231</v>
      </c>
    </row>
    <row r="63" spans="1:8" s="1" customFormat="1" ht="15.4" customHeight="1" x14ac:dyDescent="0.15">
      <c r="A63" s="2" t="s">
        <v>69</v>
      </c>
      <c r="B63" s="3">
        <v>4517</v>
      </c>
      <c r="C63" s="23">
        <v>7815.6980419661049</v>
      </c>
      <c r="D63" s="4">
        <v>8083.8316483511026</v>
      </c>
      <c r="E63" s="23">
        <v>8068.7175799474562</v>
      </c>
      <c r="F63" s="4">
        <v>7947.8970032558973</v>
      </c>
      <c r="G63" s="4">
        <f t="shared" si="0"/>
        <v>31916.14427352056</v>
      </c>
      <c r="H63" s="4">
        <f t="shared" si="1"/>
        <v>7.0657835451672701</v>
      </c>
    </row>
    <row r="64" spans="1:8" s="1" customFormat="1" ht="15.4" customHeight="1" x14ac:dyDescent="0.15">
      <c r="A64" s="2" t="s">
        <v>70</v>
      </c>
      <c r="B64" s="3">
        <v>6250</v>
      </c>
      <c r="C64" s="23">
        <v>10814.282214365321</v>
      </c>
      <c r="D64" s="4">
        <v>11185.288422004514</v>
      </c>
      <c r="E64" s="23">
        <v>0</v>
      </c>
      <c r="F64" s="4">
        <v>0</v>
      </c>
      <c r="G64" s="4">
        <f t="shared" si="0"/>
        <v>21999.570636369834</v>
      </c>
      <c r="H64" s="4">
        <f t="shared" si="1"/>
        <v>3.5199313018191734</v>
      </c>
    </row>
    <row r="65" spans="1:8" s="1" customFormat="1" ht="15.4" customHeight="1" x14ac:dyDescent="0.15">
      <c r="A65" s="2" t="s">
        <v>71</v>
      </c>
      <c r="B65" s="3">
        <v>5220</v>
      </c>
      <c r="C65" s="23">
        <v>0</v>
      </c>
      <c r="D65" s="4">
        <v>0</v>
      </c>
      <c r="E65" s="23">
        <v>0</v>
      </c>
      <c r="F65" s="4">
        <v>0</v>
      </c>
      <c r="G65" s="4">
        <f t="shared" si="0"/>
        <v>0</v>
      </c>
      <c r="H65" s="4">
        <f t="shared" si="1"/>
        <v>0</v>
      </c>
    </row>
    <row r="66" spans="1:8" s="1" customFormat="1" ht="15.4" customHeight="1" x14ac:dyDescent="0.15">
      <c r="A66" s="2" t="s">
        <v>72</v>
      </c>
      <c r="B66" s="3">
        <v>5465</v>
      </c>
      <c r="C66" s="23">
        <v>0</v>
      </c>
      <c r="D66" s="4">
        <v>9780.4161962007474</v>
      </c>
      <c r="E66" s="23">
        <v>9762.1300806758572</v>
      </c>
      <c r="F66" s="4">
        <v>9615.9524292214919</v>
      </c>
      <c r="G66" s="4">
        <f t="shared" si="0"/>
        <v>29158.498706098097</v>
      </c>
      <c r="H66" s="4">
        <f t="shared" si="1"/>
        <v>5.3354983908688194</v>
      </c>
    </row>
    <row r="67" spans="1:8" s="1" customFormat="1" ht="15.4" customHeight="1" x14ac:dyDescent="0.15">
      <c r="A67" s="2" t="s">
        <v>73</v>
      </c>
      <c r="B67" s="3">
        <v>3416</v>
      </c>
      <c r="C67" s="23">
        <v>5910.6540870835097</v>
      </c>
      <c r="D67" s="4">
        <v>6113.4312399307873</v>
      </c>
      <c r="E67" s="23">
        <v>6102.0011629622559</v>
      </c>
      <c r="F67" s="4">
        <v>0</v>
      </c>
      <c r="G67" s="4">
        <f t="shared" si="0"/>
        <v>18126.086489976555</v>
      </c>
      <c r="H67" s="4">
        <f t="shared" si="1"/>
        <v>5.3062314080727617</v>
      </c>
    </row>
    <row r="68" spans="1:8" s="1" customFormat="1" ht="15.4" customHeight="1" x14ac:dyDescent="0.15">
      <c r="A68" s="2" t="s">
        <v>74</v>
      </c>
      <c r="B68" s="3">
        <v>2145</v>
      </c>
      <c r="C68" s="23">
        <v>3711.4616559701781</v>
      </c>
      <c r="D68" s="4">
        <v>3838.790986431949</v>
      </c>
      <c r="E68" s="23">
        <v>0</v>
      </c>
      <c r="F68" s="4">
        <v>3774.2393340677218</v>
      </c>
      <c r="G68" s="4">
        <f t="shared" ref="G68:G131" si="2">C68+D68+E68+F68</f>
        <v>11324.49197646985</v>
      </c>
      <c r="H68" s="4">
        <f t="shared" ref="H68:H131" si="3">G68/B68</f>
        <v>5.2794834389136831</v>
      </c>
    </row>
    <row r="69" spans="1:8" s="1" customFormat="1" ht="15.4" customHeight="1" x14ac:dyDescent="0.15">
      <c r="A69" s="2" t="s">
        <v>75</v>
      </c>
      <c r="B69" s="3">
        <v>4118</v>
      </c>
      <c r="C69" s="23">
        <v>7125.3142654010226</v>
      </c>
      <c r="D69" s="4">
        <v>0</v>
      </c>
      <c r="E69" s="23">
        <v>7355.9838375522741</v>
      </c>
      <c r="F69" s="4">
        <v>7245.8357005551879</v>
      </c>
      <c r="G69" s="4">
        <f t="shared" si="2"/>
        <v>21727.133803508485</v>
      </c>
      <c r="H69" s="4">
        <f t="shared" si="3"/>
        <v>5.276137397646548</v>
      </c>
    </row>
    <row r="70" spans="1:8" s="1" customFormat="1" ht="15.4" customHeight="1" x14ac:dyDescent="0.15">
      <c r="A70" s="2" t="s">
        <v>76</v>
      </c>
      <c r="B70" s="3">
        <v>3211</v>
      </c>
      <c r="C70" s="23">
        <v>5555.9456304523264</v>
      </c>
      <c r="D70" s="4">
        <v>5746.5537796890394</v>
      </c>
      <c r="E70" s="23">
        <v>5735.8096411802708</v>
      </c>
      <c r="F70" s="4">
        <v>0</v>
      </c>
      <c r="G70" s="4">
        <f t="shared" si="2"/>
        <v>17038.309051321638</v>
      </c>
      <c r="H70" s="4">
        <f t="shared" si="3"/>
        <v>5.3062314080727617</v>
      </c>
    </row>
    <row r="71" spans="1:8" s="1" customFormat="1" ht="15.4" customHeight="1" x14ac:dyDescent="0.15">
      <c r="A71" s="2" t="s">
        <v>77</v>
      </c>
      <c r="B71" s="3">
        <v>6076</v>
      </c>
      <c r="C71" s="23">
        <v>10513.212597517389</v>
      </c>
      <c r="D71" s="4">
        <v>10873.889992335909</v>
      </c>
      <c r="E71" s="23">
        <v>10853.559445596798</v>
      </c>
      <c r="F71" s="4">
        <v>0</v>
      </c>
      <c r="G71" s="4">
        <f t="shared" si="2"/>
        <v>32240.662035450096</v>
      </c>
      <c r="H71" s="4">
        <f t="shared" si="3"/>
        <v>5.3062314080727608</v>
      </c>
    </row>
    <row r="72" spans="1:8" s="1" customFormat="1" ht="15.4" customHeight="1" x14ac:dyDescent="0.15">
      <c r="A72" s="2" t="s">
        <v>78</v>
      </c>
      <c r="B72" s="3">
        <v>3935</v>
      </c>
      <c r="C72" s="23">
        <v>6808.6720821644058</v>
      </c>
      <c r="D72" s="4">
        <v>7042.2575904940422</v>
      </c>
      <c r="E72" s="23">
        <v>7029.0909181078678</v>
      </c>
      <c r="F72" s="4">
        <v>6923.8376594668925</v>
      </c>
      <c r="G72" s="4">
        <f t="shared" si="2"/>
        <v>27803.858250233206</v>
      </c>
      <c r="H72" s="4">
        <f t="shared" si="3"/>
        <v>7.0657835451672701</v>
      </c>
    </row>
    <row r="73" spans="1:8" s="1" customFormat="1" ht="15.4" customHeight="1" x14ac:dyDescent="0.15">
      <c r="A73" s="2" t="s">
        <v>79</v>
      </c>
      <c r="B73" s="3">
        <v>3607</v>
      </c>
      <c r="C73" s="23">
        <v>0</v>
      </c>
      <c r="D73" s="4">
        <v>6455.253654107245</v>
      </c>
      <c r="E73" s="23">
        <v>6443.1844832566912</v>
      </c>
      <c r="F73" s="4">
        <v>0</v>
      </c>
      <c r="G73" s="4">
        <f t="shared" si="2"/>
        <v>12898.438137363937</v>
      </c>
      <c r="H73" s="4">
        <f t="shared" si="3"/>
        <v>3.5759462537743101</v>
      </c>
    </row>
    <row r="74" spans="1:8" s="1" customFormat="1" ht="15.4" customHeight="1" x14ac:dyDescent="0.15">
      <c r="A74" s="2" t="s">
        <v>80</v>
      </c>
      <c r="B74" s="3">
        <v>4206</v>
      </c>
      <c r="C74" s="23">
        <v>7277.5793589792856</v>
      </c>
      <c r="D74" s="4">
        <v>7527.2516964721581</v>
      </c>
      <c r="E74" s="23">
        <v>7513.1782469025902</v>
      </c>
      <c r="F74" s="4">
        <v>7400.6762886195047</v>
      </c>
      <c r="G74" s="4">
        <f t="shared" si="2"/>
        <v>29718.685590973539</v>
      </c>
      <c r="H74" s="4">
        <f t="shared" si="3"/>
        <v>7.0657835451672701</v>
      </c>
    </row>
    <row r="75" spans="1:8" s="1" customFormat="1" ht="15.4" customHeight="1" x14ac:dyDescent="0.15">
      <c r="A75" s="2" t="s">
        <v>81</v>
      </c>
      <c r="B75" s="3">
        <v>4764</v>
      </c>
      <c r="C75" s="23">
        <v>8243.0784750778221</v>
      </c>
      <c r="D75" s="4">
        <v>8525.8742467887205</v>
      </c>
      <c r="E75" s="23">
        <v>8509.9337061920924</v>
      </c>
      <c r="F75" s="4">
        <v>8382.5063811182408</v>
      </c>
      <c r="G75" s="4">
        <f t="shared" si="2"/>
        <v>33661.392809176876</v>
      </c>
      <c r="H75" s="4">
        <f t="shared" si="3"/>
        <v>7.0657835451672701</v>
      </c>
    </row>
    <row r="76" spans="1:8" s="1" customFormat="1" ht="15.4" customHeight="1" x14ac:dyDescent="0.15">
      <c r="A76" s="2" t="s">
        <v>82</v>
      </c>
      <c r="B76" s="3">
        <v>3724</v>
      </c>
      <c r="C76" s="23">
        <v>0</v>
      </c>
      <c r="D76" s="4">
        <v>0</v>
      </c>
      <c r="E76" s="23">
        <v>6652.1815956883611</v>
      </c>
      <c r="F76" s="4">
        <v>6552.5721585399515</v>
      </c>
      <c r="G76" s="4">
        <f t="shared" si="2"/>
        <v>13204.753754228313</v>
      </c>
      <c r="H76" s="4">
        <f t="shared" si="3"/>
        <v>3.5458522433480972</v>
      </c>
    </row>
    <row r="77" spans="1:8" s="1" customFormat="1" ht="15.4" customHeight="1" x14ac:dyDescent="0.15">
      <c r="A77" s="2" t="s">
        <v>83</v>
      </c>
      <c r="B77" s="3">
        <v>5891</v>
      </c>
      <c r="C77" s="23">
        <v>10193.109843972175</v>
      </c>
      <c r="D77" s="4">
        <v>0</v>
      </c>
      <c r="E77" s="23">
        <v>10523.093925939886</v>
      </c>
      <c r="F77" s="4">
        <v>0</v>
      </c>
      <c r="G77" s="4">
        <f t="shared" si="2"/>
        <v>20716.203769912063</v>
      </c>
      <c r="H77" s="4">
        <f t="shared" si="3"/>
        <v>3.5165852605520391</v>
      </c>
    </row>
    <row r="78" spans="1:8" s="1" customFormat="1" ht="15.4" customHeight="1" x14ac:dyDescent="0.15">
      <c r="A78" s="2" t="s">
        <v>84</v>
      </c>
      <c r="B78" s="3">
        <v>2746</v>
      </c>
      <c r="C78" s="23">
        <v>4751.3630337035474</v>
      </c>
      <c r="D78" s="4">
        <v>0</v>
      </c>
      <c r="E78" s="23">
        <v>4905.1800917723522</v>
      </c>
      <c r="F78" s="4">
        <v>4831.7301684615213</v>
      </c>
      <c r="G78" s="4">
        <f t="shared" si="2"/>
        <v>14488.27329393742</v>
      </c>
      <c r="H78" s="4">
        <f t="shared" si="3"/>
        <v>5.276137397646548</v>
      </c>
    </row>
    <row r="79" spans="1:8" s="1" customFormat="1" ht="15.4" customHeight="1" x14ac:dyDescent="0.15">
      <c r="A79" s="2" t="s">
        <v>85</v>
      </c>
      <c r="B79" s="3">
        <v>2539</v>
      </c>
      <c r="C79" s="23">
        <v>4393.1940067637679</v>
      </c>
      <c r="D79" s="4">
        <v>4543.9115685551133</v>
      </c>
      <c r="E79" s="23">
        <v>4535.4159697778596</v>
      </c>
      <c r="F79" s="4">
        <v>0</v>
      </c>
      <c r="G79" s="4">
        <f t="shared" si="2"/>
        <v>13472.521545096741</v>
      </c>
      <c r="H79" s="4">
        <f t="shared" si="3"/>
        <v>5.3062314080727608</v>
      </c>
    </row>
    <row r="80" spans="1:8" s="1" customFormat="1" ht="15.4" customHeight="1" x14ac:dyDescent="0.15">
      <c r="A80" s="2" t="s">
        <v>86</v>
      </c>
      <c r="B80" s="3">
        <v>2750</v>
      </c>
      <c r="C80" s="23">
        <v>4758.2841743207409</v>
      </c>
      <c r="D80" s="4">
        <v>0</v>
      </c>
      <c r="E80" s="23">
        <v>4912.3252921973663</v>
      </c>
      <c r="F80" s="4">
        <v>4838.7683770098993</v>
      </c>
      <c r="G80" s="4">
        <f t="shared" si="2"/>
        <v>14509.377843528007</v>
      </c>
      <c r="H80" s="4">
        <f t="shared" si="3"/>
        <v>5.276137397646548</v>
      </c>
    </row>
    <row r="81" spans="1:8" s="1" customFormat="1" ht="15.4" customHeight="1" x14ac:dyDescent="0.15">
      <c r="A81" s="2" t="s">
        <v>87</v>
      </c>
      <c r="B81" s="3">
        <v>6199</v>
      </c>
      <c r="C81" s="23">
        <v>0</v>
      </c>
      <c r="D81" s="4">
        <v>0</v>
      </c>
      <c r="E81" s="23">
        <v>0</v>
      </c>
      <c r="F81" s="4">
        <v>0</v>
      </c>
      <c r="G81" s="4">
        <f t="shared" si="2"/>
        <v>0</v>
      </c>
      <c r="H81" s="4">
        <f t="shared" si="3"/>
        <v>0</v>
      </c>
    </row>
    <row r="82" spans="1:8" s="1" customFormat="1" ht="15.4" customHeight="1" x14ac:dyDescent="0.15">
      <c r="A82" s="2" t="s">
        <v>88</v>
      </c>
      <c r="B82" s="3">
        <v>4276</v>
      </c>
      <c r="C82" s="23">
        <v>0</v>
      </c>
      <c r="D82" s="4">
        <v>7652.5269267986077</v>
      </c>
      <c r="E82" s="23">
        <v>7638.2192543403416</v>
      </c>
      <c r="F82" s="4">
        <v>7523.8449382161198</v>
      </c>
      <c r="G82" s="4">
        <f t="shared" si="2"/>
        <v>22814.591119355071</v>
      </c>
      <c r="H82" s="4">
        <f t="shared" si="3"/>
        <v>5.3354983908688194</v>
      </c>
    </row>
    <row r="83" spans="1:8" s="1" customFormat="1" ht="15.4" customHeight="1" x14ac:dyDescent="0.15">
      <c r="A83" s="2" t="s">
        <v>89</v>
      </c>
      <c r="B83" s="3">
        <v>4784</v>
      </c>
      <c r="C83" s="23">
        <v>8277.6841781637904</v>
      </c>
      <c r="D83" s="4">
        <v>8561.6671697391357</v>
      </c>
      <c r="E83" s="23">
        <v>0</v>
      </c>
      <c r="F83" s="4">
        <v>0</v>
      </c>
      <c r="G83" s="4">
        <f t="shared" si="2"/>
        <v>16839.351347902928</v>
      </c>
      <c r="H83" s="4">
        <f t="shared" si="3"/>
        <v>3.5199313018191738</v>
      </c>
    </row>
    <row r="84" spans="1:8" s="1" customFormat="1" ht="15.4" customHeight="1" x14ac:dyDescent="0.15">
      <c r="A84" s="2" t="s">
        <v>90</v>
      </c>
      <c r="B84" s="3">
        <v>2135</v>
      </c>
      <c r="C84" s="23">
        <v>0</v>
      </c>
      <c r="D84" s="4">
        <v>0</v>
      </c>
      <c r="E84" s="23">
        <v>3813.75072685141</v>
      </c>
      <c r="F84" s="4">
        <v>3756.6438126967769</v>
      </c>
      <c r="G84" s="4">
        <f t="shared" si="2"/>
        <v>7570.3945395481869</v>
      </c>
      <c r="H84" s="4">
        <f t="shared" si="3"/>
        <v>3.5458522433480968</v>
      </c>
    </row>
    <row r="85" spans="1:8" s="1" customFormat="1" ht="15.4" customHeight="1" x14ac:dyDescent="0.15">
      <c r="A85" s="17" t="s">
        <v>91</v>
      </c>
      <c r="B85" s="18">
        <v>7765</v>
      </c>
      <c r="C85" s="23">
        <v>13435.664223127475</v>
      </c>
      <c r="D85" s="4">
        <v>13896.602335498408</v>
      </c>
      <c r="E85" s="23">
        <v>13870.62032505911</v>
      </c>
      <c r="F85" s="4">
        <v>0</v>
      </c>
      <c r="G85" s="4">
        <f t="shared" si="2"/>
        <v>41202.886883684987</v>
      </c>
      <c r="H85" s="4">
        <f t="shared" si="3"/>
        <v>5.3062314080727608</v>
      </c>
    </row>
    <row r="86" spans="1:8" s="1" customFormat="1" ht="15.4" customHeight="1" x14ac:dyDescent="0.15">
      <c r="A86" s="2" t="s">
        <v>92</v>
      </c>
      <c r="B86" s="3">
        <v>3607</v>
      </c>
      <c r="C86" s="23">
        <v>0</v>
      </c>
      <c r="D86" s="4">
        <v>6455.253654107245</v>
      </c>
      <c r="E86" s="23">
        <v>0</v>
      </c>
      <c r="F86" s="4">
        <v>6346.7045584998941</v>
      </c>
      <c r="G86" s="4">
        <f t="shared" si="2"/>
        <v>12801.95821260714</v>
      </c>
      <c r="H86" s="4">
        <f t="shared" si="3"/>
        <v>3.5491982846152315</v>
      </c>
    </row>
    <row r="87" spans="1:8" s="1" customFormat="1" ht="15.4" customHeight="1" x14ac:dyDescent="0.15">
      <c r="A87" s="2" t="s">
        <v>93</v>
      </c>
      <c r="B87" s="3">
        <v>1637</v>
      </c>
      <c r="C87" s="23">
        <v>0</v>
      </c>
      <c r="D87" s="4">
        <v>2929.6507434914224</v>
      </c>
      <c r="E87" s="23">
        <v>0</v>
      </c>
      <c r="F87" s="4">
        <v>2880.3868484237109</v>
      </c>
      <c r="G87" s="4">
        <f t="shared" si="2"/>
        <v>5810.0375919151338</v>
      </c>
      <c r="H87" s="4">
        <f t="shared" si="3"/>
        <v>3.5491982846152315</v>
      </c>
    </row>
    <row r="88" spans="1:8" s="1" customFormat="1" ht="15.4" customHeight="1" x14ac:dyDescent="0.15">
      <c r="A88" s="2" t="s">
        <v>94</v>
      </c>
      <c r="B88" s="3">
        <v>2285</v>
      </c>
      <c r="C88" s="23">
        <v>3953.701577571961</v>
      </c>
      <c r="D88" s="4">
        <v>4089.3414470848502</v>
      </c>
      <c r="E88" s="23">
        <v>4081.6957427894481</v>
      </c>
      <c r="F88" s="4">
        <v>4020.5766332609528</v>
      </c>
      <c r="G88" s="4">
        <f t="shared" si="2"/>
        <v>16145.315400707212</v>
      </c>
      <c r="H88" s="4">
        <f t="shared" si="3"/>
        <v>7.0657835451672701</v>
      </c>
    </row>
    <row r="89" spans="1:8" s="1" customFormat="1" ht="15.4" customHeight="1" x14ac:dyDescent="0.15">
      <c r="A89" s="2" t="s">
        <v>95</v>
      </c>
      <c r="B89" s="3">
        <v>4010</v>
      </c>
      <c r="C89" s="23">
        <v>0</v>
      </c>
      <c r="D89" s="4">
        <v>0</v>
      </c>
      <c r="E89" s="23">
        <v>0</v>
      </c>
      <c r="F89" s="4">
        <v>0</v>
      </c>
      <c r="G89" s="4">
        <f t="shared" si="2"/>
        <v>0</v>
      </c>
      <c r="H89" s="4">
        <f t="shared" si="3"/>
        <v>0</v>
      </c>
    </row>
    <row r="90" spans="1:8" s="1" customFormat="1" ht="15.4" customHeight="1" x14ac:dyDescent="0.15">
      <c r="A90" s="2" t="s">
        <v>96</v>
      </c>
      <c r="B90" s="3">
        <v>3827</v>
      </c>
      <c r="C90" s="23">
        <v>6621.8012855001725</v>
      </c>
      <c r="D90" s="4">
        <v>0</v>
      </c>
      <c r="E90" s="23">
        <v>6836.1705066324812</v>
      </c>
      <c r="F90" s="4">
        <v>6733.806028660686</v>
      </c>
      <c r="G90" s="4">
        <f t="shared" si="2"/>
        <v>20191.777820793341</v>
      </c>
      <c r="H90" s="4">
        <f t="shared" si="3"/>
        <v>5.276137397646548</v>
      </c>
    </row>
    <row r="91" spans="1:8" s="1" customFormat="1" ht="15.4" customHeight="1" x14ac:dyDescent="0.15">
      <c r="A91" s="2" t="s">
        <v>97</v>
      </c>
      <c r="B91" s="3">
        <v>4101</v>
      </c>
      <c r="C91" s="23">
        <v>7095.8994177779487</v>
      </c>
      <c r="D91" s="4">
        <v>0</v>
      </c>
      <c r="E91" s="23">
        <v>0</v>
      </c>
      <c r="F91" s="4">
        <v>0</v>
      </c>
      <c r="G91" s="4">
        <f t="shared" si="2"/>
        <v>7095.8994177779487</v>
      </c>
      <c r="H91" s="4">
        <f t="shared" si="3"/>
        <v>1.7302851542984512</v>
      </c>
    </row>
    <row r="92" spans="1:8" s="1" customFormat="1" ht="15.4" customHeight="1" x14ac:dyDescent="0.15">
      <c r="A92" s="2" t="s">
        <v>98</v>
      </c>
      <c r="B92" s="3">
        <v>3355</v>
      </c>
      <c r="C92" s="23">
        <v>5805.1066926713038</v>
      </c>
      <c r="D92" s="4">
        <v>6004.2628249320232</v>
      </c>
      <c r="E92" s="23">
        <v>5993.0368564807868</v>
      </c>
      <c r="F92" s="4">
        <v>5903.2974199520777</v>
      </c>
      <c r="G92" s="4">
        <f t="shared" si="2"/>
        <v>23705.703794036192</v>
      </c>
      <c r="H92" s="4">
        <f t="shared" si="3"/>
        <v>7.0657835451672701</v>
      </c>
    </row>
    <row r="93" spans="1:8" s="1" customFormat="1" ht="15.4" customHeight="1" x14ac:dyDescent="0.15">
      <c r="A93" s="2" t="s">
        <v>99</v>
      </c>
      <c r="B93" s="3">
        <v>6193</v>
      </c>
      <c r="C93" s="23">
        <v>10715.655960570308</v>
      </c>
      <c r="D93" s="4">
        <v>11083.278591595834</v>
      </c>
      <c r="E93" s="23">
        <v>0</v>
      </c>
      <c r="F93" s="4">
        <v>10896.906385026294</v>
      </c>
      <c r="G93" s="4">
        <f t="shared" si="2"/>
        <v>32695.840937192435</v>
      </c>
      <c r="H93" s="4">
        <f t="shared" si="3"/>
        <v>5.2794834389136822</v>
      </c>
    </row>
    <row r="94" spans="1:8" s="1" customFormat="1" ht="15.4" customHeight="1" x14ac:dyDescent="0.15">
      <c r="A94" s="2" t="s">
        <v>100</v>
      </c>
      <c r="B94" s="3">
        <v>4769</v>
      </c>
      <c r="C94" s="23">
        <v>8251.7299008493137</v>
      </c>
      <c r="D94" s="4">
        <v>8534.8224775263243</v>
      </c>
      <c r="E94" s="23">
        <v>8518.8652067233597</v>
      </c>
      <c r="F94" s="4">
        <v>8391.3041418037137</v>
      </c>
      <c r="G94" s="4">
        <f t="shared" si="2"/>
        <v>33696.72172690271</v>
      </c>
      <c r="H94" s="4">
        <f t="shared" si="3"/>
        <v>7.0657835451672701</v>
      </c>
    </row>
    <row r="95" spans="1:8" s="1" customFormat="1" ht="15.4" customHeight="1" x14ac:dyDescent="0.15">
      <c r="A95" s="2" t="s">
        <v>101</v>
      </c>
      <c r="B95" s="3">
        <v>3828</v>
      </c>
      <c r="C95" s="23">
        <v>6623.5315706544716</v>
      </c>
      <c r="D95" s="4">
        <v>6850.7654527093255</v>
      </c>
      <c r="E95" s="23">
        <v>6837.9568067387336</v>
      </c>
      <c r="F95" s="4">
        <v>6735.5655807977801</v>
      </c>
      <c r="G95" s="4">
        <f t="shared" si="2"/>
        <v>27047.819410900309</v>
      </c>
      <c r="H95" s="4">
        <f t="shared" si="3"/>
        <v>7.0657835451672701</v>
      </c>
    </row>
    <row r="96" spans="1:8" s="1" customFormat="1" ht="15.4" customHeight="1" x14ac:dyDescent="0.15">
      <c r="A96" s="2" t="s">
        <v>102</v>
      </c>
      <c r="B96" s="3">
        <v>5243</v>
      </c>
      <c r="C96" s="23">
        <v>9071.8850639867796</v>
      </c>
      <c r="D96" s="4">
        <v>9383.1147514511467</v>
      </c>
      <c r="E96" s="23">
        <v>9365.5714570875607</v>
      </c>
      <c r="F96" s="4">
        <v>0</v>
      </c>
      <c r="G96" s="4">
        <f t="shared" si="2"/>
        <v>27820.571272525489</v>
      </c>
      <c r="H96" s="4">
        <f t="shared" si="3"/>
        <v>5.3062314080727617</v>
      </c>
    </row>
    <row r="97" spans="1:8" s="1" customFormat="1" ht="15.4" customHeight="1" x14ac:dyDescent="0.15">
      <c r="A97" s="2" t="s">
        <v>103</v>
      </c>
      <c r="B97" s="3">
        <v>3706</v>
      </c>
      <c r="C97" s="23">
        <v>6412.4367818300607</v>
      </c>
      <c r="D97" s="4">
        <v>0</v>
      </c>
      <c r="E97" s="23">
        <v>6620.0281937757964</v>
      </c>
      <c r="F97" s="4">
        <v>0</v>
      </c>
      <c r="G97" s="4">
        <f t="shared" si="2"/>
        <v>13032.464975605857</v>
      </c>
      <c r="H97" s="4">
        <f t="shared" si="3"/>
        <v>3.5165852605520391</v>
      </c>
    </row>
    <row r="98" spans="1:8" s="1" customFormat="1" ht="15.4" customHeight="1" x14ac:dyDescent="0.15">
      <c r="A98" s="2" t="s">
        <v>104</v>
      </c>
      <c r="B98" s="3">
        <v>4787</v>
      </c>
      <c r="C98" s="23">
        <v>0</v>
      </c>
      <c r="D98" s="4">
        <v>8567.0361081816973</v>
      </c>
      <c r="E98" s="23">
        <v>0</v>
      </c>
      <c r="F98" s="4">
        <v>8422.9760802714154</v>
      </c>
      <c r="G98" s="4">
        <f t="shared" si="2"/>
        <v>16990.012188453111</v>
      </c>
      <c r="H98" s="4">
        <f t="shared" si="3"/>
        <v>3.549198284615231</v>
      </c>
    </row>
    <row r="99" spans="1:8" s="1" customFormat="1" ht="15.4" customHeight="1" x14ac:dyDescent="0.15">
      <c r="A99" s="2" t="s">
        <v>105</v>
      </c>
      <c r="B99" s="3">
        <v>7679</v>
      </c>
      <c r="C99" s="23">
        <v>13286.859699857807</v>
      </c>
      <c r="D99" s="4">
        <v>13742.692766811626</v>
      </c>
      <c r="E99" s="23">
        <v>13716.998515921301</v>
      </c>
      <c r="F99" s="4">
        <v>13511.600860748735</v>
      </c>
      <c r="G99" s="4">
        <f t="shared" si="2"/>
        <v>54258.151843339467</v>
      </c>
      <c r="H99" s="4">
        <f t="shared" si="3"/>
        <v>7.0657835451672701</v>
      </c>
    </row>
    <row r="100" spans="1:8" s="1" customFormat="1" ht="15.4" customHeight="1" x14ac:dyDescent="0.15">
      <c r="A100" s="2" t="s">
        <v>106</v>
      </c>
      <c r="B100" s="3">
        <v>3040</v>
      </c>
      <c r="C100" s="23">
        <v>5260.0668690672919</v>
      </c>
      <c r="D100" s="4">
        <v>5440.5242884629952</v>
      </c>
      <c r="E100" s="23">
        <v>5430.3523230109067</v>
      </c>
      <c r="F100" s="4">
        <v>5349.0384967673072</v>
      </c>
      <c r="G100" s="4">
        <f t="shared" si="2"/>
        <v>21479.981977308504</v>
      </c>
      <c r="H100" s="4">
        <f t="shared" si="3"/>
        <v>7.065783545167271</v>
      </c>
    </row>
    <row r="101" spans="1:8" s="1" customFormat="1" ht="15.4" customHeight="1" x14ac:dyDescent="0.15">
      <c r="A101" s="2" t="s">
        <v>107</v>
      </c>
      <c r="B101" s="3">
        <v>3726</v>
      </c>
      <c r="C101" s="23">
        <v>6447.0424849160299</v>
      </c>
      <c r="D101" s="4">
        <v>6668.2215456622107</v>
      </c>
      <c r="E101" s="23">
        <v>6655.7541959008686</v>
      </c>
      <c r="F101" s="4">
        <v>6556.0912628141405</v>
      </c>
      <c r="G101" s="4">
        <f t="shared" si="2"/>
        <v>26327.109489293249</v>
      </c>
      <c r="H101" s="4">
        <f t="shared" si="3"/>
        <v>7.0657835451672701</v>
      </c>
    </row>
    <row r="102" spans="1:8" s="1" customFormat="1" ht="15.4" customHeight="1" x14ac:dyDescent="0.15">
      <c r="A102" s="2" t="s">
        <v>108</v>
      </c>
      <c r="B102" s="3">
        <v>6042</v>
      </c>
      <c r="C102" s="23">
        <v>10454.382902271242</v>
      </c>
      <c r="D102" s="4">
        <v>10813.042023320204</v>
      </c>
      <c r="E102" s="23">
        <v>10792.825241984177</v>
      </c>
      <c r="F102" s="4">
        <v>10631.214012325023</v>
      </c>
      <c r="G102" s="4">
        <f t="shared" si="2"/>
        <v>42691.464179900649</v>
      </c>
      <c r="H102" s="4">
        <f t="shared" si="3"/>
        <v>7.065783545167271</v>
      </c>
    </row>
    <row r="103" spans="1:8" s="1" customFormat="1" ht="15.4" customHeight="1" x14ac:dyDescent="0.15">
      <c r="A103" s="2" t="s">
        <v>109</v>
      </c>
      <c r="B103" s="3">
        <v>6557</v>
      </c>
      <c r="C103" s="23">
        <v>11345.479756734945</v>
      </c>
      <c r="D103" s="4">
        <v>0</v>
      </c>
      <c r="E103" s="23">
        <v>0</v>
      </c>
      <c r="F103" s="4">
        <v>11537.383362928696</v>
      </c>
      <c r="G103" s="4">
        <f t="shared" si="2"/>
        <v>22882.863119663642</v>
      </c>
      <c r="H103" s="4">
        <f t="shared" si="3"/>
        <v>3.4898372913929605</v>
      </c>
    </row>
    <row r="104" spans="1:8" s="1" customFormat="1" ht="15.4" customHeight="1" x14ac:dyDescent="0.15">
      <c r="A104" s="2" t="s">
        <v>110</v>
      </c>
      <c r="B104" s="3">
        <v>6203</v>
      </c>
      <c r="C104" s="23">
        <v>10732.958812113293</v>
      </c>
      <c r="D104" s="4">
        <v>11101.17505307104</v>
      </c>
      <c r="E104" s="23">
        <v>11080.419559091006</v>
      </c>
      <c r="F104" s="4">
        <v>10914.50190639724</v>
      </c>
      <c r="G104" s="4">
        <f t="shared" si="2"/>
        <v>43829.055330672578</v>
      </c>
      <c r="H104" s="4">
        <f t="shared" si="3"/>
        <v>7.0657835451672701</v>
      </c>
    </row>
    <row r="105" spans="1:8" s="1" customFormat="1" ht="15.4" customHeight="1" x14ac:dyDescent="0.15">
      <c r="A105" s="2" t="s">
        <v>111</v>
      </c>
      <c r="B105" s="3">
        <v>6782</v>
      </c>
      <c r="C105" s="23">
        <v>11734.793916452096</v>
      </c>
      <c r="D105" s="4">
        <v>12137.380172485538</v>
      </c>
      <c r="E105" s="23">
        <v>0</v>
      </c>
      <c r="F105" s="4">
        <v>11933.28259377496</v>
      </c>
      <c r="G105" s="4">
        <f t="shared" si="2"/>
        <v>35805.456682712596</v>
      </c>
      <c r="H105" s="4">
        <f t="shared" si="3"/>
        <v>5.2794834389136831</v>
      </c>
    </row>
    <row r="106" spans="1:8" s="1" customFormat="1" ht="15.4" customHeight="1" x14ac:dyDescent="0.15">
      <c r="A106" s="2" t="s">
        <v>112</v>
      </c>
      <c r="B106" s="3">
        <v>6445</v>
      </c>
      <c r="C106" s="23">
        <v>11151.687819453518</v>
      </c>
      <c r="D106" s="4">
        <v>11534.269420771056</v>
      </c>
      <c r="E106" s="23">
        <v>11512.704184804374</v>
      </c>
      <c r="F106" s="4">
        <v>11340.31352357411</v>
      </c>
      <c r="G106" s="4">
        <f t="shared" si="2"/>
        <v>45538.974948603063</v>
      </c>
      <c r="H106" s="4">
        <f t="shared" si="3"/>
        <v>7.065783545167271</v>
      </c>
    </row>
    <row r="107" spans="1:8" s="1" customFormat="1" ht="15.4" customHeight="1" x14ac:dyDescent="0.15">
      <c r="A107" s="2" t="s">
        <v>113</v>
      </c>
      <c r="B107" s="3">
        <v>4454</v>
      </c>
      <c r="C107" s="23">
        <v>7706.6900772453018</v>
      </c>
      <c r="D107" s="4">
        <v>7971.0839410572971</v>
      </c>
      <c r="E107" s="23">
        <v>7956.1806732534806</v>
      </c>
      <c r="F107" s="4">
        <v>7837.0452186189432</v>
      </c>
      <c r="G107" s="4">
        <f t="shared" si="2"/>
        <v>31470.999910175022</v>
      </c>
      <c r="H107" s="4">
        <f t="shared" si="3"/>
        <v>7.0657835451672701</v>
      </c>
    </row>
    <row r="108" spans="1:8" s="1" customFormat="1" ht="15.4" customHeight="1" x14ac:dyDescent="0.15">
      <c r="A108" s="2" t="s">
        <v>114</v>
      </c>
      <c r="B108" s="3">
        <v>5629</v>
      </c>
      <c r="C108" s="23">
        <v>0</v>
      </c>
      <c r="D108" s="4">
        <v>10073.918164394145</v>
      </c>
      <c r="E108" s="23">
        <v>0</v>
      </c>
      <c r="F108" s="4">
        <v>9904.5189797049916</v>
      </c>
      <c r="G108" s="4">
        <f t="shared" si="2"/>
        <v>19978.437144099138</v>
      </c>
      <c r="H108" s="4">
        <f t="shared" si="3"/>
        <v>3.5491982846152315</v>
      </c>
    </row>
    <row r="109" spans="1:8" s="1" customFormat="1" ht="15.4" customHeight="1" x14ac:dyDescent="0.15">
      <c r="A109" s="2" t="s">
        <v>115</v>
      </c>
      <c r="B109" s="3">
        <v>5357</v>
      </c>
      <c r="C109" s="23">
        <v>9269.1375715768045</v>
      </c>
      <c r="D109" s="4">
        <v>9587.1344122685095</v>
      </c>
      <c r="E109" s="23">
        <v>0</v>
      </c>
      <c r="F109" s="4">
        <v>9425.9207984152854</v>
      </c>
      <c r="G109" s="4">
        <f t="shared" si="2"/>
        <v>28282.192782260598</v>
      </c>
      <c r="H109" s="4">
        <f t="shared" si="3"/>
        <v>5.2794834389136822</v>
      </c>
    </row>
    <row r="110" spans="1:8" s="1" customFormat="1" ht="15.4" customHeight="1" x14ac:dyDescent="0.15">
      <c r="A110" s="2" t="s">
        <v>116</v>
      </c>
      <c r="B110" s="3">
        <v>5013</v>
      </c>
      <c r="C110" s="23">
        <v>8673.9194784981355</v>
      </c>
      <c r="D110" s="4">
        <v>8971.4961375213807</v>
      </c>
      <c r="E110" s="23">
        <v>0</v>
      </c>
      <c r="F110" s="4">
        <v>8820.6348632547742</v>
      </c>
      <c r="G110" s="4">
        <f t="shared" si="2"/>
        <v>26466.05047927429</v>
      </c>
      <c r="H110" s="4">
        <f t="shared" si="3"/>
        <v>5.2794834389136822</v>
      </c>
    </row>
    <row r="111" spans="1:8" s="1" customFormat="1" ht="15.4" customHeight="1" x14ac:dyDescent="0.15">
      <c r="A111" s="2" t="s">
        <v>117</v>
      </c>
      <c r="B111" s="3">
        <v>3839</v>
      </c>
      <c r="C111" s="23">
        <v>6642.5647073517539</v>
      </c>
      <c r="D111" s="4">
        <v>6870.4515603320524</v>
      </c>
      <c r="E111" s="23">
        <v>6857.6061079075234</v>
      </c>
      <c r="F111" s="4">
        <v>6754.9206543058199</v>
      </c>
      <c r="G111" s="4">
        <f t="shared" si="2"/>
        <v>27125.543029897151</v>
      </c>
      <c r="H111" s="4">
        <f t="shared" si="3"/>
        <v>7.0657835451672701</v>
      </c>
    </row>
    <row r="112" spans="1:8" s="1" customFormat="1" ht="15.4" customHeight="1" x14ac:dyDescent="0.15">
      <c r="A112" s="2" t="s">
        <v>118</v>
      </c>
      <c r="B112" s="3">
        <v>8838</v>
      </c>
      <c r="C112" s="23">
        <v>15292.260193689712</v>
      </c>
      <c r="D112" s="4">
        <v>0</v>
      </c>
      <c r="E112" s="23">
        <v>0</v>
      </c>
      <c r="F112" s="4">
        <v>15550.921787641269</v>
      </c>
      <c r="G112" s="4">
        <f t="shared" si="2"/>
        <v>30843.181981330981</v>
      </c>
      <c r="H112" s="4">
        <f t="shared" si="3"/>
        <v>3.4898372913929601</v>
      </c>
    </row>
    <row r="113" spans="1:8" s="1" customFormat="1" ht="15.4" customHeight="1" x14ac:dyDescent="0.15">
      <c r="A113" s="2" t="s">
        <v>119</v>
      </c>
      <c r="B113" s="3">
        <v>4540</v>
      </c>
      <c r="C113" s="23">
        <v>7855.4946005149686</v>
      </c>
      <c r="D113" s="4">
        <v>8124.9935097440793</v>
      </c>
      <c r="E113" s="23">
        <v>0</v>
      </c>
      <c r="F113" s="4">
        <v>7988.3667024090701</v>
      </c>
      <c r="G113" s="4">
        <f t="shared" si="2"/>
        <v>23968.85481266812</v>
      </c>
      <c r="H113" s="4">
        <f t="shared" si="3"/>
        <v>5.2794834389136831</v>
      </c>
    </row>
    <row r="114" spans="1:8" s="1" customFormat="1" ht="15.4" customHeight="1" x14ac:dyDescent="0.15">
      <c r="A114" s="2" t="s">
        <v>120</v>
      </c>
      <c r="B114" s="3">
        <v>5242</v>
      </c>
      <c r="C114" s="23">
        <v>9070.1547788324824</v>
      </c>
      <c r="D114" s="4">
        <v>9381.3251053036256</v>
      </c>
      <c r="E114" s="23">
        <v>9363.7851569813065</v>
      </c>
      <c r="F114" s="4">
        <v>0</v>
      </c>
      <c r="G114" s="4">
        <f t="shared" si="2"/>
        <v>27815.265041117415</v>
      </c>
      <c r="H114" s="4">
        <f t="shared" si="3"/>
        <v>5.3062314080727608</v>
      </c>
    </row>
    <row r="115" spans="1:8" s="1" customFormat="1" ht="15.4" customHeight="1" x14ac:dyDescent="0.15">
      <c r="A115" s="2" t="s">
        <v>121</v>
      </c>
      <c r="B115" s="3">
        <v>3374</v>
      </c>
      <c r="C115" s="23">
        <v>5837.982110602974</v>
      </c>
      <c r="D115" s="4">
        <v>6038.2661017349164</v>
      </c>
      <c r="E115" s="23">
        <v>6026.9765584996057</v>
      </c>
      <c r="F115" s="4">
        <v>0</v>
      </c>
      <c r="G115" s="4">
        <f t="shared" si="2"/>
        <v>17903.224770837496</v>
      </c>
      <c r="H115" s="4">
        <f t="shared" si="3"/>
        <v>5.3062314080727608</v>
      </c>
    </row>
    <row r="116" spans="1:8" s="1" customFormat="1" ht="15.4" customHeight="1" x14ac:dyDescent="0.15">
      <c r="A116" s="2" t="s">
        <v>122</v>
      </c>
      <c r="B116" s="3">
        <v>5272</v>
      </c>
      <c r="C116" s="23">
        <v>9122.0633334614358</v>
      </c>
      <c r="D116" s="4">
        <v>9435.0144897292485</v>
      </c>
      <c r="E116" s="23">
        <v>9417.3741601689144</v>
      </c>
      <c r="F116" s="4">
        <v>0</v>
      </c>
      <c r="G116" s="4">
        <f t="shared" si="2"/>
        <v>27974.451983359599</v>
      </c>
      <c r="H116" s="4">
        <f t="shared" si="3"/>
        <v>5.3062314080727617</v>
      </c>
    </row>
    <row r="117" spans="1:8" s="1" customFormat="1" ht="15.4" customHeight="1" x14ac:dyDescent="0.15">
      <c r="A117" s="2" t="s">
        <v>123</v>
      </c>
      <c r="B117" s="3">
        <v>7945</v>
      </c>
      <c r="C117" s="23">
        <v>0</v>
      </c>
      <c r="D117" s="4">
        <v>14218.738642052138</v>
      </c>
      <c r="E117" s="23">
        <v>14192.154344184755</v>
      </c>
      <c r="F117" s="4">
        <v>0</v>
      </c>
      <c r="G117" s="4">
        <f t="shared" si="2"/>
        <v>28410.892986236893</v>
      </c>
      <c r="H117" s="4">
        <f t="shared" si="3"/>
        <v>3.5759462537743101</v>
      </c>
    </row>
    <row r="118" spans="1:8" s="1" customFormat="1" ht="15.4" customHeight="1" x14ac:dyDescent="0.15">
      <c r="A118" s="2" t="s">
        <v>124</v>
      </c>
      <c r="B118" s="3">
        <v>5501</v>
      </c>
      <c r="C118" s="23">
        <v>0</v>
      </c>
      <c r="D118" s="4">
        <v>0</v>
      </c>
      <c r="E118" s="23">
        <v>9826.4368845009867</v>
      </c>
      <c r="F118" s="4">
        <v>9679.2963061568935</v>
      </c>
      <c r="G118" s="4">
        <f t="shared" si="2"/>
        <v>19505.73319065788</v>
      </c>
      <c r="H118" s="4">
        <f t="shared" si="3"/>
        <v>3.5458522433480968</v>
      </c>
    </row>
    <row r="119" spans="1:8" s="1" customFormat="1" ht="15.4" customHeight="1" x14ac:dyDescent="0.15">
      <c r="A119" s="2" t="s">
        <v>125</v>
      </c>
      <c r="B119" s="3">
        <v>3562</v>
      </c>
      <c r="C119" s="23">
        <v>6163.2757196110833</v>
      </c>
      <c r="D119" s="4">
        <v>0</v>
      </c>
      <c r="E119" s="23">
        <v>6362.8009784752794</v>
      </c>
      <c r="F119" s="4">
        <v>6267.5247123306408</v>
      </c>
      <c r="G119" s="4">
        <f t="shared" si="2"/>
        <v>18793.601410417003</v>
      </c>
      <c r="H119" s="4">
        <f t="shared" si="3"/>
        <v>5.276137397646548</v>
      </c>
    </row>
    <row r="120" spans="1:8" s="1" customFormat="1" ht="15.4" customHeight="1" x14ac:dyDescent="0.15">
      <c r="A120" s="2" t="s">
        <v>126</v>
      </c>
      <c r="B120" s="3">
        <v>3707</v>
      </c>
      <c r="C120" s="23">
        <v>6414.1670669843588</v>
      </c>
      <c r="D120" s="4">
        <v>6634.2182688593175</v>
      </c>
      <c r="E120" s="23">
        <v>0</v>
      </c>
      <c r="F120" s="4">
        <v>6522.6597722093447</v>
      </c>
      <c r="G120" s="4">
        <f t="shared" si="2"/>
        <v>19571.045108053018</v>
      </c>
      <c r="H120" s="4">
        <f t="shared" si="3"/>
        <v>5.2794834389136822</v>
      </c>
    </row>
    <row r="121" spans="1:8" s="1" customFormat="1" ht="15.4" customHeight="1" x14ac:dyDescent="0.15">
      <c r="A121" s="2" t="s">
        <v>127</v>
      </c>
      <c r="B121" s="3">
        <v>6518</v>
      </c>
      <c r="C121" s="23">
        <v>11277.998635717306</v>
      </c>
      <c r="D121" s="4">
        <v>11664.913589540069</v>
      </c>
      <c r="E121" s="23">
        <v>11643.104092560885</v>
      </c>
      <c r="F121" s="4">
        <v>11468.76082958201</v>
      </c>
      <c r="G121" s="4">
        <f t="shared" si="2"/>
        <v>46054.777147400266</v>
      </c>
      <c r="H121" s="4">
        <f t="shared" si="3"/>
        <v>7.0657835451672701</v>
      </c>
    </row>
    <row r="122" spans="1:8" s="1" customFormat="1" ht="15.4" customHeight="1" x14ac:dyDescent="0.15">
      <c r="A122" s="2" t="s">
        <v>128</v>
      </c>
      <c r="B122" s="3">
        <v>3075</v>
      </c>
      <c r="C122" s="23">
        <v>5320.6268494677379</v>
      </c>
      <c r="D122" s="4">
        <v>5503.1619036262209</v>
      </c>
      <c r="E122" s="23">
        <v>0</v>
      </c>
      <c r="F122" s="4">
        <v>0</v>
      </c>
      <c r="G122" s="4">
        <f t="shared" si="2"/>
        <v>10823.788753093959</v>
      </c>
      <c r="H122" s="4">
        <f t="shared" si="3"/>
        <v>3.5199313018191738</v>
      </c>
    </row>
    <row r="123" spans="1:8" s="1" customFormat="1" ht="15.4" customHeight="1" x14ac:dyDescent="0.15">
      <c r="A123" s="2" t="s">
        <v>129</v>
      </c>
      <c r="B123" s="3">
        <v>3719</v>
      </c>
      <c r="C123" s="23">
        <v>6434.9304888359402</v>
      </c>
      <c r="D123" s="4">
        <v>0</v>
      </c>
      <c r="E123" s="23">
        <v>6643.2500951570928</v>
      </c>
      <c r="F123" s="4">
        <v>0</v>
      </c>
      <c r="G123" s="4">
        <f t="shared" si="2"/>
        <v>13078.180583993033</v>
      </c>
      <c r="H123" s="4">
        <f t="shared" si="3"/>
        <v>3.5165852605520391</v>
      </c>
    </row>
    <row r="124" spans="1:8" s="1" customFormat="1" ht="15.4" customHeight="1" x14ac:dyDescent="0.15">
      <c r="A124" s="2" t="s">
        <v>130</v>
      </c>
      <c r="B124" s="3">
        <v>5154</v>
      </c>
      <c r="C124" s="23">
        <v>8917.8896852542184</v>
      </c>
      <c r="D124" s="4">
        <v>9223.836244321803</v>
      </c>
      <c r="E124" s="23">
        <v>9206.5907476309912</v>
      </c>
      <c r="F124" s="4">
        <v>0</v>
      </c>
      <c r="G124" s="4">
        <f t="shared" si="2"/>
        <v>27348.316677207014</v>
      </c>
      <c r="H124" s="4">
        <f t="shared" si="3"/>
        <v>5.3062314080727617</v>
      </c>
    </row>
    <row r="125" spans="1:8" s="1" customFormat="1" ht="15.4" customHeight="1" x14ac:dyDescent="0.15">
      <c r="A125" s="2" t="s">
        <v>131</v>
      </c>
      <c r="B125" s="3">
        <v>4033</v>
      </c>
      <c r="C125" s="23">
        <v>6978.2400272856539</v>
      </c>
      <c r="D125" s="4">
        <v>0</v>
      </c>
      <c r="E125" s="23">
        <v>7204.1483285207196</v>
      </c>
      <c r="F125" s="4">
        <v>7096.2737689021542</v>
      </c>
      <c r="G125" s="4">
        <f t="shared" si="2"/>
        <v>21278.662124708528</v>
      </c>
      <c r="H125" s="4">
        <f t="shared" si="3"/>
        <v>5.276137397646548</v>
      </c>
    </row>
    <row r="126" spans="1:8" s="1" customFormat="1" ht="15.4" customHeight="1" x14ac:dyDescent="0.15">
      <c r="A126" s="2" t="s">
        <v>132</v>
      </c>
      <c r="B126" s="3">
        <v>1729</v>
      </c>
      <c r="C126" s="23">
        <v>2991.6630317820222</v>
      </c>
      <c r="D126" s="4">
        <v>3094.2981890633287</v>
      </c>
      <c r="E126" s="23">
        <v>3088.5128837124535</v>
      </c>
      <c r="F126" s="4">
        <v>3042.2656450364061</v>
      </c>
      <c r="G126" s="4">
        <f t="shared" si="2"/>
        <v>12216.739749594211</v>
      </c>
      <c r="H126" s="4">
        <f t="shared" si="3"/>
        <v>7.065783545167271</v>
      </c>
    </row>
    <row r="127" spans="1:8" s="1" customFormat="1" ht="15.4" customHeight="1" x14ac:dyDescent="0.15">
      <c r="A127" s="2" t="s">
        <v>133</v>
      </c>
      <c r="B127" s="3">
        <v>1826</v>
      </c>
      <c r="C127" s="23">
        <v>3159.5006917489718</v>
      </c>
      <c r="D127" s="4">
        <v>3267.8938653728387</v>
      </c>
      <c r="E127" s="23">
        <v>3261.7839940190515</v>
      </c>
      <c r="F127" s="4">
        <v>3212.9422023345733</v>
      </c>
      <c r="G127" s="4">
        <f t="shared" si="2"/>
        <v>12902.120753475436</v>
      </c>
      <c r="H127" s="4">
        <f t="shared" si="3"/>
        <v>7.0657835451672701</v>
      </c>
    </row>
    <row r="128" spans="1:8" s="1" customFormat="1" ht="15.4" customHeight="1" x14ac:dyDescent="0.15">
      <c r="A128" s="2" t="s">
        <v>134</v>
      </c>
      <c r="B128" s="3">
        <v>2063</v>
      </c>
      <c r="C128" s="23">
        <v>0</v>
      </c>
      <c r="D128" s="4">
        <v>3692.0400023352499</v>
      </c>
      <c r="E128" s="23">
        <v>3685.1371192011516</v>
      </c>
      <c r="F128" s="4">
        <v>3629.9560588259719</v>
      </c>
      <c r="G128" s="4">
        <f t="shared" si="2"/>
        <v>11007.133180362373</v>
      </c>
      <c r="H128" s="4">
        <f t="shared" si="3"/>
        <v>5.3354983908688185</v>
      </c>
    </row>
    <row r="129" spans="1:8" s="1" customFormat="1" ht="15.4" customHeight="1" x14ac:dyDescent="0.15">
      <c r="A129" s="2" t="s">
        <v>135</v>
      </c>
      <c r="B129" s="3">
        <v>6105</v>
      </c>
      <c r="C129" s="23">
        <v>0</v>
      </c>
      <c r="D129" s="4">
        <v>10925.789730614009</v>
      </c>
      <c r="E129" s="23">
        <v>10905.362148678154</v>
      </c>
      <c r="F129" s="4">
        <v>10742.065796961977</v>
      </c>
      <c r="G129" s="4">
        <f t="shared" si="2"/>
        <v>32573.217676254142</v>
      </c>
      <c r="H129" s="4">
        <f t="shared" si="3"/>
        <v>5.3354983908688194</v>
      </c>
    </row>
    <row r="130" spans="1:8" s="1" customFormat="1" ht="15.4" customHeight="1" x14ac:dyDescent="0.15">
      <c r="A130" s="2" t="s">
        <v>136</v>
      </c>
      <c r="B130" s="3">
        <v>4069</v>
      </c>
      <c r="C130" s="23">
        <v>0</v>
      </c>
      <c r="D130" s="4">
        <v>7282.0701742618185</v>
      </c>
      <c r="E130" s="23">
        <v>0</v>
      </c>
      <c r="F130" s="4">
        <v>7159.6176458375576</v>
      </c>
      <c r="G130" s="4">
        <f t="shared" si="2"/>
        <v>14441.687820099376</v>
      </c>
      <c r="H130" s="4">
        <f t="shared" si="3"/>
        <v>3.5491982846152315</v>
      </c>
    </row>
    <row r="131" spans="1:8" s="1" customFormat="1" ht="15.4" customHeight="1" x14ac:dyDescent="0.15">
      <c r="A131" s="2" t="s">
        <v>137</v>
      </c>
      <c r="B131" s="3">
        <v>3823</v>
      </c>
      <c r="C131" s="23">
        <v>0</v>
      </c>
      <c r="D131" s="4">
        <v>6841.8172219717217</v>
      </c>
      <c r="E131" s="23">
        <v>6829.0253062074662</v>
      </c>
      <c r="F131" s="4">
        <v>6726.7678201123081</v>
      </c>
      <c r="G131" s="4">
        <f t="shared" si="2"/>
        <v>20397.610348291495</v>
      </c>
      <c r="H131" s="4">
        <f t="shared" si="3"/>
        <v>5.3354983908688194</v>
      </c>
    </row>
    <row r="132" spans="1:8" s="1" customFormat="1" ht="15.4" customHeight="1" x14ac:dyDescent="0.15">
      <c r="A132" s="2" t="s">
        <v>138</v>
      </c>
      <c r="B132" s="3">
        <v>4002</v>
      </c>
      <c r="C132" s="23">
        <v>6924.6011875024014</v>
      </c>
      <c r="D132" s="4">
        <v>7162.1638823779303</v>
      </c>
      <c r="E132" s="23">
        <v>7148.7730252268584</v>
      </c>
      <c r="F132" s="4">
        <v>7041.7276526522246</v>
      </c>
      <c r="G132" s="4">
        <f t="shared" ref="G132:G195" si="4">C132+D132+E132+F132</f>
        <v>28277.265747759415</v>
      </c>
      <c r="H132" s="4">
        <f t="shared" ref="H132:H195" si="5">G132/B132</f>
        <v>7.0657835451672701</v>
      </c>
    </row>
    <row r="133" spans="1:8" s="1" customFormat="1" ht="15.4" customHeight="1" x14ac:dyDescent="0.15">
      <c r="A133" s="2" t="s">
        <v>139</v>
      </c>
      <c r="B133" s="3">
        <v>5378</v>
      </c>
      <c r="C133" s="23">
        <v>9305.4735598170701</v>
      </c>
      <c r="D133" s="4">
        <v>9624.7169813664441</v>
      </c>
      <c r="E133" s="23">
        <v>0</v>
      </c>
      <c r="F133" s="4">
        <v>9462.8713932942701</v>
      </c>
      <c r="G133" s="4">
        <f t="shared" si="4"/>
        <v>28393.061934477784</v>
      </c>
      <c r="H133" s="4">
        <f t="shared" si="5"/>
        <v>5.2794834389136822</v>
      </c>
    </row>
    <row r="134" spans="1:8" s="1" customFormat="1" ht="15.4" customHeight="1" x14ac:dyDescent="0.15">
      <c r="A134" s="2" t="s">
        <v>140</v>
      </c>
      <c r="B134" s="3">
        <v>2997</v>
      </c>
      <c r="C134" s="23">
        <v>5185.6646074324581</v>
      </c>
      <c r="D134" s="4">
        <v>5363.569504119605</v>
      </c>
      <c r="E134" s="23">
        <v>5353.5414184420024</v>
      </c>
      <c r="F134" s="4">
        <v>0</v>
      </c>
      <c r="G134" s="4">
        <f t="shared" si="4"/>
        <v>15902.775529994065</v>
      </c>
      <c r="H134" s="4">
        <f t="shared" si="5"/>
        <v>5.3062314080727608</v>
      </c>
    </row>
    <row r="135" spans="1:8" s="1" customFormat="1" ht="15.4" customHeight="1" x14ac:dyDescent="0.15">
      <c r="A135" s="2" t="s">
        <v>141</v>
      </c>
      <c r="B135" s="3">
        <v>4475</v>
      </c>
      <c r="C135" s="23">
        <v>7743.0260654855692</v>
      </c>
      <c r="D135" s="4">
        <v>8008.6665101552317</v>
      </c>
      <c r="E135" s="23">
        <v>7993.6929754848061</v>
      </c>
      <c r="F135" s="4">
        <v>7873.9958134979279</v>
      </c>
      <c r="G135" s="4">
        <f t="shared" si="4"/>
        <v>31619.381364623536</v>
      </c>
      <c r="H135" s="4">
        <f t="shared" si="5"/>
        <v>7.0657835451672701</v>
      </c>
    </row>
    <row r="136" spans="1:8" s="1" customFormat="1" ht="15.4" customHeight="1" x14ac:dyDescent="0.15">
      <c r="A136" s="2" t="s">
        <v>142</v>
      </c>
      <c r="B136" s="3">
        <v>3185</v>
      </c>
      <c r="C136" s="23">
        <v>5510.9582164405674</v>
      </c>
      <c r="D136" s="4">
        <v>5700.0229798535001</v>
      </c>
      <c r="E136" s="23">
        <v>5689.365838417677</v>
      </c>
      <c r="F136" s="4">
        <v>5604.1735566460111</v>
      </c>
      <c r="G136" s="4">
        <f t="shared" si="4"/>
        <v>22504.520591357756</v>
      </c>
      <c r="H136" s="4">
        <f t="shared" si="5"/>
        <v>7.0657835451672701</v>
      </c>
    </row>
    <row r="137" spans="1:8" s="1" customFormat="1" ht="15.4" customHeight="1" x14ac:dyDescent="0.15">
      <c r="A137" s="2" t="s">
        <v>143</v>
      </c>
      <c r="B137" s="3">
        <v>2674</v>
      </c>
      <c r="C137" s="23">
        <v>0</v>
      </c>
      <c r="D137" s="4">
        <v>4785.5137984704115</v>
      </c>
      <c r="E137" s="23">
        <v>4776.5664841220942</v>
      </c>
      <c r="F137" s="4">
        <v>0</v>
      </c>
      <c r="G137" s="4">
        <f t="shared" si="4"/>
        <v>9562.0802825925057</v>
      </c>
      <c r="H137" s="4">
        <f t="shared" si="5"/>
        <v>3.5759462537743101</v>
      </c>
    </row>
    <row r="138" spans="1:8" s="1" customFormat="1" ht="15.4" customHeight="1" x14ac:dyDescent="0.15">
      <c r="A138" s="2" t="s">
        <v>144</v>
      </c>
      <c r="B138" s="3">
        <v>8017</v>
      </c>
      <c r="C138" s="23">
        <v>13871.696082010683</v>
      </c>
      <c r="D138" s="4">
        <v>0</v>
      </c>
      <c r="E138" s="23">
        <v>14320.767951835012</v>
      </c>
      <c r="F138" s="4">
        <v>14106.329483086678</v>
      </c>
      <c r="G138" s="4">
        <f t="shared" si="4"/>
        <v>42298.793516932375</v>
      </c>
      <c r="H138" s="4">
        <f t="shared" si="5"/>
        <v>5.276137397646548</v>
      </c>
    </row>
    <row r="139" spans="1:8" s="1" customFormat="1" ht="15.4" customHeight="1" x14ac:dyDescent="0.15">
      <c r="A139" s="2" t="s">
        <v>145</v>
      </c>
      <c r="B139" s="3">
        <v>2152</v>
      </c>
      <c r="C139" s="23">
        <v>0</v>
      </c>
      <c r="D139" s="4">
        <v>3851.3185094645942</v>
      </c>
      <c r="E139" s="23">
        <v>3844.117828657721</v>
      </c>
      <c r="F139" s="4">
        <v>3786.5561990273836</v>
      </c>
      <c r="G139" s="4">
        <f t="shared" si="4"/>
        <v>11481.992537149699</v>
      </c>
      <c r="H139" s="4">
        <f t="shared" si="5"/>
        <v>5.3354983908688194</v>
      </c>
    </row>
    <row r="140" spans="1:8" s="1" customFormat="1" ht="15.4" customHeight="1" x14ac:dyDescent="0.15">
      <c r="A140" s="2" t="s">
        <v>146</v>
      </c>
      <c r="B140" s="3">
        <v>3947</v>
      </c>
      <c r="C140" s="23">
        <v>6829.4355040159871</v>
      </c>
      <c r="D140" s="4">
        <v>0</v>
      </c>
      <c r="E140" s="23">
        <v>7050.5265193829109</v>
      </c>
      <c r="F140" s="4">
        <v>6944.9522851120273</v>
      </c>
      <c r="G140" s="4">
        <f t="shared" si="4"/>
        <v>20824.914308510924</v>
      </c>
      <c r="H140" s="4">
        <f t="shared" si="5"/>
        <v>5.276137397646548</v>
      </c>
    </row>
    <row r="141" spans="1:8" s="1" customFormat="1" ht="15.4" customHeight="1" x14ac:dyDescent="0.15">
      <c r="A141" s="2" t="s">
        <v>147</v>
      </c>
      <c r="B141" s="3">
        <v>3281</v>
      </c>
      <c r="C141" s="23">
        <v>0</v>
      </c>
      <c r="D141" s="4">
        <v>0</v>
      </c>
      <c r="E141" s="23">
        <v>0</v>
      </c>
      <c r="F141" s="4">
        <v>0</v>
      </c>
      <c r="G141" s="4">
        <f t="shared" si="4"/>
        <v>0</v>
      </c>
      <c r="H141" s="4">
        <f t="shared" si="5"/>
        <v>0</v>
      </c>
    </row>
    <row r="142" spans="1:8" s="1" customFormat="1" ht="15.4" customHeight="1" x14ac:dyDescent="0.15">
      <c r="A142" s="2" t="s">
        <v>148</v>
      </c>
      <c r="B142" s="3">
        <v>2843</v>
      </c>
      <c r="C142" s="23">
        <v>4919.2006936704965</v>
      </c>
      <c r="D142" s="4">
        <v>0</v>
      </c>
      <c r="E142" s="23">
        <v>0</v>
      </c>
      <c r="F142" s="4">
        <v>5002.4067257596889</v>
      </c>
      <c r="G142" s="4">
        <f t="shared" si="4"/>
        <v>9921.6074194301855</v>
      </c>
      <c r="H142" s="4">
        <f t="shared" si="5"/>
        <v>3.4898372913929601</v>
      </c>
    </row>
    <row r="143" spans="1:8" s="1" customFormat="1" ht="15.4" customHeight="1" x14ac:dyDescent="0.15">
      <c r="A143" s="2" t="s">
        <v>149</v>
      </c>
      <c r="B143" s="3">
        <v>3146</v>
      </c>
      <c r="C143" s="23">
        <v>5443.477095422928</v>
      </c>
      <c r="D143" s="4">
        <v>5630.2267801001926</v>
      </c>
      <c r="E143" s="23">
        <v>5619.7001342737876</v>
      </c>
      <c r="F143" s="4">
        <v>5535.5510232993256</v>
      </c>
      <c r="G143" s="4">
        <f t="shared" si="4"/>
        <v>22228.955033096234</v>
      </c>
      <c r="H143" s="4">
        <f t="shared" si="5"/>
        <v>7.065783545167271</v>
      </c>
    </row>
    <row r="144" spans="1:8" s="1" customFormat="1" ht="15.4" customHeight="1" x14ac:dyDescent="0.15">
      <c r="A144" s="2" t="s">
        <v>150</v>
      </c>
      <c r="B144" s="3">
        <v>2755</v>
      </c>
      <c r="C144" s="23">
        <v>0</v>
      </c>
      <c r="D144" s="4">
        <v>0</v>
      </c>
      <c r="E144" s="23">
        <v>4921.2567927286345</v>
      </c>
      <c r="F144" s="4">
        <v>0</v>
      </c>
      <c r="G144" s="4">
        <f t="shared" si="4"/>
        <v>4921.2567927286345</v>
      </c>
      <c r="H144" s="4">
        <f t="shared" si="5"/>
        <v>1.7863001062535879</v>
      </c>
    </row>
    <row r="145" spans="1:8" s="1" customFormat="1" ht="15.4" customHeight="1" x14ac:dyDescent="0.15">
      <c r="A145" s="2" t="s">
        <v>151</v>
      </c>
      <c r="B145" s="3">
        <v>3207</v>
      </c>
      <c r="C145" s="23">
        <v>0</v>
      </c>
      <c r="D145" s="4">
        <v>0</v>
      </c>
      <c r="E145" s="23">
        <v>0</v>
      </c>
      <c r="F145" s="4">
        <v>5642.8837036620898</v>
      </c>
      <c r="G145" s="4">
        <f t="shared" si="4"/>
        <v>5642.8837036620898</v>
      </c>
      <c r="H145" s="4">
        <f t="shared" si="5"/>
        <v>1.7595521370945089</v>
      </c>
    </row>
    <row r="146" spans="1:8" s="1" customFormat="1" ht="15.4" customHeight="1" x14ac:dyDescent="0.15">
      <c r="A146" s="2" t="s">
        <v>152</v>
      </c>
      <c r="B146" s="3">
        <v>6548</v>
      </c>
      <c r="C146" s="23">
        <v>11329.907190346259</v>
      </c>
      <c r="D146" s="4">
        <v>11718.60297396569</v>
      </c>
      <c r="E146" s="23">
        <v>11696.693095748493</v>
      </c>
      <c r="F146" s="4">
        <v>11521.547393694844</v>
      </c>
      <c r="G146" s="4">
        <f t="shared" si="4"/>
        <v>46266.750653755284</v>
      </c>
      <c r="H146" s="4">
        <f t="shared" si="5"/>
        <v>7.0657835451672701</v>
      </c>
    </row>
    <row r="147" spans="1:8" s="1" customFormat="1" ht="15.4" customHeight="1" x14ac:dyDescent="0.15">
      <c r="A147" s="2" t="s">
        <v>153</v>
      </c>
      <c r="B147" s="3">
        <v>3486</v>
      </c>
      <c r="C147" s="23">
        <v>6031.7740478844007</v>
      </c>
      <c r="D147" s="4">
        <v>6238.7064702572379</v>
      </c>
      <c r="E147" s="23">
        <v>6227.0421704000073</v>
      </c>
      <c r="F147" s="4">
        <v>6133.7987499114588</v>
      </c>
      <c r="G147" s="4">
        <f t="shared" si="4"/>
        <v>24631.321438453102</v>
      </c>
      <c r="H147" s="4">
        <f t="shared" si="5"/>
        <v>7.0657835451672693</v>
      </c>
    </row>
    <row r="148" spans="1:8" s="1" customFormat="1" ht="15.4" customHeight="1" x14ac:dyDescent="0.15">
      <c r="A148" s="2" t="s">
        <v>154</v>
      </c>
      <c r="B148" s="3">
        <v>1690</v>
      </c>
      <c r="C148" s="23">
        <v>2924.1819107643828</v>
      </c>
      <c r="D148" s="4">
        <v>0</v>
      </c>
      <c r="E148" s="23">
        <v>0</v>
      </c>
      <c r="F148" s="4">
        <v>2973.6431116897202</v>
      </c>
      <c r="G148" s="4">
        <f t="shared" si="4"/>
        <v>5897.8250224541025</v>
      </c>
      <c r="H148" s="4">
        <f t="shared" si="5"/>
        <v>3.4898372913929601</v>
      </c>
    </row>
    <row r="149" spans="1:8" s="1" customFormat="1" ht="15.4" customHeight="1" x14ac:dyDescent="0.15">
      <c r="A149" s="17" t="s">
        <v>155</v>
      </c>
      <c r="B149" s="18">
        <v>1795</v>
      </c>
      <c r="C149" s="23">
        <v>0</v>
      </c>
      <c r="D149" s="4">
        <v>3212.4148347996966</v>
      </c>
      <c r="E149" s="23">
        <v>3206.4086907251904</v>
      </c>
      <c r="F149" s="4">
        <v>0</v>
      </c>
      <c r="G149" s="4">
        <f t="shared" si="4"/>
        <v>6418.8235255248874</v>
      </c>
      <c r="H149" s="4">
        <f t="shared" si="5"/>
        <v>3.5759462537743105</v>
      </c>
    </row>
    <row r="150" spans="1:8" s="1" customFormat="1" ht="15.4" customHeight="1" x14ac:dyDescent="0.15">
      <c r="A150" s="2" t="s">
        <v>156</v>
      </c>
      <c r="B150" s="3">
        <v>4765</v>
      </c>
      <c r="C150" s="23">
        <v>8244.8087602321211</v>
      </c>
      <c r="D150" s="4">
        <v>0</v>
      </c>
      <c r="E150" s="23">
        <v>8511.7200062983466</v>
      </c>
      <c r="F150" s="4">
        <v>8384.2659332553358</v>
      </c>
      <c r="G150" s="4">
        <f t="shared" si="4"/>
        <v>25140.794699785802</v>
      </c>
      <c r="H150" s="4">
        <f t="shared" si="5"/>
        <v>5.276137397646548</v>
      </c>
    </row>
    <row r="151" spans="1:8" s="1" customFormat="1" ht="15.4" customHeight="1" x14ac:dyDescent="0.15">
      <c r="A151" s="2" t="s">
        <v>157</v>
      </c>
      <c r="B151" s="3">
        <v>2576</v>
      </c>
      <c r="C151" s="23">
        <v>0</v>
      </c>
      <c r="D151" s="4">
        <v>0</v>
      </c>
      <c r="E151" s="23">
        <v>0</v>
      </c>
      <c r="F151" s="4">
        <v>0</v>
      </c>
      <c r="G151" s="4">
        <f t="shared" si="4"/>
        <v>0</v>
      </c>
      <c r="H151" s="4">
        <f t="shared" si="5"/>
        <v>0</v>
      </c>
    </row>
    <row r="152" spans="1:8" s="1" customFormat="1" ht="15.4" customHeight="1" x14ac:dyDescent="0.15">
      <c r="A152" s="2" t="s">
        <v>158</v>
      </c>
      <c r="B152" s="3">
        <v>4729</v>
      </c>
      <c r="C152" s="23">
        <v>8182.5184946773761</v>
      </c>
      <c r="D152" s="4">
        <v>0</v>
      </c>
      <c r="E152" s="23">
        <v>8447.4132024732171</v>
      </c>
      <c r="F152" s="4">
        <v>8320.9220563199324</v>
      </c>
      <c r="G152" s="4">
        <f t="shared" si="4"/>
        <v>24950.853753470525</v>
      </c>
      <c r="H152" s="4">
        <f t="shared" si="5"/>
        <v>5.276137397646548</v>
      </c>
    </row>
    <row r="153" spans="1:8" s="1" customFormat="1" ht="15.4" customHeight="1" x14ac:dyDescent="0.15">
      <c r="A153" s="2" t="s">
        <v>159</v>
      </c>
      <c r="B153" s="3">
        <v>2770</v>
      </c>
      <c r="C153" s="23">
        <v>4792.8898774067102</v>
      </c>
      <c r="D153" s="4">
        <v>4957.3198286324005</v>
      </c>
      <c r="E153" s="23">
        <v>4948.0512943224385</v>
      </c>
      <c r="F153" s="4">
        <v>4873.9594197517899</v>
      </c>
      <c r="G153" s="4">
        <f t="shared" si="4"/>
        <v>19572.220420113339</v>
      </c>
      <c r="H153" s="4">
        <f t="shared" si="5"/>
        <v>7.0657835451672701</v>
      </c>
    </row>
    <row r="154" spans="1:8" s="1" customFormat="1" ht="15.4" customHeight="1" x14ac:dyDescent="0.15">
      <c r="A154" s="2" t="s">
        <v>160</v>
      </c>
      <c r="B154" s="3">
        <v>3970</v>
      </c>
      <c r="C154" s="23">
        <v>6869.2320625648517</v>
      </c>
      <c r="D154" s="4">
        <v>7104.8952056572671</v>
      </c>
      <c r="E154" s="23">
        <v>7091.611421826743</v>
      </c>
      <c r="F154" s="4">
        <v>6985.4219842652001</v>
      </c>
      <c r="G154" s="4">
        <f t="shared" si="4"/>
        <v>28051.160674314066</v>
      </c>
      <c r="H154" s="4">
        <f t="shared" si="5"/>
        <v>7.065783545167271</v>
      </c>
    </row>
    <row r="155" spans="1:8" s="1" customFormat="1" ht="15.4" customHeight="1" x14ac:dyDescent="0.15">
      <c r="A155" s="2" t="s">
        <v>161</v>
      </c>
      <c r="B155" s="3">
        <v>2461</v>
      </c>
      <c r="C155" s="23">
        <v>4258.231764728489</v>
      </c>
      <c r="D155" s="4">
        <v>4404.3191690484973</v>
      </c>
      <c r="E155" s="23">
        <v>0</v>
      </c>
      <c r="F155" s="4">
        <v>0</v>
      </c>
      <c r="G155" s="4">
        <f t="shared" si="4"/>
        <v>8662.5509337769872</v>
      </c>
      <c r="H155" s="4">
        <f t="shared" si="5"/>
        <v>3.5199313018191738</v>
      </c>
    </row>
    <row r="156" spans="1:8" s="1" customFormat="1" ht="15.4" customHeight="1" x14ac:dyDescent="0.15">
      <c r="A156" s="2" t="s">
        <v>162</v>
      </c>
      <c r="B156" s="3">
        <v>7004</v>
      </c>
      <c r="C156" s="23">
        <v>0</v>
      </c>
      <c r="D156" s="4">
        <v>12534.681617235139</v>
      </c>
      <c r="E156" s="23">
        <v>0</v>
      </c>
      <c r="F156" s="4">
        <v>12323.903168209941</v>
      </c>
      <c r="G156" s="4">
        <f t="shared" si="4"/>
        <v>24858.58478544508</v>
      </c>
      <c r="H156" s="4">
        <f t="shared" si="5"/>
        <v>3.5491982846152315</v>
      </c>
    </row>
    <row r="157" spans="1:8" s="1" customFormat="1" ht="15.4" customHeight="1" x14ac:dyDescent="0.15">
      <c r="A157" s="17" t="s">
        <v>163</v>
      </c>
      <c r="B157" s="18">
        <v>3669</v>
      </c>
      <c r="C157" s="23">
        <v>6348.4162311210175</v>
      </c>
      <c r="D157" s="4">
        <v>0</v>
      </c>
      <c r="E157" s="23">
        <v>6553.9350898444136</v>
      </c>
      <c r="F157" s="4">
        <v>6455.7967909997533</v>
      </c>
      <c r="G157" s="4">
        <f t="shared" si="4"/>
        <v>19358.148111965183</v>
      </c>
      <c r="H157" s="4">
        <f t="shared" si="5"/>
        <v>5.276137397646548</v>
      </c>
    </row>
    <row r="158" spans="1:8" s="1" customFormat="1" ht="15.4" customHeight="1" x14ac:dyDescent="0.15">
      <c r="A158" s="2" t="s">
        <v>164</v>
      </c>
      <c r="B158" s="3">
        <v>2313</v>
      </c>
      <c r="C158" s="23">
        <v>0</v>
      </c>
      <c r="D158" s="4">
        <v>4139.4515392154308</v>
      </c>
      <c r="E158" s="23">
        <v>4131.7121457645489</v>
      </c>
      <c r="F158" s="4">
        <v>4069.8440930995994</v>
      </c>
      <c r="G158" s="4">
        <f t="shared" si="4"/>
        <v>12341.00777807958</v>
      </c>
      <c r="H158" s="4">
        <f t="shared" si="5"/>
        <v>5.3354983908688194</v>
      </c>
    </row>
    <row r="159" spans="1:8" s="1" customFormat="1" ht="15.4" customHeight="1" x14ac:dyDescent="0.15">
      <c r="A159" s="2" t="s">
        <v>165</v>
      </c>
      <c r="B159" s="3">
        <v>7924</v>
      </c>
      <c r="C159" s="23">
        <v>13710.779562660928</v>
      </c>
      <c r="D159" s="4">
        <v>14181.156072954203</v>
      </c>
      <c r="E159" s="23">
        <v>14154.64204195343</v>
      </c>
      <c r="F159" s="4">
        <v>13942.691134336888</v>
      </c>
      <c r="G159" s="4">
        <f t="shared" si="4"/>
        <v>55989.268811905451</v>
      </c>
      <c r="H159" s="4">
        <f t="shared" si="5"/>
        <v>7.0657835451672701</v>
      </c>
    </row>
    <row r="160" spans="1:8" s="1" customFormat="1" ht="15.4" customHeight="1" x14ac:dyDescent="0.15">
      <c r="A160" s="2" t="s">
        <v>166</v>
      </c>
      <c r="B160" s="3">
        <v>2684</v>
      </c>
      <c r="C160" s="23">
        <v>4644.0853541370434</v>
      </c>
      <c r="D160" s="4">
        <v>4803.4102599456182</v>
      </c>
      <c r="E160" s="23">
        <v>4794.4294851846298</v>
      </c>
      <c r="F160" s="4">
        <v>4722.6379359616622</v>
      </c>
      <c r="G160" s="4">
        <f t="shared" si="4"/>
        <v>18964.563035228952</v>
      </c>
      <c r="H160" s="4">
        <f t="shared" si="5"/>
        <v>7.0657835451672693</v>
      </c>
    </row>
    <row r="161" spans="1:8" s="1" customFormat="1" ht="15.4" customHeight="1" x14ac:dyDescent="0.15">
      <c r="A161" s="2" t="s">
        <v>167</v>
      </c>
      <c r="B161" s="3">
        <v>3736</v>
      </c>
      <c r="C161" s="23">
        <v>6464.3453364590141</v>
      </c>
      <c r="D161" s="4">
        <v>0</v>
      </c>
      <c r="E161" s="23">
        <v>6673.6171969634042</v>
      </c>
      <c r="F161" s="4">
        <v>6573.6867841850853</v>
      </c>
      <c r="G161" s="4">
        <f t="shared" si="4"/>
        <v>19711.649317607502</v>
      </c>
      <c r="H161" s="4">
        <f t="shared" si="5"/>
        <v>5.276137397646548</v>
      </c>
    </row>
    <row r="162" spans="1:8" s="1" customFormat="1" ht="15.4" customHeight="1" x14ac:dyDescent="0.15">
      <c r="A162" s="2" t="s">
        <v>168</v>
      </c>
      <c r="B162" s="3">
        <v>4215</v>
      </c>
      <c r="C162" s="23">
        <v>0</v>
      </c>
      <c r="D162" s="4">
        <v>7543.3585117998446</v>
      </c>
      <c r="E162" s="23">
        <v>0</v>
      </c>
      <c r="F162" s="4">
        <v>7416.5122578533555</v>
      </c>
      <c r="G162" s="4">
        <f t="shared" si="4"/>
        <v>14959.8707696532</v>
      </c>
      <c r="H162" s="4">
        <f t="shared" si="5"/>
        <v>3.5491982846152315</v>
      </c>
    </row>
    <row r="163" spans="1:8" s="1" customFormat="1" ht="15.4" customHeight="1" x14ac:dyDescent="0.15">
      <c r="A163" s="2" t="s">
        <v>169</v>
      </c>
      <c r="B163" s="3">
        <v>2456</v>
      </c>
      <c r="C163" s="23">
        <v>0</v>
      </c>
      <c r="D163" s="4">
        <v>0</v>
      </c>
      <c r="E163" s="23">
        <v>0</v>
      </c>
      <c r="F163" s="4">
        <v>0</v>
      </c>
      <c r="G163" s="4">
        <f t="shared" si="4"/>
        <v>0</v>
      </c>
      <c r="H163" s="4">
        <f t="shared" si="5"/>
        <v>0</v>
      </c>
    </row>
    <row r="164" spans="1:8" s="1" customFormat="1" ht="15.4" customHeight="1" x14ac:dyDescent="0.15">
      <c r="A164" s="2" t="s">
        <v>170</v>
      </c>
      <c r="B164" s="3">
        <v>6871</v>
      </c>
      <c r="C164" s="23">
        <v>11888.789295184659</v>
      </c>
      <c r="D164" s="4">
        <v>12296.658679614882</v>
      </c>
      <c r="E164" s="23">
        <v>12273.668030068402</v>
      </c>
      <c r="F164" s="4">
        <v>0</v>
      </c>
      <c r="G164" s="4">
        <f t="shared" si="4"/>
        <v>36459.116004867945</v>
      </c>
      <c r="H164" s="4">
        <f t="shared" si="5"/>
        <v>5.3062314080727617</v>
      </c>
    </row>
    <row r="165" spans="1:8" s="1" customFormat="1" ht="15.4" customHeight="1" x14ac:dyDescent="0.15">
      <c r="A165" s="2" t="s">
        <v>171</v>
      </c>
      <c r="B165" s="3">
        <v>3518</v>
      </c>
      <c r="C165" s="23">
        <v>6087.1431728219513</v>
      </c>
      <c r="D165" s="4">
        <v>6295.9751469779012</v>
      </c>
      <c r="E165" s="23">
        <v>6284.2037738001218</v>
      </c>
      <c r="F165" s="4">
        <v>0</v>
      </c>
      <c r="G165" s="4">
        <f t="shared" si="4"/>
        <v>18667.322093599974</v>
      </c>
      <c r="H165" s="4">
        <f t="shared" si="5"/>
        <v>5.3062314080727617</v>
      </c>
    </row>
    <row r="166" spans="1:8" s="1" customFormat="1" ht="15.4" customHeight="1" x14ac:dyDescent="0.15">
      <c r="A166" s="2" t="s">
        <v>172</v>
      </c>
      <c r="B166" s="3">
        <v>2285</v>
      </c>
      <c r="C166" s="23">
        <v>3953.701577571961</v>
      </c>
      <c r="D166" s="4">
        <v>0</v>
      </c>
      <c r="E166" s="23">
        <v>4081.6957427894481</v>
      </c>
      <c r="F166" s="4">
        <v>4020.5766332609528</v>
      </c>
      <c r="G166" s="4">
        <f t="shared" si="4"/>
        <v>12055.973953622362</v>
      </c>
      <c r="H166" s="4">
        <f t="shared" si="5"/>
        <v>5.276137397646548</v>
      </c>
    </row>
    <row r="167" spans="1:8" s="1" customFormat="1" ht="15.4" customHeight="1" x14ac:dyDescent="0.15">
      <c r="A167" s="2" t="s">
        <v>173</v>
      </c>
      <c r="B167" s="3">
        <v>4024</v>
      </c>
      <c r="C167" s="23">
        <v>0</v>
      </c>
      <c r="D167" s="4">
        <v>0</v>
      </c>
      <c r="E167" s="23">
        <v>7188.0716275644372</v>
      </c>
      <c r="F167" s="4">
        <v>7080.4377996683043</v>
      </c>
      <c r="G167" s="4">
        <f t="shared" si="4"/>
        <v>14268.509427232741</v>
      </c>
      <c r="H167" s="4">
        <f t="shared" si="5"/>
        <v>3.5458522433480963</v>
      </c>
    </row>
    <row r="168" spans="1:8" s="1" customFormat="1" ht="15.4" customHeight="1" x14ac:dyDescent="0.15">
      <c r="A168" s="2" t="s">
        <v>174</v>
      </c>
      <c r="B168" s="3">
        <v>3180</v>
      </c>
      <c r="C168" s="23">
        <v>0</v>
      </c>
      <c r="D168" s="4">
        <v>5691.0747491158963</v>
      </c>
      <c r="E168" s="23">
        <v>5680.4343378864096</v>
      </c>
      <c r="F168" s="4">
        <v>5595.3757959605382</v>
      </c>
      <c r="G168" s="4">
        <f t="shared" si="4"/>
        <v>16966.884882962844</v>
      </c>
      <c r="H168" s="4">
        <f t="shared" si="5"/>
        <v>5.3354983908688185</v>
      </c>
    </row>
    <row r="169" spans="1:8" s="1" customFormat="1" ht="15.4" customHeight="1" x14ac:dyDescent="0.15">
      <c r="A169" s="2" t="s">
        <v>175</v>
      </c>
      <c r="B169" s="3">
        <v>1780</v>
      </c>
      <c r="C169" s="23">
        <v>3079.9075746512431</v>
      </c>
      <c r="D169" s="4">
        <v>3185.5701425868856</v>
      </c>
      <c r="E169" s="23">
        <v>0</v>
      </c>
      <c r="F169" s="4">
        <v>0</v>
      </c>
      <c r="G169" s="4">
        <f t="shared" si="4"/>
        <v>6265.4777172381291</v>
      </c>
      <c r="H169" s="4">
        <f t="shared" si="5"/>
        <v>3.5199313018191738</v>
      </c>
    </row>
    <row r="170" spans="1:8" s="1" customFormat="1" ht="15.4" customHeight="1" x14ac:dyDescent="0.15">
      <c r="A170" s="2" t="s">
        <v>176</v>
      </c>
      <c r="B170" s="3">
        <v>2843</v>
      </c>
      <c r="C170" s="23">
        <v>4919.2006936704965</v>
      </c>
      <c r="D170" s="4">
        <v>5087.9639974014135</v>
      </c>
      <c r="E170" s="23">
        <v>5078.4512020789498</v>
      </c>
      <c r="F170" s="4">
        <v>5002.4067257596889</v>
      </c>
      <c r="G170" s="4">
        <f t="shared" si="4"/>
        <v>20088.022618910549</v>
      </c>
      <c r="H170" s="4">
        <f t="shared" si="5"/>
        <v>7.0657835451672701</v>
      </c>
    </row>
    <row r="171" spans="1:8" s="1" customFormat="1" ht="15.4" customHeight="1" x14ac:dyDescent="0.15">
      <c r="A171" s="2" t="s">
        <v>177</v>
      </c>
      <c r="B171" s="3">
        <v>3081</v>
      </c>
      <c r="C171" s="23">
        <v>5331.0085603935286</v>
      </c>
      <c r="D171" s="4">
        <v>5513.8997805113449</v>
      </c>
      <c r="E171" s="23">
        <v>5503.5906273673045</v>
      </c>
      <c r="F171" s="4">
        <v>5421.1801343881816</v>
      </c>
      <c r="G171" s="4">
        <f t="shared" si="4"/>
        <v>21769.679102660361</v>
      </c>
      <c r="H171" s="4">
        <f t="shared" si="5"/>
        <v>7.0657835451672701</v>
      </c>
    </row>
    <row r="172" spans="1:8" s="1" customFormat="1" ht="15.4" customHeight="1" x14ac:dyDescent="0.15">
      <c r="A172" s="2" t="s">
        <v>178</v>
      </c>
      <c r="B172" s="3">
        <v>3527</v>
      </c>
      <c r="C172" s="23">
        <v>6102.7157392106374</v>
      </c>
      <c r="D172" s="4">
        <v>6312.0819623055877</v>
      </c>
      <c r="E172" s="23">
        <v>0</v>
      </c>
      <c r="F172" s="4">
        <v>0</v>
      </c>
      <c r="G172" s="4">
        <f t="shared" si="4"/>
        <v>12414.797701516225</v>
      </c>
      <c r="H172" s="4">
        <f t="shared" si="5"/>
        <v>3.5199313018191734</v>
      </c>
    </row>
    <row r="173" spans="1:8" s="1" customFormat="1" ht="15.4" customHeight="1" x14ac:dyDescent="0.15">
      <c r="A173" s="2" t="s">
        <v>179</v>
      </c>
      <c r="B173" s="3">
        <v>5434</v>
      </c>
      <c r="C173" s="23">
        <v>0</v>
      </c>
      <c r="D173" s="4">
        <v>9724.9371656276053</v>
      </c>
      <c r="E173" s="23">
        <v>9706.754777381997</v>
      </c>
      <c r="F173" s="4">
        <v>9561.4063129715614</v>
      </c>
      <c r="G173" s="4">
        <f t="shared" si="4"/>
        <v>28993.098255981164</v>
      </c>
      <c r="H173" s="4">
        <f t="shared" si="5"/>
        <v>5.3354983908688194</v>
      </c>
    </row>
    <row r="174" spans="1:8" s="1" customFormat="1" ht="15.4" customHeight="1" x14ac:dyDescent="0.15">
      <c r="A174" s="2" t="s">
        <v>180</v>
      </c>
      <c r="B174" s="3">
        <v>3772</v>
      </c>
      <c r="C174" s="23">
        <v>6526.6356020137582</v>
      </c>
      <c r="D174" s="4">
        <v>6750.5452684481643</v>
      </c>
      <c r="E174" s="23">
        <v>6737.9240007885328</v>
      </c>
      <c r="F174" s="4">
        <v>6637.0306611204878</v>
      </c>
      <c r="G174" s="4">
        <f t="shared" si="4"/>
        <v>26652.135532370943</v>
      </c>
      <c r="H174" s="4">
        <f t="shared" si="5"/>
        <v>7.0657835451672701</v>
      </c>
    </row>
    <row r="175" spans="1:8" s="1" customFormat="1" ht="15.4" customHeight="1" x14ac:dyDescent="0.15">
      <c r="A175" s="2" t="s">
        <v>181</v>
      </c>
      <c r="B175" s="3">
        <v>4249</v>
      </c>
      <c r="C175" s="23">
        <v>7351.9816206141195</v>
      </c>
      <c r="D175" s="4">
        <v>7604.2064808155483</v>
      </c>
      <c r="E175" s="23">
        <v>7589.9891514714946</v>
      </c>
      <c r="F175" s="4">
        <v>0</v>
      </c>
      <c r="G175" s="4">
        <f t="shared" si="4"/>
        <v>22546.177252901161</v>
      </c>
      <c r="H175" s="4">
        <f t="shared" si="5"/>
        <v>5.3062314080727608</v>
      </c>
    </row>
    <row r="176" spans="1:8" s="1" customFormat="1" ht="15.4" customHeight="1" x14ac:dyDescent="0.15">
      <c r="A176" s="2" t="s">
        <v>182</v>
      </c>
      <c r="B176" s="3">
        <v>3403</v>
      </c>
      <c r="C176" s="23">
        <v>5888.1603800776302</v>
      </c>
      <c r="D176" s="4">
        <v>0</v>
      </c>
      <c r="E176" s="23">
        <v>0</v>
      </c>
      <c r="F176" s="4">
        <v>0</v>
      </c>
      <c r="G176" s="4">
        <f t="shared" si="4"/>
        <v>5888.1603800776302</v>
      </c>
      <c r="H176" s="4">
        <f t="shared" si="5"/>
        <v>1.7302851542984514</v>
      </c>
    </row>
    <row r="177" spans="1:8" s="1" customFormat="1" ht="15.4" customHeight="1" x14ac:dyDescent="0.15">
      <c r="A177" s="17" t="s">
        <v>183</v>
      </c>
      <c r="B177" s="18">
        <v>5047</v>
      </c>
      <c r="C177" s="23">
        <v>8732.7491737442833</v>
      </c>
      <c r="D177" s="4">
        <v>0</v>
      </c>
      <c r="E177" s="23">
        <v>9015.4566362618571</v>
      </c>
      <c r="F177" s="4">
        <v>0</v>
      </c>
      <c r="G177" s="4">
        <f t="shared" si="4"/>
        <v>17748.20581000614</v>
      </c>
      <c r="H177" s="4">
        <f t="shared" si="5"/>
        <v>3.5165852605520391</v>
      </c>
    </row>
    <row r="178" spans="1:8" s="1" customFormat="1" ht="15.4" customHeight="1" x14ac:dyDescent="0.15">
      <c r="A178" s="2" t="s">
        <v>184</v>
      </c>
      <c r="B178" s="3">
        <v>2207</v>
      </c>
      <c r="C178" s="23">
        <v>0</v>
      </c>
      <c r="D178" s="4">
        <v>3949.7490475782342</v>
      </c>
      <c r="E178" s="23">
        <v>3942.3643345016681</v>
      </c>
      <c r="F178" s="4">
        <v>3883.3315665675814</v>
      </c>
      <c r="G178" s="4">
        <f t="shared" si="4"/>
        <v>11775.444948647484</v>
      </c>
      <c r="H178" s="4">
        <f t="shared" si="5"/>
        <v>5.3354983908688194</v>
      </c>
    </row>
    <row r="179" spans="1:8" s="1" customFormat="1" ht="15.4" customHeight="1" x14ac:dyDescent="0.15">
      <c r="A179" s="2" t="s">
        <v>185</v>
      </c>
      <c r="B179" s="3">
        <v>3011</v>
      </c>
      <c r="C179" s="23">
        <v>5209.8885995926366</v>
      </c>
      <c r="D179" s="4">
        <v>5388.6245501848953</v>
      </c>
      <c r="E179" s="23">
        <v>5378.549619929553</v>
      </c>
      <c r="F179" s="4">
        <v>5298.0114847915665</v>
      </c>
      <c r="G179" s="4">
        <f t="shared" si="4"/>
        <v>21275.07425449865</v>
      </c>
      <c r="H179" s="4">
        <f t="shared" si="5"/>
        <v>7.0657835451672701</v>
      </c>
    </row>
    <row r="180" spans="1:8" s="1" customFormat="1" ht="15.4" customHeight="1" x14ac:dyDescent="0.15">
      <c r="A180" s="2" t="s">
        <v>186</v>
      </c>
      <c r="B180" s="3">
        <v>2947</v>
      </c>
      <c r="C180" s="23">
        <v>5099.1503497175363</v>
      </c>
      <c r="D180" s="4">
        <v>0</v>
      </c>
      <c r="E180" s="23">
        <v>5264.2264131293232</v>
      </c>
      <c r="F180" s="4">
        <v>5185.4001480175175</v>
      </c>
      <c r="G180" s="4">
        <f t="shared" si="4"/>
        <v>15548.776910864377</v>
      </c>
      <c r="H180" s="4">
        <f t="shared" si="5"/>
        <v>5.276137397646548</v>
      </c>
    </row>
    <row r="181" spans="1:8" s="1" customFormat="1" ht="15.4" customHeight="1" x14ac:dyDescent="0.15">
      <c r="A181" s="2" t="s">
        <v>187</v>
      </c>
      <c r="B181" s="3">
        <v>6037</v>
      </c>
      <c r="C181" s="23">
        <v>10445.73147649975</v>
      </c>
      <c r="D181" s="4">
        <v>10804.0937925826</v>
      </c>
      <c r="E181" s="23">
        <v>10783.89374145291</v>
      </c>
      <c r="F181" s="4">
        <v>10622.416251639552</v>
      </c>
      <c r="G181" s="4">
        <f t="shared" si="4"/>
        <v>42656.135262174808</v>
      </c>
      <c r="H181" s="4">
        <f t="shared" si="5"/>
        <v>7.0657835451672701</v>
      </c>
    </row>
    <row r="182" spans="1:8" s="1" customFormat="1" ht="15.4" customHeight="1" x14ac:dyDescent="0.15">
      <c r="A182" s="2" t="s">
        <v>188</v>
      </c>
      <c r="B182" s="3">
        <v>4256</v>
      </c>
      <c r="C182" s="23">
        <v>0</v>
      </c>
      <c r="D182" s="4">
        <v>7616.7340038481943</v>
      </c>
      <c r="E182" s="23">
        <v>7602.4932522152703</v>
      </c>
      <c r="F182" s="4">
        <v>7488.65389547423</v>
      </c>
      <c r="G182" s="4">
        <f t="shared" si="4"/>
        <v>22707.881151537695</v>
      </c>
      <c r="H182" s="4">
        <f t="shared" si="5"/>
        <v>5.3354983908688194</v>
      </c>
    </row>
    <row r="183" spans="1:8" s="1" customFormat="1" ht="15.4" customHeight="1" x14ac:dyDescent="0.15">
      <c r="A183" s="17" t="s">
        <v>189</v>
      </c>
      <c r="B183" s="18">
        <v>1532</v>
      </c>
      <c r="C183" s="23">
        <v>2650.7968563852273</v>
      </c>
      <c r="D183" s="4">
        <v>2741.7378980017465</v>
      </c>
      <c r="E183" s="23">
        <v>2736.6117627804965</v>
      </c>
      <c r="F183" s="4">
        <v>0</v>
      </c>
      <c r="G183" s="4">
        <f t="shared" si="4"/>
        <v>8129.1465171674699</v>
      </c>
      <c r="H183" s="4">
        <f t="shared" si="5"/>
        <v>5.3062314080727608</v>
      </c>
    </row>
    <row r="184" spans="1:8" s="1" customFormat="1" ht="15.4" customHeight="1" x14ac:dyDescent="0.15">
      <c r="A184" s="2" t="s">
        <v>190</v>
      </c>
      <c r="B184" s="3">
        <v>4375</v>
      </c>
      <c r="C184" s="23">
        <v>7569.9975500557248</v>
      </c>
      <c r="D184" s="4">
        <v>7829.7018954031601</v>
      </c>
      <c r="E184" s="23">
        <v>0</v>
      </c>
      <c r="F184" s="4">
        <v>7698.0405997884773</v>
      </c>
      <c r="G184" s="4">
        <f t="shared" si="4"/>
        <v>23097.740045247363</v>
      </c>
      <c r="H184" s="4">
        <f t="shared" si="5"/>
        <v>5.2794834389136831</v>
      </c>
    </row>
    <row r="185" spans="1:8" s="1" customFormat="1" ht="15.4" customHeight="1" x14ac:dyDescent="0.15">
      <c r="A185" s="2" t="s">
        <v>191</v>
      </c>
      <c r="B185" s="3">
        <v>2413</v>
      </c>
      <c r="C185" s="23">
        <v>4175.1780773221626</v>
      </c>
      <c r="D185" s="4">
        <v>4318.4161539675024</v>
      </c>
      <c r="E185" s="23">
        <v>4310.3421563899074</v>
      </c>
      <c r="F185" s="4">
        <v>4245.79930680905</v>
      </c>
      <c r="G185" s="4">
        <f t="shared" si="4"/>
        <v>17049.735694488623</v>
      </c>
      <c r="H185" s="4">
        <f t="shared" si="5"/>
        <v>7.0657835451672701</v>
      </c>
    </row>
    <row r="186" spans="1:8" s="1" customFormat="1" ht="15.4" customHeight="1" x14ac:dyDescent="0.15">
      <c r="A186" s="2" t="s">
        <v>192</v>
      </c>
      <c r="B186" s="3">
        <v>5973</v>
      </c>
      <c r="C186" s="23">
        <v>0</v>
      </c>
      <c r="D186" s="4">
        <v>0</v>
      </c>
      <c r="E186" s="23">
        <v>10669.570534652681</v>
      </c>
      <c r="F186" s="4">
        <v>10509.804914865503</v>
      </c>
      <c r="G186" s="4">
        <f t="shared" si="4"/>
        <v>21179.375449518186</v>
      </c>
      <c r="H186" s="4">
        <f t="shared" si="5"/>
        <v>3.5458522433480972</v>
      </c>
    </row>
    <row r="187" spans="1:8" s="1" customFormat="1" ht="15.4" customHeight="1" x14ac:dyDescent="0.15">
      <c r="A187" s="2" t="s">
        <v>193</v>
      </c>
      <c r="B187" s="3">
        <v>4782</v>
      </c>
      <c r="C187" s="23">
        <v>8274.2236078551941</v>
      </c>
      <c r="D187" s="4">
        <v>8558.0878774440935</v>
      </c>
      <c r="E187" s="23">
        <v>8542.0871081046571</v>
      </c>
      <c r="F187" s="4">
        <v>8414.1783195859425</v>
      </c>
      <c r="G187" s="4">
        <f t="shared" si="4"/>
        <v>33788.576912989884</v>
      </c>
      <c r="H187" s="4">
        <f t="shared" si="5"/>
        <v>7.0657835451672693</v>
      </c>
    </row>
    <row r="188" spans="1:8" s="1" customFormat="1" ht="15.4" customHeight="1" x14ac:dyDescent="0.15">
      <c r="A188" s="2" t="s">
        <v>194</v>
      </c>
      <c r="B188" s="3">
        <v>4678</v>
      </c>
      <c r="C188" s="23">
        <v>0</v>
      </c>
      <c r="D188" s="4">
        <v>8371.9646781019383</v>
      </c>
      <c r="E188" s="23">
        <v>0</v>
      </c>
      <c r="F188" s="4">
        <v>8231.1848973281121</v>
      </c>
      <c r="G188" s="4">
        <f t="shared" si="4"/>
        <v>16603.149575430049</v>
      </c>
      <c r="H188" s="4">
        <f t="shared" si="5"/>
        <v>3.5491982846152306</v>
      </c>
    </row>
    <row r="189" spans="1:8" s="1" customFormat="1" ht="15.4" customHeight="1" x14ac:dyDescent="0.15">
      <c r="A189" s="17" t="s">
        <v>195</v>
      </c>
      <c r="B189" s="18">
        <v>1659</v>
      </c>
      <c r="C189" s="23">
        <v>0</v>
      </c>
      <c r="D189" s="4">
        <v>2969.0229587368781</v>
      </c>
      <c r="E189" s="23">
        <v>2963.471876274702</v>
      </c>
      <c r="F189" s="4">
        <v>2919.0969954397906</v>
      </c>
      <c r="G189" s="4">
        <f t="shared" si="4"/>
        <v>8851.5918304513707</v>
      </c>
      <c r="H189" s="4">
        <f t="shared" si="5"/>
        <v>5.3354983908688194</v>
      </c>
    </row>
    <row r="190" spans="1:8" s="1" customFormat="1" ht="15.4" customHeight="1" x14ac:dyDescent="0.15">
      <c r="A190" s="2" t="s">
        <v>196</v>
      </c>
      <c r="B190" s="3">
        <v>1918</v>
      </c>
      <c r="C190" s="23">
        <v>0</v>
      </c>
      <c r="D190" s="4">
        <v>3432.5413109447454</v>
      </c>
      <c r="E190" s="23">
        <v>3426.1236037943813</v>
      </c>
      <c r="F190" s="4">
        <v>3374.820998947268</v>
      </c>
      <c r="G190" s="4">
        <f t="shared" si="4"/>
        <v>10233.485913686396</v>
      </c>
      <c r="H190" s="4">
        <f t="shared" si="5"/>
        <v>5.3354983908688194</v>
      </c>
    </row>
    <row r="191" spans="1:8" s="1" customFormat="1" ht="15.4" customHeight="1" x14ac:dyDescent="0.15">
      <c r="A191" s="2" t="s">
        <v>197</v>
      </c>
      <c r="B191" s="3">
        <v>2587</v>
      </c>
      <c r="C191" s="23">
        <v>4476.2476941700934</v>
      </c>
      <c r="D191" s="4">
        <v>4629.8145836361082</v>
      </c>
      <c r="E191" s="23">
        <v>0</v>
      </c>
      <c r="F191" s="4">
        <v>4551.9613786634945</v>
      </c>
      <c r="G191" s="4">
        <f t="shared" si="4"/>
        <v>13658.023656469697</v>
      </c>
      <c r="H191" s="4">
        <f t="shared" si="5"/>
        <v>5.2794834389136822</v>
      </c>
    </row>
    <row r="192" spans="1:8" s="1" customFormat="1" ht="15.4" customHeight="1" x14ac:dyDescent="0.15">
      <c r="A192" s="2" t="s">
        <v>198</v>
      </c>
      <c r="B192" s="3">
        <v>4456</v>
      </c>
      <c r="C192" s="23">
        <v>7710.150647553899</v>
      </c>
      <c r="D192" s="4">
        <v>7974.6632333523385</v>
      </c>
      <c r="E192" s="23">
        <v>0</v>
      </c>
      <c r="F192" s="4">
        <v>0</v>
      </c>
      <c r="G192" s="4">
        <f t="shared" si="4"/>
        <v>15684.813880906237</v>
      </c>
      <c r="H192" s="4">
        <f t="shared" si="5"/>
        <v>3.5199313018191734</v>
      </c>
    </row>
    <row r="193" spans="1:8" s="1" customFormat="1" ht="15.4" customHeight="1" x14ac:dyDescent="0.15">
      <c r="A193" s="2" t="s">
        <v>199</v>
      </c>
      <c r="B193" s="3">
        <v>6200</v>
      </c>
      <c r="C193" s="23">
        <v>0</v>
      </c>
      <c r="D193" s="4">
        <v>11095.806114628478</v>
      </c>
      <c r="E193" s="23">
        <v>11075.060658772245</v>
      </c>
      <c r="F193" s="4">
        <v>10909.223249985956</v>
      </c>
      <c r="G193" s="4">
        <f t="shared" si="4"/>
        <v>33080.090023386685</v>
      </c>
      <c r="H193" s="4">
        <f t="shared" si="5"/>
        <v>5.3354983908688203</v>
      </c>
    </row>
    <row r="194" spans="1:8" s="1" customFormat="1" ht="15.4" customHeight="1" x14ac:dyDescent="0.15">
      <c r="A194" s="2" t="s">
        <v>200</v>
      </c>
      <c r="B194" s="3">
        <v>4812</v>
      </c>
      <c r="C194" s="23">
        <v>8326.1321624841476</v>
      </c>
      <c r="D194" s="4">
        <v>0</v>
      </c>
      <c r="E194" s="23">
        <v>8595.676111292265</v>
      </c>
      <c r="F194" s="4">
        <v>0</v>
      </c>
      <c r="G194" s="4">
        <f t="shared" si="4"/>
        <v>16921.808273776413</v>
      </c>
      <c r="H194" s="4">
        <f t="shared" si="5"/>
        <v>3.5165852605520391</v>
      </c>
    </row>
    <row r="195" spans="1:8" s="1" customFormat="1" ht="15.4" customHeight="1" x14ac:dyDescent="0.15">
      <c r="A195" s="2" t="s">
        <v>201</v>
      </c>
      <c r="B195" s="3">
        <v>5386</v>
      </c>
      <c r="C195" s="23">
        <v>0</v>
      </c>
      <c r="D195" s="4">
        <v>9639.0341505466095</v>
      </c>
      <c r="E195" s="23">
        <v>9621.0123722818244</v>
      </c>
      <c r="F195" s="4">
        <v>9476.947810391026</v>
      </c>
      <c r="G195" s="4">
        <f t="shared" si="4"/>
        <v>28736.99433321946</v>
      </c>
      <c r="H195" s="4">
        <f t="shared" si="5"/>
        <v>5.3354983908688194</v>
      </c>
    </row>
    <row r="196" spans="1:8" s="1" customFormat="1" ht="15.4" customHeight="1" x14ac:dyDescent="0.15">
      <c r="A196" s="2" t="s">
        <v>202</v>
      </c>
      <c r="B196" s="3">
        <v>5937</v>
      </c>
      <c r="C196" s="23">
        <v>10272.702961069905</v>
      </c>
      <c r="D196" s="4">
        <v>10625.129177830528</v>
      </c>
      <c r="E196" s="23">
        <v>10605.263730827552</v>
      </c>
      <c r="F196" s="4">
        <v>10446.461037930099</v>
      </c>
      <c r="G196" s="4">
        <f t="shared" ref="G196:G259" si="6">C196+D196+E196+F196</f>
        <v>41949.556907658087</v>
      </c>
      <c r="H196" s="4">
        <f t="shared" ref="H196:H259" si="7">G196/B196</f>
        <v>7.065783545167271</v>
      </c>
    </row>
    <row r="197" spans="1:8" s="1" customFormat="1" ht="15.4" customHeight="1" x14ac:dyDescent="0.15">
      <c r="A197" s="2" t="s">
        <v>203</v>
      </c>
      <c r="B197" s="3">
        <v>3525</v>
      </c>
      <c r="C197" s="23">
        <v>6099.2551689020402</v>
      </c>
      <c r="D197" s="4">
        <v>6308.5026700105464</v>
      </c>
      <c r="E197" s="23">
        <v>6296.7078745438976</v>
      </c>
      <c r="F197" s="4">
        <v>0</v>
      </c>
      <c r="G197" s="4">
        <f t="shared" si="6"/>
        <v>18704.465713456484</v>
      </c>
      <c r="H197" s="4">
        <f t="shared" si="7"/>
        <v>5.3062314080727617</v>
      </c>
    </row>
    <row r="198" spans="1:8" s="1" customFormat="1" ht="15.4" customHeight="1" x14ac:dyDescent="0.15">
      <c r="A198" s="2" t="s">
        <v>204</v>
      </c>
      <c r="B198" s="3">
        <v>4080</v>
      </c>
      <c r="C198" s="23">
        <v>7059.5634295376813</v>
      </c>
      <c r="D198" s="4">
        <v>7301.7562818845472</v>
      </c>
      <c r="E198" s="23">
        <v>7288.104433514638</v>
      </c>
      <c r="F198" s="4">
        <v>7178.9727193455965</v>
      </c>
      <c r="G198" s="4">
        <f t="shared" si="6"/>
        <v>28828.396864282462</v>
      </c>
      <c r="H198" s="4">
        <f t="shared" si="7"/>
        <v>7.0657835451672701</v>
      </c>
    </row>
    <row r="199" spans="1:8" s="1" customFormat="1" ht="15.4" customHeight="1" x14ac:dyDescent="0.15">
      <c r="A199" s="2" t="s">
        <v>205</v>
      </c>
      <c r="B199" s="3">
        <v>4961</v>
      </c>
      <c r="C199" s="23">
        <v>8583.9446504746156</v>
      </c>
      <c r="D199" s="4">
        <v>8878.4345378503021</v>
      </c>
      <c r="E199" s="23">
        <v>0</v>
      </c>
      <c r="F199" s="4">
        <v>0</v>
      </c>
      <c r="G199" s="4">
        <f t="shared" si="6"/>
        <v>17462.379188324918</v>
      </c>
      <c r="H199" s="4">
        <f t="shared" si="7"/>
        <v>3.5199313018191729</v>
      </c>
    </row>
    <row r="200" spans="1:8" s="1" customFormat="1" ht="15.4" customHeight="1" x14ac:dyDescent="0.15">
      <c r="A200" s="2" t="s">
        <v>206</v>
      </c>
      <c r="B200" s="3">
        <v>2124</v>
      </c>
      <c r="C200" s="23">
        <v>3675.1256677299107</v>
      </c>
      <c r="D200" s="4">
        <v>0</v>
      </c>
      <c r="E200" s="23">
        <v>0</v>
      </c>
      <c r="F200" s="4">
        <v>0</v>
      </c>
      <c r="G200" s="4">
        <f t="shared" si="6"/>
        <v>3675.1256677299107</v>
      </c>
      <c r="H200" s="4">
        <f t="shared" si="7"/>
        <v>1.7302851542984514</v>
      </c>
    </row>
    <row r="201" spans="1:8" s="1" customFormat="1" ht="15.4" customHeight="1" x14ac:dyDescent="0.15">
      <c r="A201" s="2" t="s">
        <v>207</v>
      </c>
      <c r="B201" s="3">
        <v>5059</v>
      </c>
      <c r="C201" s="23">
        <v>8753.5125955958647</v>
      </c>
      <c r="D201" s="4">
        <v>9053.8198603073342</v>
      </c>
      <c r="E201" s="23">
        <v>9036.8922375369002</v>
      </c>
      <c r="F201" s="4">
        <v>8901.5742615611198</v>
      </c>
      <c r="G201" s="4">
        <f t="shared" si="6"/>
        <v>35745.798955001213</v>
      </c>
      <c r="H201" s="4">
        <f t="shared" si="7"/>
        <v>7.0657835451672693</v>
      </c>
    </row>
    <row r="202" spans="1:8" s="1" customFormat="1" ht="15.4" customHeight="1" x14ac:dyDescent="0.15">
      <c r="A202" s="2" t="s">
        <v>208</v>
      </c>
      <c r="B202" s="3">
        <v>2857</v>
      </c>
      <c r="C202" s="23">
        <v>4943.4246858306751</v>
      </c>
      <c r="D202" s="4">
        <v>5113.0190434667038</v>
      </c>
      <c r="E202" s="23">
        <v>5103.4594035665004</v>
      </c>
      <c r="F202" s="4">
        <v>0</v>
      </c>
      <c r="G202" s="4">
        <f t="shared" si="6"/>
        <v>15159.903132863878</v>
      </c>
      <c r="H202" s="4">
        <f t="shared" si="7"/>
        <v>5.3062314080727608</v>
      </c>
    </row>
    <row r="203" spans="1:8" s="1" customFormat="1" ht="15.4" customHeight="1" x14ac:dyDescent="0.15">
      <c r="A203" s="2" t="s">
        <v>209</v>
      </c>
      <c r="B203" s="3">
        <v>3209</v>
      </c>
      <c r="C203" s="23">
        <v>5552.4850601437302</v>
      </c>
      <c r="D203" s="4">
        <v>0</v>
      </c>
      <c r="E203" s="23">
        <v>5732.2370409677633</v>
      </c>
      <c r="F203" s="4">
        <v>0</v>
      </c>
      <c r="G203" s="4">
        <f t="shared" si="6"/>
        <v>11284.722101111493</v>
      </c>
      <c r="H203" s="4">
        <f t="shared" si="7"/>
        <v>3.5165852605520387</v>
      </c>
    </row>
    <row r="204" spans="1:8" s="1" customFormat="1" ht="15.4" customHeight="1" x14ac:dyDescent="0.15">
      <c r="A204" s="2" t="s">
        <v>210</v>
      </c>
      <c r="B204" s="3">
        <v>7410</v>
      </c>
      <c r="C204" s="23">
        <v>12821.412993351523</v>
      </c>
      <c r="D204" s="4">
        <v>13261.277953128552</v>
      </c>
      <c r="E204" s="23">
        <v>13236.483787339086</v>
      </c>
      <c r="F204" s="4">
        <v>0</v>
      </c>
      <c r="G204" s="4">
        <f t="shared" si="6"/>
        <v>39319.174733819164</v>
      </c>
      <c r="H204" s="4">
        <f t="shared" si="7"/>
        <v>5.3062314080727617</v>
      </c>
    </row>
    <row r="205" spans="1:8" s="1" customFormat="1" ht="15.4" customHeight="1" x14ac:dyDescent="0.15">
      <c r="A205" s="2" t="s">
        <v>211</v>
      </c>
      <c r="B205" s="3">
        <v>2949</v>
      </c>
      <c r="C205" s="23">
        <v>5102.6109200261326</v>
      </c>
      <c r="D205" s="4">
        <v>5277.6664890386101</v>
      </c>
      <c r="E205" s="23">
        <v>5267.7990133418307</v>
      </c>
      <c r="F205" s="4">
        <v>5188.9192522917074</v>
      </c>
      <c r="G205" s="4">
        <f t="shared" si="6"/>
        <v>20836.995674698283</v>
      </c>
      <c r="H205" s="4">
        <f t="shared" si="7"/>
        <v>7.065783545167271</v>
      </c>
    </row>
    <row r="206" spans="1:8" s="1" customFormat="1" ht="15.4" customHeight="1" x14ac:dyDescent="0.15">
      <c r="A206" s="2" t="s">
        <v>212</v>
      </c>
      <c r="B206" s="3">
        <v>3395</v>
      </c>
      <c r="C206" s="23">
        <v>5874.3180988432423</v>
      </c>
      <c r="D206" s="4">
        <v>6075.8486708328519</v>
      </c>
      <c r="E206" s="23">
        <v>6064.4888607309304</v>
      </c>
      <c r="F206" s="4">
        <v>5973.6795054358581</v>
      </c>
      <c r="G206" s="4">
        <f t="shared" si="6"/>
        <v>23988.335135842884</v>
      </c>
      <c r="H206" s="4">
        <f t="shared" si="7"/>
        <v>7.065783545167271</v>
      </c>
    </row>
    <row r="207" spans="1:8" s="1" customFormat="1" ht="15.4" customHeight="1" x14ac:dyDescent="0.15">
      <c r="A207" s="2" t="s">
        <v>213</v>
      </c>
      <c r="B207" s="3">
        <v>5798</v>
      </c>
      <c r="C207" s="23">
        <v>10032.19332462242</v>
      </c>
      <c r="D207" s="4">
        <v>10376.368363325148</v>
      </c>
      <c r="E207" s="23">
        <v>10356.968016058301</v>
      </c>
      <c r="F207" s="4">
        <v>10201.883290873964</v>
      </c>
      <c r="G207" s="4">
        <f t="shared" si="6"/>
        <v>40967.412994879836</v>
      </c>
      <c r="H207" s="4">
        <f t="shared" si="7"/>
        <v>7.065783545167271</v>
      </c>
    </row>
    <row r="208" spans="1:8" s="1" customFormat="1" ht="15.4" customHeight="1" x14ac:dyDescent="0.15">
      <c r="A208" s="2" t="s">
        <v>214</v>
      </c>
      <c r="B208" s="3">
        <v>5126</v>
      </c>
      <c r="C208" s="23">
        <v>8869.4417009338613</v>
      </c>
      <c r="D208" s="4">
        <v>9173.7261521912224</v>
      </c>
      <c r="E208" s="23">
        <v>9156.5743446558918</v>
      </c>
      <c r="F208" s="4">
        <v>9019.4642547464537</v>
      </c>
      <c r="G208" s="4">
        <f t="shared" si="6"/>
        <v>36219.206452527433</v>
      </c>
      <c r="H208" s="4">
        <f t="shared" si="7"/>
        <v>7.065783545167271</v>
      </c>
    </row>
    <row r="209" spans="1:8" s="1" customFormat="1" ht="15.4" customHeight="1" x14ac:dyDescent="0.15">
      <c r="A209" s="2" t="s">
        <v>215</v>
      </c>
      <c r="B209" s="3">
        <v>3073</v>
      </c>
      <c r="C209" s="23">
        <v>0</v>
      </c>
      <c r="D209" s="4">
        <v>5499.5826113311796</v>
      </c>
      <c r="E209" s="23">
        <v>5489.3002265172754</v>
      </c>
      <c r="F209" s="4">
        <v>0</v>
      </c>
      <c r="G209" s="4">
        <f t="shared" si="6"/>
        <v>10988.882837848454</v>
      </c>
      <c r="H209" s="4">
        <f t="shared" si="7"/>
        <v>3.5759462537743096</v>
      </c>
    </row>
    <row r="210" spans="1:8" s="1" customFormat="1" ht="15.4" customHeight="1" x14ac:dyDescent="0.15">
      <c r="A210" s="2" t="s">
        <v>216</v>
      </c>
      <c r="B210" s="3">
        <v>5622</v>
      </c>
      <c r="C210" s="23">
        <v>0</v>
      </c>
      <c r="D210" s="4">
        <v>10061.3906413615</v>
      </c>
      <c r="E210" s="23">
        <v>10042.579197357671</v>
      </c>
      <c r="F210" s="4">
        <v>9892.2021147453288</v>
      </c>
      <c r="G210" s="4">
        <f t="shared" si="6"/>
        <v>29996.171953464502</v>
      </c>
      <c r="H210" s="4">
        <f t="shared" si="7"/>
        <v>5.3354983908688194</v>
      </c>
    </row>
    <row r="211" spans="1:8" s="1" customFormat="1" ht="15.4" customHeight="1" x14ac:dyDescent="0.15">
      <c r="A211" s="2" t="s">
        <v>217</v>
      </c>
      <c r="B211" s="3">
        <v>2606</v>
      </c>
      <c r="C211" s="23">
        <v>4509.1231121017645</v>
      </c>
      <c r="D211" s="4">
        <v>4663.8178604390023</v>
      </c>
      <c r="E211" s="23">
        <v>0</v>
      </c>
      <c r="F211" s="4">
        <v>4585.3928692682903</v>
      </c>
      <c r="G211" s="4">
        <f t="shared" si="6"/>
        <v>13758.333841809057</v>
      </c>
      <c r="H211" s="4">
        <f t="shared" si="7"/>
        <v>5.2794834389136831</v>
      </c>
    </row>
    <row r="212" spans="1:8" s="1" customFormat="1" ht="15.4" customHeight="1" x14ac:dyDescent="0.15">
      <c r="A212" s="2" t="s">
        <v>218</v>
      </c>
      <c r="B212" s="3">
        <v>3920</v>
      </c>
      <c r="C212" s="23">
        <v>6782.7178048499291</v>
      </c>
      <c r="D212" s="4">
        <v>7015.4128982812308</v>
      </c>
      <c r="E212" s="23">
        <v>7002.2964165140638</v>
      </c>
      <c r="F212" s="4">
        <v>6897.4443774104748</v>
      </c>
      <c r="G212" s="4">
        <f t="shared" si="6"/>
        <v>27697.871497055698</v>
      </c>
      <c r="H212" s="4">
        <f t="shared" si="7"/>
        <v>7.0657835451672701</v>
      </c>
    </row>
    <row r="213" spans="1:8" s="1" customFormat="1" ht="15.4" customHeight="1" x14ac:dyDescent="0.15">
      <c r="A213" s="2" t="s">
        <v>219</v>
      </c>
      <c r="B213" s="3">
        <v>867</v>
      </c>
      <c r="C213" s="23">
        <v>1500.1572287767572</v>
      </c>
      <c r="D213" s="4">
        <v>1551.6232099004662</v>
      </c>
      <c r="E213" s="23">
        <v>0</v>
      </c>
      <c r="F213" s="4">
        <v>1525.5317028609393</v>
      </c>
      <c r="G213" s="4">
        <f t="shared" si="6"/>
        <v>4577.3121415381629</v>
      </c>
      <c r="H213" s="4">
        <f t="shared" si="7"/>
        <v>5.2794834389136831</v>
      </c>
    </row>
    <row r="214" spans="1:8" s="1" customFormat="1" ht="15.4" customHeight="1" x14ac:dyDescent="0.15">
      <c r="A214" s="17" t="s">
        <v>220</v>
      </c>
      <c r="B214" s="18">
        <v>5683</v>
      </c>
      <c r="C214" s="23">
        <v>9833.2105318780996</v>
      </c>
      <c r="D214" s="4">
        <v>10170.559056360264</v>
      </c>
      <c r="E214" s="23">
        <v>10151.543503839141</v>
      </c>
      <c r="F214" s="4">
        <v>9999.5347951080948</v>
      </c>
      <c r="G214" s="4">
        <f t="shared" si="6"/>
        <v>40154.847887185599</v>
      </c>
      <c r="H214" s="4">
        <f t="shared" si="7"/>
        <v>7.0657835451672701</v>
      </c>
    </row>
    <row r="215" spans="1:8" s="1" customFormat="1" ht="15.4" customHeight="1" x14ac:dyDescent="0.15">
      <c r="A215" s="2" t="s">
        <v>221</v>
      </c>
      <c r="B215" s="3">
        <v>4403</v>
      </c>
      <c r="C215" s="23">
        <v>0</v>
      </c>
      <c r="D215" s="4">
        <v>0</v>
      </c>
      <c r="E215" s="23">
        <v>0</v>
      </c>
      <c r="F215" s="4">
        <v>0</v>
      </c>
      <c r="G215" s="4">
        <f t="shared" si="6"/>
        <v>0</v>
      </c>
      <c r="H215" s="4">
        <f t="shared" si="7"/>
        <v>0</v>
      </c>
    </row>
    <row r="216" spans="1:8" s="1" customFormat="1" ht="15.4" customHeight="1" x14ac:dyDescent="0.15">
      <c r="A216" s="2" t="s">
        <v>222</v>
      </c>
      <c r="B216" s="3">
        <v>4964</v>
      </c>
      <c r="C216" s="23">
        <v>8589.1355059375128</v>
      </c>
      <c r="D216" s="4">
        <v>8883.8034762928655</v>
      </c>
      <c r="E216" s="23">
        <v>8867.1937274428092</v>
      </c>
      <c r="F216" s="4">
        <v>8734.4168085371421</v>
      </c>
      <c r="G216" s="4">
        <f t="shared" si="6"/>
        <v>35074.549518210333</v>
      </c>
      <c r="H216" s="4">
        <f t="shared" si="7"/>
        <v>7.065783545167271</v>
      </c>
    </row>
    <row r="217" spans="1:8" s="1" customFormat="1" ht="15.4" customHeight="1" x14ac:dyDescent="0.15">
      <c r="A217" s="2" t="s">
        <v>223</v>
      </c>
      <c r="B217" s="3">
        <v>3081</v>
      </c>
      <c r="C217" s="23">
        <v>5331.0085603935286</v>
      </c>
      <c r="D217" s="4">
        <v>5513.8997805113449</v>
      </c>
      <c r="E217" s="23">
        <v>5503.5906273673045</v>
      </c>
      <c r="F217" s="4">
        <v>5421.1801343881816</v>
      </c>
      <c r="G217" s="4">
        <f t="shared" si="6"/>
        <v>21769.679102660361</v>
      </c>
      <c r="H217" s="4">
        <f t="shared" si="7"/>
        <v>7.0657835451672701</v>
      </c>
    </row>
    <row r="218" spans="1:8" s="1" customFormat="1" ht="15.4" customHeight="1" x14ac:dyDescent="0.15">
      <c r="A218" s="2" t="s">
        <v>224</v>
      </c>
      <c r="B218" s="3">
        <v>4032</v>
      </c>
      <c r="C218" s="23">
        <v>6976.5097421313558</v>
      </c>
      <c r="D218" s="4">
        <v>7215.8532668035523</v>
      </c>
      <c r="E218" s="23">
        <v>0</v>
      </c>
      <c r="F218" s="4">
        <v>0</v>
      </c>
      <c r="G218" s="4">
        <f t="shared" si="6"/>
        <v>14192.363008934908</v>
      </c>
      <c r="H218" s="4">
        <f t="shared" si="7"/>
        <v>3.5199313018191738</v>
      </c>
    </row>
    <row r="219" spans="1:8" s="1" customFormat="1" ht="15.4" customHeight="1" x14ac:dyDescent="0.15">
      <c r="A219" s="2" t="s">
        <v>225</v>
      </c>
      <c r="B219" s="3">
        <v>6333</v>
      </c>
      <c r="C219" s="23">
        <v>10957.895882172092</v>
      </c>
      <c r="D219" s="4">
        <v>0</v>
      </c>
      <c r="E219" s="23">
        <v>11312.638572903972</v>
      </c>
      <c r="F219" s="4">
        <v>0</v>
      </c>
      <c r="G219" s="4">
        <f t="shared" si="6"/>
        <v>22270.534455076064</v>
      </c>
      <c r="H219" s="4">
        <f t="shared" si="7"/>
        <v>3.5165852605520391</v>
      </c>
    </row>
    <row r="220" spans="1:8" s="1" customFormat="1" ht="15.4" customHeight="1" x14ac:dyDescent="0.15">
      <c r="A220" s="2" t="s">
        <v>226</v>
      </c>
      <c r="B220" s="3">
        <v>3444</v>
      </c>
      <c r="C220" s="23">
        <v>5959.1020714038659</v>
      </c>
      <c r="D220" s="4">
        <v>6163.5413320613679</v>
      </c>
      <c r="E220" s="23">
        <v>6152.0175659373563</v>
      </c>
      <c r="F220" s="4">
        <v>6059.8975601534894</v>
      </c>
      <c r="G220" s="4">
        <f t="shared" si="6"/>
        <v>24334.558529556081</v>
      </c>
      <c r="H220" s="4">
        <f t="shared" si="7"/>
        <v>7.065783545167271</v>
      </c>
    </row>
    <row r="221" spans="1:8" s="1" customFormat="1" ht="15.4" customHeight="1" x14ac:dyDescent="0.15">
      <c r="A221" s="2" t="s">
        <v>227</v>
      </c>
      <c r="B221" s="3">
        <v>3412</v>
      </c>
      <c r="C221" s="23">
        <v>5903.7329464663162</v>
      </c>
      <c r="D221" s="4">
        <v>6106.2726553407047</v>
      </c>
      <c r="E221" s="23">
        <v>6094.8559625372418</v>
      </c>
      <c r="F221" s="4">
        <v>6003.5918917664649</v>
      </c>
      <c r="G221" s="4">
        <f t="shared" si="6"/>
        <v>24108.453456110725</v>
      </c>
      <c r="H221" s="4">
        <f t="shared" si="7"/>
        <v>7.0657835451672701</v>
      </c>
    </row>
    <row r="222" spans="1:8" s="1" customFormat="1" ht="15.4" customHeight="1" x14ac:dyDescent="0.15">
      <c r="A222" s="2" t="s">
        <v>228</v>
      </c>
      <c r="B222" s="3">
        <v>2234</v>
      </c>
      <c r="C222" s="23">
        <v>3865.4570347027402</v>
      </c>
      <c r="D222" s="4">
        <v>3998.0694935612937</v>
      </c>
      <c r="E222" s="23">
        <v>3990.5944373705152</v>
      </c>
      <c r="F222" s="4">
        <v>3930.839474269133</v>
      </c>
      <c r="G222" s="4">
        <f t="shared" si="6"/>
        <v>15784.960439903682</v>
      </c>
      <c r="H222" s="4">
        <f t="shared" si="7"/>
        <v>7.0657835451672701</v>
      </c>
    </row>
    <row r="223" spans="1:8" s="1" customFormat="1" ht="15.4" customHeight="1" x14ac:dyDescent="0.15">
      <c r="A223" s="2" t="s">
        <v>229</v>
      </c>
      <c r="B223" s="3">
        <v>4047</v>
      </c>
      <c r="C223" s="23">
        <v>7002.4640194458325</v>
      </c>
      <c r="D223" s="4">
        <v>0</v>
      </c>
      <c r="E223" s="23">
        <v>7229.1565300082693</v>
      </c>
      <c r="F223" s="4">
        <v>7120.9074988214779</v>
      </c>
      <c r="G223" s="4">
        <f t="shared" si="6"/>
        <v>21352.528048275581</v>
      </c>
      <c r="H223" s="4">
        <f t="shared" si="7"/>
        <v>5.276137397646548</v>
      </c>
    </row>
    <row r="224" spans="1:8" s="1" customFormat="1" ht="15.4" customHeight="1" x14ac:dyDescent="0.15">
      <c r="A224" s="2" t="s">
        <v>230</v>
      </c>
      <c r="B224" s="3">
        <v>2741</v>
      </c>
      <c r="C224" s="23">
        <v>4742.7116079320549</v>
      </c>
      <c r="D224" s="4">
        <v>0</v>
      </c>
      <c r="E224" s="23">
        <v>4896.2485912410839</v>
      </c>
      <c r="F224" s="4">
        <v>4822.9324077760493</v>
      </c>
      <c r="G224" s="4">
        <f t="shared" si="6"/>
        <v>14461.89260694919</v>
      </c>
      <c r="H224" s="4">
        <f t="shared" si="7"/>
        <v>5.2761373976465489</v>
      </c>
    </row>
    <row r="225" spans="1:8" s="1" customFormat="1" ht="15.4" customHeight="1" x14ac:dyDescent="0.15">
      <c r="A225" s="2" t="s">
        <v>231</v>
      </c>
      <c r="B225" s="3">
        <v>2490</v>
      </c>
      <c r="C225" s="23">
        <v>4308.4100342031434</v>
      </c>
      <c r="D225" s="4">
        <v>0</v>
      </c>
      <c r="E225" s="23">
        <v>4447.8872645714337</v>
      </c>
      <c r="F225" s="4">
        <v>4381.2848213653269</v>
      </c>
      <c r="G225" s="4">
        <f t="shared" si="6"/>
        <v>13137.582120139905</v>
      </c>
      <c r="H225" s="4">
        <f t="shared" si="7"/>
        <v>5.276137397646548</v>
      </c>
    </row>
    <row r="226" spans="1:8" s="1" customFormat="1" ht="15.4" customHeight="1" x14ac:dyDescent="0.15">
      <c r="A226" s="2" t="s">
        <v>232</v>
      </c>
      <c r="B226" s="3">
        <v>3022</v>
      </c>
      <c r="C226" s="23">
        <v>5228.9217362899199</v>
      </c>
      <c r="D226" s="4">
        <v>5408.3106578076222</v>
      </c>
      <c r="E226" s="23">
        <v>5398.1989210983429</v>
      </c>
      <c r="F226" s="4">
        <v>5317.3665582996064</v>
      </c>
      <c r="G226" s="4">
        <f t="shared" si="6"/>
        <v>21352.797873495492</v>
      </c>
      <c r="H226" s="4">
        <f t="shared" si="7"/>
        <v>7.065783545167271</v>
      </c>
    </row>
    <row r="227" spans="1:8" s="1" customFormat="1" ht="15.4" customHeight="1" x14ac:dyDescent="0.15">
      <c r="A227" s="2" t="s">
        <v>233</v>
      </c>
      <c r="B227" s="3">
        <v>4997</v>
      </c>
      <c r="C227" s="23">
        <v>8646.2349160293616</v>
      </c>
      <c r="D227" s="4">
        <v>0</v>
      </c>
      <c r="E227" s="23">
        <v>8926.1416309491779</v>
      </c>
      <c r="F227" s="4">
        <v>8792.4820290612624</v>
      </c>
      <c r="G227" s="4">
        <f t="shared" si="6"/>
        <v>26364.858576039802</v>
      </c>
      <c r="H227" s="4">
        <f t="shared" si="7"/>
        <v>5.276137397646548</v>
      </c>
    </row>
    <row r="228" spans="1:8" s="1" customFormat="1" ht="15.4" customHeight="1" x14ac:dyDescent="0.15">
      <c r="A228" s="2" t="s">
        <v>234</v>
      </c>
      <c r="B228" s="3">
        <v>6001</v>
      </c>
      <c r="C228" s="23">
        <v>10383.441210945006</v>
      </c>
      <c r="D228" s="4">
        <v>10739.666531271854</v>
      </c>
      <c r="E228" s="23">
        <v>10719.586937627781</v>
      </c>
      <c r="F228" s="4">
        <v>10559.072374704148</v>
      </c>
      <c r="G228" s="4">
        <f t="shared" si="6"/>
        <v>42401.767054548793</v>
      </c>
      <c r="H228" s="4">
        <f t="shared" si="7"/>
        <v>7.065783545167271</v>
      </c>
    </row>
    <row r="229" spans="1:8" s="1" customFormat="1" ht="15.4" customHeight="1" x14ac:dyDescent="0.15">
      <c r="A229" s="2" t="s">
        <v>235</v>
      </c>
      <c r="B229" s="3">
        <v>4035</v>
      </c>
      <c r="C229" s="23">
        <v>6981.7005975942511</v>
      </c>
      <c r="D229" s="4">
        <v>0</v>
      </c>
      <c r="E229" s="23">
        <v>7207.7209287332262</v>
      </c>
      <c r="F229" s="4">
        <v>7099.7928731763441</v>
      </c>
      <c r="G229" s="4">
        <f t="shared" si="6"/>
        <v>21289.21439950382</v>
      </c>
      <c r="H229" s="4">
        <f t="shared" si="7"/>
        <v>5.276137397646548</v>
      </c>
    </row>
    <row r="230" spans="1:8" s="1" customFormat="1" ht="15.4" customHeight="1" x14ac:dyDescent="0.15">
      <c r="A230" s="2" t="s">
        <v>236</v>
      </c>
      <c r="B230" s="3">
        <v>3164</v>
      </c>
      <c r="C230" s="23">
        <v>5474.6222282003</v>
      </c>
      <c r="D230" s="4">
        <v>5662.4404107555656</v>
      </c>
      <c r="E230" s="23">
        <v>5651.8535361863524</v>
      </c>
      <c r="F230" s="4">
        <v>5567.2229617670264</v>
      </c>
      <c r="G230" s="4">
        <f t="shared" si="6"/>
        <v>22356.139136909245</v>
      </c>
      <c r="H230" s="4">
        <f t="shared" si="7"/>
        <v>7.065783545167271</v>
      </c>
    </row>
    <row r="231" spans="1:8" s="1" customFormat="1" ht="15.4" customHeight="1" x14ac:dyDescent="0.15">
      <c r="A231" s="2" t="s">
        <v>237</v>
      </c>
      <c r="B231" s="3">
        <v>2951</v>
      </c>
      <c r="C231" s="23">
        <v>5106.0714903347298</v>
      </c>
      <c r="D231" s="4">
        <v>5281.2457813336514</v>
      </c>
      <c r="E231" s="23">
        <v>5271.3716135543382</v>
      </c>
      <c r="F231" s="4">
        <v>0</v>
      </c>
      <c r="G231" s="4">
        <f t="shared" si="6"/>
        <v>15658.688885222718</v>
      </c>
      <c r="H231" s="4">
        <f t="shared" si="7"/>
        <v>5.3062314080727608</v>
      </c>
    </row>
    <row r="232" spans="1:8" s="1" customFormat="1" ht="15.4" customHeight="1" x14ac:dyDescent="0.15">
      <c r="A232" s="2" t="s">
        <v>238</v>
      </c>
      <c r="B232" s="3">
        <v>2991</v>
      </c>
      <c r="C232" s="23">
        <v>0</v>
      </c>
      <c r="D232" s="4">
        <v>0</v>
      </c>
      <c r="E232" s="23">
        <v>0</v>
      </c>
      <c r="F232" s="4">
        <v>0</v>
      </c>
      <c r="G232" s="4">
        <f t="shared" si="6"/>
        <v>0</v>
      </c>
      <c r="H232" s="4">
        <f t="shared" si="7"/>
        <v>0</v>
      </c>
    </row>
    <row r="233" spans="1:8" s="1" customFormat="1" ht="15.4" customHeight="1" x14ac:dyDescent="0.15">
      <c r="A233" s="2" t="s">
        <v>239</v>
      </c>
      <c r="B233" s="3">
        <v>3425</v>
      </c>
      <c r="C233" s="23">
        <v>5926.2266534721957</v>
      </c>
      <c r="D233" s="4">
        <v>6129.5380552584738</v>
      </c>
      <c r="E233" s="23">
        <v>6118.0778639185382</v>
      </c>
      <c r="F233" s="4">
        <v>6026.4660695486928</v>
      </c>
      <c r="G233" s="4">
        <f t="shared" si="6"/>
        <v>24200.308642197899</v>
      </c>
      <c r="H233" s="4">
        <f t="shared" si="7"/>
        <v>7.0657835451672701</v>
      </c>
    </row>
    <row r="234" spans="1:8" s="1" customFormat="1" ht="15.4" customHeight="1" x14ac:dyDescent="0.15">
      <c r="A234" s="2" t="s">
        <v>240</v>
      </c>
      <c r="B234" s="3">
        <v>15140</v>
      </c>
      <c r="C234" s="23">
        <v>26196.517236078551</v>
      </c>
      <c r="D234" s="4">
        <v>27095.242673463734</v>
      </c>
      <c r="E234" s="23">
        <v>27044.583608679321</v>
      </c>
      <c r="F234" s="4">
        <v>26639.619355610866</v>
      </c>
      <c r="G234" s="4">
        <f t="shared" si="6"/>
        <v>106975.96287383247</v>
      </c>
      <c r="H234" s="4">
        <f t="shared" si="7"/>
        <v>7.0657835451672701</v>
      </c>
    </row>
    <row r="235" spans="1:8" s="1" customFormat="1" ht="15.4" customHeight="1" x14ac:dyDescent="0.15">
      <c r="A235" s="2" t="s">
        <v>241</v>
      </c>
      <c r="B235" s="3">
        <v>4174</v>
      </c>
      <c r="C235" s="23">
        <v>7222.210234041735</v>
      </c>
      <c r="D235" s="4">
        <v>7469.9830197514948</v>
      </c>
      <c r="E235" s="23">
        <v>7456.0166435024757</v>
      </c>
      <c r="F235" s="4">
        <v>7344.3706202324811</v>
      </c>
      <c r="G235" s="4">
        <f t="shared" si="6"/>
        <v>29492.580517528186</v>
      </c>
      <c r="H235" s="4">
        <f t="shared" si="7"/>
        <v>7.0657835451672701</v>
      </c>
    </row>
    <row r="236" spans="1:8" s="1" customFormat="1" ht="15.4" customHeight="1" x14ac:dyDescent="0.15">
      <c r="A236" s="2" t="s">
        <v>242</v>
      </c>
      <c r="B236" s="3">
        <v>5248</v>
      </c>
      <c r="C236" s="23">
        <v>0</v>
      </c>
      <c r="D236" s="4">
        <v>0</v>
      </c>
      <c r="E236" s="23">
        <v>0</v>
      </c>
      <c r="F236" s="4">
        <v>0</v>
      </c>
      <c r="G236" s="4">
        <f t="shared" si="6"/>
        <v>0</v>
      </c>
      <c r="H236" s="4">
        <f t="shared" si="7"/>
        <v>0</v>
      </c>
    </row>
    <row r="237" spans="1:8" s="1" customFormat="1" ht="15.4" customHeight="1" x14ac:dyDescent="0.15">
      <c r="A237" s="2" t="s">
        <v>243</v>
      </c>
      <c r="B237" s="3">
        <v>3052</v>
      </c>
      <c r="C237" s="23">
        <v>0</v>
      </c>
      <c r="D237" s="4">
        <v>5462.0000422332441</v>
      </c>
      <c r="E237" s="23">
        <v>5451.7879242859499</v>
      </c>
      <c r="F237" s="4">
        <v>5370.153122412441</v>
      </c>
      <c r="G237" s="4">
        <f t="shared" si="6"/>
        <v>16283.941088931635</v>
      </c>
      <c r="H237" s="4">
        <f t="shared" si="7"/>
        <v>5.3354983908688185</v>
      </c>
    </row>
    <row r="238" spans="1:8" s="1" customFormat="1" ht="15.4" customHeight="1" x14ac:dyDescent="0.15">
      <c r="A238" s="2" t="s">
        <v>244</v>
      </c>
      <c r="B238" s="3">
        <v>2729</v>
      </c>
      <c r="C238" s="23">
        <v>4721.9481860804735</v>
      </c>
      <c r="D238" s="4">
        <v>4883.9443365840507</v>
      </c>
      <c r="E238" s="23">
        <v>4874.8129899660416</v>
      </c>
      <c r="F238" s="4">
        <v>4801.8177821309146</v>
      </c>
      <c r="G238" s="4">
        <f t="shared" si="6"/>
        <v>19282.523294761479</v>
      </c>
      <c r="H238" s="4">
        <f t="shared" si="7"/>
        <v>7.0657835451672693</v>
      </c>
    </row>
    <row r="239" spans="1:8" s="1" customFormat="1" ht="15.4" customHeight="1" x14ac:dyDescent="0.15">
      <c r="A239" s="2" t="s">
        <v>245</v>
      </c>
      <c r="B239" s="3">
        <v>4044</v>
      </c>
      <c r="C239" s="23">
        <v>6997.2731639829371</v>
      </c>
      <c r="D239" s="4">
        <v>0</v>
      </c>
      <c r="E239" s="23">
        <v>7223.7976296895085</v>
      </c>
      <c r="F239" s="4">
        <v>0</v>
      </c>
      <c r="G239" s="4">
        <f t="shared" si="6"/>
        <v>14221.070793672447</v>
      </c>
      <c r="H239" s="4">
        <f t="shared" si="7"/>
        <v>3.5165852605520391</v>
      </c>
    </row>
    <row r="240" spans="1:8" s="1" customFormat="1" ht="15.4" customHeight="1" x14ac:dyDescent="0.15">
      <c r="A240" s="2" t="s">
        <v>246</v>
      </c>
      <c r="B240" s="3">
        <v>4427</v>
      </c>
      <c r="C240" s="23">
        <v>7659.9723780792438</v>
      </c>
      <c r="D240" s="4">
        <v>7922.7634950742377</v>
      </c>
      <c r="E240" s="23">
        <v>0</v>
      </c>
      <c r="F240" s="4">
        <v>7789.5373109173906</v>
      </c>
      <c r="G240" s="4">
        <f t="shared" si="6"/>
        <v>23372.273184070873</v>
      </c>
      <c r="H240" s="4">
        <f t="shared" si="7"/>
        <v>5.2794834389136822</v>
      </c>
    </row>
    <row r="241" spans="1:8" s="1" customFormat="1" ht="15.4" customHeight="1" x14ac:dyDescent="0.15">
      <c r="A241" s="2" t="s">
        <v>247</v>
      </c>
      <c r="B241" s="3">
        <v>3827</v>
      </c>
      <c r="C241" s="23">
        <v>6621.8012855001725</v>
      </c>
      <c r="D241" s="4">
        <v>6848.9758065618043</v>
      </c>
      <c r="E241" s="23">
        <v>6836.1705066324812</v>
      </c>
      <c r="F241" s="4">
        <v>6733.806028660686</v>
      </c>
      <c r="G241" s="4">
        <f t="shared" si="6"/>
        <v>27040.753627355145</v>
      </c>
      <c r="H241" s="4">
        <f t="shared" si="7"/>
        <v>7.065783545167271</v>
      </c>
    </row>
    <row r="242" spans="1:8" s="1" customFormat="1" ht="15.4" customHeight="1" x14ac:dyDescent="0.15">
      <c r="A242" s="2" t="s">
        <v>248</v>
      </c>
      <c r="B242" s="3">
        <v>2254</v>
      </c>
      <c r="C242" s="23">
        <v>3900.0627377887095</v>
      </c>
      <c r="D242" s="4">
        <v>4033.862416511708</v>
      </c>
      <c r="E242" s="23">
        <v>0</v>
      </c>
      <c r="F242" s="4">
        <v>3966.0305170110232</v>
      </c>
      <c r="G242" s="4">
        <f t="shared" si="6"/>
        <v>11899.95567131144</v>
      </c>
      <c r="H242" s="4">
        <f t="shared" si="7"/>
        <v>5.2794834389136822</v>
      </c>
    </row>
    <row r="243" spans="1:8" s="1" customFormat="1" ht="15.4" customHeight="1" x14ac:dyDescent="0.15">
      <c r="A243" s="2" t="s">
        <v>249</v>
      </c>
      <c r="B243" s="3">
        <v>4555</v>
      </c>
      <c r="C243" s="23">
        <v>7881.4488778294453</v>
      </c>
      <c r="D243" s="4">
        <v>8151.8382019568899</v>
      </c>
      <c r="E243" s="23">
        <v>8136.5969839850932</v>
      </c>
      <c r="F243" s="4">
        <v>0</v>
      </c>
      <c r="G243" s="4">
        <f t="shared" si="6"/>
        <v>24169.884063771431</v>
      </c>
      <c r="H243" s="4">
        <f t="shared" si="7"/>
        <v>5.3062314080727617</v>
      </c>
    </row>
    <row r="244" spans="1:8" s="1" customFormat="1" ht="15.4" customHeight="1" x14ac:dyDescent="0.15">
      <c r="A244" s="2" t="s">
        <v>250</v>
      </c>
      <c r="B244" s="3">
        <v>2920</v>
      </c>
      <c r="C244" s="23">
        <v>0</v>
      </c>
      <c r="D244" s="4">
        <v>0</v>
      </c>
      <c r="E244" s="23">
        <v>0</v>
      </c>
      <c r="F244" s="4">
        <v>0</v>
      </c>
      <c r="G244" s="4">
        <f t="shared" si="6"/>
        <v>0</v>
      </c>
      <c r="H244" s="4">
        <f t="shared" si="7"/>
        <v>0</v>
      </c>
    </row>
    <row r="245" spans="1:8" s="1" customFormat="1" ht="15.4" customHeight="1" x14ac:dyDescent="0.15">
      <c r="A245" s="17" t="s">
        <v>251</v>
      </c>
      <c r="B245" s="18">
        <v>2072</v>
      </c>
      <c r="C245" s="23">
        <v>3585.1508397063908</v>
      </c>
      <c r="D245" s="4">
        <v>3708.1468176629364</v>
      </c>
      <c r="E245" s="23">
        <v>3701.2138201574339</v>
      </c>
      <c r="F245" s="4">
        <v>3645.7920280598228</v>
      </c>
      <c r="G245" s="4">
        <f t="shared" si="6"/>
        <v>14640.303505586584</v>
      </c>
      <c r="H245" s="4">
        <f t="shared" si="7"/>
        <v>7.0657835451672701</v>
      </c>
    </row>
    <row r="246" spans="1:8" s="1" customFormat="1" ht="15.4" customHeight="1" x14ac:dyDescent="0.15">
      <c r="A246" s="17" t="s">
        <v>252</v>
      </c>
      <c r="B246" s="18">
        <v>2400</v>
      </c>
      <c r="C246" s="23">
        <v>4152.6843703162831</v>
      </c>
      <c r="D246" s="4">
        <v>4295.1507540497332</v>
      </c>
      <c r="E246" s="23">
        <v>4287.1202550086109</v>
      </c>
      <c r="F246" s="4">
        <v>4222.9251290268212</v>
      </c>
      <c r="G246" s="4">
        <f t="shared" si="6"/>
        <v>16957.880508401449</v>
      </c>
      <c r="H246" s="4">
        <f t="shared" si="7"/>
        <v>7.0657835451672701</v>
      </c>
    </row>
    <row r="247" spans="1:8" s="1" customFormat="1" ht="15.4" customHeight="1" x14ac:dyDescent="0.15">
      <c r="A247" s="2" t="s">
        <v>253</v>
      </c>
      <c r="B247" s="3">
        <v>5335</v>
      </c>
      <c r="C247" s="23">
        <v>9231.071298182238</v>
      </c>
      <c r="D247" s="4">
        <v>0</v>
      </c>
      <c r="E247" s="23">
        <v>9529.9110668628909</v>
      </c>
      <c r="F247" s="4">
        <v>0</v>
      </c>
      <c r="G247" s="4">
        <f t="shared" si="6"/>
        <v>18760.982365045129</v>
      </c>
      <c r="H247" s="4">
        <f t="shared" si="7"/>
        <v>3.5165852605520391</v>
      </c>
    </row>
    <row r="248" spans="1:8" s="1" customFormat="1" ht="15.4" customHeight="1" x14ac:dyDescent="0.15">
      <c r="A248" s="2" t="s">
        <v>254</v>
      </c>
      <c r="B248" s="3">
        <v>4191</v>
      </c>
      <c r="C248" s="23">
        <v>7251.6250816648089</v>
      </c>
      <c r="D248" s="4">
        <v>0</v>
      </c>
      <c r="E248" s="23">
        <v>7486.3837453087872</v>
      </c>
      <c r="F248" s="4">
        <v>7374.2830065630869</v>
      </c>
      <c r="G248" s="4">
        <f t="shared" si="6"/>
        <v>22112.291833536685</v>
      </c>
      <c r="H248" s="4">
        <f t="shared" si="7"/>
        <v>5.2761373976465489</v>
      </c>
    </row>
    <row r="249" spans="1:8" s="1" customFormat="1" ht="15.4" customHeight="1" x14ac:dyDescent="0.15">
      <c r="A249" s="2" t="s">
        <v>255</v>
      </c>
      <c r="B249" s="3">
        <v>4381</v>
      </c>
      <c r="C249" s="23">
        <v>7580.3792609815155</v>
      </c>
      <c r="D249" s="4">
        <v>7840.4397722882841</v>
      </c>
      <c r="E249" s="23">
        <v>7825.7807654969683</v>
      </c>
      <c r="F249" s="4">
        <v>7708.5979126110433</v>
      </c>
      <c r="G249" s="4">
        <f t="shared" si="6"/>
        <v>30955.197711377812</v>
      </c>
      <c r="H249" s="4">
        <f t="shared" si="7"/>
        <v>7.0657835451672701</v>
      </c>
    </row>
    <row r="250" spans="1:8" s="1" customFormat="1" ht="15.4" customHeight="1" x14ac:dyDescent="0.15">
      <c r="A250" s="2" t="s">
        <v>256</v>
      </c>
      <c r="B250" s="3">
        <v>4485</v>
      </c>
      <c r="C250" s="23">
        <v>7760.3289170285534</v>
      </c>
      <c r="D250" s="4">
        <v>0</v>
      </c>
      <c r="E250" s="23">
        <v>8011.5559765473408</v>
      </c>
      <c r="F250" s="4">
        <v>7891.5913348688728</v>
      </c>
      <c r="G250" s="4">
        <f t="shared" si="6"/>
        <v>23663.476228444768</v>
      </c>
      <c r="H250" s="4">
        <f t="shared" si="7"/>
        <v>5.276137397646548</v>
      </c>
    </row>
    <row r="251" spans="1:8" s="1" customFormat="1" ht="15.4" customHeight="1" x14ac:dyDescent="0.15">
      <c r="A251" s="2" t="s">
        <v>257</v>
      </c>
      <c r="B251" s="3">
        <v>6513</v>
      </c>
      <c r="C251" s="23">
        <v>11269.347209945812</v>
      </c>
      <c r="D251" s="4">
        <v>11655.965358802463</v>
      </c>
      <c r="E251" s="23">
        <v>0</v>
      </c>
      <c r="F251" s="4">
        <v>11459.963068896537</v>
      </c>
      <c r="G251" s="4">
        <f t="shared" si="6"/>
        <v>34385.275637644809</v>
      </c>
      <c r="H251" s="4">
        <f t="shared" si="7"/>
        <v>5.2794834389136813</v>
      </c>
    </row>
    <row r="252" spans="1:8" s="1" customFormat="1" ht="15.4" customHeight="1" x14ac:dyDescent="0.15">
      <c r="A252" s="2" t="s">
        <v>258</v>
      </c>
      <c r="B252" s="3">
        <v>2296</v>
      </c>
      <c r="C252" s="23">
        <v>3972.7347142692443</v>
      </c>
      <c r="D252" s="4">
        <v>4109.027554707578</v>
      </c>
      <c r="E252" s="23">
        <v>4101.3450439582375</v>
      </c>
      <c r="F252" s="4">
        <v>0</v>
      </c>
      <c r="G252" s="4">
        <f t="shared" si="6"/>
        <v>12183.107312935059</v>
      </c>
      <c r="H252" s="4">
        <f t="shared" si="7"/>
        <v>5.3062314080727608</v>
      </c>
    </row>
    <row r="253" spans="1:8" s="1" customFormat="1" ht="15.4" customHeight="1" x14ac:dyDescent="0.15">
      <c r="A253" s="2" t="s">
        <v>259</v>
      </c>
      <c r="B253" s="3">
        <v>2169</v>
      </c>
      <c r="C253" s="23">
        <v>3752.9884996733408</v>
      </c>
      <c r="D253" s="4">
        <v>3881.7424939724465</v>
      </c>
      <c r="E253" s="23">
        <v>3874.484930464032</v>
      </c>
      <c r="F253" s="4">
        <v>3816.4685853579899</v>
      </c>
      <c r="G253" s="4">
        <f t="shared" si="6"/>
        <v>15325.68450946781</v>
      </c>
      <c r="H253" s="4">
        <f t="shared" si="7"/>
        <v>7.065783545167271</v>
      </c>
    </row>
    <row r="254" spans="1:8" s="1" customFormat="1" ht="15.4" customHeight="1" x14ac:dyDescent="0.15">
      <c r="A254" s="2" t="s">
        <v>260</v>
      </c>
      <c r="B254" s="3">
        <v>6288</v>
      </c>
      <c r="C254" s="23">
        <v>10880.033050228662</v>
      </c>
      <c r="D254" s="4">
        <v>11253.294975610301</v>
      </c>
      <c r="E254" s="23">
        <v>0</v>
      </c>
      <c r="F254" s="4">
        <v>0</v>
      </c>
      <c r="G254" s="4">
        <f t="shared" si="6"/>
        <v>22133.328025838964</v>
      </c>
      <c r="H254" s="4">
        <f t="shared" si="7"/>
        <v>3.5199313018191738</v>
      </c>
    </row>
    <row r="255" spans="1:8" s="1" customFormat="1" ht="15.4" customHeight="1" x14ac:dyDescent="0.15">
      <c r="A255" s="2" t="s">
        <v>261</v>
      </c>
      <c r="B255" s="3">
        <v>4456</v>
      </c>
      <c r="C255" s="23">
        <v>7710.150647553899</v>
      </c>
      <c r="D255" s="4">
        <v>0</v>
      </c>
      <c r="E255" s="23">
        <v>7959.7532734659871</v>
      </c>
      <c r="F255" s="4">
        <v>7840.5643228931322</v>
      </c>
      <c r="G255" s="4">
        <f t="shared" si="6"/>
        <v>23510.468243913019</v>
      </c>
      <c r="H255" s="4">
        <f t="shared" si="7"/>
        <v>5.276137397646548</v>
      </c>
    </row>
    <row r="256" spans="1:8" s="1" customFormat="1" ht="15.4" customHeight="1" x14ac:dyDescent="0.15">
      <c r="A256" s="2" t="s">
        <v>262</v>
      </c>
      <c r="B256" s="3">
        <v>5840</v>
      </c>
      <c r="C256" s="23">
        <v>10104.865301102956</v>
      </c>
      <c r="D256" s="4">
        <v>0</v>
      </c>
      <c r="E256" s="23">
        <v>10431.992620520952</v>
      </c>
      <c r="F256" s="4">
        <v>10275.784480631932</v>
      </c>
      <c r="G256" s="4">
        <f t="shared" si="6"/>
        <v>30812.642402255842</v>
      </c>
      <c r="H256" s="4">
        <f t="shared" si="7"/>
        <v>5.276137397646548</v>
      </c>
    </row>
    <row r="257" spans="1:8" s="1" customFormat="1" ht="15.4" customHeight="1" x14ac:dyDescent="0.15">
      <c r="A257" s="2" t="s">
        <v>263</v>
      </c>
      <c r="B257" s="3">
        <v>1107</v>
      </c>
      <c r="C257" s="23">
        <v>1915.4256658083855</v>
      </c>
      <c r="D257" s="4">
        <v>0</v>
      </c>
      <c r="E257" s="23">
        <v>1977.4342176227217</v>
      </c>
      <c r="F257" s="4">
        <v>1947.8242157636214</v>
      </c>
      <c r="G257" s="4">
        <f t="shared" si="6"/>
        <v>5840.6840991947283</v>
      </c>
      <c r="H257" s="4">
        <f t="shared" si="7"/>
        <v>5.276137397646548</v>
      </c>
    </row>
    <row r="258" spans="1:8" s="1" customFormat="1" ht="15.4" customHeight="1" x14ac:dyDescent="0.15">
      <c r="A258" s="2" t="s">
        <v>264</v>
      </c>
      <c r="B258" s="3">
        <v>2994</v>
      </c>
      <c r="C258" s="23">
        <v>5180.4737519695627</v>
      </c>
      <c r="D258" s="4">
        <v>0</v>
      </c>
      <c r="E258" s="23">
        <v>5348.1825181232416</v>
      </c>
      <c r="F258" s="4">
        <v>5268.0990984609598</v>
      </c>
      <c r="G258" s="4">
        <f t="shared" si="6"/>
        <v>15796.755368553764</v>
      </c>
      <c r="H258" s="4">
        <f t="shared" si="7"/>
        <v>5.276137397646548</v>
      </c>
    </row>
    <row r="259" spans="1:8" s="1" customFormat="1" ht="15.4" customHeight="1" x14ac:dyDescent="0.15">
      <c r="A259" s="2" t="s">
        <v>265</v>
      </c>
      <c r="B259" s="3">
        <v>2128</v>
      </c>
      <c r="C259" s="23">
        <v>0</v>
      </c>
      <c r="D259" s="4">
        <v>0</v>
      </c>
      <c r="E259" s="23">
        <v>0</v>
      </c>
      <c r="F259" s="4">
        <v>0</v>
      </c>
      <c r="G259" s="4">
        <f t="shared" si="6"/>
        <v>0</v>
      </c>
      <c r="H259" s="4">
        <f t="shared" si="7"/>
        <v>0</v>
      </c>
    </row>
    <row r="260" spans="1:8" s="1" customFormat="1" ht="15.4" customHeight="1" x14ac:dyDescent="0.15">
      <c r="A260" s="2" t="s">
        <v>266</v>
      </c>
      <c r="B260" s="3">
        <v>2986</v>
      </c>
      <c r="C260" s="23">
        <v>5166.6314707351758</v>
      </c>
      <c r="D260" s="4">
        <v>5343.8833964968762</v>
      </c>
      <c r="E260" s="23">
        <v>5333.8921172732134</v>
      </c>
      <c r="F260" s="4">
        <v>0</v>
      </c>
      <c r="G260" s="4">
        <f t="shared" ref="G260:G289" si="8">C260+D260+E260+F260</f>
        <v>15844.406984505265</v>
      </c>
      <c r="H260" s="4">
        <f t="shared" ref="H260:H289" si="9">G260/B260</f>
        <v>5.3062314080727617</v>
      </c>
    </row>
    <row r="261" spans="1:8" s="1" customFormat="1" ht="15.4" customHeight="1" x14ac:dyDescent="0.15">
      <c r="A261" s="2" t="s">
        <v>267</v>
      </c>
      <c r="B261" s="3">
        <v>486</v>
      </c>
      <c r="C261" s="23">
        <v>840.9185849890473</v>
      </c>
      <c r="D261" s="4">
        <v>869.76802769507094</v>
      </c>
      <c r="E261" s="23">
        <v>868.14185163924367</v>
      </c>
      <c r="F261" s="4">
        <v>855.14233862793139</v>
      </c>
      <c r="G261" s="4">
        <f t="shared" si="8"/>
        <v>3433.9708029512931</v>
      </c>
      <c r="H261" s="4">
        <f t="shared" si="9"/>
        <v>7.0657835451672701</v>
      </c>
    </row>
    <row r="262" spans="1:8" s="1" customFormat="1" ht="15.4" customHeight="1" x14ac:dyDescent="0.15">
      <c r="A262" s="2" t="s">
        <v>268</v>
      </c>
      <c r="B262" s="3">
        <v>6415</v>
      </c>
      <c r="C262" s="23">
        <v>11099.779264824565</v>
      </c>
      <c r="D262" s="4">
        <v>11480.580036345433</v>
      </c>
      <c r="E262" s="23">
        <v>11459.115181616766</v>
      </c>
      <c r="F262" s="4">
        <v>11287.526959461275</v>
      </c>
      <c r="G262" s="4">
        <f t="shared" si="8"/>
        <v>45327.001442248045</v>
      </c>
      <c r="H262" s="4">
        <f t="shared" si="9"/>
        <v>7.065783545167271</v>
      </c>
    </row>
    <row r="263" spans="1:8" s="1" customFormat="1" ht="15.4" customHeight="1" x14ac:dyDescent="0.15">
      <c r="A263" s="2" t="s">
        <v>269</v>
      </c>
      <c r="B263" s="3">
        <v>8507</v>
      </c>
      <c r="C263" s="23">
        <v>14719.535807616925</v>
      </c>
      <c r="D263" s="4">
        <v>0</v>
      </c>
      <c r="E263" s="23">
        <v>15196.055003899271</v>
      </c>
      <c r="F263" s="4">
        <v>14968.510030262987</v>
      </c>
      <c r="G263" s="4">
        <f t="shared" si="8"/>
        <v>44884.100841779182</v>
      </c>
      <c r="H263" s="4">
        <f t="shared" si="9"/>
        <v>5.276137397646548</v>
      </c>
    </row>
    <row r="264" spans="1:8" s="1" customFormat="1" ht="15.4" customHeight="1" x14ac:dyDescent="0.15">
      <c r="A264" s="2" t="s">
        <v>270</v>
      </c>
      <c r="B264" s="3">
        <v>2404</v>
      </c>
      <c r="C264" s="23">
        <v>4159.6055109334766</v>
      </c>
      <c r="D264" s="4">
        <v>4302.3093386398159</v>
      </c>
      <c r="E264" s="23">
        <v>4294.265455433625</v>
      </c>
      <c r="F264" s="4">
        <v>4229.9633375752001</v>
      </c>
      <c r="G264" s="4">
        <f t="shared" si="8"/>
        <v>16986.143642582116</v>
      </c>
      <c r="H264" s="4">
        <f t="shared" si="9"/>
        <v>7.0657835451672693</v>
      </c>
    </row>
    <row r="265" spans="1:8" s="1" customFormat="1" ht="15.4" customHeight="1" x14ac:dyDescent="0.15">
      <c r="A265" s="2" t="s">
        <v>271</v>
      </c>
      <c r="B265" s="3">
        <v>500</v>
      </c>
      <c r="C265" s="23">
        <v>865.14257714922564</v>
      </c>
      <c r="D265" s="4">
        <v>894.82307376036113</v>
      </c>
      <c r="E265" s="23">
        <v>893.15005312679386</v>
      </c>
      <c r="F265" s="4">
        <v>879.77606854725445</v>
      </c>
      <c r="G265" s="4">
        <f t="shared" si="8"/>
        <v>3532.891772583635</v>
      </c>
      <c r="H265" s="4">
        <f t="shared" si="9"/>
        <v>7.0657835451672701</v>
      </c>
    </row>
    <row r="266" spans="1:8" s="1" customFormat="1" ht="15.4" customHeight="1" x14ac:dyDescent="0.15">
      <c r="A266" s="2" t="s">
        <v>272</v>
      </c>
      <c r="B266" s="3">
        <v>1736</v>
      </c>
      <c r="C266" s="23">
        <v>0</v>
      </c>
      <c r="D266" s="4">
        <v>3106.8257120959738</v>
      </c>
      <c r="E266" s="23">
        <v>3101.0169844562283</v>
      </c>
      <c r="F266" s="4">
        <v>0</v>
      </c>
      <c r="G266" s="4">
        <f t="shared" si="8"/>
        <v>6207.8426965522021</v>
      </c>
      <c r="H266" s="4">
        <f t="shared" si="9"/>
        <v>3.5759462537743101</v>
      </c>
    </row>
    <row r="267" spans="1:8" s="1" customFormat="1" ht="15.4" customHeight="1" x14ac:dyDescent="0.15">
      <c r="A267" s="2" t="s">
        <v>273</v>
      </c>
      <c r="B267" s="3">
        <v>4309</v>
      </c>
      <c r="C267" s="23">
        <v>7455.7987298720263</v>
      </c>
      <c r="D267" s="4">
        <v>7711.5852496667922</v>
      </c>
      <c r="E267" s="23">
        <v>7697.1671578467103</v>
      </c>
      <c r="F267" s="4">
        <v>0</v>
      </c>
      <c r="G267" s="4">
        <f t="shared" si="8"/>
        <v>22864.55113738553</v>
      </c>
      <c r="H267" s="4">
        <f t="shared" si="9"/>
        <v>5.3062314080727617</v>
      </c>
    </row>
    <row r="268" spans="1:8" s="1" customFormat="1" ht="15.4" customHeight="1" x14ac:dyDescent="0.15">
      <c r="A268" s="2" t="s">
        <v>274</v>
      </c>
      <c r="B268" s="3">
        <v>3455</v>
      </c>
      <c r="C268" s="23">
        <v>0</v>
      </c>
      <c r="D268" s="4">
        <v>6183.2274396840949</v>
      </c>
      <c r="E268" s="23">
        <v>0</v>
      </c>
      <c r="F268" s="4">
        <v>6079.2526336615283</v>
      </c>
      <c r="G268" s="4">
        <f t="shared" si="8"/>
        <v>12262.480073345623</v>
      </c>
      <c r="H268" s="4">
        <f t="shared" si="9"/>
        <v>3.549198284615231</v>
      </c>
    </row>
    <row r="269" spans="1:8" s="1" customFormat="1" ht="15.4" customHeight="1" x14ac:dyDescent="0.15">
      <c r="A269" s="2" t="s">
        <v>275</v>
      </c>
      <c r="B269" s="3">
        <v>3268</v>
      </c>
      <c r="C269" s="23">
        <v>5654.5718842473389</v>
      </c>
      <c r="D269" s="4">
        <v>5848.5636100977208</v>
      </c>
      <c r="E269" s="23">
        <v>5837.6287472367248</v>
      </c>
      <c r="F269" s="4">
        <v>5750.2163840248559</v>
      </c>
      <c r="G269" s="4">
        <f t="shared" si="8"/>
        <v>23090.980625606644</v>
      </c>
      <c r="H269" s="4">
        <f t="shared" si="9"/>
        <v>7.0657835451672719</v>
      </c>
    </row>
    <row r="270" spans="1:8" s="1" customFormat="1" ht="15.4" customHeight="1" x14ac:dyDescent="0.15">
      <c r="A270" s="2" t="s">
        <v>276</v>
      </c>
      <c r="B270" s="3">
        <v>3899</v>
      </c>
      <c r="C270" s="23">
        <v>6746.3818166096617</v>
      </c>
      <c r="D270" s="4">
        <v>6977.8303291832963</v>
      </c>
      <c r="E270" s="23">
        <v>0</v>
      </c>
      <c r="F270" s="4">
        <v>6860.4937825314901</v>
      </c>
      <c r="G270" s="4">
        <f t="shared" si="8"/>
        <v>20584.705928324445</v>
      </c>
      <c r="H270" s="4">
        <f t="shared" si="9"/>
        <v>5.2794834389136822</v>
      </c>
    </row>
    <row r="271" spans="1:8" s="1" customFormat="1" ht="15.4" customHeight="1" x14ac:dyDescent="0.15">
      <c r="A271" s="2" t="s">
        <v>277</v>
      </c>
      <c r="B271" s="3">
        <v>5779</v>
      </c>
      <c r="C271" s="23">
        <v>9999.3179066907505</v>
      </c>
      <c r="D271" s="4">
        <v>10342.365086522253</v>
      </c>
      <c r="E271" s="23">
        <v>10323.028314039484</v>
      </c>
      <c r="F271" s="4">
        <v>10168.451800269168</v>
      </c>
      <c r="G271" s="4">
        <f t="shared" si="8"/>
        <v>40833.163107521657</v>
      </c>
      <c r="H271" s="4">
        <f t="shared" si="9"/>
        <v>7.065783545167271</v>
      </c>
    </row>
    <row r="272" spans="1:8" s="1" customFormat="1" ht="15.4" customHeight="1" x14ac:dyDescent="0.15">
      <c r="A272" s="2" t="s">
        <v>278</v>
      </c>
      <c r="B272" s="3">
        <v>5303</v>
      </c>
      <c r="C272" s="23">
        <v>0</v>
      </c>
      <c r="D272" s="4">
        <v>0</v>
      </c>
      <c r="E272" s="23">
        <v>9472.7494634627765</v>
      </c>
      <c r="F272" s="4">
        <v>9330.9049830121803</v>
      </c>
      <c r="G272" s="4">
        <f t="shared" si="8"/>
        <v>18803.654446474957</v>
      </c>
      <c r="H272" s="4">
        <f t="shared" si="9"/>
        <v>3.5458522433480968</v>
      </c>
    </row>
    <row r="273" spans="1:10" s="1" customFormat="1" ht="15.4" customHeight="1" x14ac:dyDescent="0.15">
      <c r="A273" s="2" t="s">
        <v>279</v>
      </c>
      <c r="B273" s="3">
        <v>1962</v>
      </c>
      <c r="C273" s="23">
        <v>3394.8194727335613</v>
      </c>
      <c r="D273" s="4">
        <v>3511.2857414356567</v>
      </c>
      <c r="E273" s="23">
        <v>3504.7208084695394</v>
      </c>
      <c r="F273" s="4">
        <v>3452.2412929794264</v>
      </c>
      <c r="G273" s="4">
        <f t="shared" si="8"/>
        <v>13863.067315618184</v>
      </c>
      <c r="H273" s="4">
        <f t="shared" si="9"/>
        <v>7.0657835451672701</v>
      </c>
    </row>
    <row r="274" spans="1:10" s="1" customFormat="1" ht="15.4" customHeight="1" x14ac:dyDescent="0.15">
      <c r="A274" s="2" t="s">
        <v>280</v>
      </c>
      <c r="B274" s="3">
        <v>2359</v>
      </c>
      <c r="C274" s="23">
        <v>4081.7426789900464</v>
      </c>
      <c r="D274" s="4">
        <v>4221.7752620013835</v>
      </c>
      <c r="E274" s="23">
        <v>4213.8819506522141</v>
      </c>
      <c r="F274" s="4">
        <v>4150.7834914059467</v>
      </c>
      <c r="G274" s="4">
        <f t="shared" si="8"/>
        <v>16668.183383049593</v>
      </c>
      <c r="H274" s="4">
        <f t="shared" si="9"/>
        <v>7.065783545167271</v>
      </c>
    </row>
    <row r="275" spans="1:10" s="1" customFormat="1" ht="15.4" customHeight="1" x14ac:dyDescent="0.15">
      <c r="A275" s="2" t="s">
        <v>281</v>
      </c>
      <c r="B275" s="3">
        <v>1997</v>
      </c>
      <c r="C275" s="23">
        <v>3455.3794531340072</v>
      </c>
      <c r="D275" s="4">
        <v>3573.9233565988825</v>
      </c>
      <c r="E275" s="23">
        <v>3567.2413121884147</v>
      </c>
      <c r="F275" s="4">
        <v>3513.8256177777344</v>
      </c>
      <c r="G275" s="4">
        <f t="shared" si="8"/>
        <v>14110.369739699039</v>
      </c>
      <c r="H275" s="4">
        <f t="shared" si="9"/>
        <v>7.0657835451672701</v>
      </c>
    </row>
    <row r="276" spans="1:10" s="1" customFormat="1" ht="15.4" customHeight="1" x14ac:dyDescent="0.15">
      <c r="A276" s="2" t="s">
        <v>282</v>
      </c>
      <c r="B276" s="3">
        <v>3832</v>
      </c>
      <c r="C276" s="23">
        <v>6630.4527112716651</v>
      </c>
      <c r="D276" s="4">
        <v>6857.9240372994082</v>
      </c>
      <c r="E276" s="23">
        <v>6845.1020071637486</v>
      </c>
      <c r="F276" s="4">
        <v>6742.603789346158</v>
      </c>
      <c r="G276" s="4">
        <f t="shared" si="8"/>
        <v>27076.082545080983</v>
      </c>
      <c r="H276" s="4">
        <f t="shared" si="9"/>
        <v>7.065783545167271</v>
      </c>
    </row>
    <row r="277" spans="1:10" s="1" customFormat="1" ht="15.4" customHeight="1" x14ac:dyDescent="0.15">
      <c r="A277" s="2" t="s">
        <v>283</v>
      </c>
      <c r="B277" s="3">
        <v>2575</v>
      </c>
      <c r="C277" s="23">
        <v>4455.484272318512</v>
      </c>
      <c r="D277" s="4">
        <v>0</v>
      </c>
      <c r="E277" s="23">
        <v>4599.722773602989</v>
      </c>
      <c r="F277" s="4">
        <v>4530.8467530183607</v>
      </c>
      <c r="G277" s="4">
        <f t="shared" si="8"/>
        <v>13586.053798939862</v>
      </c>
      <c r="H277" s="4">
        <f t="shared" si="9"/>
        <v>5.276137397646548</v>
      </c>
    </row>
    <row r="278" spans="1:10" s="1" customFormat="1" ht="15.4" customHeight="1" x14ac:dyDescent="0.15">
      <c r="A278" s="2" t="s">
        <v>284</v>
      </c>
      <c r="B278" s="3">
        <v>2873</v>
      </c>
      <c r="C278" s="23">
        <v>0</v>
      </c>
      <c r="D278" s="4">
        <v>0</v>
      </c>
      <c r="E278" s="23">
        <v>0</v>
      </c>
      <c r="F278" s="4">
        <v>0</v>
      </c>
      <c r="G278" s="4">
        <f t="shared" si="8"/>
        <v>0</v>
      </c>
      <c r="H278" s="4">
        <f t="shared" si="9"/>
        <v>0</v>
      </c>
      <c r="J278" s="25"/>
    </row>
    <row r="279" spans="1:10" s="1" customFormat="1" ht="15.4" customHeight="1" x14ac:dyDescent="0.15">
      <c r="A279" s="2" t="s">
        <v>285</v>
      </c>
      <c r="B279" s="3">
        <v>3299</v>
      </c>
      <c r="C279" s="23">
        <v>0</v>
      </c>
      <c r="D279" s="4">
        <v>5904.042640670863</v>
      </c>
      <c r="E279" s="23">
        <v>5893.004050530586</v>
      </c>
      <c r="F279" s="4">
        <v>5804.7625002747845</v>
      </c>
      <c r="G279" s="4">
        <f t="shared" si="8"/>
        <v>17601.809191476234</v>
      </c>
      <c r="H279" s="4">
        <f t="shared" si="9"/>
        <v>5.3354983908688185</v>
      </c>
    </row>
    <row r="280" spans="1:10" s="1" customFormat="1" ht="15.4" customHeight="1" x14ac:dyDescent="0.15">
      <c r="A280" s="2" t="s">
        <v>286</v>
      </c>
      <c r="B280" s="3">
        <v>6305</v>
      </c>
      <c r="C280" s="23">
        <v>0</v>
      </c>
      <c r="D280" s="4">
        <v>0</v>
      </c>
      <c r="E280" s="23">
        <v>0</v>
      </c>
      <c r="F280" s="4">
        <v>0</v>
      </c>
      <c r="G280" s="4">
        <f t="shared" si="8"/>
        <v>0</v>
      </c>
      <c r="H280" s="4">
        <f t="shared" si="9"/>
        <v>0</v>
      </c>
    </row>
    <row r="281" spans="1:10" s="1" customFormat="1" ht="15.4" customHeight="1" x14ac:dyDescent="0.15">
      <c r="A281" s="2" t="s">
        <v>287</v>
      </c>
      <c r="B281" s="3">
        <v>5330</v>
      </c>
      <c r="C281" s="23">
        <v>9222.4198724107446</v>
      </c>
      <c r="D281" s="4">
        <v>9538.8139662854501</v>
      </c>
      <c r="E281" s="23">
        <v>0</v>
      </c>
      <c r="F281" s="4">
        <v>9378.4128907137328</v>
      </c>
      <c r="G281" s="4">
        <f t="shared" si="8"/>
        <v>28139.646729409928</v>
      </c>
      <c r="H281" s="4">
        <f t="shared" si="9"/>
        <v>5.2794834389136822</v>
      </c>
    </row>
    <row r="282" spans="1:10" s="1" customFormat="1" ht="15.4" customHeight="1" x14ac:dyDescent="0.15">
      <c r="A282" s="2" t="s">
        <v>288</v>
      </c>
      <c r="B282" s="3">
        <v>2505</v>
      </c>
      <c r="C282" s="23">
        <v>0</v>
      </c>
      <c r="D282" s="4">
        <v>0</v>
      </c>
      <c r="E282" s="23">
        <v>0</v>
      </c>
      <c r="F282" s="4">
        <v>0</v>
      </c>
      <c r="G282" s="4">
        <f t="shared" si="8"/>
        <v>0</v>
      </c>
      <c r="H282" s="4">
        <f t="shared" si="9"/>
        <v>0</v>
      </c>
    </row>
    <row r="283" spans="1:10" s="1" customFormat="1" ht="15.4" customHeight="1" x14ac:dyDescent="0.15">
      <c r="A283" s="2" t="s">
        <v>289</v>
      </c>
      <c r="B283" s="3">
        <v>6870</v>
      </c>
      <c r="C283" s="23">
        <v>11887.05901003036</v>
      </c>
      <c r="D283" s="4">
        <v>0</v>
      </c>
      <c r="E283" s="23">
        <v>12271.881729962148</v>
      </c>
      <c r="F283" s="4">
        <v>12088.123181839277</v>
      </c>
      <c r="G283" s="4">
        <f t="shared" si="8"/>
        <v>36247.063921831781</v>
      </c>
      <c r="H283" s="4">
        <f t="shared" si="9"/>
        <v>5.2761373976465471</v>
      </c>
    </row>
    <row r="284" spans="1:10" s="1" customFormat="1" ht="15.4" customHeight="1" x14ac:dyDescent="0.15">
      <c r="A284" s="17" t="s">
        <v>290</v>
      </c>
      <c r="B284" s="18">
        <v>2793</v>
      </c>
      <c r="C284" s="23">
        <v>4832.6864359555748</v>
      </c>
      <c r="D284" s="4">
        <v>4998.4816900253772</v>
      </c>
      <c r="E284" s="23">
        <v>4989.1361967662706</v>
      </c>
      <c r="F284" s="4">
        <v>4914.4291189049636</v>
      </c>
      <c r="G284" s="4">
        <f t="shared" si="8"/>
        <v>19734.733441652184</v>
      </c>
      <c r="H284" s="4">
        <f t="shared" si="9"/>
        <v>7.0657835451672701</v>
      </c>
    </row>
    <row r="285" spans="1:10" s="1" customFormat="1" ht="15.4" customHeight="1" x14ac:dyDescent="0.15">
      <c r="A285" s="2" t="s">
        <v>291</v>
      </c>
      <c r="B285" s="3">
        <v>6155</v>
      </c>
      <c r="C285" s="23">
        <v>10649.905124706967</v>
      </c>
      <c r="D285" s="4">
        <v>0</v>
      </c>
      <c r="E285" s="23">
        <v>10994.677153990833</v>
      </c>
      <c r="F285" s="4">
        <v>10830.043403816702</v>
      </c>
      <c r="G285" s="4">
        <f t="shared" si="8"/>
        <v>32474.625682514503</v>
      </c>
      <c r="H285" s="4">
        <f t="shared" si="9"/>
        <v>5.276137397646548</v>
      </c>
    </row>
    <row r="286" spans="1:10" s="1" customFormat="1" ht="15.4" customHeight="1" x14ac:dyDescent="0.15">
      <c r="A286" s="2" t="s">
        <v>292</v>
      </c>
      <c r="B286" s="3">
        <v>2754</v>
      </c>
      <c r="C286" s="23">
        <v>4765.2053149379344</v>
      </c>
      <c r="D286" s="4">
        <v>0</v>
      </c>
      <c r="E286" s="23">
        <v>0</v>
      </c>
      <c r="F286" s="4">
        <v>4845.8065855582772</v>
      </c>
      <c r="G286" s="4">
        <f t="shared" si="8"/>
        <v>9611.0119004962107</v>
      </c>
      <c r="H286" s="4">
        <f t="shared" si="9"/>
        <v>3.4898372913929596</v>
      </c>
    </row>
    <row r="287" spans="1:10" s="1" customFormat="1" ht="15.4" customHeight="1" x14ac:dyDescent="0.15">
      <c r="A287" s="2" t="s">
        <v>293</v>
      </c>
      <c r="B287" s="3">
        <v>3153</v>
      </c>
      <c r="C287" s="23">
        <v>5455.5890915030168</v>
      </c>
      <c r="D287" s="4">
        <v>5642.7543031328369</v>
      </c>
      <c r="E287" s="23">
        <v>5632.2042350175625</v>
      </c>
      <c r="F287" s="4">
        <v>0</v>
      </c>
      <c r="G287" s="4">
        <f t="shared" si="8"/>
        <v>16730.547629653414</v>
      </c>
      <c r="H287" s="4">
        <f t="shared" si="9"/>
        <v>5.3062314080727608</v>
      </c>
    </row>
    <row r="288" spans="1:10" s="1" customFormat="1" ht="15.4" customHeight="1" x14ac:dyDescent="0.15">
      <c r="A288" s="2" t="s">
        <v>294</v>
      </c>
      <c r="B288" s="3">
        <v>3400</v>
      </c>
      <c r="C288" s="23">
        <v>5882.9695246147348</v>
      </c>
      <c r="D288" s="4">
        <v>6084.7969015704557</v>
      </c>
      <c r="E288" s="23">
        <v>6073.4203612621986</v>
      </c>
      <c r="F288" s="4">
        <v>5982.4772661213301</v>
      </c>
      <c r="G288" s="4">
        <f t="shared" si="8"/>
        <v>24023.664053568718</v>
      </c>
      <c r="H288" s="4">
        <f t="shared" si="9"/>
        <v>7.0657835451672701</v>
      </c>
    </row>
    <row r="289" spans="1:8" s="1" customFormat="1" ht="15.4" customHeight="1" x14ac:dyDescent="0.15">
      <c r="A289" s="2" t="s">
        <v>295</v>
      </c>
      <c r="B289" s="10">
        <v>3932</v>
      </c>
      <c r="C289" s="23">
        <v>6803.4812267015104</v>
      </c>
      <c r="D289" s="20">
        <v>7036.8886520514798</v>
      </c>
      <c r="E289" s="23">
        <v>0</v>
      </c>
      <c r="F289" s="20">
        <v>6918.5590030556095</v>
      </c>
      <c r="G289" s="20">
        <f t="shared" si="8"/>
        <v>20758.928881808599</v>
      </c>
      <c r="H289" s="20">
        <f t="shared" si="9"/>
        <v>5.2794834389136822</v>
      </c>
    </row>
    <row r="290" spans="1:8" s="1" customFormat="1" ht="15.4" customHeight="1" thickBot="1" x14ac:dyDescent="0.2">
      <c r="A290" s="19" t="s">
        <v>8</v>
      </c>
      <c r="B290" s="21">
        <v>1152608</v>
      </c>
      <c r="C290" s="24">
        <f t="shared" ref="C290:E290" si="10">SUM(C4:C289)</f>
        <v>1440760.0000000002</v>
      </c>
      <c r="D290" s="24">
        <f t="shared" si="10"/>
        <v>1440759.9999999991</v>
      </c>
      <c r="E290" s="24">
        <f t="shared" si="10"/>
        <v>1440759.9999999995</v>
      </c>
      <c r="F290" s="24">
        <f>SUM(F4:F289)</f>
        <v>1440759.9999999993</v>
      </c>
      <c r="G290" s="22">
        <f>SUM(G4:G289)</f>
        <v>5763040.0000000019</v>
      </c>
      <c r="H290" s="22"/>
    </row>
    <row r="291" spans="1:8" s="1" customFormat="1" ht="15.4" customHeight="1" thickTop="1" x14ac:dyDescent="0.15">
      <c r="A291" s="6"/>
      <c r="B291" s="9"/>
    </row>
    <row r="292" spans="1:8" s="1" customFormat="1" ht="28.7" customHeight="1" x14ac:dyDescent="0.15">
      <c r="A292" s="8"/>
      <c r="B292" s="9"/>
    </row>
    <row r="293" spans="1:8" x14ac:dyDescent="0.2">
      <c r="A293" s="7"/>
    </row>
  </sheetData>
  <sheetProtection algorithmName="SHA-512" hashValue="J1fGmTnRROb/oRLwEhRO0lx8qNwcgpvCjuKutHmJXg8R75nWDKQrfUe1EZeB3RttgPoGcxw5EzjzMzPKXOIeJQ==" saltValue="OPOTkZiIEn+JrFxgIEBfjQ==" spinCount="100000" sheet="1" objects="1" scenarios="1"/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2" topLeftCell="A3" activePane="bottomLeft" state="frozen"/>
      <selection pane="bottomLeft" activeCell="C3" sqref="C3"/>
    </sheetView>
  </sheetViews>
  <sheetFormatPr defaultRowHeight="12.75" x14ac:dyDescent="0.2"/>
  <cols>
    <col min="1" max="1" width="58.42578125" style="28" bestFit="1" customWidth="1"/>
    <col min="2" max="2" width="9.140625" style="28" bestFit="1" customWidth="1"/>
    <col min="3" max="3" width="9" style="28" bestFit="1" customWidth="1"/>
    <col min="4" max="4" width="9.85546875" style="28" bestFit="1" customWidth="1"/>
    <col min="5" max="5" width="11.28515625" style="28" bestFit="1" customWidth="1"/>
    <col min="6" max="6" width="9" style="28" bestFit="1" customWidth="1"/>
    <col min="7" max="7" width="12.42578125" style="28" customWidth="1"/>
    <col min="8" max="8" width="13.7109375" style="28" bestFit="1" customWidth="1"/>
    <col min="9" max="9" width="9.5703125" style="28" bestFit="1" customWidth="1"/>
    <col min="10" max="10" width="8.7109375" style="28" bestFit="1" customWidth="1"/>
    <col min="11" max="11" width="13.5703125" style="28" customWidth="1"/>
    <col min="12" max="12" width="13.7109375" style="28" bestFit="1" customWidth="1"/>
    <col min="13" max="16384" width="9.140625" style="28"/>
  </cols>
  <sheetData>
    <row r="1" spans="1:12" ht="16.5" customHeight="1" x14ac:dyDescent="0.25">
      <c r="A1" s="27" t="s">
        <v>297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0" customFormat="1" ht="39.950000000000003" customHeight="1" x14ac:dyDescent="0.15">
      <c r="A2" s="29" t="s">
        <v>0</v>
      </c>
      <c r="B2" s="29" t="s">
        <v>1</v>
      </c>
      <c r="C2" s="29" t="s">
        <v>298</v>
      </c>
      <c r="D2" s="29" t="s">
        <v>299</v>
      </c>
      <c r="E2" s="29" t="s">
        <v>300</v>
      </c>
      <c r="F2" s="29" t="s">
        <v>6</v>
      </c>
      <c r="G2" s="29" t="s">
        <v>5</v>
      </c>
      <c r="H2" s="29" t="s">
        <v>301</v>
      </c>
      <c r="I2" s="29" t="s">
        <v>302</v>
      </c>
      <c r="J2" s="29" t="s">
        <v>303</v>
      </c>
      <c r="K2" s="29" t="s">
        <v>304</v>
      </c>
      <c r="L2" s="29" t="s">
        <v>305</v>
      </c>
    </row>
    <row r="3" spans="1:12" s="30" customFormat="1" ht="15.4" customHeight="1" x14ac:dyDescent="0.15">
      <c r="A3" s="31" t="s">
        <v>10</v>
      </c>
      <c r="B3" s="32">
        <v>650</v>
      </c>
      <c r="C3" s="32">
        <f>B3/I3</f>
        <v>162.5</v>
      </c>
      <c r="D3" s="4">
        <v>1.25</v>
      </c>
      <c r="E3" s="33">
        <f>B3*D3</f>
        <v>812.5</v>
      </c>
      <c r="F3" s="4">
        <v>1.25</v>
      </c>
      <c r="G3" s="34">
        <f>B3*F3</f>
        <v>812.5</v>
      </c>
      <c r="H3" s="35">
        <f>E3-G3</f>
        <v>0</v>
      </c>
      <c r="I3" s="35">
        <v>4</v>
      </c>
      <c r="J3" s="35">
        <f>F3/1.25</f>
        <v>1</v>
      </c>
      <c r="K3" s="36">
        <f>J3*$H$293</f>
        <v>1.921140617193805</v>
      </c>
      <c r="L3" s="37">
        <f>K3*C3</f>
        <v>312.18535029399334</v>
      </c>
    </row>
    <row r="4" spans="1:12" s="30" customFormat="1" ht="15.4" customHeight="1" x14ac:dyDescent="0.15">
      <c r="A4" s="31" t="s">
        <v>11</v>
      </c>
      <c r="B4" s="32">
        <v>4081</v>
      </c>
      <c r="C4" s="32">
        <f t="shared" ref="C4:C67" si="0">B4/I4</f>
        <v>1020.25</v>
      </c>
      <c r="D4" s="4">
        <v>1.25</v>
      </c>
      <c r="E4" s="33">
        <f t="shared" ref="E4:E67" si="1">B4*D4</f>
        <v>5101.25</v>
      </c>
      <c r="F4" s="4">
        <v>0</v>
      </c>
      <c r="G4" s="34">
        <f t="shared" ref="G4:G67" si="2">B4*F4</f>
        <v>0</v>
      </c>
      <c r="H4" s="35">
        <f t="shared" ref="H4:H67" si="3">E4-G4</f>
        <v>5101.25</v>
      </c>
      <c r="I4" s="35">
        <v>4</v>
      </c>
      <c r="J4" s="35">
        <f t="shared" ref="J4:J67" si="4">F4/1.25</f>
        <v>0</v>
      </c>
      <c r="K4" s="36">
        <f t="shared" ref="K4:K67" si="5">J4*$H$293</f>
        <v>0</v>
      </c>
      <c r="L4" s="37">
        <f t="shared" ref="L4:L67" si="6">K4*C4</f>
        <v>0</v>
      </c>
    </row>
    <row r="5" spans="1:12" s="30" customFormat="1" ht="15.4" customHeight="1" x14ac:dyDescent="0.15">
      <c r="A5" s="31" t="s">
        <v>12</v>
      </c>
      <c r="B5" s="32">
        <v>6803</v>
      </c>
      <c r="C5" s="32">
        <f t="shared" si="0"/>
        <v>1700.75</v>
      </c>
      <c r="D5" s="4">
        <v>1.25</v>
      </c>
      <c r="E5" s="33">
        <f t="shared" si="1"/>
        <v>8503.75</v>
      </c>
      <c r="F5" s="4">
        <v>0</v>
      </c>
      <c r="G5" s="34">
        <f t="shared" si="2"/>
        <v>0</v>
      </c>
      <c r="H5" s="35">
        <f t="shared" si="3"/>
        <v>8503.75</v>
      </c>
      <c r="I5" s="35">
        <v>4</v>
      </c>
      <c r="J5" s="35">
        <f t="shared" si="4"/>
        <v>0</v>
      </c>
      <c r="K5" s="36">
        <f t="shared" si="5"/>
        <v>0</v>
      </c>
      <c r="L5" s="37">
        <f t="shared" si="6"/>
        <v>0</v>
      </c>
    </row>
    <row r="6" spans="1:12" s="30" customFormat="1" ht="15.4" customHeight="1" x14ac:dyDescent="0.15">
      <c r="A6" s="31" t="s">
        <v>13</v>
      </c>
      <c r="B6" s="32">
        <v>6551</v>
      </c>
      <c r="C6" s="32">
        <f t="shared" si="0"/>
        <v>1637.75</v>
      </c>
      <c r="D6" s="4">
        <v>1.25</v>
      </c>
      <c r="E6" s="33">
        <f t="shared" si="1"/>
        <v>8188.75</v>
      </c>
      <c r="F6" s="4">
        <v>1.25</v>
      </c>
      <c r="G6" s="34">
        <f t="shared" si="2"/>
        <v>8188.75</v>
      </c>
      <c r="H6" s="35">
        <f t="shared" si="3"/>
        <v>0</v>
      </c>
      <c r="I6" s="35">
        <v>4</v>
      </c>
      <c r="J6" s="35">
        <f t="shared" si="4"/>
        <v>1</v>
      </c>
      <c r="K6" s="36">
        <f t="shared" si="5"/>
        <v>1.921140617193805</v>
      </c>
      <c r="L6" s="37">
        <f t="shared" si="6"/>
        <v>3146.348045809154</v>
      </c>
    </row>
    <row r="7" spans="1:12" s="30" customFormat="1" ht="15.4" customHeight="1" x14ac:dyDescent="0.15">
      <c r="A7" s="31" t="s">
        <v>14</v>
      </c>
      <c r="B7" s="32">
        <v>2215</v>
      </c>
      <c r="C7" s="32">
        <f t="shared" si="0"/>
        <v>553.75</v>
      </c>
      <c r="D7" s="4">
        <v>1.25</v>
      </c>
      <c r="E7" s="33">
        <f t="shared" si="1"/>
        <v>2768.75</v>
      </c>
      <c r="F7" s="4">
        <v>1.25</v>
      </c>
      <c r="G7" s="34">
        <f t="shared" si="2"/>
        <v>2768.75</v>
      </c>
      <c r="H7" s="35">
        <f t="shared" si="3"/>
        <v>0</v>
      </c>
      <c r="I7" s="35">
        <v>4</v>
      </c>
      <c r="J7" s="35">
        <f t="shared" si="4"/>
        <v>1</v>
      </c>
      <c r="K7" s="36">
        <f t="shared" si="5"/>
        <v>1.921140617193805</v>
      </c>
      <c r="L7" s="37">
        <f t="shared" si="6"/>
        <v>1063.8316167710695</v>
      </c>
    </row>
    <row r="8" spans="1:12" s="30" customFormat="1" ht="15.4" customHeight="1" x14ac:dyDescent="0.15">
      <c r="A8" s="31" t="s">
        <v>15</v>
      </c>
      <c r="B8" s="32">
        <v>6203</v>
      </c>
      <c r="C8" s="32">
        <f t="shared" si="0"/>
        <v>1550.75</v>
      </c>
      <c r="D8" s="4">
        <v>1.25</v>
      </c>
      <c r="E8" s="33">
        <f t="shared" si="1"/>
        <v>7753.75</v>
      </c>
      <c r="F8" s="4">
        <v>1.25</v>
      </c>
      <c r="G8" s="34">
        <f t="shared" si="2"/>
        <v>7753.75</v>
      </c>
      <c r="H8" s="35">
        <f t="shared" si="3"/>
        <v>0</v>
      </c>
      <c r="I8" s="35">
        <v>4</v>
      </c>
      <c r="J8" s="35">
        <f t="shared" si="4"/>
        <v>1</v>
      </c>
      <c r="K8" s="36">
        <f t="shared" si="5"/>
        <v>1.921140617193805</v>
      </c>
      <c r="L8" s="37">
        <f t="shared" si="6"/>
        <v>2979.2088121132933</v>
      </c>
    </row>
    <row r="9" spans="1:12" s="30" customFormat="1" ht="15.4" customHeight="1" x14ac:dyDescent="0.15">
      <c r="A9" s="38" t="s">
        <v>16</v>
      </c>
      <c r="B9" s="32">
        <v>4595</v>
      </c>
      <c r="C9" s="32">
        <f t="shared" si="0"/>
        <v>1148.75</v>
      </c>
      <c r="D9" s="4">
        <v>1.25</v>
      </c>
      <c r="E9" s="33">
        <f t="shared" si="1"/>
        <v>5743.75</v>
      </c>
      <c r="F9" s="4">
        <v>1.25</v>
      </c>
      <c r="G9" s="34">
        <f t="shared" si="2"/>
        <v>5743.75</v>
      </c>
      <c r="H9" s="35">
        <f t="shared" si="3"/>
        <v>0</v>
      </c>
      <c r="I9" s="35">
        <v>4</v>
      </c>
      <c r="J9" s="35">
        <f t="shared" si="4"/>
        <v>1</v>
      </c>
      <c r="K9" s="36">
        <f t="shared" si="5"/>
        <v>1.921140617193805</v>
      </c>
      <c r="L9" s="37">
        <f t="shared" si="6"/>
        <v>2206.9102840013834</v>
      </c>
    </row>
    <row r="10" spans="1:12" s="30" customFormat="1" ht="15.4" customHeight="1" x14ac:dyDescent="0.15">
      <c r="A10" s="31" t="s">
        <v>17</v>
      </c>
      <c r="B10" s="32">
        <v>3416</v>
      </c>
      <c r="C10" s="32">
        <f t="shared" si="0"/>
        <v>854</v>
      </c>
      <c r="D10" s="4">
        <v>1.25</v>
      </c>
      <c r="E10" s="33">
        <f t="shared" si="1"/>
        <v>4270</v>
      </c>
      <c r="F10" s="4">
        <v>0</v>
      </c>
      <c r="G10" s="34">
        <f t="shared" si="2"/>
        <v>0</v>
      </c>
      <c r="H10" s="35">
        <f t="shared" si="3"/>
        <v>4270</v>
      </c>
      <c r="I10" s="35">
        <v>4</v>
      </c>
      <c r="J10" s="35">
        <f t="shared" si="4"/>
        <v>0</v>
      </c>
      <c r="K10" s="36">
        <f t="shared" si="5"/>
        <v>0</v>
      </c>
      <c r="L10" s="37">
        <f t="shared" si="6"/>
        <v>0</v>
      </c>
    </row>
    <row r="11" spans="1:12" s="30" customFormat="1" ht="15.4" customHeight="1" x14ac:dyDescent="0.15">
      <c r="A11" s="31" t="s">
        <v>18</v>
      </c>
      <c r="B11" s="32">
        <v>734</v>
      </c>
      <c r="C11" s="32">
        <f t="shared" si="0"/>
        <v>183.5</v>
      </c>
      <c r="D11" s="4">
        <v>1.25</v>
      </c>
      <c r="E11" s="33">
        <f t="shared" si="1"/>
        <v>917.5</v>
      </c>
      <c r="F11" s="4">
        <v>0</v>
      </c>
      <c r="G11" s="34">
        <f t="shared" si="2"/>
        <v>0</v>
      </c>
      <c r="H11" s="35">
        <f t="shared" si="3"/>
        <v>917.5</v>
      </c>
      <c r="I11" s="35">
        <v>4</v>
      </c>
      <c r="J11" s="35">
        <f t="shared" si="4"/>
        <v>0</v>
      </c>
      <c r="K11" s="36">
        <f t="shared" si="5"/>
        <v>0</v>
      </c>
      <c r="L11" s="37">
        <f t="shared" si="6"/>
        <v>0</v>
      </c>
    </row>
    <row r="12" spans="1:12" s="30" customFormat="1" ht="15.4" customHeight="1" x14ac:dyDescent="0.15">
      <c r="A12" s="31" t="s">
        <v>19</v>
      </c>
      <c r="B12" s="32">
        <v>2929</v>
      </c>
      <c r="C12" s="32">
        <f t="shared" si="0"/>
        <v>732.25</v>
      </c>
      <c r="D12" s="4">
        <v>1.25</v>
      </c>
      <c r="E12" s="33">
        <f t="shared" si="1"/>
        <v>3661.25</v>
      </c>
      <c r="F12" s="4">
        <v>0</v>
      </c>
      <c r="G12" s="34">
        <f t="shared" si="2"/>
        <v>0</v>
      </c>
      <c r="H12" s="35">
        <f t="shared" si="3"/>
        <v>3661.25</v>
      </c>
      <c r="I12" s="35">
        <v>4</v>
      </c>
      <c r="J12" s="35">
        <f t="shared" si="4"/>
        <v>0</v>
      </c>
      <c r="K12" s="36">
        <f t="shared" si="5"/>
        <v>0</v>
      </c>
      <c r="L12" s="37">
        <f t="shared" si="6"/>
        <v>0</v>
      </c>
    </row>
    <row r="13" spans="1:12" s="30" customFormat="1" ht="15.4" customHeight="1" x14ac:dyDescent="0.15">
      <c r="A13" s="31" t="s">
        <v>20</v>
      </c>
      <c r="B13" s="32">
        <v>5189</v>
      </c>
      <c r="C13" s="32">
        <f t="shared" si="0"/>
        <v>1297.25</v>
      </c>
      <c r="D13" s="4">
        <v>1.25</v>
      </c>
      <c r="E13" s="33">
        <f t="shared" si="1"/>
        <v>6486.25</v>
      </c>
      <c r="F13" s="4">
        <v>0</v>
      </c>
      <c r="G13" s="34">
        <f t="shared" si="2"/>
        <v>0</v>
      </c>
      <c r="H13" s="35">
        <f t="shared" si="3"/>
        <v>6486.25</v>
      </c>
      <c r="I13" s="35">
        <v>4</v>
      </c>
      <c r="J13" s="35">
        <f t="shared" si="4"/>
        <v>0</v>
      </c>
      <c r="K13" s="36">
        <f t="shared" si="5"/>
        <v>0</v>
      </c>
      <c r="L13" s="37">
        <f t="shared" si="6"/>
        <v>0</v>
      </c>
    </row>
    <row r="14" spans="1:12" s="30" customFormat="1" ht="15.4" customHeight="1" x14ac:dyDescent="0.15">
      <c r="A14" s="31" t="s">
        <v>21</v>
      </c>
      <c r="B14" s="32">
        <v>3533</v>
      </c>
      <c r="C14" s="32">
        <f t="shared" si="0"/>
        <v>883.25</v>
      </c>
      <c r="D14" s="4">
        <v>1.25</v>
      </c>
      <c r="E14" s="33">
        <f t="shared" si="1"/>
        <v>4416.25</v>
      </c>
      <c r="F14" s="4">
        <v>1.25</v>
      </c>
      <c r="G14" s="34">
        <f t="shared" si="2"/>
        <v>4416.25</v>
      </c>
      <c r="H14" s="35">
        <f t="shared" si="3"/>
        <v>0</v>
      </c>
      <c r="I14" s="35">
        <v>4</v>
      </c>
      <c r="J14" s="35">
        <f t="shared" si="4"/>
        <v>1</v>
      </c>
      <c r="K14" s="36">
        <f t="shared" si="5"/>
        <v>1.921140617193805</v>
      </c>
      <c r="L14" s="37">
        <f t="shared" si="6"/>
        <v>1696.8474501364283</v>
      </c>
    </row>
    <row r="15" spans="1:12" s="30" customFormat="1" ht="15.4" customHeight="1" x14ac:dyDescent="0.15">
      <c r="A15" s="31" t="s">
        <v>22</v>
      </c>
      <c r="B15" s="32">
        <v>4761</v>
      </c>
      <c r="C15" s="32">
        <f t="shared" si="0"/>
        <v>1190.25</v>
      </c>
      <c r="D15" s="4">
        <v>1.25</v>
      </c>
      <c r="E15" s="33">
        <f t="shared" si="1"/>
        <v>5951.25</v>
      </c>
      <c r="F15" s="4">
        <v>0</v>
      </c>
      <c r="G15" s="34">
        <f t="shared" si="2"/>
        <v>0</v>
      </c>
      <c r="H15" s="35">
        <f t="shared" si="3"/>
        <v>5951.25</v>
      </c>
      <c r="I15" s="35">
        <v>4</v>
      </c>
      <c r="J15" s="35">
        <f t="shared" si="4"/>
        <v>0</v>
      </c>
      <c r="K15" s="36">
        <f t="shared" si="5"/>
        <v>0</v>
      </c>
      <c r="L15" s="37">
        <f t="shared" si="6"/>
        <v>0</v>
      </c>
    </row>
    <row r="16" spans="1:12" s="30" customFormat="1" ht="15.4" customHeight="1" x14ac:dyDescent="0.15">
      <c r="A16" s="31" t="s">
        <v>23</v>
      </c>
      <c r="B16" s="32">
        <v>3329</v>
      </c>
      <c r="C16" s="32">
        <f t="shared" si="0"/>
        <v>832.25</v>
      </c>
      <c r="D16" s="4">
        <v>1.25</v>
      </c>
      <c r="E16" s="33">
        <f t="shared" si="1"/>
        <v>4161.25</v>
      </c>
      <c r="F16" s="4">
        <v>1.25</v>
      </c>
      <c r="G16" s="34">
        <f t="shared" si="2"/>
        <v>4161.25</v>
      </c>
      <c r="H16" s="35">
        <f t="shared" si="3"/>
        <v>0</v>
      </c>
      <c r="I16" s="35">
        <v>4</v>
      </c>
      <c r="J16" s="35">
        <f t="shared" si="4"/>
        <v>1</v>
      </c>
      <c r="K16" s="36">
        <f t="shared" si="5"/>
        <v>1.921140617193805</v>
      </c>
      <c r="L16" s="37">
        <f t="shared" si="6"/>
        <v>1598.8692786595443</v>
      </c>
    </row>
    <row r="17" spans="1:12" s="30" customFormat="1" ht="15.4" customHeight="1" x14ac:dyDescent="0.15">
      <c r="A17" s="31" t="s">
        <v>24</v>
      </c>
      <c r="B17" s="32">
        <v>4031</v>
      </c>
      <c r="C17" s="32">
        <f t="shared" si="0"/>
        <v>1007.75</v>
      </c>
      <c r="D17" s="4">
        <v>1.25</v>
      </c>
      <c r="E17" s="33">
        <f t="shared" si="1"/>
        <v>5038.75</v>
      </c>
      <c r="F17" s="4">
        <v>1.25</v>
      </c>
      <c r="G17" s="34">
        <f t="shared" si="2"/>
        <v>5038.75</v>
      </c>
      <c r="H17" s="35">
        <f t="shared" si="3"/>
        <v>0</v>
      </c>
      <c r="I17" s="35">
        <v>4</v>
      </c>
      <c r="J17" s="35">
        <f t="shared" si="4"/>
        <v>1</v>
      </c>
      <c r="K17" s="36">
        <f t="shared" si="5"/>
        <v>1.921140617193805</v>
      </c>
      <c r="L17" s="37">
        <f t="shared" si="6"/>
        <v>1936.029456977057</v>
      </c>
    </row>
    <row r="18" spans="1:12" s="30" customFormat="1" ht="15.4" customHeight="1" x14ac:dyDescent="0.15">
      <c r="A18" s="31" t="s">
        <v>25</v>
      </c>
      <c r="B18" s="32">
        <v>2207</v>
      </c>
      <c r="C18" s="32">
        <f t="shared" si="0"/>
        <v>551.75</v>
      </c>
      <c r="D18" s="4">
        <v>1.25</v>
      </c>
      <c r="E18" s="33">
        <f t="shared" si="1"/>
        <v>2758.75</v>
      </c>
      <c r="F18" s="4">
        <v>1.25</v>
      </c>
      <c r="G18" s="34">
        <f t="shared" si="2"/>
        <v>2758.75</v>
      </c>
      <c r="H18" s="35">
        <f t="shared" si="3"/>
        <v>0</v>
      </c>
      <c r="I18" s="35">
        <v>4</v>
      </c>
      <c r="J18" s="35">
        <f t="shared" si="4"/>
        <v>1</v>
      </c>
      <c r="K18" s="36">
        <f t="shared" si="5"/>
        <v>1.921140617193805</v>
      </c>
      <c r="L18" s="37">
        <f t="shared" si="6"/>
        <v>1059.9893355366819</v>
      </c>
    </row>
    <row r="19" spans="1:12" s="30" customFormat="1" ht="15.4" customHeight="1" x14ac:dyDescent="0.15">
      <c r="A19" s="31" t="s">
        <v>26</v>
      </c>
      <c r="B19" s="32">
        <v>4470</v>
      </c>
      <c r="C19" s="32">
        <f t="shared" si="0"/>
        <v>1117.5</v>
      </c>
      <c r="D19" s="4">
        <v>1.25</v>
      </c>
      <c r="E19" s="33">
        <f t="shared" si="1"/>
        <v>5587.5</v>
      </c>
      <c r="F19" s="4">
        <v>1.25</v>
      </c>
      <c r="G19" s="34">
        <f t="shared" si="2"/>
        <v>5587.5</v>
      </c>
      <c r="H19" s="35">
        <f t="shared" si="3"/>
        <v>0</v>
      </c>
      <c r="I19" s="35">
        <v>4</v>
      </c>
      <c r="J19" s="35">
        <f t="shared" si="4"/>
        <v>1</v>
      </c>
      <c r="K19" s="36">
        <f t="shared" si="5"/>
        <v>1.921140617193805</v>
      </c>
      <c r="L19" s="37">
        <f t="shared" si="6"/>
        <v>2146.8746397140771</v>
      </c>
    </row>
    <row r="20" spans="1:12" s="30" customFormat="1" ht="15.4" customHeight="1" x14ac:dyDescent="0.15">
      <c r="A20" s="31" t="s">
        <v>27</v>
      </c>
      <c r="B20" s="32">
        <v>1982</v>
      </c>
      <c r="C20" s="32">
        <f t="shared" si="0"/>
        <v>495.5</v>
      </c>
      <c r="D20" s="4">
        <v>1.25</v>
      </c>
      <c r="E20" s="33">
        <f t="shared" si="1"/>
        <v>2477.5</v>
      </c>
      <c r="F20" s="4">
        <v>1.25</v>
      </c>
      <c r="G20" s="34">
        <f t="shared" si="2"/>
        <v>2477.5</v>
      </c>
      <c r="H20" s="35">
        <f t="shared" si="3"/>
        <v>0</v>
      </c>
      <c r="I20" s="35">
        <v>4</v>
      </c>
      <c r="J20" s="35">
        <f t="shared" si="4"/>
        <v>1</v>
      </c>
      <c r="K20" s="36">
        <f t="shared" si="5"/>
        <v>1.921140617193805</v>
      </c>
      <c r="L20" s="37">
        <f t="shared" si="6"/>
        <v>951.92517581953041</v>
      </c>
    </row>
    <row r="21" spans="1:12" s="30" customFormat="1" ht="15.4" customHeight="1" x14ac:dyDescent="0.15">
      <c r="A21" s="31" t="s">
        <v>28</v>
      </c>
      <c r="B21" s="32">
        <v>2918</v>
      </c>
      <c r="C21" s="32">
        <f t="shared" si="0"/>
        <v>729.5</v>
      </c>
      <c r="D21" s="4">
        <v>1.25</v>
      </c>
      <c r="E21" s="33">
        <f t="shared" si="1"/>
        <v>3647.5</v>
      </c>
      <c r="F21" s="4">
        <v>0</v>
      </c>
      <c r="G21" s="34">
        <f t="shared" si="2"/>
        <v>0</v>
      </c>
      <c r="H21" s="35">
        <f t="shared" si="3"/>
        <v>3647.5</v>
      </c>
      <c r="I21" s="35">
        <v>4</v>
      </c>
      <c r="J21" s="35">
        <f t="shared" si="4"/>
        <v>0</v>
      </c>
      <c r="K21" s="36">
        <f t="shared" si="5"/>
        <v>0</v>
      </c>
      <c r="L21" s="37">
        <f t="shared" si="6"/>
        <v>0</v>
      </c>
    </row>
    <row r="22" spans="1:12" s="30" customFormat="1" ht="15.4" customHeight="1" x14ac:dyDescent="0.15">
      <c r="A22" s="31" t="s">
        <v>29</v>
      </c>
      <c r="B22" s="32">
        <v>2223</v>
      </c>
      <c r="C22" s="32">
        <f t="shared" si="0"/>
        <v>555.75</v>
      </c>
      <c r="D22" s="4">
        <v>1.25</v>
      </c>
      <c r="E22" s="33">
        <f t="shared" si="1"/>
        <v>2778.75</v>
      </c>
      <c r="F22" s="4">
        <v>0</v>
      </c>
      <c r="G22" s="34">
        <f t="shared" si="2"/>
        <v>0</v>
      </c>
      <c r="H22" s="35">
        <f t="shared" si="3"/>
        <v>2778.75</v>
      </c>
      <c r="I22" s="35">
        <v>4</v>
      </c>
      <c r="J22" s="35">
        <f t="shared" si="4"/>
        <v>0</v>
      </c>
      <c r="K22" s="36">
        <f t="shared" si="5"/>
        <v>0</v>
      </c>
      <c r="L22" s="37">
        <f t="shared" si="6"/>
        <v>0</v>
      </c>
    </row>
    <row r="23" spans="1:12" s="30" customFormat="1" ht="15.4" customHeight="1" x14ac:dyDescent="0.15">
      <c r="A23" s="31" t="s">
        <v>30</v>
      </c>
      <c r="B23" s="32">
        <v>3670</v>
      </c>
      <c r="C23" s="32">
        <f t="shared" si="0"/>
        <v>917.5</v>
      </c>
      <c r="D23" s="4">
        <v>1.25</v>
      </c>
      <c r="E23" s="33">
        <f t="shared" si="1"/>
        <v>4587.5</v>
      </c>
      <c r="F23" s="4">
        <v>1.25</v>
      </c>
      <c r="G23" s="34">
        <f t="shared" si="2"/>
        <v>4587.5</v>
      </c>
      <c r="H23" s="35">
        <f t="shared" si="3"/>
        <v>0</v>
      </c>
      <c r="I23" s="35">
        <v>4</v>
      </c>
      <c r="J23" s="35">
        <f t="shared" si="4"/>
        <v>1</v>
      </c>
      <c r="K23" s="36">
        <f t="shared" si="5"/>
        <v>1.921140617193805</v>
      </c>
      <c r="L23" s="37">
        <f t="shared" si="6"/>
        <v>1762.6465162753161</v>
      </c>
    </row>
    <row r="24" spans="1:12" s="30" customFormat="1" ht="15.4" customHeight="1" x14ac:dyDescent="0.15">
      <c r="A24" s="31" t="s">
        <v>31</v>
      </c>
      <c r="B24" s="32">
        <v>1508</v>
      </c>
      <c r="C24" s="32">
        <f t="shared" si="0"/>
        <v>377</v>
      </c>
      <c r="D24" s="4">
        <v>1.25</v>
      </c>
      <c r="E24" s="33">
        <f t="shared" si="1"/>
        <v>1885</v>
      </c>
      <c r="F24" s="4">
        <v>1.25</v>
      </c>
      <c r="G24" s="34">
        <f t="shared" si="2"/>
        <v>1885</v>
      </c>
      <c r="H24" s="35">
        <f t="shared" si="3"/>
        <v>0</v>
      </c>
      <c r="I24" s="35">
        <v>4</v>
      </c>
      <c r="J24" s="35">
        <f t="shared" si="4"/>
        <v>1</v>
      </c>
      <c r="K24" s="36">
        <f t="shared" si="5"/>
        <v>1.921140617193805</v>
      </c>
      <c r="L24" s="37">
        <f t="shared" si="6"/>
        <v>724.27001268206448</v>
      </c>
    </row>
    <row r="25" spans="1:12" s="30" customFormat="1" ht="15.4" customHeight="1" x14ac:dyDescent="0.15">
      <c r="A25" s="31" t="s">
        <v>32</v>
      </c>
      <c r="B25" s="32">
        <v>4410</v>
      </c>
      <c r="C25" s="32">
        <f t="shared" si="0"/>
        <v>1102.5</v>
      </c>
      <c r="D25" s="4">
        <v>1.25</v>
      </c>
      <c r="E25" s="33">
        <f t="shared" si="1"/>
        <v>5512.5</v>
      </c>
      <c r="F25" s="4">
        <v>0</v>
      </c>
      <c r="G25" s="34">
        <f t="shared" si="2"/>
        <v>0</v>
      </c>
      <c r="H25" s="35">
        <f t="shared" si="3"/>
        <v>5512.5</v>
      </c>
      <c r="I25" s="35">
        <v>4</v>
      </c>
      <c r="J25" s="35">
        <f t="shared" si="4"/>
        <v>0</v>
      </c>
      <c r="K25" s="36">
        <f t="shared" si="5"/>
        <v>0</v>
      </c>
      <c r="L25" s="37">
        <f t="shared" si="6"/>
        <v>0</v>
      </c>
    </row>
    <row r="26" spans="1:12" s="30" customFormat="1" ht="15.4" customHeight="1" x14ac:dyDescent="0.15">
      <c r="A26" s="31" t="s">
        <v>33</v>
      </c>
      <c r="B26" s="32">
        <v>2519</v>
      </c>
      <c r="C26" s="32">
        <f t="shared" si="0"/>
        <v>629.75</v>
      </c>
      <c r="D26" s="4">
        <v>1.25</v>
      </c>
      <c r="E26" s="33">
        <f t="shared" si="1"/>
        <v>3148.75</v>
      </c>
      <c r="F26" s="4">
        <v>1.25</v>
      </c>
      <c r="G26" s="34">
        <f t="shared" si="2"/>
        <v>3148.75</v>
      </c>
      <c r="H26" s="35">
        <f t="shared" si="3"/>
        <v>0</v>
      </c>
      <c r="I26" s="35">
        <v>4</v>
      </c>
      <c r="J26" s="35">
        <f t="shared" si="4"/>
        <v>1</v>
      </c>
      <c r="K26" s="36">
        <f t="shared" si="5"/>
        <v>1.921140617193805</v>
      </c>
      <c r="L26" s="37">
        <f t="shared" si="6"/>
        <v>1209.8383036777986</v>
      </c>
    </row>
    <row r="27" spans="1:12" s="30" customFormat="1" ht="15.4" customHeight="1" x14ac:dyDescent="0.15">
      <c r="A27" s="31" t="s">
        <v>34</v>
      </c>
      <c r="B27" s="32">
        <v>3587</v>
      </c>
      <c r="C27" s="32">
        <f t="shared" si="0"/>
        <v>896.75</v>
      </c>
      <c r="D27" s="4">
        <v>1.25</v>
      </c>
      <c r="E27" s="33">
        <f t="shared" si="1"/>
        <v>4483.75</v>
      </c>
      <c r="F27" s="4">
        <v>0</v>
      </c>
      <c r="G27" s="34">
        <f t="shared" si="2"/>
        <v>0</v>
      </c>
      <c r="H27" s="35">
        <f t="shared" si="3"/>
        <v>4483.75</v>
      </c>
      <c r="I27" s="35">
        <v>4</v>
      </c>
      <c r="J27" s="35">
        <f t="shared" si="4"/>
        <v>0</v>
      </c>
      <c r="K27" s="36">
        <f t="shared" si="5"/>
        <v>0</v>
      </c>
      <c r="L27" s="37">
        <f t="shared" si="6"/>
        <v>0</v>
      </c>
    </row>
    <row r="28" spans="1:12" s="30" customFormat="1" ht="15.4" customHeight="1" x14ac:dyDescent="0.15">
      <c r="A28" s="31" t="s">
        <v>35</v>
      </c>
      <c r="B28" s="32">
        <v>3919</v>
      </c>
      <c r="C28" s="32">
        <f t="shared" si="0"/>
        <v>979.75</v>
      </c>
      <c r="D28" s="4">
        <v>1.25</v>
      </c>
      <c r="E28" s="33">
        <f t="shared" si="1"/>
        <v>4898.75</v>
      </c>
      <c r="F28" s="4">
        <v>1.25</v>
      </c>
      <c r="G28" s="34">
        <f t="shared" si="2"/>
        <v>4898.75</v>
      </c>
      <c r="H28" s="35">
        <f t="shared" si="3"/>
        <v>0</v>
      </c>
      <c r="I28" s="35">
        <v>4</v>
      </c>
      <c r="J28" s="35">
        <f t="shared" si="4"/>
        <v>1</v>
      </c>
      <c r="K28" s="36">
        <f t="shared" si="5"/>
        <v>1.921140617193805</v>
      </c>
      <c r="L28" s="37">
        <f t="shared" si="6"/>
        <v>1882.2375196956305</v>
      </c>
    </row>
    <row r="29" spans="1:12" s="30" customFormat="1" ht="15.4" customHeight="1" x14ac:dyDescent="0.15">
      <c r="A29" s="31" t="s">
        <v>36</v>
      </c>
      <c r="B29" s="32">
        <v>4915</v>
      </c>
      <c r="C29" s="32">
        <f t="shared" si="0"/>
        <v>1228.75</v>
      </c>
      <c r="D29" s="4">
        <v>1.25</v>
      </c>
      <c r="E29" s="33">
        <f t="shared" si="1"/>
        <v>6143.75</v>
      </c>
      <c r="F29" s="4">
        <v>1.25</v>
      </c>
      <c r="G29" s="34">
        <f t="shared" si="2"/>
        <v>6143.75</v>
      </c>
      <c r="H29" s="35">
        <f t="shared" si="3"/>
        <v>0</v>
      </c>
      <c r="I29" s="35">
        <v>4</v>
      </c>
      <c r="J29" s="35">
        <f t="shared" si="4"/>
        <v>1</v>
      </c>
      <c r="K29" s="36">
        <f t="shared" si="5"/>
        <v>1.921140617193805</v>
      </c>
      <c r="L29" s="37">
        <f t="shared" si="6"/>
        <v>2360.6015333768878</v>
      </c>
    </row>
    <row r="30" spans="1:12" s="30" customFormat="1" ht="15.4" customHeight="1" x14ac:dyDescent="0.15">
      <c r="A30" s="31" t="s">
        <v>37</v>
      </c>
      <c r="B30" s="32">
        <v>5920</v>
      </c>
      <c r="C30" s="32">
        <f t="shared" si="0"/>
        <v>1480</v>
      </c>
      <c r="D30" s="4">
        <v>1.25</v>
      </c>
      <c r="E30" s="33">
        <f t="shared" si="1"/>
        <v>7400</v>
      </c>
      <c r="F30" s="4">
        <v>1.25</v>
      </c>
      <c r="G30" s="34">
        <f t="shared" si="2"/>
        <v>7400</v>
      </c>
      <c r="H30" s="35">
        <f t="shared" si="3"/>
        <v>0</v>
      </c>
      <c r="I30" s="35">
        <v>4</v>
      </c>
      <c r="J30" s="35">
        <f t="shared" si="4"/>
        <v>1</v>
      </c>
      <c r="K30" s="36">
        <f t="shared" si="5"/>
        <v>1.921140617193805</v>
      </c>
      <c r="L30" s="37">
        <f t="shared" si="6"/>
        <v>2843.2881134468316</v>
      </c>
    </row>
    <row r="31" spans="1:12" s="30" customFormat="1" ht="15.4" customHeight="1" x14ac:dyDescent="0.15">
      <c r="A31" s="31" t="s">
        <v>38</v>
      </c>
      <c r="B31" s="32">
        <v>7325</v>
      </c>
      <c r="C31" s="32">
        <f t="shared" si="0"/>
        <v>1831.25</v>
      </c>
      <c r="D31" s="4">
        <v>1.25</v>
      </c>
      <c r="E31" s="33">
        <f t="shared" si="1"/>
        <v>9156.25</v>
      </c>
      <c r="F31" s="4">
        <v>0</v>
      </c>
      <c r="G31" s="34">
        <f t="shared" si="2"/>
        <v>0</v>
      </c>
      <c r="H31" s="35">
        <f t="shared" si="3"/>
        <v>9156.25</v>
      </c>
      <c r="I31" s="35">
        <v>4</v>
      </c>
      <c r="J31" s="35">
        <f t="shared" si="4"/>
        <v>0</v>
      </c>
      <c r="K31" s="36">
        <f t="shared" si="5"/>
        <v>0</v>
      </c>
      <c r="L31" s="37">
        <f t="shared" si="6"/>
        <v>0</v>
      </c>
    </row>
    <row r="32" spans="1:12" s="30" customFormat="1" ht="15.4" customHeight="1" x14ac:dyDescent="0.15">
      <c r="A32" s="31" t="s">
        <v>39</v>
      </c>
      <c r="B32" s="32">
        <v>3845</v>
      </c>
      <c r="C32" s="32">
        <f t="shared" si="0"/>
        <v>961.25</v>
      </c>
      <c r="D32" s="4">
        <v>1.25</v>
      </c>
      <c r="E32" s="33">
        <f t="shared" si="1"/>
        <v>4806.25</v>
      </c>
      <c r="F32" s="4">
        <v>1.25</v>
      </c>
      <c r="G32" s="34">
        <f t="shared" si="2"/>
        <v>4806.25</v>
      </c>
      <c r="H32" s="35">
        <f t="shared" si="3"/>
        <v>0</v>
      </c>
      <c r="I32" s="35">
        <v>4</v>
      </c>
      <c r="J32" s="35">
        <f t="shared" si="4"/>
        <v>1</v>
      </c>
      <c r="K32" s="36">
        <f t="shared" si="5"/>
        <v>1.921140617193805</v>
      </c>
      <c r="L32" s="37">
        <f t="shared" si="6"/>
        <v>1846.696418277545</v>
      </c>
    </row>
    <row r="33" spans="1:12" s="30" customFormat="1" ht="15.4" customHeight="1" x14ac:dyDescent="0.15">
      <c r="A33" s="31" t="s">
        <v>40</v>
      </c>
      <c r="B33" s="32">
        <v>6012</v>
      </c>
      <c r="C33" s="32">
        <f t="shared" si="0"/>
        <v>1503</v>
      </c>
      <c r="D33" s="4">
        <v>1.25</v>
      </c>
      <c r="E33" s="33">
        <f t="shared" si="1"/>
        <v>7515</v>
      </c>
      <c r="F33" s="4">
        <v>1.25</v>
      </c>
      <c r="G33" s="34">
        <f t="shared" si="2"/>
        <v>7515</v>
      </c>
      <c r="H33" s="35">
        <f t="shared" si="3"/>
        <v>0</v>
      </c>
      <c r="I33" s="35">
        <v>4</v>
      </c>
      <c r="J33" s="35">
        <f t="shared" si="4"/>
        <v>1</v>
      </c>
      <c r="K33" s="36">
        <f t="shared" si="5"/>
        <v>1.921140617193805</v>
      </c>
      <c r="L33" s="37">
        <f t="shared" si="6"/>
        <v>2887.4743476422891</v>
      </c>
    </row>
    <row r="34" spans="1:12" s="30" customFormat="1" ht="15.4" customHeight="1" x14ac:dyDescent="0.15">
      <c r="A34" s="31" t="s">
        <v>41</v>
      </c>
      <c r="B34" s="32">
        <v>5305</v>
      </c>
      <c r="C34" s="32">
        <f t="shared" si="0"/>
        <v>1326.25</v>
      </c>
      <c r="D34" s="4">
        <v>1.25</v>
      </c>
      <c r="E34" s="33">
        <f t="shared" si="1"/>
        <v>6631.25</v>
      </c>
      <c r="F34" s="4">
        <v>0</v>
      </c>
      <c r="G34" s="34">
        <f t="shared" si="2"/>
        <v>0</v>
      </c>
      <c r="H34" s="35">
        <f t="shared" si="3"/>
        <v>6631.25</v>
      </c>
      <c r="I34" s="35">
        <v>4</v>
      </c>
      <c r="J34" s="35">
        <f t="shared" si="4"/>
        <v>0</v>
      </c>
      <c r="K34" s="36">
        <f t="shared" si="5"/>
        <v>0</v>
      </c>
      <c r="L34" s="37">
        <f t="shared" si="6"/>
        <v>0</v>
      </c>
    </row>
    <row r="35" spans="1:12" s="30" customFormat="1" ht="15.4" customHeight="1" x14ac:dyDescent="0.15">
      <c r="A35" s="31" t="s">
        <v>42</v>
      </c>
      <c r="B35" s="32">
        <v>3821</v>
      </c>
      <c r="C35" s="32">
        <f t="shared" si="0"/>
        <v>955.25</v>
      </c>
      <c r="D35" s="4">
        <v>1.25</v>
      </c>
      <c r="E35" s="33">
        <f t="shared" si="1"/>
        <v>4776.25</v>
      </c>
      <c r="F35" s="4">
        <v>1.25</v>
      </c>
      <c r="G35" s="34">
        <f t="shared" si="2"/>
        <v>4776.25</v>
      </c>
      <c r="H35" s="35">
        <f t="shared" si="3"/>
        <v>0</v>
      </c>
      <c r="I35" s="35">
        <v>4</v>
      </c>
      <c r="J35" s="35">
        <f t="shared" si="4"/>
        <v>1</v>
      </c>
      <c r="K35" s="36">
        <f t="shared" si="5"/>
        <v>1.921140617193805</v>
      </c>
      <c r="L35" s="37">
        <f t="shared" si="6"/>
        <v>1835.1695745743823</v>
      </c>
    </row>
    <row r="36" spans="1:12" s="30" customFormat="1" ht="15.4" customHeight="1" x14ac:dyDescent="0.15">
      <c r="A36" s="31" t="s">
        <v>43</v>
      </c>
      <c r="B36" s="32">
        <v>3661</v>
      </c>
      <c r="C36" s="32">
        <f t="shared" si="0"/>
        <v>915.25</v>
      </c>
      <c r="D36" s="4">
        <v>1.25</v>
      </c>
      <c r="E36" s="33">
        <f t="shared" si="1"/>
        <v>4576.25</v>
      </c>
      <c r="F36" s="4">
        <v>0</v>
      </c>
      <c r="G36" s="34">
        <f t="shared" si="2"/>
        <v>0</v>
      </c>
      <c r="H36" s="35">
        <f t="shared" si="3"/>
        <v>4576.25</v>
      </c>
      <c r="I36" s="35">
        <v>4</v>
      </c>
      <c r="J36" s="35">
        <f t="shared" si="4"/>
        <v>0</v>
      </c>
      <c r="K36" s="36">
        <f t="shared" si="5"/>
        <v>0</v>
      </c>
      <c r="L36" s="37">
        <f t="shared" si="6"/>
        <v>0</v>
      </c>
    </row>
    <row r="37" spans="1:12" s="30" customFormat="1" ht="15.4" customHeight="1" x14ac:dyDescent="0.15">
      <c r="A37" s="31" t="s">
        <v>44</v>
      </c>
      <c r="B37" s="32">
        <v>2742</v>
      </c>
      <c r="C37" s="32">
        <f t="shared" si="0"/>
        <v>685.5</v>
      </c>
      <c r="D37" s="4">
        <v>1.25</v>
      </c>
      <c r="E37" s="33">
        <f t="shared" si="1"/>
        <v>3427.5</v>
      </c>
      <c r="F37" s="4">
        <v>1.25</v>
      </c>
      <c r="G37" s="34">
        <f t="shared" si="2"/>
        <v>3427.5</v>
      </c>
      <c r="H37" s="35">
        <f t="shared" si="3"/>
        <v>0</v>
      </c>
      <c r="I37" s="35">
        <v>4</v>
      </c>
      <c r="J37" s="35">
        <f t="shared" si="4"/>
        <v>1</v>
      </c>
      <c r="K37" s="36">
        <f t="shared" si="5"/>
        <v>1.921140617193805</v>
      </c>
      <c r="L37" s="37">
        <f t="shared" si="6"/>
        <v>1316.9418930863533</v>
      </c>
    </row>
    <row r="38" spans="1:12" s="30" customFormat="1" ht="15.4" customHeight="1" x14ac:dyDescent="0.15">
      <c r="A38" s="31" t="s">
        <v>45</v>
      </c>
      <c r="B38" s="32">
        <v>4953</v>
      </c>
      <c r="C38" s="32">
        <f t="shared" si="0"/>
        <v>1238.25</v>
      </c>
      <c r="D38" s="4">
        <v>1.25</v>
      </c>
      <c r="E38" s="33">
        <f t="shared" si="1"/>
        <v>6191.25</v>
      </c>
      <c r="F38" s="4">
        <v>0</v>
      </c>
      <c r="G38" s="34">
        <f t="shared" si="2"/>
        <v>0</v>
      </c>
      <c r="H38" s="35">
        <f t="shared" si="3"/>
        <v>6191.25</v>
      </c>
      <c r="I38" s="35">
        <v>4</v>
      </c>
      <c r="J38" s="35">
        <f t="shared" si="4"/>
        <v>0</v>
      </c>
      <c r="K38" s="36">
        <f t="shared" si="5"/>
        <v>0</v>
      </c>
      <c r="L38" s="37">
        <f t="shared" si="6"/>
        <v>0</v>
      </c>
    </row>
    <row r="39" spans="1:12" s="30" customFormat="1" ht="15.4" customHeight="1" x14ac:dyDescent="0.15">
      <c r="A39" s="31" t="s">
        <v>46</v>
      </c>
      <c r="B39" s="32">
        <v>3018</v>
      </c>
      <c r="C39" s="32">
        <f t="shared" si="0"/>
        <v>754.5</v>
      </c>
      <c r="D39" s="4">
        <v>1.25</v>
      </c>
      <c r="E39" s="33">
        <f t="shared" si="1"/>
        <v>3772.5</v>
      </c>
      <c r="F39" s="4">
        <v>0</v>
      </c>
      <c r="G39" s="34">
        <f t="shared" si="2"/>
        <v>0</v>
      </c>
      <c r="H39" s="35">
        <f t="shared" si="3"/>
        <v>3772.5</v>
      </c>
      <c r="I39" s="35">
        <v>4</v>
      </c>
      <c r="J39" s="35">
        <f t="shared" si="4"/>
        <v>0</v>
      </c>
      <c r="K39" s="36">
        <f t="shared" si="5"/>
        <v>0</v>
      </c>
      <c r="L39" s="37">
        <f t="shared" si="6"/>
        <v>0</v>
      </c>
    </row>
    <row r="40" spans="1:12" s="30" customFormat="1" ht="15.4" customHeight="1" x14ac:dyDescent="0.15">
      <c r="A40" s="31" t="s">
        <v>47</v>
      </c>
      <c r="B40" s="32">
        <v>5854</v>
      </c>
      <c r="C40" s="32">
        <f t="shared" si="0"/>
        <v>1463.5</v>
      </c>
      <c r="D40" s="4">
        <v>1.25</v>
      </c>
      <c r="E40" s="33">
        <f t="shared" si="1"/>
        <v>7317.5</v>
      </c>
      <c r="F40" s="4">
        <v>0</v>
      </c>
      <c r="G40" s="34">
        <f t="shared" si="2"/>
        <v>0</v>
      </c>
      <c r="H40" s="35">
        <f t="shared" si="3"/>
        <v>7317.5</v>
      </c>
      <c r="I40" s="35">
        <v>4</v>
      </c>
      <c r="J40" s="35">
        <f t="shared" si="4"/>
        <v>0</v>
      </c>
      <c r="K40" s="36">
        <f t="shared" si="5"/>
        <v>0</v>
      </c>
      <c r="L40" s="37">
        <f t="shared" si="6"/>
        <v>0</v>
      </c>
    </row>
    <row r="41" spans="1:12" s="30" customFormat="1" ht="15.4" customHeight="1" x14ac:dyDescent="0.15">
      <c r="A41" s="31" t="s">
        <v>48</v>
      </c>
      <c r="B41" s="32">
        <v>4787</v>
      </c>
      <c r="C41" s="32">
        <f t="shared" si="0"/>
        <v>1196.75</v>
      </c>
      <c r="D41" s="4">
        <v>1.25</v>
      </c>
      <c r="E41" s="33">
        <f t="shared" si="1"/>
        <v>5983.75</v>
      </c>
      <c r="F41" s="4">
        <v>0</v>
      </c>
      <c r="G41" s="34">
        <f t="shared" si="2"/>
        <v>0</v>
      </c>
      <c r="H41" s="35">
        <f t="shared" si="3"/>
        <v>5983.75</v>
      </c>
      <c r="I41" s="35">
        <v>4</v>
      </c>
      <c r="J41" s="35">
        <f t="shared" si="4"/>
        <v>0</v>
      </c>
      <c r="K41" s="36">
        <f t="shared" si="5"/>
        <v>0</v>
      </c>
      <c r="L41" s="37">
        <f t="shared" si="6"/>
        <v>0</v>
      </c>
    </row>
    <row r="42" spans="1:12" s="30" customFormat="1" ht="15.4" customHeight="1" x14ac:dyDescent="0.15">
      <c r="A42" s="31" t="s">
        <v>49</v>
      </c>
      <c r="B42" s="32">
        <v>5100</v>
      </c>
      <c r="C42" s="32">
        <f t="shared" si="0"/>
        <v>1275</v>
      </c>
      <c r="D42" s="4">
        <v>1.25</v>
      </c>
      <c r="E42" s="33">
        <f t="shared" si="1"/>
        <v>6375</v>
      </c>
      <c r="F42" s="4">
        <v>0</v>
      </c>
      <c r="G42" s="34">
        <f t="shared" si="2"/>
        <v>0</v>
      </c>
      <c r="H42" s="35">
        <f t="shared" si="3"/>
        <v>6375</v>
      </c>
      <c r="I42" s="35">
        <v>4</v>
      </c>
      <c r="J42" s="35">
        <f t="shared" si="4"/>
        <v>0</v>
      </c>
      <c r="K42" s="36">
        <f t="shared" si="5"/>
        <v>0</v>
      </c>
      <c r="L42" s="37">
        <f t="shared" si="6"/>
        <v>0</v>
      </c>
    </row>
    <row r="43" spans="1:12" s="30" customFormat="1" ht="15.4" customHeight="1" x14ac:dyDescent="0.15">
      <c r="A43" s="31" t="s">
        <v>50</v>
      </c>
      <c r="B43" s="32">
        <v>3557</v>
      </c>
      <c r="C43" s="32">
        <f t="shared" si="0"/>
        <v>889.25</v>
      </c>
      <c r="D43" s="4">
        <v>1.25</v>
      </c>
      <c r="E43" s="33">
        <f t="shared" si="1"/>
        <v>4446.25</v>
      </c>
      <c r="F43" s="4">
        <v>1.25</v>
      </c>
      <c r="G43" s="34">
        <f t="shared" si="2"/>
        <v>4446.25</v>
      </c>
      <c r="H43" s="35">
        <f t="shared" si="3"/>
        <v>0</v>
      </c>
      <c r="I43" s="35">
        <v>4</v>
      </c>
      <c r="J43" s="35">
        <f t="shared" si="4"/>
        <v>1</v>
      </c>
      <c r="K43" s="36">
        <f t="shared" si="5"/>
        <v>1.921140617193805</v>
      </c>
      <c r="L43" s="37">
        <f t="shared" si="6"/>
        <v>1708.374293839591</v>
      </c>
    </row>
    <row r="44" spans="1:12" s="30" customFormat="1" ht="15.4" customHeight="1" x14ac:dyDescent="0.15">
      <c r="A44" s="31" t="s">
        <v>51</v>
      </c>
      <c r="B44" s="32">
        <v>2458</v>
      </c>
      <c r="C44" s="32">
        <f t="shared" si="0"/>
        <v>614.5</v>
      </c>
      <c r="D44" s="4">
        <v>1.25</v>
      </c>
      <c r="E44" s="33">
        <f t="shared" si="1"/>
        <v>3072.5</v>
      </c>
      <c r="F44" s="4">
        <v>0</v>
      </c>
      <c r="G44" s="34">
        <f t="shared" si="2"/>
        <v>0</v>
      </c>
      <c r="H44" s="35">
        <f t="shared" si="3"/>
        <v>3072.5</v>
      </c>
      <c r="I44" s="35">
        <v>4</v>
      </c>
      <c r="J44" s="35">
        <f t="shared" si="4"/>
        <v>0</v>
      </c>
      <c r="K44" s="36">
        <f t="shared" si="5"/>
        <v>0</v>
      </c>
      <c r="L44" s="37">
        <f t="shared" si="6"/>
        <v>0</v>
      </c>
    </row>
    <row r="45" spans="1:12" s="30" customFormat="1" ht="15.4" customHeight="1" x14ac:dyDescent="0.15">
      <c r="A45" s="31" t="s">
        <v>52</v>
      </c>
      <c r="B45" s="32">
        <v>5232</v>
      </c>
      <c r="C45" s="32">
        <f t="shared" si="0"/>
        <v>1308</v>
      </c>
      <c r="D45" s="4">
        <v>1.25</v>
      </c>
      <c r="E45" s="33">
        <f t="shared" si="1"/>
        <v>6540</v>
      </c>
      <c r="F45" s="4">
        <v>1.25</v>
      </c>
      <c r="G45" s="34">
        <f t="shared" si="2"/>
        <v>6540</v>
      </c>
      <c r="H45" s="35">
        <f t="shared" si="3"/>
        <v>0</v>
      </c>
      <c r="I45" s="35">
        <v>4</v>
      </c>
      <c r="J45" s="35">
        <f t="shared" si="4"/>
        <v>1</v>
      </c>
      <c r="K45" s="36">
        <f t="shared" si="5"/>
        <v>1.921140617193805</v>
      </c>
      <c r="L45" s="37">
        <f t="shared" si="6"/>
        <v>2512.8519272894969</v>
      </c>
    </row>
    <row r="46" spans="1:12" s="30" customFormat="1" ht="15.4" customHeight="1" x14ac:dyDescent="0.15">
      <c r="A46" s="31" t="s">
        <v>53</v>
      </c>
      <c r="B46" s="32">
        <v>3242</v>
      </c>
      <c r="C46" s="32">
        <f t="shared" si="0"/>
        <v>810.5</v>
      </c>
      <c r="D46" s="4">
        <v>1.25</v>
      </c>
      <c r="E46" s="33">
        <f t="shared" si="1"/>
        <v>4052.5</v>
      </c>
      <c r="F46" s="4">
        <v>0</v>
      </c>
      <c r="G46" s="34">
        <f t="shared" si="2"/>
        <v>0</v>
      </c>
      <c r="H46" s="35">
        <f t="shared" si="3"/>
        <v>4052.5</v>
      </c>
      <c r="I46" s="35">
        <v>4</v>
      </c>
      <c r="J46" s="35">
        <f t="shared" si="4"/>
        <v>0</v>
      </c>
      <c r="K46" s="36">
        <f t="shared" si="5"/>
        <v>0</v>
      </c>
      <c r="L46" s="37">
        <f t="shared" si="6"/>
        <v>0</v>
      </c>
    </row>
    <row r="47" spans="1:12" s="30" customFormat="1" ht="15.4" customHeight="1" x14ac:dyDescent="0.15">
      <c r="A47" s="31" t="s">
        <v>54</v>
      </c>
      <c r="B47" s="32">
        <v>2139</v>
      </c>
      <c r="C47" s="32">
        <f t="shared" si="0"/>
        <v>534.75</v>
      </c>
      <c r="D47" s="4">
        <v>1.25</v>
      </c>
      <c r="E47" s="33">
        <f t="shared" si="1"/>
        <v>2673.75</v>
      </c>
      <c r="F47" s="4">
        <v>1.25</v>
      </c>
      <c r="G47" s="34">
        <f t="shared" si="2"/>
        <v>2673.75</v>
      </c>
      <c r="H47" s="35">
        <f t="shared" si="3"/>
        <v>0</v>
      </c>
      <c r="I47" s="35">
        <v>4</v>
      </c>
      <c r="J47" s="35">
        <f t="shared" si="4"/>
        <v>1</v>
      </c>
      <c r="K47" s="36">
        <f t="shared" si="5"/>
        <v>1.921140617193805</v>
      </c>
      <c r="L47" s="37">
        <f t="shared" si="6"/>
        <v>1027.3299450443872</v>
      </c>
    </row>
    <row r="48" spans="1:12" s="30" customFormat="1" ht="15.4" customHeight="1" x14ac:dyDescent="0.15">
      <c r="A48" s="31" t="s">
        <v>55</v>
      </c>
      <c r="B48" s="32">
        <v>4223</v>
      </c>
      <c r="C48" s="32">
        <f t="shared" si="0"/>
        <v>1055.75</v>
      </c>
      <c r="D48" s="4">
        <v>1.25</v>
      </c>
      <c r="E48" s="33">
        <f t="shared" si="1"/>
        <v>5278.75</v>
      </c>
      <c r="F48" s="4">
        <v>0</v>
      </c>
      <c r="G48" s="34">
        <f t="shared" si="2"/>
        <v>0</v>
      </c>
      <c r="H48" s="35">
        <f t="shared" si="3"/>
        <v>5278.75</v>
      </c>
      <c r="I48" s="35">
        <v>4</v>
      </c>
      <c r="J48" s="35">
        <f t="shared" si="4"/>
        <v>0</v>
      </c>
      <c r="K48" s="36">
        <f t="shared" si="5"/>
        <v>0</v>
      </c>
      <c r="L48" s="37">
        <f t="shared" si="6"/>
        <v>0</v>
      </c>
    </row>
    <row r="49" spans="1:12" s="30" customFormat="1" ht="15.4" customHeight="1" x14ac:dyDescent="0.15">
      <c r="A49" s="31" t="s">
        <v>56</v>
      </c>
      <c r="B49" s="32">
        <v>3287</v>
      </c>
      <c r="C49" s="32">
        <f t="shared" si="0"/>
        <v>821.75</v>
      </c>
      <c r="D49" s="4">
        <v>1.25</v>
      </c>
      <c r="E49" s="33">
        <f t="shared" si="1"/>
        <v>4108.75</v>
      </c>
      <c r="F49" s="4">
        <v>1.25</v>
      </c>
      <c r="G49" s="34">
        <f t="shared" si="2"/>
        <v>4108.75</v>
      </c>
      <c r="H49" s="35">
        <f t="shared" si="3"/>
        <v>0</v>
      </c>
      <c r="I49" s="35">
        <v>4</v>
      </c>
      <c r="J49" s="35">
        <f t="shared" si="4"/>
        <v>1</v>
      </c>
      <c r="K49" s="36">
        <f t="shared" si="5"/>
        <v>1.921140617193805</v>
      </c>
      <c r="L49" s="37">
        <f t="shared" si="6"/>
        <v>1578.6973021790093</v>
      </c>
    </row>
    <row r="50" spans="1:12" s="30" customFormat="1" ht="15.4" customHeight="1" x14ac:dyDescent="0.15">
      <c r="A50" s="31" t="s">
        <v>57</v>
      </c>
      <c r="B50" s="32">
        <v>5164</v>
      </c>
      <c r="C50" s="32">
        <f t="shared" si="0"/>
        <v>1291</v>
      </c>
      <c r="D50" s="4">
        <v>1.25</v>
      </c>
      <c r="E50" s="33">
        <f t="shared" si="1"/>
        <v>6455</v>
      </c>
      <c r="F50" s="4">
        <v>1.25</v>
      </c>
      <c r="G50" s="34">
        <f t="shared" si="2"/>
        <v>6455</v>
      </c>
      <c r="H50" s="35">
        <f t="shared" si="3"/>
        <v>0</v>
      </c>
      <c r="I50" s="35">
        <v>4</v>
      </c>
      <c r="J50" s="35">
        <f t="shared" si="4"/>
        <v>1</v>
      </c>
      <c r="K50" s="36">
        <f t="shared" si="5"/>
        <v>1.921140617193805</v>
      </c>
      <c r="L50" s="37">
        <f t="shared" si="6"/>
        <v>2480.1925367972021</v>
      </c>
    </row>
    <row r="51" spans="1:12" s="30" customFormat="1" ht="15.4" customHeight="1" x14ac:dyDescent="0.15">
      <c r="A51" s="31" t="s">
        <v>58</v>
      </c>
      <c r="B51" s="32">
        <v>5336</v>
      </c>
      <c r="C51" s="32">
        <f t="shared" si="0"/>
        <v>1334</v>
      </c>
      <c r="D51" s="4">
        <v>1.25</v>
      </c>
      <c r="E51" s="33">
        <f t="shared" si="1"/>
        <v>6670</v>
      </c>
      <c r="F51" s="4">
        <v>1.25</v>
      </c>
      <c r="G51" s="34">
        <f t="shared" si="2"/>
        <v>6670</v>
      </c>
      <c r="H51" s="35">
        <f t="shared" si="3"/>
        <v>0</v>
      </c>
      <c r="I51" s="35">
        <v>4</v>
      </c>
      <c r="J51" s="35">
        <f t="shared" si="4"/>
        <v>1</v>
      </c>
      <c r="K51" s="36">
        <f t="shared" si="5"/>
        <v>1.921140617193805</v>
      </c>
      <c r="L51" s="37">
        <f t="shared" si="6"/>
        <v>2562.8015833365357</v>
      </c>
    </row>
    <row r="52" spans="1:12" s="30" customFormat="1" ht="15.4" customHeight="1" x14ac:dyDescent="0.15">
      <c r="A52" s="31" t="s">
        <v>59</v>
      </c>
      <c r="B52" s="32">
        <v>2540</v>
      </c>
      <c r="C52" s="32">
        <f t="shared" si="0"/>
        <v>635</v>
      </c>
      <c r="D52" s="4">
        <v>1.25</v>
      </c>
      <c r="E52" s="33">
        <f t="shared" si="1"/>
        <v>3175</v>
      </c>
      <c r="F52" s="4">
        <v>0</v>
      </c>
      <c r="G52" s="34">
        <f t="shared" si="2"/>
        <v>0</v>
      </c>
      <c r="H52" s="35">
        <f t="shared" si="3"/>
        <v>3175</v>
      </c>
      <c r="I52" s="35">
        <v>4</v>
      </c>
      <c r="J52" s="35">
        <f t="shared" si="4"/>
        <v>0</v>
      </c>
      <c r="K52" s="36">
        <f t="shared" si="5"/>
        <v>0</v>
      </c>
      <c r="L52" s="37">
        <f t="shared" si="6"/>
        <v>0</v>
      </c>
    </row>
    <row r="53" spans="1:12" s="30" customFormat="1" ht="15.4" customHeight="1" x14ac:dyDescent="0.15">
      <c r="A53" s="31" t="s">
        <v>60</v>
      </c>
      <c r="B53" s="32">
        <v>2739</v>
      </c>
      <c r="C53" s="32">
        <f t="shared" si="0"/>
        <v>684.75</v>
      </c>
      <c r="D53" s="4">
        <v>1.25</v>
      </c>
      <c r="E53" s="33">
        <f t="shared" si="1"/>
        <v>3423.75</v>
      </c>
      <c r="F53" s="4">
        <v>1.25</v>
      </c>
      <c r="G53" s="34">
        <f t="shared" si="2"/>
        <v>3423.75</v>
      </c>
      <c r="H53" s="35">
        <f t="shared" si="3"/>
        <v>0</v>
      </c>
      <c r="I53" s="35">
        <v>4</v>
      </c>
      <c r="J53" s="35">
        <f t="shared" si="4"/>
        <v>1</v>
      </c>
      <c r="K53" s="36">
        <f t="shared" si="5"/>
        <v>1.921140617193805</v>
      </c>
      <c r="L53" s="37">
        <f t="shared" si="6"/>
        <v>1315.5010376234579</v>
      </c>
    </row>
    <row r="54" spans="1:12" s="30" customFormat="1" ht="15.4" customHeight="1" x14ac:dyDescent="0.15">
      <c r="A54" s="31" t="s">
        <v>61</v>
      </c>
      <c r="B54" s="32">
        <v>3931</v>
      </c>
      <c r="C54" s="32">
        <f t="shared" si="0"/>
        <v>982.75</v>
      </c>
      <c r="D54" s="4">
        <v>1.25</v>
      </c>
      <c r="E54" s="33">
        <f t="shared" si="1"/>
        <v>4913.75</v>
      </c>
      <c r="F54" s="4">
        <v>1.25</v>
      </c>
      <c r="G54" s="34">
        <f t="shared" si="2"/>
        <v>4913.75</v>
      </c>
      <c r="H54" s="35">
        <f t="shared" si="3"/>
        <v>0</v>
      </c>
      <c r="I54" s="35">
        <v>4</v>
      </c>
      <c r="J54" s="35">
        <f t="shared" si="4"/>
        <v>1</v>
      </c>
      <c r="K54" s="36">
        <f t="shared" si="5"/>
        <v>1.921140617193805</v>
      </c>
      <c r="L54" s="37">
        <f t="shared" si="6"/>
        <v>1888.0009415472118</v>
      </c>
    </row>
    <row r="55" spans="1:12" s="30" customFormat="1" ht="15.4" customHeight="1" x14ac:dyDescent="0.15">
      <c r="A55" s="31" t="s">
        <v>62</v>
      </c>
      <c r="B55" s="32">
        <v>5703</v>
      </c>
      <c r="C55" s="32">
        <f t="shared" si="0"/>
        <v>1425.75</v>
      </c>
      <c r="D55" s="4">
        <v>1.25</v>
      </c>
      <c r="E55" s="33">
        <f t="shared" si="1"/>
        <v>7128.75</v>
      </c>
      <c r="F55" s="4">
        <v>1.25</v>
      </c>
      <c r="G55" s="34">
        <f t="shared" si="2"/>
        <v>7128.75</v>
      </c>
      <c r="H55" s="35">
        <f t="shared" si="3"/>
        <v>0</v>
      </c>
      <c r="I55" s="35">
        <v>4</v>
      </c>
      <c r="J55" s="35">
        <f t="shared" si="4"/>
        <v>1</v>
      </c>
      <c r="K55" s="36">
        <f t="shared" si="5"/>
        <v>1.921140617193805</v>
      </c>
      <c r="L55" s="37">
        <f t="shared" si="6"/>
        <v>2739.0662349640675</v>
      </c>
    </row>
    <row r="56" spans="1:12" s="30" customFormat="1" ht="15.4" customHeight="1" x14ac:dyDescent="0.15">
      <c r="A56" s="31" t="s">
        <v>63</v>
      </c>
      <c r="B56" s="32">
        <v>3174</v>
      </c>
      <c r="C56" s="32">
        <f t="shared" si="0"/>
        <v>793.5</v>
      </c>
      <c r="D56" s="4">
        <v>1.25</v>
      </c>
      <c r="E56" s="33">
        <f t="shared" si="1"/>
        <v>3967.5</v>
      </c>
      <c r="F56" s="4">
        <v>0</v>
      </c>
      <c r="G56" s="34">
        <f t="shared" si="2"/>
        <v>0</v>
      </c>
      <c r="H56" s="35">
        <f t="shared" si="3"/>
        <v>3967.5</v>
      </c>
      <c r="I56" s="35">
        <v>4</v>
      </c>
      <c r="J56" s="35">
        <f t="shared" si="4"/>
        <v>0</v>
      </c>
      <c r="K56" s="36">
        <f t="shared" si="5"/>
        <v>0</v>
      </c>
      <c r="L56" s="37">
        <f t="shared" si="6"/>
        <v>0</v>
      </c>
    </row>
    <row r="57" spans="1:12" s="30" customFormat="1" ht="15.4" customHeight="1" x14ac:dyDescent="0.15">
      <c r="A57" s="31" t="s">
        <v>64</v>
      </c>
      <c r="B57" s="32">
        <v>2922</v>
      </c>
      <c r="C57" s="32">
        <f t="shared" si="0"/>
        <v>730.5</v>
      </c>
      <c r="D57" s="4">
        <v>1.25</v>
      </c>
      <c r="E57" s="33">
        <f t="shared" si="1"/>
        <v>3652.5</v>
      </c>
      <c r="F57" s="4">
        <v>0</v>
      </c>
      <c r="G57" s="34">
        <f t="shared" si="2"/>
        <v>0</v>
      </c>
      <c r="H57" s="35">
        <f t="shared" si="3"/>
        <v>3652.5</v>
      </c>
      <c r="I57" s="35">
        <v>4</v>
      </c>
      <c r="J57" s="35">
        <f t="shared" si="4"/>
        <v>0</v>
      </c>
      <c r="K57" s="36">
        <f t="shared" si="5"/>
        <v>0</v>
      </c>
      <c r="L57" s="37">
        <f t="shared" si="6"/>
        <v>0</v>
      </c>
    </row>
    <row r="58" spans="1:12" s="30" customFormat="1" ht="15.4" customHeight="1" x14ac:dyDescent="0.15">
      <c r="A58" s="38" t="s">
        <v>65</v>
      </c>
      <c r="B58" s="32">
        <v>1599</v>
      </c>
      <c r="C58" s="32">
        <f t="shared" si="0"/>
        <v>399.75</v>
      </c>
      <c r="D58" s="4">
        <v>1.25</v>
      </c>
      <c r="E58" s="33">
        <f t="shared" si="1"/>
        <v>1998.75</v>
      </c>
      <c r="F58" s="4">
        <v>1.25</v>
      </c>
      <c r="G58" s="34">
        <f t="shared" si="2"/>
        <v>1998.75</v>
      </c>
      <c r="H58" s="35">
        <f t="shared" si="3"/>
        <v>0</v>
      </c>
      <c r="I58" s="35">
        <v>4</v>
      </c>
      <c r="J58" s="35">
        <f t="shared" si="4"/>
        <v>1</v>
      </c>
      <c r="K58" s="36">
        <f t="shared" si="5"/>
        <v>1.921140617193805</v>
      </c>
      <c r="L58" s="37">
        <f t="shared" si="6"/>
        <v>767.97596172322358</v>
      </c>
    </row>
    <row r="59" spans="1:12" s="30" customFormat="1" ht="15.4" customHeight="1" x14ac:dyDescent="0.15">
      <c r="A59" s="31" t="s">
        <v>66</v>
      </c>
      <c r="B59" s="32">
        <v>3112</v>
      </c>
      <c r="C59" s="32">
        <f t="shared" si="0"/>
        <v>778</v>
      </c>
      <c r="D59" s="4">
        <v>1.25</v>
      </c>
      <c r="E59" s="33">
        <f t="shared" si="1"/>
        <v>3890</v>
      </c>
      <c r="F59" s="4">
        <v>0</v>
      </c>
      <c r="G59" s="34">
        <f t="shared" si="2"/>
        <v>0</v>
      </c>
      <c r="H59" s="35">
        <f t="shared" si="3"/>
        <v>3890</v>
      </c>
      <c r="I59" s="35">
        <v>4</v>
      </c>
      <c r="J59" s="35">
        <f t="shared" si="4"/>
        <v>0</v>
      </c>
      <c r="K59" s="36">
        <f t="shared" si="5"/>
        <v>0</v>
      </c>
      <c r="L59" s="37">
        <f t="shared" si="6"/>
        <v>0</v>
      </c>
    </row>
    <row r="60" spans="1:12" s="30" customFormat="1" ht="15.4" customHeight="1" x14ac:dyDescent="0.15">
      <c r="A60" s="31" t="s">
        <v>67</v>
      </c>
      <c r="B60" s="32">
        <v>4231</v>
      </c>
      <c r="C60" s="32">
        <f t="shared" si="0"/>
        <v>1057.75</v>
      </c>
      <c r="D60" s="4">
        <v>1.25</v>
      </c>
      <c r="E60" s="33">
        <f t="shared" si="1"/>
        <v>5288.75</v>
      </c>
      <c r="F60" s="4">
        <v>1.25</v>
      </c>
      <c r="G60" s="34">
        <f t="shared" si="2"/>
        <v>5288.75</v>
      </c>
      <c r="H60" s="35">
        <f t="shared" si="3"/>
        <v>0</v>
      </c>
      <c r="I60" s="35">
        <v>4</v>
      </c>
      <c r="J60" s="35">
        <f t="shared" si="4"/>
        <v>1</v>
      </c>
      <c r="K60" s="36">
        <f t="shared" si="5"/>
        <v>1.921140617193805</v>
      </c>
      <c r="L60" s="37">
        <f t="shared" si="6"/>
        <v>2032.0864878367472</v>
      </c>
    </row>
    <row r="61" spans="1:12" s="30" customFormat="1" ht="15.4" customHeight="1" x14ac:dyDescent="0.15">
      <c r="A61" s="31" t="s">
        <v>68</v>
      </c>
      <c r="B61" s="32">
        <v>3153</v>
      </c>
      <c r="C61" s="32">
        <f t="shared" si="0"/>
        <v>788.25</v>
      </c>
      <c r="D61" s="4">
        <v>1.25</v>
      </c>
      <c r="E61" s="33">
        <f t="shared" si="1"/>
        <v>3941.25</v>
      </c>
      <c r="F61" s="4">
        <v>0</v>
      </c>
      <c r="G61" s="34">
        <f t="shared" si="2"/>
        <v>0</v>
      </c>
      <c r="H61" s="35">
        <f t="shared" si="3"/>
        <v>3941.25</v>
      </c>
      <c r="I61" s="35">
        <v>4</v>
      </c>
      <c r="J61" s="35">
        <f t="shared" si="4"/>
        <v>0</v>
      </c>
      <c r="K61" s="36">
        <f t="shared" si="5"/>
        <v>0</v>
      </c>
      <c r="L61" s="37">
        <f t="shared" si="6"/>
        <v>0</v>
      </c>
    </row>
    <row r="62" spans="1:12" s="30" customFormat="1" ht="15.4" customHeight="1" x14ac:dyDescent="0.15">
      <c r="A62" s="31" t="s">
        <v>69</v>
      </c>
      <c r="B62" s="32">
        <v>4517</v>
      </c>
      <c r="C62" s="32">
        <f t="shared" si="0"/>
        <v>1129.25</v>
      </c>
      <c r="D62" s="4">
        <v>1.25</v>
      </c>
      <c r="E62" s="33">
        <f t="shared" si="1"/>
        <v>5646.25</v>
      </c>
      <c r="F62" s="4">
        <v>1.25</v>
      </c>
      <c r="G62" s="34">
        <f t="shared" si="2"/>
        <v>5646.25</v>
      </c>
      <c r="H62" s="35">
        <f t="shared" si="3"/>
        <v>0</v>
      </c>
      <c r="I62" s="35">
        <v>4</v>
      </c>
      <c r="J62" s="35">
        <f t="shared" si="4"/>
        <v>1</v>
      </c>
      <c r="K62" s="36">
        <f t="shared" si="5"/>
        <v>1.921140617193805</v>
      </c>
      <c r="L62" s="37">
        <f t="shared" si="6"/>
        <v>2169.4480419661045</v>
      </c>
    </row>
    <row r="63" spans="1:12" s="30" customFormat="1" ht="15.4" customHeight="1" x14ac:dyDescent="0.15">
      <c r="A63" s="31" t="s">
        <v>70</v>
      </c>
      <c r="B63" s="32">
        <v>6250</v>
      </c>
      <c r="C63" s="32">
        <f t="shared" si="0"/>
        <v>1562.5</v>
      </c>
      <c r="D63" s="4">
        <v>1.25</v>
      </c>
      <c r="E63" s="33">
        <f t="shared" si="1"/>
        <v>7812.5</v>
      </c>
      <c r="F63" s="4">
        <v>1.25</v>
      </c>
      <c r="G63" s="34">
        <f t="shared" si="2"/>
        <v>7812.5</v>
      </c>
      <c r="H63" s="35">
        <f t="shared" si="3"/>
        <v>0</v>
      </c>
      <c r="I63" s="35">
        <v>4</v>
      </c>
      <c r="J63" s="35">
        <f t="shared" si="4"/>
        <v>1</v>
      </c>
      <c r="K63" s="36">
        <f t="shared" si="5"/>
        <v>1.921140617193805</v>
      </c>
      <c r="L63" s="37">
        <f t="shared" si="6"/>
        <v>3001.7822143653202</v>
      </c>
    </row>
    <row r="64" spans="1:12" s="30" customFormat="1" ht="15.4" customHeight="1" x14ac:dyDescent="0.15">
      <c r="A64" s="31" t="s">
        <v>71</v>
      </c>
      <c r="B64" s="32">
        <v>5220</v>
      </c>
      <c r="C64" s="32">
        <f t="shared" si="0"/>
        <v>1305</v>
      </c>
      <c r="D64" s="4">
        <v>1.25</v>
      </c>
      <c r="E64" s="33">
        <f t="shared" si="1"/>
        <v>6525</v>
      </c>
      <c r="F64" s="4">
        <v>0</v>
      </c>
      <c r="G64" s="34">
        <f t="shared" si="2"/>
        <v>0</v>
      </c>
      <c r="H64" s="35">
        <f t="shared" si="3"/>
        <v>6525</v>
      </c>
      <c r="I64" s="35">
        <v>4</v>
      </c>
      <c r="J64" s="35">
        <f t="shared" si="4"/>
        <v>0</v>
      </c>
      <c r="K64" s="36">
        <f t="shared" si="5"/>
        <v>0</v>
      </c>
      <c r="L64" s="37">
        <f t="shared" si="6"/>
        <v>0</v>
      </c>
    </row>
    <row r="65" spans="1:12" s="30" customFormat="1" ht="15.4" customHeight="1" x14ac:dyDescent="0.15">
      <c r="A65" s="31" t="s">
        <v>72</v>
      </c>
      <c r="B65" s="32">
        <v>5465</v>
      </c>
      <c r="C65" s="32">
        <f t="shared" si="0"/>
        <v>1366.25</v>
      </c>
      <c r="D65" s="4">
        <v>1.25</v>
      </c>
      <c r="E65" s="33">
        <f t="shared" si="1"/>
        <v>6831.25</v>
      </c>
      <c r="F65" s="4">
        <v>0</v>
      </c>
      <c r="G65" s="34">
        <f t="shared" si="2"/>
        <v>0</v>
      </c>
      <c r="H65" s="35">
        <f t="shared" si="3"/>
        <v>6831.25</v>
      </c>
      <c r="I65" s="35">
        <v>4</v>
      </c>
      <c r="J65" s="35">
        <f t="shared" si="4"/>
        <v>0</v>
      </c>
      <c r="K65" s="36">
        <f t="shared" si="5"/>
        <v>0</v>
      </c>
      <c r="L65" s="37">
        <f t="shared" si="6"/>
        <v>0</v>
      </c>
    </row>
    <row r="66" spans="1:12" s="30" customFormat="1" ht="15.4" customHeight="1" x14ac:dyDescent="0.15">
      <c r="A66" s="31" t="s">
        <v>73</v>
      </c>
      <c r="B66" s="32">
        <v>3416</v>
      </c>
      <c r="C66" s="32">
        <f t="shared" si="0"/>
        <v>854</v>
      </c>
      <c r="D66" s="4">
        <v>1.25</v>
      </c>
      <c r="E66" s="33">
        <f t="shared" si="1"/>
        <v>4270</v>
      </c>
      <c r="F66" s="4">
        <v>1.25</v>
      </c>
      <c r="G66" s="34">
        <f t="shared" si="2"/>
        <v>4270</v>
      </c>
      <c r="H66" s="35">
        <f t="shared" si="3"/>
        <v>0</v>
      </c>
      <c r="I66" s="35">
        <v>4</v>
      </c>
      <c r="J66" s="35">
        <f t="shared" si="4"/>
        <v>1</v>
      </c>
      <c r="K66" s="36">
        <f t="shared" si="5"/>
        <v>1.921140617193805</v>
      </c>
      <c r="L66" s="37">
        <f t="shared" si="6"/>
        <v>1640.6540870835095</v>
      </c>
    </row>
    <row r="67" spans="1:12" s="30" customFormat="1" ht="15.4" customHeight="1" x14ac:dyDescent="0.15">
      <c r="A67" s="31" t="s">
        <v>74</v>
      </c>
      <c r="B67" s="32">
        <v>2145</v>
      </c>
      <c r="C67" s="32">
        <f t="shared" si="0"/>
        <v>536.25</v>
      </c>
      <c r="D67" s="4">
        <v>1.25</v>
      </c>
      <c r="E67" s="33">
        <f t="shared" si="1"/>
        <v>2681.25</v>
      </c>
      <c r="F67" s="4">
        <v>1.25</v>
      </c>
      <c r="G67" s="34">
        <f t="shared" si="2"/>
        <v>2681.25</v>
      </c>
      <c r="H67" s="35">
        <f t="shared" si="3"/>
        <v>0</v>
      </c>
      <c r="I67" s="35">
        <v>4</v>
      </c>
      <c r="J67" s="35">
        <f t="shared" si="4"/>
        <v>1</v>
      </c>
      <c r="K67" s="36">
        <f t="shared" si="5"/>
        <v>1.921140617193805</v>
      </c>
      <c r="L67" s="37">
        <f t="shared" si="6"/>
        <v>1030.2116559701778</v>
      </c>
    </row>
    <row r="68" spans="1:12" s="30" customFormat="1" ht="15.4" customHeight="1" x14ac:dyDescent="0.15">
      <c r="A68" s="31" t="s">
        <v>75</v>
      </c>
      <c r="B68" s="32">
        <v>4118</v>
      </c>
      <c r="C68" s="32">
        <f t="shared" ref="C68:C131" si="7">B68/I68</f>
        <v>1029.5</v>
      </c>
      <c r="D68" s="4">
        <v>1.25</v>
      </c>
      <c r="E68" s="33">
        <f t="shared" ref="E68:E131" si="8">B68*D68</f>
        <v>5147.5</v>
      </c>
      <c r="F68" s="4">
        <v>1.25</v>
      </c>
      <c r="G68" s="34">
        <f t="shared" ref="G68:G131" si="9">B68*F68</f>
        <v>5147.5</v>
      </c>
      <c r="H68" s="35">
        <f t="shared" ref="H68:H131" si="10">E68-G68</f>
        <v>0</v>
      </c>
      <c r="I68" s="35">
        <v>4</v>
      </c>
      <c r="J68" s="35">
        <f t="shared" ref="J68:J131" si="11">F68/1.25</f>
        <v>1</v>
      </c>
      <c r="K68" s="36">
        <f t="shared" ref="K68:K131" si="12">J68*$H$293</f>
        <v>1.921140617193805</v>
      </c>
      <c r="L68" s="37">
        <f t="shared" ref="L68:L131" si="13">K68*C68</f>
        <v>1977.8142654010223</v>
      </c>
    </row>
    <row r="69" spans="1:12" s="30" customFormat="1" ht="15.4" customHeight="1" x14ac:dyDescent="0.15">
      <c r="A69" s="31" t="s">
        <v>76</v>
      </c>
      <c r="B69" s="32">
        <v>3211</v>
      </c>
      <c r="C69" s="32">
        <f t="shared" si="7"/>
        <v>802.75</v>
      </c>
      <c r="D69" s="4">
        <v>1.25</v>
      </c>
      <c r="E69" s="33">
        <f t="shared" si="8"/>
        <v>4013.75</v>
      </c>
      <c r="F69" s="4">
        <v>1.25</v>
      </c>
      <c r="G69" s="34">
        <f t="shared" si="9"/>
        <v>4013.75</v>
      </c>
      <c r="H69" s="35">
        <f t="shared" si="10"/>
        <v>0</v>
      </c>
      <c r="I69" s="35">
        <v>4</v>
      </c>
      <c r="J69" s="35">
        <f t="shared" si="11"/>
        <v>1</v>
      </c>
      <c r="K69" s="36">
        <f t="shared" si="12"/>
        <v>1.921140617193805</v>
      </c>
      <c r="L69" s="37">
        <f t="shared" si="13"/>
        <v>1542.1956304523269</v>
      </c>
    </row>
    <row r="70" spans="1:12" s="30" customFormat="1" ht="15.4" customHeight="1" x14ac:dyDescent="0.15">
      <c r="A70" s="31" t="s">
        <v>77</v>
      </c>
      <c r="B70" s="32">
        <v>6076</v>
      </c>
      <c r="C70" s="32">
        <f t="shared" si="7"/>
        <v>1519</v>
      </c>
      <c r="D70" s="4">
        <v>1.25</v>
      </c>
      <c r="E70" s="33">
        <f t="shared" si="8"/>
        <v>7595</v>
      </c>
      <c r="F70" s="4">
        <v>1.25</v>
      </c>
      <c r="G70" s="34">
        <f t="shared" si="9"/>
        <v>7595</v>
      </c>
      <c r="H70" s="35">
        <f t="shared" si="10"/>
        <v>0</v>
      </c>
      <c r="I70" s="35">
        <v>4</v>
      </c>
      <c r="J70" s="35">
        <f t="shared" si="11"/>
        <v>1</v>
      </c>
      <c r="K70" s="36">
        <f t="shared" si="12"/>
        <v>1.921140617193805</v>
      </c>
      <c r="L70" s="37">
        <f t="shared" si="13"/>
        <v>2918.2125975173899</v>
      </c>
    </row>
    <row r="71" spans="1:12" s="30" customFormat="1" ht="15.4" customHeight="1" x14ac:dyDescent="0.15">
      <c r="A71" s="31" t="s">
        <v>78</v>
      </c>
      <c r="B71" s="32">
        <v>3935</v>
      </c>
      <c r="C71" s="32">
        <f t="shared" si="7"/>
        <v>983.75</v>
      </c>
      <c r="D71" s="4">
        <v>1.25</v>
      </c>
      <c r="E71" s="33">
        <f t="shared" si="8"/>
        <v>4918.75</v>
      </c>
      <c r="F71" s="4">
        <v>1.25</v>
      </c>
      <c r="G71" s="34">
        <f t="shared" si="9"/>
        <v>4918.75</v>
      </c>
      <c r="H71" s="35">
        <f t="shared" si="10"/>
        <v>0</v>
      </c>
      <c r="I71" s="35">
        <v>4</v>
      </c>
      <c r="J71" s="35">
        <f t="shared" si="11"/>
        <v>1</v>
      </c>
      <c r="K71" s="36">
        <f t="shared" si="12"/>
        <v>1.921140617193805</v>
      </c>
      <c r="L71" s="37">
        <f t="shared" si="13"/>
        <v>1889.9220821644058</v>
      </c>
    </row>
    <row r="72" spans="1:12" s="30" customFormat="1" ht="15.4" customHeight="1" x14ac:dyDescent="0.15">
      <c r="A72" s="31" t="s">
        <v>79</v>
      </c>
      <c r="B72" s="32">
        <v>3607</v>
      </c>
      <c r="C72" s="32">
        <f t="shared" si="7"/>
        <v>901.75</v>
      </c>
      <c r="D72" s="4">
        <v>1.25</v>
      </c>
      <c r="E72" s="33">
        <f t="shared" si="8"/>
        <v>4508.75</v>
      </c>
      <c r="F72" s="4">
        <v>0</v>
      </c>
      <c r="G72" s="34">
        <f t="shared" si="9"/>
        <v>0</v>
      </c>
      <c r="H72" s="35">
        <f t="shared" si="10"/>
        <v>4508.75</v>
      </c>
      <c r="I72" s="35">
        <v>4</v>
      </c>
      <c r="J72" s="35">
        <f t="shared" si="11"/>
        <v>0</v>
      </c>
      <c r="K72" s="36">
        <f t="shared" si="12"/>
        <v>0</v>
      </c>
      <c r="L72" s="37">
        <f t="shared" si="13"/>
        <v>0</v>
      </c>
    </row>
    <row r="73" spans="1:12" s="30" customFormat="1" ht="15.4" customHeight="1" x14ac:dyDescent="0.15">
      <c r="A73" s="31" t="s">
        <v>80</v>
      </c>
      <c r="B73" s="32">
        <v>4206</v>
      </c>
      <c r="C73" s="32">
        <f t="shared" si="7"/>
        <v>1051.5</v>
      </c>
      <c r="D73" s="4">
        <v>1.25</v>
      </c>
      <c r="E73" s="33">
        <f t="shared" si="8"/>
        <v>5257.5</v>
      </c>
      <c r="F73" s="4">
        <v>1.25</v>
      </c>
      <c r="G73" s="34">
        <f t="shared" si="9"/>
        <v>5257.5</v>
      </c>
      <c r="H73" s="35">
        <f t="shared" si="10"/>
        <v>0</v>
      </c>
      <c r="I73" s="35">
        <v>4</v>
      </c>
      <c r="J73" s="35">
        <f t="shared" si="11"/>
        <v>1</v>
      </c>
      <c r="K73" s="36">
        <f t="shared" si="12"/>
        <v>1.921140617193805</v>
      </c>
      <c r="L73" s="37">
        <f t="shared" si="13"/>
        <v>2020.0793589792859</v>
      </c>
    </row>
    <row r="74" spans="1:12" s="30" customFormat="1" ht="15.4" customHeight="1" x14ac:dyDescent="0.15">
      <c r="A74" s="31" t="s">
        <v>81</v>
      </c>
      <c r="B74" s="32">
        <v>4764</v>
      </c>
      <c r="C74" s="32">
        <f t="shared" si="7"/>
        <v>1191</v>
      </c>
      <c r="D74" s="4">
        <v>1.25</v>
      </c>
      <c r="E74" s="33">
        <f t="shared" si="8"/>
        <v>5955</v>
      </c>
      <c r="F74" s="4">
        <v>1.25</v>
      </c>
      <c r="G74" s="34">
        <f t="shared" si="9"/>
        <v>5955</v>
      </c>
      <c r="H74" s="35">
        <f t="shared" si="10"/>
        <v>0</v>
      </c>
      <c r="I74" s="35">
        <v>4</v>
      </c>
      <c r="J74" s="35">
        <f t="shared" si="11"/>
        <v>1</v>
      </c>
      <c r="K74" s="36">
        <f t="shared" si="12"/>
        <v>1.921140617193805</v>
      </c>
      <c r="L74" s="37">
        <f t="shared" si="13"/>
        <v>2288.0784750778216</v>
      </c>
    </row>
    <row r="75" spans="1:12" s="30" customFormat="1" ht="15.4" customHeight="1" x14ac:dyDescent="0.15">
      <c r="A75" s="31" t="s">
        <v>82</v>
      </c>
      <c r="B75" s="32">
        <v>3724</v>
      </c>
      <c r="C75" s="32">
        <f t="shared" si="7"/>
        <v>931</v>
      </c>
      <c r="D75" s="4">
        <v>1.25</v>
      </c>
      <c r="E75" s="33">
        <f t="shared" si="8"/>
        <v>4655</v>
      </c>
      <c r="F75" s="4">
        <v>0</v>
      </c>
      <c r="G75" s="34">
        <f t="shared" si="9"/>
        <v>0</v>
      </c>
      <c r="H75" s="35">
        <f t="shared" si="10"/>
        <v>4655</v>
      </c>
      <c r="I75" s="35">
        <v>4</v>
      </c>
      <c r="J75" s="35">
        <f t="shared" si="11"/>
        <v>0</v>
      </c>
      <c r="K75" s="36">
        <f t="shared" si="12"/>
        <v>0</v>
      </c>
      <c r="L75" s="37">
        <f t="shared" si="13"/>
        <v>0</v>
      </c>
    </row>
    <row r="76" spans="1:12" s="30" customFormat="1" ht="15.4" customHeight="1" x14ac:dyDescent="0.15">
      <c r="A76" s="31" t="s">
        <v>83</v>
      </c>
      <c r="B76" s="32">
        <v>5891</v>
      </c>
      <c r="C76" s="32">
        <f t="shared" si="7"/>
        <v>1472.75</v>
      </c>
      <c r="D76" s="4">
        <v>1.25</v>
      </c>
      <c r="E76" s="33">
        <f t="shared" si="8"/>
        <v>7363.75</v>
      </c>
      <c r="F76" s="4">
        <v>1.25</v>
      </c>
      <c r="G76" s="34">
        <f t="shared" si="9"/>
        <v>7363.75</v>
      </c>
      <c r="H76" s="35">
        <f t="shared" si="10"/>
        <v>0</v>
      </c>
      <c r="I76" s="35">
        <v>4</v>
      </c>
      <c r="J76" s="35">
        <f t="shared" si="11"/>
        <v>1</v>
      </c>
      <c r="K76" s="36">
        <f t="shared" si="12"/>
        <v>1.921140617193805</v>
      </c>
      <c r="L76" s="37">
        <f t="shared" si="13"/>
        <v>2829.3598439721763</v>
      </c>
    </row>
    <row r="77" spans="1:12" s="30" customFormat="1" ht="15.4" customHeight="1" x14ac:dyDescent="0.15">
      <c r="A77" s="31" t="s">
        <v>84</v>
      </c>
      <c r="B77" s="32">
        <v>2746</v>
      </c>
      <c r="C77" s="32">
        <f t="shared" si="7"/>
        <v>686.5</v>
      </c>
      <c r="D77" s="4">
        <v>1.25</v>
      </c>
      <c r="E77" s="33">
        <f t="shared" si="8"/>
        <v>3432.5</v>
      </c>
      <c r="F77" s="4">
        <v>1.25</v>
      </c>
      <c r="G77" s="34">
        <f t="shared" si="9"/>
        <v>3432.5</v>
      </c>
      <c r="H77" s="35">
        <f t="shared" si="10"/>
        <v>0</v>
      </c>
      <c r="I77" s="35">
        <v>4</v>
      </c>
      <c r="J77" s="35">
        <f t="shared" si="11"/>
        <v>1</v>
      </c>
      <c r="K77" s="36">
        <f t="shared" si="12"/>
        <v>1.921140617193805</v>
      </c>
      <c r="L77" s="37">
        <f t="shared" si="13"/>
        <v>1318.8630337035472</v>
      </c>
    </row>
    <row r="78" spans="1:12" s="30" customFormat="1" ht="15.4" customHeight="1" x14ac:dyDescent="0.15">
      <c r="A78" s="31" t="s">
        <v>85</v>
      </c>
      <c r="B78" s="32">
        <v>2539</v>
      </c>
      <c r="C78" s="32">
        <f t="shared" si="7"/>
        <v>634.75</v>
      </c>
      <c r="D78" s="4">
        <v>1.25</v>
      </c>
      <c r="E78" s="33">
        <f t="shared" si="8"/>
        <v>3173.75</v>
      </c>
      <c r="F78" s="4">
        <v>1.25</v>
      </c>
      <c r="G78" s="34">
        <f t="shared" si="9"/>
        <v>3173.75</v>
      </c>
      <c r="H78" s="35">
        <f>E78-G78</f>
        <v>0</v>
      </c>
      <c r="I78" s="35">
        <v>4</v>
      </c>
      <c r="J78" s="35">
        <f t="shared" si="11"/>
        <v>1</v>
      </c>
      <c r="K78" s="36">
        <f t="shared" si="12"/>
        <v>1.921140617193805</v>
      </c>
      <c r="L78" s="37">
        <f t="shared" si="13"/>
        <v>1219.4440067637677</v>
      </c>
    </row>
    <row r="79" spans="1:12" s="30" customFormat="1" ht="15.4" customHeight="1" x14ac:dyDescent="0.15">
      <c r="A79" s="31" t="s">
        <v>86</v>
      </c>
      <c r="B79" s="32">
        <v>2750</v>
      </c>
      <c r="C79" s="32">
        <f t="shared" si="7"/>
        <v>687.5</v>
      </c>
      <c r="D79" s="4">
        <v>1.25</v>
      </c>
      <c r="E79" s="33">
        <f t="shared" si="8"/>
        <v>3437.5</v>
      </c>
      <c r="F79" s="4">
        <v>1.25</v>
      </c>
      <c r="G79" s="34">
        <f t="shared" si="9"/>
        <v>3437.5</v>
      </c>
      <c r="H79" s="35">
        <f t="shared" si="10"/>
        <v>0</v>
      </c>
      <c r="I79" s="35">
        <v>4</v>
      </c>
      <c r="J79" s="35">
        <f t="shared" si="11"/>
        <v>1</v>
      </c>
      <c r="K79" s="36">
        <f t="shared" si="12"/>
        <v>1.921140617193805</v>
      </c>
      <c r="L79" s="37">
        <f t="shared" si="13"/>
        <v>1320.7841743207409</v>
      </c>
    </row>
    <row r="80" spans="1:12" s="30" customFormat="1" ht="15.4" customHeight="1" x14ac:dyDescent="0.15">
      <c r="A80" s="31" t="s">
        <v>87</v>
      </c>
      <c r="B80" s="32">
        <v>6199</v>
      </c>
      <c r="C80" s="32">
        <f t="shared" si="7"/>
        <v>1549.75</v>
      </c>
      <c r="D80" s="4">
        <v>1.25</v>
      </c>
      <c r="E80" s="33">
        <f t="shared" si="8"/>
        <v>7748.75</v>
      </c>
      <c r="F80" s="4">
        <v>0</v>
      </c>
      <c r="G80" s="34">
        <f t="shared" si="9"/>
        <v>0</v>
      </c>
      <c r="H80" s="35">
        <f t="shared" si="10"/>
        <v>7748.75</v>
      </c>
      <c r="I80" s="35">
        <v>4</v>
      </c>
      <c r="J80" s="35">
        <f t="shared" si="11"/>
        <v>0</v>
      </c>
      <c r="K80" s="36">
        <f t="shared" si="12"/>
        <v>0</v>
      </c>
      <c r="L80" s="37">
        <f t="shared" si="13"/>
        <v>0</v>
      </c>
    </row>
    <row r="81" spans="1:12" s="30" customFormat="1" ht="15.4" customHeight="1" x14ac:dyDescent="0.15">
      <c r="A81" s="31" t="s">
        <v>88</v>
      </c>
      <c r="B81" s="32">
        <v>4276</v>
      </c>
      <c r="C81" s="32">
        <f t="shared" si="7"/>
        <v>1069</v>
      </c>
      <c r="D81" s="4">
        <v>1.25</v>
      </c>
      <c r="E81" s="33">
        <f t="shared" si="8"/>
        <v>5345</v>
      </c>
      <c r="F81" s="4">
        <v>0</v>
      </c>
      <c r="G81" s="34">
        <f t="shared" si="9"/>
        <v>0</v>
      </c>
      <c r="H81" s="35">
        <f t="shared" si="10"/>
        <v>5345</v>
      </c>
      <c r="I81" s="35">
        <v>4</v>
      </c>
      <c r="J81" s="35">
        <f t="shared" si="11"/>
        <v>0</v>
      </c>
      <c r="K81" s="36">
        <f t="shared" si="12"/>
        <v>0</v>
      </c>
      <c r="L81" s="37">
        <f t="shared" si="13"/>
        <v>0</v>
      </c>
    </row>
    <row r="82" spans="1:12" s="30" customFormat="1" ht="15.4" customHeight="1" x14ac:dyDescent="0.15">
      <c r="A82" s="31" t="s">
        <v>89</v>
      </c>
      <c r="B82" s="32">
        <v>4784</v>
      </c>
      <c r="C82" s="32">
        <f t="shared" si="7"/>
        <v>1196</v>
      </c>
      <c r="D82" s="4">
        <v>1.25</v>
      </c>
      <c r="E82" s="33">
        <f t="shared" si="8"/>
        <v>5980</v>
      </c>
      <c r="F82" s="4">
        <v>1.25</v>
      </c>
      <c r="G82" s="34">
        <f t="shared" si="9"/>
        <v>5980</v>
      </c>
      <c r="H82" s="35">
        <f t="shared" si="10"/>
        <v>0</v>
      </c>
      <c r="I82" s="35">
        <v>4</v>
      </c>
      <c r="J82" s="35">
        <f t="shared" si="11"/>
        <v>1</v>
      </c>
      <c r="K82" s="36">
        <f t="shared" si="12"/>
        <v>1.921140617193805</v>
      </c>
      <c r="L82" s="37">
        <f t="shared" si="13"/>
        <v>2297.6841781637909</v>
      </c>
    </row>
    <row r="83" spans="1:12" s="30" customFormat="1" ht="15.4" customHeight="1" x14ac:dyDescent="0.15">
      <c r="A83" s="31" t="s">
        <v>90</v>
      </c>
      <c r="B83" s="32">
        <v>2135</v>
      </c>
      <c r="C83" s="32">
        <f t="shared" si="7"/>
        <v>533.75</v>
      </c>
      <c r="D83" s="4">
        <v>1.25</v>
      </c>
      <c r="E83" s="33">
        <f t="shared" si="8"/>
        <v>2668.75</v>
      </c>
      <c r="F83" s="4">
        <v>0</v>
      </c>
      <c r="G83" s="34">
        <f t="shared" si="9"/>
        <v>0</v>
      </c>
      <c r="H83" s="35">
        <f t="shared" si="10"/>
        <v>2668.75</v>
      </c>
      <c r="I83" s="35">
        <v>4</v>
      </c>
      <c r="J83" s="35">
        <f t="shared" si="11"/>
        <v>0</v>
      </c>
      <c r="K83" s="36">
        <f t="shared" si="12"/>
        <v>0</v>
      </c>
      <c r="L83" s="37">
        <f t="shared" si="13"/>
        <v>0</v>
      </c>
    </row>
    <row r="84" spans="1:12" s="30" customFormat="1" ht="15.4" customHeight="1" x14ac:dyDescent="0.15">
      <c r="A84" s="38" t="s">
        <v>91</v>
      </c>
      <c r="B84" s="39">
        <v>7765</v>
      </c>
      <c r="C84" s="32">
        <f t="shared" si="7"/>
        <v>1941.25</v>
      </c>
      <c r="D84" s="4">
        <v>1.25</v>
      </c>
      <c r="E84" s="33">
        <f t="shared" si="8"/>
        <v>9706.25</v>
      </c>
      <c r="F84" s="4">
        <v>1.25</v>
      </c>
      <c r="G84" s="34">
        <f t="shared" si="9"/>
        <v>9706.25</v>
      </c>
      <c r="H84" s="35">
        <f t="shared" si="10"/>
        <v>0</v>
      </c>
      <c r="I84" s="35">
        <v>4</v>
      </c>
      <c r="J84" s="35">
        <f t="shared" si="11"/>
        <v>1</v>
      </c>
      <c r="K84" s="36">
        <f t="shared" si="12"/>
        <v>1.921140617193805</v>
      </c>
      <c r="L84" s="37">
        <f t="shared" si="13"/>
        <v>3729.4142231274741</v>
      </c>
    </row>
    <row r="85" spans="1:12" s="30" customFormat="1" ht="15.4" customHeight="1" x14ac:dyDescent="0.15">
      <c r="A85" s="31" t="s">
        <v>92</v>
      </c>
      <c r="B85" s="32">
        <v>3607</v>
      </c>
      <c r="C85" s="32">
        <f t="shared" si="7"/>
        <v>901.75</v>
      </c>
      <c r="D85" s="4">
        <v>1.25</v>
      </c>
      <c r="E85" s="33">
        <f t="shared" si="8"/>
        <v>4508.75</v>
      </c>
      <c r="F85" s="4">
        <v>0</v>
      </c>
      <c r="G85" s="34">
        <f t="shared" si="9"/>
        <v>0</v>
      </c>
      <c r="H85" s="35">
        <f t="shared" si="10"/>
        <v>4508.75</v>
      </c>
      <c r="I85" s="35">
        <v>4</v>
      </c>
      <c r="J85" s="35">
        <f t="shared" si="11"/>
        <v>0</v>
      </c>
      <c r="K85" s="36">
        <f t="shared" si="12"/>
        <v>0</v>
      </c>
      <c r="L85" s="37">
        <f t="shared" si="13"/>
        <v>0</v>
      </c>
    </row>
    <row r="86" spans="1:12" s="30" customFormat="1" ht="15.4" customHeight="1" x14ac:dyDescent="0.15">
      <c r="A86" s="31" t="s">
        <v>93</v>
      </c>
      <c r="B86" s="32">
        <v>1637</v>
      </c>
      <c r="C86" s="32">
        <f t="shared" si="7"/>
        <v>409.25</v>
      </c>
      <c r="D86" s="4">
        <v>1.25</v>
      </c>
      <c r="E86" s="33">
        <f t="shared" si="8"/>
        <v>2046.25</v>
      </c>
      <c r="F86" s="4">
        <v>0</v>
      </c>
      <c r="G86" s="34">
        <f t="shared" si="9"/>
        <v>0</v>
      </c>
      <c r="H86" s="35">
        <f t="shared" si="10"/>
        <v>2046.25</v>
      </c>
      <c r="I86" s="35">
        <v>4</v>
      </c>
      <c r="J86" s="35">
        <f t="shared" si="11"/>
        <v>0</v>
      </c>
      <c r="K86" s="36">
        <f t="shared" si="12"/>
        <v>0</v>
      </c>
      <c r="L86" s="37">
        <f t="shared" si="13"/>
        <v>0</v>
      </c>
    </row>
    <row r="87" spans="1:12" s="30" customFormat="1" ht="15.4" customHeight="1" x14ac:dyDescent="0.15">
      <c r="A87" s="31" t="s">
        <v>94</v>
      </c>
      <c r="B87" s="32">
        <v>2285</v>
      </c>
      <c r="C87" s="32">
        <f t="shared" si="7"/>
        <v>571.25</v>
      </c>
      <c r="D87" s="4">
        <v>1.25</v>
      </c>
      <c r="E87" s="33">
        <f t="shared" si="8"/>
        <v>2856.25</v>
      </c>
      <c r="F87" s="4">
        <v>1.25</v>
      </c>
      <c r="G87" s="34">
        <f t="shared" si="9"/>
        <v>2856.25</v>
      </c>
      <c r="H87" s="35">
        <f t="shared" si="10"/>
        <v>0</v>
      </c>
      <c r="I87" s="35">
        <v>4</v>
      </c>
      <c r="J87" s="35">
        <f t="shared" si="11"/>
        <v>1</v>
      </c>
      <c r="K87" s="36">
        <f t="shared" si="12"/>
        <v>1.921140617193805</v>
      </c>
      <c r="L87" s="37">
        <f t="shared" si="13"/>
        <v>1097.451577571961</v>
      </c>
    </row>
    <row r="88" spans="1:12" s="30" customFormat="1" ht="15.4" customHeight="1" x14ac:dyDescent="0.15">
      <c r="A88" s="31" t="s">
        <v>95</v>
      </c>
      <c r="B88" s="32">
        <v>4010</v>
      </c>
      <c r="C88" s="32">
        <f t="shared" si="7"/>
        <v>1002.5</v>
      </c>
      <c r="D88" s="4">
        <v>1.25</v>
      </c>
      <c r="E88" s="33">
        <f t="shared" si="8"/>
        <v>5012.5</v>
      </c>
      <c r="F88" s="4">
        <v>0</v>
      </c>
      <c r="G88" s="34">
        <f t="shared" si="9"/>
        <v>0</v>
      </c>
      <c r="H88" s="35">
        <f t="shared" si="10"/>
        <v>5012.5</v>
      </c>
      <c r="I88" s="35">
        <v>4</v>
      </c>
      <c r="J88" s="35">
        <f t="shared" si="11"/>
        <v>0</v>
      </c>
      <c r="K88" s="36">
        <f t="shared" si="12"/>
        <v>0</v>
      </c>
      <c r="L88" s="37">
        <f t="shared" si="13"/>
        <v>0</v>
      </c>
    </row>
    <row r="89" spans="1:12" s="30" customFormat="1" ht="15.4" customHeight="1" x14ac:dyDescent="0.15">
      <c r="A89" s="31" t="s">
        <v>96</v>
      </c>
      <c r="B89" s="32">
        <v>3827</v>
      </c>
      <c r="C89" s="32">
        <f t="shared" si="7"/>
        <v>956.75</v>
      </c>
      <c r="D89" s="4">
        <v>1.25</v>
      </c>
      <c r="E89" s="33">
        <f t="shared" si="8"/>
        <v>4783.75</v>
      </c>
      <c r="F89" s="4">
        <v>1.25</v>
      </c>
      <c r="G89" s="34">
        <f t="shared" si="9"/>
        <v>4783.75</v>
      </c>
      <c r="H89" s="35">
        <f t="shared" si="10"/>
        <v>0</v>
      </c>
      <c r="I89" s="35">
        <v>4</v>
      </c>
      <c r="J89" s="35">
        <f t="shared" si="11"/>
        <v>1</v>
      </c>
      <c r="K89" s="36">
        <f t="shared" si="12"/>
        <v>1.921140617193805</v>
      </c>
      <c r="L89" s="37">
        <f t="shared" si="13"/>
        <v>1838.051285500173</v>
      </c>
    </row>
    <row r="90" spans="1:12" s="30" customFormat="1" ht="15.4" customHeight="1" x14ac:dyDescent="0.15">
      <c r="A90" s="31" t="s">
        <v>97</v>
      </c>
      <c r="B90" s="32">
        <v>4101</v>
      </c>
      <c r="C90" s="32">
        <f t="shared" si="7"/>
        <v>1025.25</v>
      </c>
      <c r="D90" s="4">
        <v>1.25</v>
      </c>
      <c r="E90" s="33">
        <f t="shared" si="8"/>
        <v>5126.25</v>
      </c>
      <c r="F90" s="4">
        <v>1.25</v>
      </c>
      <c r="G90" s="34">
        <f t="shared" si="9"/>
        <v>5126.25</v>
      </c>
      <c r="H90" s="35">
        <f t="shared" si="10"/>
        <v>0</v>
      </c>
      <c r="I90" s="35">
        <v>4</v>
      </c>
      <c r="J90" s="35">
        <f t="shared" si="11"/>
        <v>1</v>
      </c>
      <c r="K90" s="36">
        <f t="shared" si="12"/>
        <v>1.921140617193805</v>
      </c>
      <c r="L90" s="37">
        <f t="shared" si="13"/>
        <v>1969.6494177779487</v>
      </c>
    </row>
    <row r="91" spans="1:12" s="30" customFormat="1" ht="15.4" customHeight="1" x14ac:dyDescent="0.15">
      <c r="A91" s="31" t="s">
        <v>98</v>
      </c>
      <c r="B91" s="32">
        <v>3355</v>
      </c>
      <c r="C91" s="32">
        <f t="shared" si="7"/>
        <v>838.75</v>
      </c>
      <c r="D91" s="4">
        <v>1.25</v>
      </c>
      <c r="E91" s="33">
        <f t="shared" si="8"/>
        <v>4193.75</v>
      </c>
      <c r="F91" s="4">
        <v>1.25</v>
      </c>
      <c r="G91" s="34">
        <f t="shared" si="9"/>
        <v>4193.75</v>
      </c>
      <c r="H91" s="35">
        <f t="shared" si="10"/>
        <v>0</v>
      </c>
      <c r="I91" s="35">
        <v>4</v>
      </c>
      <c r="J91" s="35">
        <f t="shared" si="11"/>
        <v>1</v>
      </c>
      <c r="K91" s="36">
        <f t="shared" si="12"/>
        <v>1.921140617193805</v>
      </c>
      <c r="L91" s="37">
        <f t="shared" si="13"/>
        <v>1611.356692671304</v>
      </c>
    </row>
    <row r="92" spans="1:12" s="30" customFormat="1" ht="15.4" customHeight="1" x14ac:dyDescent="0.15">
      <c r="A92" s="31" t="s">
        <v>99</v>
      </c>
      <c r="B92" s="32">
        <v>6193</v>
      </c>
      <c r="C92" s="32">
        <f t="shared" si="7"/>
        <v>1548.25</v>
      </c>
      <c r="D92" s="4">
        <v>1.25</v>
      </c>
      <c r="E92" s="33">
        <f t="shared" si="8"/>
        <v>7741.25</v>
      </c>
      <c r="F92" s="4">
        <v>1.25</v>
      </c>
      <c r="G92" s="34">
        <f t="shared" si="9"/>
        <v>7741.25</v>
      </c>
      <c r="H92" s="35">
        <f t="shared" si="10"/>
        <v>0</v>
      </c>
      <c r="I92" s="35">
        <v>4</v>
      </c>
      <c r="J92" s="35">
        <f t="shared" si="11"/>
        <v>1</v>
      </c>
      <c r="K92" s="36">
        <f t="shared" si="12"/>
        <v>1.921140617193805</v>
      </c>
      <c r="L92" s="37">
        <f t="shared" si="13"/>
        <v>2974.4059605703087</v>
      </c>
    </row>
    <row r="93" spans="1:12" s="30" customFormat="1" ht="15.4" customHeight="1" x14ac:dyDescent="0.15">
      <c r="A93" s="31" t="s">
        <v>100</v>
      </c>
      <c r="B93" s="32">
        <v>4769</v>
      </c>
      <c r="C93" s="32">
        <f t="shared" si="7"/>
        <v>1192.25</v>
      </c>
      <c r="D93" s="4">
        <v>1.25</v>
      </c>
      <c r="E93" s="33">
        <f t="shared" si="8"/>
        <v>5961.25</v>
      </c>
      <c r="F93" s="4">
        <v>1.25</v>
      </c>
      <c r="G93" s="34">
        <f t="shared" si="9"/>
        <v>5961.25</v>
      </c>
      <c r="H93" s="35">
        <f t="shared" si="10"/>
        <v>0</v>
      </c>
      <c r="I93" s="35">
        <v>4</v>
      </c>
      <c r="J93" s="35">
        <f t="shared" si="11"/>
        <v>1</v>
      </c>
      <c r="K93" s="36">
        <f t="shared" si="12"/>
        <v>1.921140617193805</v>
      </c>
      <c r="L93" s="37">
        <f t="shared" si="13"/>
        <v>2290.4799008493142</v>
      </c>
    </row>
    <row r="94" spans="1:12" s="30" customFormat="1" ht="15.4" customHeight="1" x14ac:dyDescent="0.15">
      <c r="A94" s="31" t="s">
        <v>101</v>
      </c>
      <c r="B94" s="32">
        <v>3828</v>
      </c>
      <c r="C94" s="32">
        <f t="shared" si="7"/>
        <v>957</v>
      </c>
      <c r="D94" s="4">
        <v>1.25</v>
      </c>
      <c r="E94" s="33">
        <f t="shared" si="8"/>
        <v>4785</v>
      </c>
      <c r="F94" s="4">
        <v>1.25</v>
      </c>
      <c r="G94" s="34">
        <f t="shared" si="9"/>
        <v>4785</v>
      </c>
      <c r="H94" s="35">
        <f t="shared" si="10"/>
        <v>0</v>
      </c>
      <c r="I94" s="35">
        <v>4</v>
      </c>
      <c r="J94" s="35">
        <f t="shared" si="11"/>
        <v>1</v>
      </c>
      <c r="K94" s="36">
        <f t="shared" si="12"/>
        <v>1.921140617193805</v>
      </c>
      <c r="L94" s="37">
        <f t="shared" si="13"/>
        <v>1838.5315706544714</v>
      </c>
    </row>
    <row r="95" spans="1:12" s="30" customFormat="1" ht="15.4" customHeight="1" x14ac:dyDescent="0.15">
      <c r="A95" s="31" t="s">
        <v>102</v>
      </c>
      <c r="B95" s="32">
        <v>5243</v>
      </c>
      <c r="C95" s="32">
        <f t="shared" si="7"/>
        <v>1310.75</v>
      </c>
      <c r="D95" s="4">
        <v>1.25</v>
      </c>
      <c r="E95" s="33">
        <f t="shared" si="8"/>
        <v>6553.75</v>
      </c>
      <c r="F95" s="4">
        <v>1.25</v>
      </c>
      <c r="G95" s="34">
        <f t="shared" si="9"/>
        <v>6553.75</v>
      </c>
      <c r="H95" s="35">
        <f t="shared" si="10"/>
        <v>0</v>
      </c>
      <c r="I95" s="35">
        <v>4</v>
      </c>
      <c r="J95" s="35">
        <f t="shared" si="11"/>
        <v>1</v>
      </c>
      <c r="K95" s="36">
        <f t="shared" si="12"/>
        <v>1.921140617193805</v>
      </c>
      <c r="L95" s="37">
        <f t="shared" si="13"/>
        <v>2518.1350639867801</v>
      </c>
    </row>
    <row r="96" spans="1:12" s="30" customFormat="1" ht="15.4" customHeight="1" x14ac:dyDescent="0.15">
      <c r="A96" s="31" t="s">
        <v>103</v>
      </c>
      <c r="B96" s="32">
        <v>3706</v>
      </c>
      <c r="C96" s="32">
        <f t="shared" si="7"/>
        <v>926.5</v>
      </c>
      <c r="D96" s="4">
        <v>1.25</v>
      </c>
      <c r="E96" s="33">
        <f t="shared" si="8"/>
        <v>4632.5</v>
      </c>
      <c r="F96" s="4">
        <v>1.25</v>
      </c>
      <c r="G96" s="34">
        <f t="shared" si="9"/>
        <v>4632.5</v>
      </c>
      <c r="H96" s="35">
        <f t="shared" si="10"/>
        <v>0</v>
      </c>
      <c r="I96" s="35">
        <v>4</v>
      </c>
      <c r="J96" s="35">
        <f t="shared" si="11"/>
        <v>1</v>
      </c>
      <c r="K96" s="36">
        <f t="shared" si="12"/>
        <v>1.921140617193805</v>
      </c>
      <c r="L96" s="37">
        <f t="shared" si="13"/>
        <v>1779.9367818300605</v>
      </c>
    </row>
    <row r="97" spans="1:12" s="30" customFormat="1" ht="15.4" customHeight="1" x14ac:dyDescent="0.15">
      <c r="A97" s="31" t="s">
        <v>104</v>
      </c>
      <c r="B97" s="32">
        <v>4787</v>
      </c>
      <c r="C97" s="32">
        <f t="shared" si="7"/>
        <v>1196.75</v>
      </c>
      <c r="D97" s="4">
        <v>1.25</v>
      </c>
      <c r="E97" s="33">
        <f t="shared" si="8"/>
        <v>5983.75</v>
      </c>
      <c r="F97" s="4">
        <v>0</v>
      </c>
      <c r="G97" s="34">
        <f t="shared" si="9"/>
        <v>0</v>
      </c>
      <c r="H97" s="35">
        <f t="shared" si="10"/>
        <v>5983.75</v>
      </c>
      <c r="I97" s="35">
        <v>4</v>
      </c>
      <c r="J97" s="35">
        <f t="shared" si="11"/>
        <v>0</v>
      </c>
      <c r="K97" s="36">
        <f t="shared" si="12"/>
        <v>0</v>
      </c>
      <c r="L97" s="37">
        <f t="shared" si="13"/>
        <v>0</v>
      </c>
    </row>
    <row r="98" spans="1:12" s="30" customFormat="1" ht="15.4" customHeight="1" x14ac:dyDescent="0.15">
      <c r="A98" s="31" t="s">
        <v>105</v>
      </c>
      <c r="B98" s="32">
        <v>7679</v>
      </c>
      <c r="C98" s="32">
        <f t="shared" si="7"/>
        <v>1919.75</v>
      </c>
      <c r="D98" s="4">
        <v>1.25</v>
      </c>
      <c r="E98" s="33">
        <f t="shared" si="8"/>
        <v>9598.75</v>
      </c>
      <c r="F98" s="4">
        <v>1.25</v>
      </c>
      <c r="G98" s="34">
        <f t="shared" si="9"/>
        <v>9598.75</v>
      </c>
      <c r="H98" s="35">
        <f t="shared" si="10"/>
        <v>0</v>
      </c>
      <c r="I98" s="35">
        <v>4</v>
      </c>
      <c r="J98" s="35">
        <f t="shared" si="11"/>
        <v>1</v>
      </c>
      <c r="K98" s="36">
        <f t="shared" si="12"/>
        <v>1.921140617193805</v>
      </c>
      <c r="L98" s="37">
        <f t="shared" si="13"/>
        <v>3688.1096998578073</v>
      </c>
    </row>
    <row r="99" spans="1:12" s="30" customFormat="1" ht="15.4" customHeight="1" x14ac:dyDescent="0.15">
      <c r="A99" s="31" t="s">
        <v>106</v>
      </c>
      <c r="B99" s="32">
        <v>3040</v>
      </c>
      <c r="C99" s="32">
        <f t="shared" si="7"/>
        <v>760</v>
      </c>
      <c r="D99" s="4">
        <v>1.25</v>
      </c>
      <c r="E99" s="33">
        <f t="shared" si="8"/>
        <v>3800</v>
      </c>
      <c r="F99" s="4">
        <v>1.25</v>
      </c>
      <c r="G99" s="34">
        <f t="shared" si="9"/>
        <v>3800</v>
      </c>
      <c r="H99" s="35">
        <f t="shared" si="10"/>
        <v>0</v>
      </c>
      <c r="I99" s="35">
        <v>4</v>
      </c>
      <c r="J99" s="35">
        <f t="shared" si="11"/>
        <v>1</v>
      </c>
      <c r="K99" s="36">
        <f t="shared" si="12"/>
        <v>1.921140617193805</v>
      </c>
      <c r="L99" s="37">
        <f t="shared" si="13"/>
        <v>1460.0668690672919</v>
      </c>
    </row>
    <row r="100" spans="1:12" s="30" customFormat="1" ht="15.4" customHeight="1" x14ac:dyDescent="0.15">
      <c r="A100" s="31" t="s">
        <v>107</v>
      </c>
      <c r="B100" s="32">
        <v>3726</v>
      </c>
      <c r="C100" s="32">
        <f t="shared" si="7"/>
        <v>931.5</v>
      </c>
      <c r="D100" s="4">
        <v>1.25</v>
      </c>
      <c r="E100" s="33">
        <f t="shared" si="8"/>
        <v>4657.5</v>
      </c>
      <c r="F100" s="4">
        <v>1.25</v>
      </c>
      <c r="G100" s="34">
        <f t="shared" si="9"/>
        <v>4657.5</v>
      </c>
      <c r="H100" s="35">
        <f t="shared" si="10"/>
        <v>0</v>
      </c>
      <c r="I100" s="35">
        <v>4</v>
      </c>
      <c r="J100" s="35">
        <f t="shared" si="11"/>
        <v>1</v>
      </c>
      <c r="K100" s="36">
        <f t="shared" si="12"/>
        <v>1.921140617193805</v>
      </c>
      <c r="L100" s="37">
        <f t="shared" si="13"/>
        <v>1789.5424849160295</v>
      </c>
    </row>
    <row r="101" spans="1:12" s="30" customFormat="1" ht="15.4" customHeight="1" x14ac:dyDescent="0.15">
      <c r="A101" s="31" t="s">
        <v>108</v>
      </c>
      <c r="B101" s="32">
        <v>6042</v>
      </c>
      <c r="C101" s="32">
        <f t="shared" si="7"/>
        <v>1510.5</v>
      </c>
      <c r="D101" s="4">
        <v>1.25</v>
      </c>
      <c r="E101" s="33">
        <f t="shared" si="8"/>
        <v>7552.5</v>
      </c>
      <c r="F101" s="4">
        <v>1.25</v>
      </c>
      <c r="G101" s="34">
        <f t="shared" si="9"/>
        <v>7552.5</v>
      </c>
      <c r="H101" s="35">
        <f t="shared" si="10"/>
        <v>0</v>
      </c>
      <c r="I101" s="35">
        <v>4</v>
      </c>
      <c r="J101" s="35">
        <f t="shared" si="11"/>
        <v>1</v>
      </c>
      <c r="K101" s="36">
        <f t="shared" si="12"/>
        <v>1.921140617193805</v>
      </c>
      <c r="L101" s="37">
        <f t="shared" si="13"/>
        <v>2901.8829022712425</v>
      </c>
    </row>
    <row r="102" spans="1:12" s="30" customFormat="1" ht="15.4" customHeight="1" x14ac:dyDescent="0.15">
      <c r="A102" s="31" t="s">
        <v>109</v>
      </c>
      <c r="B102" s="32">
        <v>6557</v>
      </c>
      <c r="C102" s="32">
        <f t="shared" si="7"/>
        <v>1639.25</v>
      </c>
      <c r="D102" s="4">
        <v>1.25</v>
      </c>
      <c r="E102" s="33">
        <f t="shared" si="8"/>
        <v>8196.25</v>
      </c>
      <c r="F102" s="4">
        <v>1.25</v>
      </c>
      <c r="G102" s="34">
        <f t="shared" si="9"/>
        <v>8196.25</v>
      </c>
      <c r="H102" s="35">
        <f t="shared" si="10"/>
        <v>0</v>
      </c>
      <c r="I102" s="35">
        <v>4</v>
      </c>
      <c r="J102" s="35">
        <f t="shared" si="11"/>
        <v>1</v>
      </c>
      <c r="K102" s="36">
        <f t="shared" si="12"/>
        <v>1.921140617193805</v>
      </c>
      <c r="L102" s="37">
        <f t="shared" si="13"/>
        <v>3149.2297567349447</v>
      </c>
    </row>
    <row r="103" spans="1:12" s="30" customFormat="1" ht="15.4" customHeight="1" x14ac:dyDescent="0.15">
      <c r="A103" s="31" t="s">
        <v>110</v>
      </c>
      <c r="B103" s="32">
        <v>6203</v>
      </c>
      <c r="C103" s="32">
        <f t="shared" si="7"/>
        <v>1550.75</v>
      </c>
      <c r="D103" s="4">
        <v>1.25</v>
      </c>
      <c r="E103" s="33">
        <f t="shared" si="8"/>
        <v>7753.75</v>
      </c>
      <c r="F103" s="4">
        <v>1.25</v>
      </c>
      <c r="G103" s="34">
        <f t="shared" si="9"/>
        <v>7753.75</v>
      </c>
      <c r="H103" s="35">
        <f t="shared" si="10"/>
        <v>0</v>
      </c>
      <c r="I103" s="35">
        <v>4</v>
      </c>
      <c r="J103" s="35">
        <f t="shared" si="11"/>
        <v>1</v>
      </c>
      <c r="K103" s="36">
        <f t="shared" si="12"/>
        <v>1.921140617193805</v>
      </c>
      <c r="L103" s="37">
        <f t="shared" si="13"/>
        <v>2979.2088121132933</v>
      </c>
    </row>
    <row r="104" spans="1:12" s="30" customFormat="1" ht="15.4" customHeight="1" x14ac:dyDescent="0.15">
      <c r="A104" s="31" t="s">
        <v>111</v>
      </c>
      <c r="B104" s="32">
        <v>6782</v>
      </c>
      <c r="C104" s="32">
        <f t="shared" si="7"/>
        <v>1695.5</v>
      </c>
      <c r="D104" s="4">
        <v>1.25</v>
      </c>
      <c r="E104" s="33">
        <f t="shared" si="8"/>
        <v>8477.5</v>
      </c>
      <c r="F104" s="4">
        <v>1.25</v>
      </c>
      <c r="G104" s="34">
        <f t="shared" si="9"/>
        <v>8477.5</v>
      </c>
      <c r="H104" s="35">
        <f t="shared" si="10"/>
        <v>0</v>
      </c>
      <c r="I104" s="35">
        <v>4</v>
      </c>
      <c r="J104" s="35">
        <f t="shared" si="11"/>
        <v>1</v>
      </c>
      <c r="K104" s="36">
        <f t="shared" si="12"/>
        <v>1.921140617193805</v>
      </c>
      <c r="L104" s="37">
        <f t="shared" si="13"/>
        <v>3257.2939164520963</v>
      </c>
    </row>
    <row r="105" spans="1:12" s="30" customFormat="1" ht="15.4" customHeight="1" x14ac:dyDescent="0.15">
      <c r="A105" s="31" t="s">
        <v>112</v>
      </c>
      <c r="B105" s="32">
        <v>6445</v>
      </c>
      <c r="C105" s="32">
        <f t="shared" si="7"/>
        <v>1611.25</v>
      </c>
      <c r="D105" s="4">
        <v>1.25</v>
      </c>
      <c r="E105" s="33">
        <f t="shared" si="8"/>
        <v>8056.25</v>
      </c>
      <c r="F105" s="4">
        <v>1.25</v>
      </c>
      <c r="G105" s="34">
        <f t="shared" si="9"/>
        <v>8056.25</v>
      </c>
      <c r="H105" s="35">
        <f t="shared" si="10"/>
        <v>0</v>
      </c>
      <c r="I105" s="35">
        <v>4</v>
      </c>
      <c r="J105" s="35">
        <f t="shared" si="11"/>
        <v>1</v>
      </c>
      <c r="K105" s="36">
        <f t="shared" si="12"/>
        <v>1.921140617193805</v>
      </c>
      <c r="L105" s="37">
        <f t="shared" si="13"/>
        <v>3095.4378194535184</v>
      </c>
    </row>
    <row r="106" spans="1:12" s="30" customFormat="1" ht="15.4" customHeight="1" x14ac:dyDescent="0.15">
      <c r="A106" s="31" t="s">
        <v>113</v>
      </c>
      <c r="B106" s="32">
        <v>4454</v>
      </c>
      <c r="C106" s="32">
        <f t="shared" si="7"/>
        <v>1113.5</v>
      </c>
      <c r="D106" s="4">
        <v>1.25</v>
      </c>
      <c r="E106" s="33">
        <f t="shared" si="8"/>
        <v>5567.5</v>
      </c>
      <c r="F106" s="4">
        <v>1.25</v>
      </c>
      <c r="G106" s="34">
        <f t="shared" si="9"/>
        <v>5567.5</v>
      </c>
      <c r="H106" s="35">
        <f t="shared" si="10"/>
        <v>0</v>
      </c>
      <c r="I106" s="35">
        <v>4</v>
      </c>
      <c r="J106" s="35">
        <f t="shared" si="11"/>
        <v>1</v>
      </c>
      <c r="K106" s="36">
        <f t="shared" si="12"/>
        <v>1.921140617193805</v>
      </c>
      <c r="L106" s="37">
        <f t="shared" si="13"/>
        <v>2139.1900772453018</v>
      </c>
    </row>
    <row r="107" spans="1:12" s="30" customFormat="1" ht="15.4" customHeight="1" x14ac:dyDescent="0.15">
      <c r="A107" s="31" t="s">
        <v>114</v>
      </c>
      <c r="B107" s="32">
        <v>5629</v>
      </c>
      <c r="C107" s="32">
        <f t="shared" si="7"/>
        <v>1407.25</v>
      </c>
      <c r="D107" s="4">
        <v>1.25</v>
      </c>
      <c r="E107" s="33">
        <f t="shared" si="8"/>
        <v>7036.25</v>
      </c>
      <c r="F107" s="4">
        <v>0</v>
      </c>
      <c r="G107" s="34">
        <f t="shared" si="9"/>
        <v>0</v>
      </c>
      <c r="H107" s="35">
        <f t="shared" si="10"/>
        <v>7036.25</v>
      </c>
      <c r="I107" s="35">
        <v>4</v>
      </c>
      <c r="J107" s="35">
        <f t="shared" si="11"/>
        <v>0</v>
      </c>
      <c r="K107" s="36">
        <f t="shared" si="12"/>
        <v>0</v>
      </c>
      <c r="L107" s="37">
        <f t="shared" si="13"/>
        <v>0</v>
      </c>
    </row>
    <row r="108" spans="1:12" s="30" customFormat="1" ht="15.4" customHeight="1" x14ac:dyDescent="0.15">
      <c r="A108" s="31" t="s">
        <v>115</v>
      </c>
      <c r="B108" s="32">
        <v>5357</v>
      </c>
      <c r="C108" s="32">
        <f t="shared" si="7"/>
        <v>1339.25</v>
      </c>
      <c r="D108" s="4">
        <v>1.25</v>
      </c>
      <c r="E108" s="33">
        <f t="shared" si="8"/>
        <v>6696.25</v>
      </c>
      <c r="F108" s="4">
        <v>1.25</v>
      </c>
      <c r="G108" s="34">
        <f t="shared" si="9"/>
        <v>6696.25</v>
      </c>
      <c r="H108" s="35">
        <f t="shared" si="10"/>
        <v>0</v>
      </c>
      <c r="I108" s="35">
        <v>4</v>
      </c>
      <c r="J108" s="35">
        <f t="shared" si="11"/>
        <v>1</v>
      </c>
      <c r="K108" s="36">
        <f t="shared" si="12"/>
        <v>1.921140617193805</v>
      </c>
      <c r="L108" s="37">
        <f t="shared" si="13"/>
        <v>2572.8875715768036</v>
      </c>
    </row>
    <row r="109" spans="1:12" s="30" customFormat="1" ht="15.4" customHeight="1" x14ac:dyDescent="0.15">
      <c r="A109" s="31" t="s">
        <v>116</v>
      </c>
      <c r="B109" s="32">
        <v>5013</v>
      </c>
      <c r="C109" s="32">
        <f t="shared" si="7"/>
        <v>1253.25</v>
      </c>
      <c r="D109" s="4">
        <v>1.25</v>
      </c>
      <c r="E109" s="33">
        <f t="shared" si="8"/>
        <v>6266.25</v>
      </c>
      <c r="F109" s="4">
        <v>1.25</v>
      </c>
      <c r="G109" s="34">
        <f t="shared" si="9"/>
        <v>6266.25</v>
      </c>
      <c r="H109" s="35">
        <f t="shared" si="10"/>
        <v>0</v>
      </c>
      <c r="I109" s="35">
        <v>4</v>
      </c>
      <c r="J109" s="35">
        <f t="shared" si="11"/>
        <v>1</v>
      </c>
      <c r="K109" s="36">
        <f t="shared" si="12"/>
        <v>1.921140617193805</v>
      </c>
      <c r="L109" s="37">
        <f t="shared" si="13"/>
        <v>2407.669478498136</v>
      </c>
    </row>
    <row r="110" spans="1:12" s="30" customFormat="1" ht="15.4" customHeight="1" x14ac:dyDescent="0.15">
      <c r="A110" s="31" t="s">
        <v>117</v>
      </c>
      <c r="B110" s="32">
        <v>3839</v>
      </c>
      <c r="C110" s="32">
        <f t="shared" si="7"/>
        <v>959.75</v>
      </c>
      <c r="D110" s="4">
        <v>1.25</v>
      </c>
      <c r="E110" s="33">
        <f t="shared" si="8"/>
        <v>4798.75</v>
      </c>
      <c r="F110" s="4">
        <v>1.25</v>
      </c>
      <c r="G110" s="34">
        <f t="shared" si="9"/>
        <v>4798.75</v>
      </c>
      <c r="H110" s="35">
        <f t="shared" si="10"/>
        <v>0</v>
      </c>
      <c r="I110" s="35">
        <v>4</v>
      </c>
      <c r="J110" s="35">
        <f t="shared" si="11"/>
        <v>1</v>
      </c>
      <c r="K110" s="36">
        <f t="shared" si="12"/>
        <v>1.921140617193805</v>
      </c>
      <c r="L110" s="37">
        <f t="shared" si="13"/>
        <v>1843.8147073517544</v>
      </c>
    </row>
    <row r="111" spans="1:12" s="30" customFormat="1" ht="15.4" customHeight="1" x14ac:dyDescent="0.15">
      <c r="A111" s="31" t="s">
        <v>118</v>
      </c>
      <c r="B111" s="32">
        <v>8838</v>
      </c>
      <c r="C111" s="32">
        <f t="shared" si="7"/>
        <v>2209.5</v>
      </c>
      <c r="D111" s="4">
        <v>1.25</v>
      </c>
      <c r="E111" s="33">
        <f t="shared" si="8"/>
        <v>11047.5</v>
      </c>
      <c r="F111" s="4">
        <v>1.25</v>
      </c>
      <c r="G111" s="34">
        <f t="shared" si="9"/>
        <v>11047.5</v>
      </c>
      <c r="H111" s="35">
        <f t="shared" si="10"/>
        <v>0</v>
      </c>
      <c r="I111" s="35">
        <v>4</v>
      </c>
      <c r="J111" s="35">
        <f t="shared" si="11"/>
        <v>1</v>
      </c>
      <c r="K111" s="36">
        <f t="shared" si="12"/>
        <v>1.921140617193805</v>
      </c>
      <c r="L111" s="37">
        <f t="shared" si="13"/>
        <v>4244.7601936897127</v>
      </c>
    </row>
    <row r="112" spans="1:12" s="30" customFormat="1" ht="15.4" customHeight="1" x14ac:dyDescent="0.15">
      <c r="A112" s="31" t="s">
        <v>119</v>
      </c>
      <c r="B112" s="32">
        <v>4540</v>
      </c>
      <c r="C112" s="32">
        <f t="shared" si="7"/>
        <v>1135</v>
      </c>
      <c r="D112" s="4">
        <v>1.25</v>
      </c>
      <c r="E112" s="33">
        <f t="shared" si="8"/>
        <v>5675</v>
      </c>
      <c r="F112" s="4">
        <v>1.25</v>
      </c>
      <c r="G112" s="34">
        <f t="shared" si="9"/>
        <v>5675</v>
      </c>
      <c r="H112" s="35">
        <f t="shared" si="10"/>
        <v>0</v>
      </c>
      <c r="I112" s="35">
        <v>4</v>
      </c>
      <c r="J112" s="35">
        <f t="shared" si="11"/>
        <v>1</v>
      </c>
      <c r="K112" s="36">
        <f t="shared" si="12"/>
        <v>1.921140617193805</v>
      </c>
      <c r="L112" s="37">
        <f t="shared" si="13"/>
        <v>2180.4946005149686</v>
      </c>
    </row>
    <row r="113" spans="1:12" s="30" customFormat="1" ht="15.4" customHeight="1" x14ac:dyDescent="0.15">
      <c r="A113" s="31" t="s">
        <v>120</v>
      </c>
      <c r="B113" s="32">
        <v>5242</v>
      </c>
      <c r="C113" s="32">
        <f t="shared" si="7"/>
        <v>1310.5</v>
      </c>
      <c r="D113" s="4">
        <v>1.25</v>
      </c>
      <c r="E113" s="33">
        <f t="shared" si="8"/>
        <v>6552.5</v>
      </c>
      <c r="F113" s="4">
        <v>1.25</v>
      </c>
      <c r="G113" s="34">
        <f t="shared" si="9"/>
        <v>6552.5</v>
      </c>
      <c r="H113" s="35">
        <f t="shared" si="10"/>
        <v>0</v>
      </c>
      <c r="I113" s="35">
        <v>4</v>
      </c>
      <c r="J113" s="35">
        <f t="shared" si="11"/>
        <v>1</v>
      </c>
      <c r="K113" s="36">
        <f t="shared" si="12"/>
        <v>1.921140617193805</v>
      </c>
      <c r="L113" s="37">
        <f t="shared" si="13"/>
        <v>2517.6547788324815</v>
      </c>
    </row>
    <row r="114" spans="1:12" s="30" customFormat="1" ht="15.4" customHeight="1" x14ac:dyDescent="0.15">
      <c r="A114" s="31" t="s">
        <v>121</v>
      </c>
      <c r="B114" s="32">
        <v>3374</v>
      </c>
      <c r="C114" s="32">
        <f t="shared" si="7"/>
        <v>843.5</v>
      </c>
      <c r="D114" s="4">
        <v>1.25</v>
      </c>
      <c r="E114" s="33">
        <f t="shared" si="8"/>
        <v>4217.5</v>
      </c>
      <c r="F114" s="4">
        <v>1.25</v>
      </c>
      <c r="G114" s="34">
        <f t="shared" si="9"/>
        <v>4217.5</v>
      </c>
      <c r="H114" s="35">
        <f t="shared" si="10"/>
        <v>0</v>
      </c>
      <c r="I114" s="35">
        <v>4</v>
      </c>
      <c r="J114" s="35">
        <f t="shared" si="11"/>
        <v>1</v>
      </c>
      <c r="K114" s="36">
        <f t="shared" si="12"/>
        <v>1.921140617193805</v>
      </c>
      <c r="L114" s="37">
        <f t="shared" si="13"/>
        <v>1620.4821106029744</v>
      </c>
    </row>
    <row r="115" spans="1:12" s="30" customFormat="1" ht="15.4" customHeight="1" x14ac:dyDescent="0.15">
      <c r="A115" s="31" t="s">
        <v>122</v>
      </c>
      <c r="B115" s="32">
        <v>5272</v>
      </c>
      <c r="C115" s="32">
        <f t="shared" si="7"/>
        <v>1318</v>
      </c>
      <c r="D115" s="4">
        <v>1.25</v>
      </c>
      <c r="E115" s="33">
        <f t="shared" si="8"/>
        <v>6590</v>
      </c>
      <c r="F115" s="4">
        <v>1.25</v>
      </c>
      <c r="G115" s="34">
        <f t="shared" si="9"/>
        <v>6590</v>
      </c>
      <c r="H115" s="35">
        <f t="shared" si="10"/>
        <v>0</v>
      </c>
      <c r="I115" s="35">
        <v>4</v>
      </c>
      <c r="J115" s="35">
        <f t="shared" si="11"/>
        <v>1</v>
      </c>
      <c r="K115" s="36">
        <f t="shared" si="12"/>
        <v>1.921140617193805</v>
      </c>
      <c r="L115" s="37">
        <f t="shared" si="13"/>
        <v>2532.0633334614349</v>
      </c>
    </row>
    <row r="116" spans="1:12" s="30" customFormat="1" ht="15.4" customHeight="1" x14ac:dyDescent="0.15">
      <c r="A116" s="31" t="s">
        <v>123</v>
      </c>
      <c r="B116" s="32">
        <v>7945</v>
      </c>
      <c r="C116" s="32">
        <f t="shared" si="7"/>
        <v>1986.25</v>
      </c>
      <c r="D116" s="4">
        <v>1.25</v>
      </c>
      <c r="E116" s="33">
        <f t="shared" si="8"/>
        <v>9931.25</v>
      </c>
      <c r="F116" s="4">
        <v>0</v>
      </c>
      <c r="G116" s="34">
        <f t="shared" si="9"/>
        <v>0</v>
      </c>
      <c r="H116" s="35">
        <f t="shared" si="10"/>
        <v>9931.25</v>
      </c>
      <c r="I116" s="35">
        <v>4</v>
      </c>
      <c r="J116" s="35">
        <f t="shared" si="11"/>
        <v>0</v>
      </c>
      <c r="K116" s="36">
        <f t="shared" si="12"/>
        <v>0</v>
      </c>
      <c r="L116" s="37">
        <f t="shared" si="13"/>
        <v>0</v>
      </c>
    </row>
    <row r="117" spans="1:12" s="30" customFormat="1" ht="15.4" customHeight="1" x14ac:dyDescent="0.15">
      <c r="A117" s="31" t="s">
        <v>124</v>
      </c>
      <c r="B117" s="32">
        <v>5501</v>
      </c>
      <c r="C117" s="32">
        <f t="shared" si="7"/>
        <v>1375.25</v>
      </c>
      <c r="D117" s="4">
        <v>1.25</v>
      </c>
      <c r="E117" s="33">
        <f t="shared" si="8"/>
        <v>6876.25</v>
      </c>
      <c r="F117" s="4">
        <v>0</v>
      </c>
      <c r="G117" s="34">
        <f t="shared" si="9"/>
        <v>0</v>
      </c>
      <c r="H117" s="35">
        <f t="shared" si="10"/>
        <v>6876.25</v>
      </c>
      <c r="I117" s="35">
        <v>4</v>
      </c>
      <c r="J117" s="35">
        <f t="shared" si="11"/>
        <v>0</v>
      </c>
      <c r="K117" s="36">
        <f t="shared" si="12"/>
        <v>0</v>
      </c>
      <c r="L117" s="37">
        <f t="shared" si="13"/>
        <v>0</v>
      </c>
    </row>
    <row r="118" spans="1:12" s="30" customFormat="1" ht="15.4" customHeight="1" x14ac:dyDescent="0.15">
      <c r="A118" s="31" t="s">
        <v>125</v>
      </c>
      <c r="B118" s="32">
        <v>3562</v>
      </c>
      <c r="C118" s="32">
        <f t="shared" si="7"/>
        <v>890.5</v>
      </c>
      <c r="D118" s="4">
        <v>1.25</v>
      </c>
      <c r="E118" s="33">
        <f t="shared" si="8"/>
        <v>4452.5</v>
      </c>
      <c r="F118" s="4">
        <v>1.25</v>
      </c>
      <c r="G118" s="34">
        <f t="shared" si="9"/>
        <v>4452.5</v>
      </c>
      <c r="H118" s="35">
        <f t="shared" si="10"/>
        <v>0</v>
      </c>
      <c r="I118" s="35">
        <v>4</v>
      </c>
      <c r="J118" s="35">
        <f t="shared" si="11"/>
        <v>1</v>
      </c>
      <c r="K118" s="36">
        <f t="shared" si="12"/>
        <v>1.921140617193805</v>
      </c>
      <c r="L118" s="37">
        <f t="shared" si="13"/>
        <v>1710.7757196110833</v>
      </c>
    </row>
    <row r="119" spans="1:12" s="30" customFormat="1" ht="15.4" customHeight="1" x14ac:dyDescent="0.15">
      <c r="A119" s="31" t="s">
        <v>126</v>
      </c>
      <c r="B119" s="32">
        <v>3707</v>
      </c>
      <c r="C119" s="32">
        <f t="shared" si="7"/>
        <v>926.75</v>
      </c>
      <c r="D119" s="4">
        <v>1.25</v>
      </c>
      <c r="E119" s="33">
        <f t="shared" si="8"/>
        <v>4633.75</v>
      </c>
      <c r="F119" s="4">
        <v>1.25</v>
      </c>
      <c r="G119" s="34">
        <f t="shared" si="9"/>
        <v>4633.75</v>
      </c>
      <c r="H119" s="35">
        <f t="shared" si="10"/>
        <v>0</v>
      </c>
      <c r="I119" s="35">
        <v>4</v>
      </c>
      <c r="J119" s="35">
        <f t="shared" si="11"/>
        <v>1</v>
      </c>
      <c r="K119" s="36">
        <f t="shared" si="12"/>
        <v>1.921140617193805</v>
      </c>
      <c r="L119" s="37">
        <f t="shared" si="13"/>
        <v>1780.4170669843588</v>
      </c>
    </row>
    <row r="120" spans="1:12" s="30" customFormat="1" ht="15.4" customHeight="1" x14ac:dyDescent="0.15">
      <c r="A120" s="31" t="s">
        <v>127</v>
      </c>
      <c r="B120" s="32">
        <v>6518</v>
      </c>
      <c r="C120" s="32">
        <f t="shared" si="7"/>
        <v>1629.5</v>
      </c>
      <c r="D120" s="4">
        <v>1.25</v>
      </c>
      <c r="E120" s="33">
        <f t="shared" si="8"/>
        <v>8147.5</v>
      </c>
      <c r="F120" s="4">
        <v>1.25</v>
      </c>
      <c r="G120" s="34">
        <f t="shared" si="9"/>
        <v>8147.5</v>
      </c>
      <c r="H120" s="35">
        <f t="shared" si="10"/>
        <v>0</v>
      </c>
      <c r="I120" s="35">
        <v>4</v>
      </c>
      <c r="J120" s="35">
        <f t="shared" si="11"/>
        <v>1</v>
      </c>
      <c r="K120" s="36">
        <f t="shared" si="12"/>
        <v>1.921140617193805</v>
      </c>
      <c r="L120" s="37">
        <f t="shared" si="13"/>
        <v>3130.4986357173052</v>
      </c>
    </row>
    <row r="121" spans="1:12" s="30" customFormat="1" ht="15.4" customHeight="1" x14ac:dyDescent="0.15">
      <c r="A121" s="31" t="s">
        <v>128</v>
      </c>
      <c r="B121" s="32">
        <v>3075</v>
      </c>
      <c r="C121" s="32">
        <f t="shared" si="7"/>
        <v>768.75</v>
      </c>
      <c r="D121" s="4">
        <v>1.25</v>
      </c>
      <c r="E121" s="33">
        <f t="shared" si="8"/>
        <v>3843.75</v>
      </c>
      <c r="F121" s="4">
        <v>1.25</v>
      </c>
      <c r="G121" s="34">
        <f t="shared" si="9"/>
        <v>3843.75</v>
      </c>
      <c r="H121" s="35">
        <f t="shared" si="10"/>
        <v>0</v>
      </c>
      <c r="I121" s="35">
        <v>4</v>
      </c>
      <c r="J121" s="35">
        <f t="shared" si="11"/>
        <v>1</v>
      </c>
      <c r="K121" s="36">
        <f t="shared" si="12"/>
        <v>1.921140617193805</v>
      </c>
      <c r="L121" s="37">
        <f t="shared" si="13"/>
        <v>1476.8768494677377</v>
      </c>
    </row>
    <row r="122" spans="1:12" s="30" customFormat="1" ht="15.4" customHeight="1" x14ac:dyDescent="0.15">
      <c r="A122" s="31" t="s">
        <v>129</v>
      </c>
      <c r="B122" s="32">
        <v>3719</v>
      </c>
      <c r="C122" s="32">
        <f t="shared" si="7"/>
        <v>929.75</v>
      </c>
      <c r="D122" s="4">
        <v>1.25</v>
      </c>
      <c r="E122" s="33">
        <f t="shared" si="8"/>
        <v>4648.75</v>
      </c>
      <c r="F122" s="4">
        <v>1.25</v>
      </c>
      <c r="G122" s="34">
        <f t="shared" si="9"/>
        <v>4648.75</v>
      </c>
      <c r="H122" s="35">
        <f t="shared" si="10"/>
        <v>0</v>
      </c>
      <c r="I122" s="35">
        <v>4</v>
      </c>
      <c r="J122" s="35">
        <f t="shared" si="11"/>
        <v>1</v>
      </c>
      <c r="K122" s="36">
        <f t="shared" si="12"/>
        <v>1.921140617193805</v>
      </c>
      <c r="L122" s="37">
        <f t="shared" si="13"/>
        <v>1786.1804888359402</v>
      </c>
    </row>
    <row r="123" spans="1:12" s="30" customFormat="1" ht="15.4" customHeight="1" x14ac:dyDescent="0.15">
      <c r="A123" s="31" t="s">
        <v>130</v>
      </c>
      <c r="B123" s="32">
        <v>5154</v>
      </c>
      <c r="C123" s="32">
        <f t="shared" si="7"/>
        <v>1288.5</v>
      </c>
      <c r="D123" s="4">
        <v>1.25</v>
      </c>
      <c r="E123" s="33">
        <f t="shared" si="8"/>
        <v>6442.5</v>
      </c>
      <c r="F123" s="4">
        <v>1.25</v>
      </c>
      <c r="G123" s="34">
        <f t="shared" si="9"/>
        <v>6442.5</v>
      </c>
      <c r="H123" s="35">
        <f t="shared" si="10"/>
        <v>0</v>
      </c>
      <c r="I123" s="35">
        <v>4</v>
      </c>
      <c r="J123" s="35">
        <f t="shared" si="11"/>
        <v>1</v>
      </c>
      <c r="K123" s="36">
        <f t="shared" si="12"/>
        <v>1.921140617193805</v>
      </c>
      <c r="L123" s="37">
        <f t="shared" si="13"/>
        <v>2475.389685254218</v>
      </c>
    </row>
    <row r="124" spans="1:12" s="30" customFormat="1" ht="15.4" customHeight="1" x14ac:dyDescent="0.15">
      <c r="A124" s="31" t="s">
        <v>131</v>
      </c>
      <c r="B124" s="32">
        <v>4033</v>
      </c>
      <c r="C124" s="32">
        <f t="shared" si="7"/>
        <v>1008.25</v>
      </c>
      <c r="D124" s="4">
        <v>1.25</v>
      </c>
      <c r="E124" s="33">
        <f t="shared" si="8"/>
        <v>5041.25</v>
      </c>
      <c r="F124" s="4">
        <v>1.25</v>
      </c>
      <c r="G124" s="34">
        <f t="shared" si="9"/>
        <v>5041.25</v>
      </c>
      <c r="H124" s="35">
        <f t="shared" si="10"/>
        <v>0</v>
      </c>
      <c r="I124" s="35">
        <v>4</v>
      </c>
      <c r="J124" s="35">
        <f t="shared" si="11"/>
        <v>1</v>
      </c>
      <c r="K124" s="36">
        <f t="shared" si="12"/>
        <v>1.921140617193805</v>
      </c>
      <c r="L124" s="37">
        <f t="shared" si="13"/>
        <v>1936.9900272856539</v>
      </c>
    </row>
    <row r="125" spans="1:12" s="30" customFormat="1" ht="15.4" customHeight="1" x14ac:dyDescent="0.15">
      <c r="A125" s="31" t="s">
        <v>132</v>
      </c>
      <c r="B125" s="32">
        <v>1729</v>
      </c>
      <c r="C125" s="32">
        <f t="shared" si="7"/>
        <v>432.25</v>
      </c>
      <c r="D125" s="4">
        <v>1.25</v>
      </c>
      <c r="E125" s="33">
        <f t="shared" si="8"/>
        <v>2161.25</v>
      </c>
      <c r="F125" s="4">
        <v>1.25</v>
      </c>
      <c r="G125" s="34">
        <f t="shared" si="9"/>
        <v>2161.25</v>
      </c>
      <c r="H125" s="35">
        <f t="shared" si="10"/>
        <v>0</v>
      </c>
      <c r="I125" s="35">
        <v>4</v>
      </c>
      <c r="J125" s="35">
        <f t="shared" si="11"/>
        <v>1</v>
      </c>
      <c r="K125" s="36">
        <f t="shared" si="12"/>
        <v>1.921140617193805</v>
      </c>
      <c r="L125" s="37">
        <f t="shared" si="13"/>
        <v>830.41303178202224</v>
      </c>
    </row>
    <row r="126" spans="1:12" s="30" customFormat="1" ht="15.4" customHeight="1" x14ac:dyDescent="0.15">
      <c r="A126" s="31" t="s">
        <v>133</v>
      </c>
      <c r="B126" s="32">
        <v>1826</v>
      </c>
      <c r="C126" s="32">
        <f t="shared" si="7"/>
        <v>456.5</v>
      </c>
      <c r="D126" s="4">
        <v>1.25</v>
      </c>
      <c r="E126" s="33">
        <f t="shared" si="8"/>
        <v>2282.5</v>
      </c>
      <c r="F126" s="4">
        <v>1.25</v>
      </c>
      <c r="G126" s="34">
        <f t="shared" si="9"/>
        <v>2282.5</v>
      </c>
      <c r="H126" s="35">
        <f t="shared" si="10"/>
        <v>0</v>
      </c>
      <c r="I126" s="35">
        <v>4</v>
      </c>
      <c r="J126" s="35">
        <f t="shared" si="11"/>
        <v>1</v>
      </c>
      <c r="K126" s="36">
        <f t="shared" si="12"/>
        <v>1.921140617193805</v>
      </c>
      <c r="L126" s="37">
        <f t="shared" si="13"/>
        <v>877.00069174897203</v>
      </c>
    </row>
    <row r="127" spans="1:12" s="30" customFormat="1" ht="15.4" customHeight="1" x14ac:dyDescent="0.15">
      <c r="A127" s="31" t="s">
        <v>134</v>
      </c>
      <c r="B127" s="32">
        <v>2063</v>
      </c>
      <c r="C127" s="32">
        <f t="shared" si="7"/>
        <v>515.75</v>
      </c>
      <c r="D127" s="4">
        <v>1.25</v>
      </c>
      <c r="E127" s="33">
        <f t="shared" si="8"/>
        <v>2578.75</v>
      </c>
      <c r="F127" s="4">
        <v>0</v>
      </c>
      <c r="G127" s="34">
        <f t="shared" si="9"/>
        <v>0</v>
      </c>
      <c r="H127" s="35">
        <f t="shared" si="10"/>
        <v>2578.75</v>
      </c>
      <c r="I127" s="35">
        <v>4</v>
      </c>
      <c r="J127" s="35">
        <f t="shared" si="11"/>
        <v>0</v>
      </c>
      <c r="K127" s="36">
        <f t="shared" si="12"/>
        <v>0</v>
      </c>
      <c r="L127" s="37">
        <f t="shared" si="13"/>
        <v>0</v>
      </c>
    </row>
    <row r="128" spans="1:12" s="30" customFormat="1" ht="15.4" customHeight="1" x14ac:dyDescent="0.15">
      <c r="A128" s="31" t="s">
        <v>135</v>
      </c>
      <c r="B128" s="32">
        <v>6105</v>
      </c>
      <c r="C128" s="32">
        <f t="shared" si="7"/>
        <v>1526.25</v>
      </c>
      <c r="D128" s="4">
        <v>1.25</v>
      </c>
      <c r="E128" s="33">
        <f t="shared" si="8"/>
        <v>7631.25</v>
      </c>
      <c r="F128" s="4">
        <v>0</v>
      </c>
      <c r="G128" s="34">
        <f t="shared" si="9"/>
        <v>0</v>
      </c>
      <c r="H128" s="35">
        <f t="shared" si="10"/>
        <v>7631.25</v>
      </c>
      <c r="I128" s="35">
        <v>4</v>
      </c>
      <c r="J128" s="35">
        <f t="shared" si="11"/>
        <v>0</v>
      </c>
      <c r="K128" s="36">
        <f t="shared" si="12"/>
        <v>0</v>
      </c>
      <c r="L128" s="37">
        <f t="shared" si="13"/>
        <v>0</v>
      </c>
    </row>
    <row r="129" spans="1:12" s="30" customFormat="1" ht="15.4" customHeight="1" x14ac:dyDescent="0.15">
      <c r="A129" s="31" t="s">
        <v>136</v>
      </c>
      <c r="B129" s="32">
        <v>4069</v>
      </c>
      <c r="C129" s="32">
        <f t="shared" si="7"/>
        <v>1017.25</v>
      </c>
      <c r="D129" s="4">
        <v>1.25</v>
      </c>
      <c r="E129" s="33">
        <f t="shared" si="8"/>
        <v>5086.25</v>
      </c>
      <c r="F129" s="4">
        <v>0</v>
      </c>
      <c r="G129" s="34">
        <f t="shared" si="9"/>
        <v>0</v>
      </c>
      <c r="H129" s="35">
        <f t="shared" si="10"/>
        <v>5086.25</v>
      </c>
      <c r="I129" s="35">
        <v>4</v>
      </c>
      <c r="J129" s="35">
        <f t="shared" si="11"/>
        <v>0</v>
      </c>
      <c r="K129" s="36">
        <f t="shared" si="12"/>
        <v>0</v>
      </c>
      <c r="L129" s="37">
        <f t="shared" si="13"/>
        <v>0</v>
      </c>
    </row>
    <row r="130" spans="1:12" s="30" customFormat="1" ht="15.4" customHeight="1" x14ac:dyDescent="0.15">
      <c r="A130" s="31" t="s">
        <v>137</v>
      </c>
      <c r="B130" s="32">
        <v>3823</v>
      </c>
      <c r="C130" s="32">
        <f t="shared" si="7"/>
        <v>955.75</v>
      </c>
      <c r="D130" s="4">
        <v>1.25</v>
      </c>
      <c r="E130" s="33">
        <f t="shared" si="8"/>
        <v>4778.75</v>
      </c>
      <c r="F130" s="4">
        <v>0</v>
      </c>
      <c r="G130" s="34">
        <f t="shared" si="9"/>
        <v>0</v>
      </c>
      <c r="H130" s="35">
        <f t="shared" si="10"/>
        <v>4778.75</v>
      </c>
      <c r="I130" s="35">
        <v>4</v>
      </c>
      <c r="J130" s="35">
        <f t="shared" si="11"/>
        <v>0</v>
      </c>
      <c r="K130" s="36">
        <f t="shared" si="12"/>
        <v>0</v>
      </c>
      <c r="L130" s="37">
        <f t="shared" si="13"/>
        <v>0</v>
      </c>
    </row>
    <row r="131" spans="1:12" s="30" customFormat="1" ht="15.4" customHeight="1" x14ac:dyDescent="0.15">
      <c r="A131" s="31" t="s">
        <v>138</v>
      </c>
      <c r="B131" s="32">
        <v>4002</v>
      </c>
      <c r="C131" s="32">
        <f t="shared" si="7"/>
        <v>1000.5</v>
      </c>
      <c r="D131" s="4">
        <v>1.25</v>
      </c>
      <c r="E131" s="33">
        <f t="shared" si="8"/>
        <v>5002.5</v>
      </c>
      <c r="F131" s="4">
        <v>1.25</v>
      </c>
      <c r="G131" s="34">
        <f t="shared" si="9"/>
        <v>5002.5</v>
      </c>
      <c r="H131" s="35">
        <f t="shared" si="10"/>
        <v>0</v>
      </c>
      <c r="I131" s="35">
        <v>4</v>
      </c>
      <c r="J131" s="35">
        <f t="shared" si="11"/>
        <v>1</v>
      </c>
      <c r="K131" s="36">
        <f t="shared" si="12"/>
        <v>1.921140617193805</v>
      </c>
      <c r="L131" s="37">
        <f t="shared" si="13"/>
        <v>1922.1011875024019</v>
      </c>
    </row>
    <row r="132" spans="1:12" s="30" customFormat="1" ht="15.4" customHeight="1" x14ac:dyDescent="0.15">
      <c r="A132" s="31" t="s">
        <v>139</v>
      </c>
      <c r="B132" s="32">
        <v>5378</v>
      </c>
      <c r="C132" s="32">
        <f t="shared" ref="C132:C195" si="14">B132/I132</f>
        <v>1344.5</v>
      </c>
      <c r="D132" s="4">
        <v>1.25</v>
      </c>
      <c r="E132" s="33">
        <f t="shared" ref="E132:E140" si="15">B132*D132</f>
        <v>6722.5</v>
      </c>
      <c r="F132" s="4">
        <v>1.25</v>
      </c>
      <c r="G132" s="34">
        <f t="shared" ref="G132:G195" si="16">B132*F132</f>
        <v>6722.5</v>
      </c>
      <c r="H132" s="35">
        <f t="shared" ref="H132:H195" si="17">E132-G132</f>
        <v>0</v>
      </c>
      <c r="I132" s="35">
        <v>4</v>
      </c>
      <c r="J132" s="35">
        <f t="shared" ref="J132:J195" si="18">F132/1.25</f>
        <v>1</v>
      </c>
      <c r="K132" s="36">
        <f t="shared" ref="K132:K195" si="19">J132*$H$293</f>
        <v>1.921140617193805</v>
      </c>
      <c r="L132" s="37">
        <f t="shared" ref="L132:L195" si="20">K132*C132</f>
        <v>2582.973559817071</v>
      </c>
    </row>
    <row r="133" spans="1:12" s="30" customFormat="1" ht="15.4" customHeight="1" x14ac:dyDescent="0.15">
      <c r="A133" s="31" t="s">
        <v>140</v>
      </c>
      <c r="B133" s="32">
        <v>2997</v>
      </c>
      <c r="C133" s="32">
        <f t="shared" si="14"/>
        <v>749.25</v>
      </c>
      <c r="D133" s="4">
        <v>1.25</v>
      </c>
      <c r="E133" s="33">
        <f t="shared" si="15"/>
        <v>3746.25</v>
      </c>
      <c r="F133" s="4">
        <v>1.25</v>
      </c>
      <c r="G133" s="34">
        <f t="shared" si="16"/>
        <v>3746.25</v>
      </c>
      <c r="H133" s="35">
        <f t="shared" si="17"/>
        <v>0</v>
      </c>
      <c r="I133" s="35">
        <v>4</v>
      </c>
      <c r="J133" s="35">
        <f t="shared" si="18"/>
        <v>1</v>
      </c>
      <c r="K133" s="36">
        <f t="shared" si="19"/>
        <v>1.921140617193805</v>
      </c>
      <c r="L133" s="37">
        <f t="shared" si="20"/>
        <v>1439.4146074324585</v>
      </c>
    </row>
    <row r="134" spans="1:12" s="30" customFormat="1" ht="15.4" customHeight="1" x14ac:dyDescent="0.15">
      <c r="A134" s="31" t="s">
        <v>141</v>
      </c>
      <c r="B134" s="32">
        <v>4475</v>
      </c>
      <c r="C134" s="32">
        <f t="shared" si="14"/>
        <v>1118.75</v>
      </c>
      <c r="D134" s="4">
        <v>1.25</v>
      </c>
      <c r="E134" s="33">
        <f t="shared" si="15"/>
        <v>5593.75</v>
      </c>
      <c r="F134" s="4">
        <v>1.25</v>
      </c>
      <c r="G134" s="34">
        <f t="shared" si="16"/>
        <v>5593.75</v>
      </c>
      <c r="H134" s="35">
        <f t="shared" si="17"/>
        <v>0</v>
      </c>
      <c r="I134" s="35">
        <v>4</v>
      </c>
      <c r="J134" s="35">
        <f t="shared" si="18"/>
        <v>1</v>
      </c>
      <c r="K134" s="36">
        <f t="shared" si="19"/>
        <v>1.921140617193805</v>
      </c>
      <c r="L134" s="37">
        <f t="shared" si="20"/>
        <v>2149.2760654855692</v>
      </c>
    </row>
    <row r="135" spans="1:12" s="30" customFormat="1" ht="15.4" customHeight="1" x14ac:dyDescent="0.15">
      <c r="A135" s="31" t="s">
        <v>142</v>
      </c>
      <c r="B135" s="32">
        <v>3185</v>
      </c>
      <c r="C135" s="32">
        <f t="shared" si="14"/>
        <v>796.25</v>
      </c>
      <c r="D135" s="4">
        <v>1.25</v>
      </c>
      <c r="E135" s="33">
        <f t="shared" si="15"/>
        <v>3981.25</v>
      </c>
      <c r="F135" s="4">
        <v>1.25</v>
      </c>
      <c r="G135" s="34">
        <f t="shared" si="16"/>
        <v>3981.25</v>
      </c>
      <c r="H135" s="35">
        <f t="shared" si="17"/>
        <v>0</v>
      </c>
      <c r="I135" s="35">
        <v>4</v>
      </c>
      <c r="J135" s="35">
        <f t="shared" si="18"/>
        <v>1</v>
      </c>
      <c r="K135" s="36">
        <f t="shared" si="19"/>
        <v>1.921140617193805</v>
      </c>
      <c r="L135" s="37">
        <f t="shared" si="20"/>
        <v>1529.7082164405672</v>
      </c>
    </row>
    <row r="136" spans="1:12" s="30" customFormat="1" ht="15.4" customHeight="1" x14ac:dyDescent="0.15">
      <c r="A136" s="31" t="s">
        <v>143</v>
      </c>
      <c r="B136" s="32">
        <v>2674</v>
      </c>
      <c r="C136" s="32">
        <f t="shared" si="14"/>
        <v>668.5</v>
      </c>
      <c r="D136" s="4">
        <v>1.25</v>
      </c>
      <c r="E136" s="33">
        <f t="shared" si="15"/>
        <v>3342.5</v>
      </c>
      <c r="F136" s="4">
        <v>0</v>
      </c>
      <c r="G136" s="34">
        <f t="shared" si="16"/>
        <v>0</v>
      </c>
      <c r="H136" s="35">
        <f t="shared" si="17"/>
        <v>3342.5</v>
      </c>
      <c r="I136" s="35">
        <v>4</v>
      </c>
      <c r="J136" s="35">
        <f t="shared" si="18"/>
        <v>0</v>
      </c>
      <c r="K136" s="36">
        <f t="shared" si="19"/>
        <v>0</v>
      </c>
      <c r="L136" s="37">
        <f t="shared" si="20"/>
        <v>0</v>
      </c>
    </row>
    <row r="137" spans="1:12" s="30" customFormat="1" ht="15.4" customHeight="1" x14ac:dyDescent="0.15">
      <c r="A137" s="31" t="s">
        <v>144</v>
      </c>
      <c r="B137" s="32">
        <v>8017</v>
      </c>
      <c r="C137" s="32">
        <f t="shared" si="14"/>
        <v>2004.25</v>
      </c>
      <c r="D137" s="4">
        <v>1.25</v>
      </c>
      <c r="E137" s="33">
        <f t="shared" si="15"/>
        <v>10021.25</v>
      </c>
      <c r="F137" s="4">
        <v>1.25</v>
      </c>
      <c r="G137" s="34">
        <f t="shared" si="16"/>
        <v>10021.25</v>
      </c>
      <c r="H137" s="35">
        <f t="shared" si="17"/>
        <v>0</v>
      </c>
      <c r="I137" s="35">
        <v>4</v>
      </c>
      <c r="J137" s="35">
        <f t="shared" si="18"/>
        <v>1</v>
      </c>
      <c r="K137" s="36">
        <f t="shared" si="19"/>
        <v>1.921140617193805</v>
      </c>
      <c r="L137" s="37">
        <f t="shared" si="20"/>
        <v>3850.4460820106838</v>
      </c>
    </row>
    <row r="138" spans="1:12" s="30" customFormat="1" ht="15.4" customHeight="1" x14ac:dyDescent="0.15">
      <c r="A138" s="31" t="s">
        <v>145</v>
      </c>
      <c r="B138" s="32">
        <v>2152</v>
      </c>
      <c r="C138" s="32">
        <f t="shared" si="14"/>
        <v>538</v>
      </c>
      <c r="D138" s="4">
        <v>1.25</v>
      </c>
      <c r="E138" s="33">
        <f t="shared" si="15"/>
        <v>2690</v>
      </c>
      <c r="F138" s="4">
        <v>0</v>
      </c>
      <c r="G138" s="34">
        <f t="shared" si="16"/>
        <v>0</v>
      </c>
      <c r="H138" s="35">
        <f t="shared" si="17"/>
        <v>2690</v>
      </c>
      <c r="I138" s="35">
        <v>4</v>
      </c>
      <c r="J138" s="35">
        <f t="shared" si="18"/>
        <v>0</v>
      </c>
      <c r="K138" s="36">
        <f t="shared" si="19"/>
        <v>0</v>
      </c>
      <c r="L138" s="37">
        <f t="shared" si="20"/>
        <v>0</v>
      </c>
    </row>
    <row r="139" spans="1:12" s="30" customFormat="1" ht="15.4" customHeight="1" x14ac:dyDescent="0.15">
      <c r="A139" s="31" t="s">
        <v>146</v>
      </c>
      <c r="B139" s="32">
        <v>3947</v>
      </c>
      <c r="C139" s="32">
        <f t="shared" si="14"/>
        <v>986.75</v>
      </c>
      <c r="D139" s="4">
        <v>1.25</v>
      </c>
      <c r="E139" s="33">
        <f t="shared" si="15"/>
        <v>4933.75</v>
      </c>
      <c r="F139" s="4">
        <v>1.25</v>
      </c>
      <c r="G139" s="34">
        <f t="shared" si="16"/>
        <v>4933.75</v>
      </c>
      <c r="H139" s="35">
        <f t="shared" si="17"/>
        <v>0</v>
      </c>
      <c r="I139" s="35">
        <v>4</v>
      </c>
      <c r="J139" s="35">
        <f t="shared" si="18"/>
        <v>1</v>
      </c>
      <c r="K139" s="36">
        <f t="shared" si="19"/>
        <v>1.921140617193805</v>
      </c>
      <c r="L139" s="37">
        <f t="shared" si="20"/>
        <v>1895.6855040159871</v>
      </c>
    </row>
    <row r="140" spans="1:12" s="30" customFormat="1" ht="15.4" customHeight="1" x14ac:dyDescent="0.15">
      <c r="A140" s="31" t="s">
        <v>147</v>
      </c>
      <c r="B140" s="32">
        <v>3281</v>
      </c>
      <c r="C140" s="32">
        <f t="shared" si="14"/>
        <v>820.25</v>
      </c>
      <c r="D140" s="4">
        <v>1.25</v>
      </c>
      <c r="E140" s="33">
        <f t="shared" si="15"/>
        <v>4101.25</v>
      </c>
      <c r="F140" s="4">
        <v>0</v>
      </c>
      <c r="G140" s="34">
        <f t="shared" si="16"/>
        <v>0</v>
      </c>
      <c r="H140" s="35">
        <f t="shared" si="17"/>
        <v>4101.25</v>
      </c>
      <c r="I140" s="35">
        <v>4</v>
      </c>
      <c r="J140" s="35">
        <f t="shared" si="18"/>
        <v>0</v>
      </c>
      <c r="K140" s="36">
        <f t="shared" si="19"/>
        <v>0</v>
      </c>
      <c r="L140" s="37">
        <f t="shared" si="20"/>
        <v>0</v>
      </c>
    </row>
    <row r="141" spans="1:12" s="30" customFormat="1" ht="15.4" customHeight="1" x14ac:dyDescent="0.15">
      <c r="A141" s="31" t="s">
        <v>148</v>
      </c>
      <c r="B141" s="32">
        <v>2843</v>
      </c>
      <c r="C141" s="32">
        <f t="shared" si="14"/>
        <v>710.75</v>
      </c>
      <c r="D141" s="4">
        <v>1.25</v>
      </c>
      <c r="E141" s="33">
        <f>B141*D141</f>
        <v>3553.75</v>
      </c>
      <c r="F141" s="4">
        <v>1.25</v>
      </c>
      <c r="G141" s="34">
        <f t="shared" si="16"/>
        <v>3553.75</v>
      </c>
      <c r="H141" s="35">
        <f t="shared" si="17"/>
        <v>0</v>
      </c>
      <c r="I141" s="35">
        <v>4</v>
      </c>
      <c r="J141" s="35">
        <f t="shared" si="18"/>
        <v>1</v>
      </c>
      <c r="K141" s="36">
        <f t="shared" si="19"/>
        <v>1.921140617193805</v>
      </c>
      <c r="L141" s="37">
        <f t="shared" si="20"/>
        <v>1365.450693670497</v>
      </c>
    </row>
    <row r="142" spans="1:12" s="30" customFormat="1" ht="15.4" customHeight="1" x14ac:dyDescent="0.15">
      <c r="A142" s="31" t="s">
        <v>149</v>
      </c>
      <c r="B142" s="32">
        <v>3146</v>
      </c>
      <c r="C142" s="32">
        <f t="shared" si="14"/>
        <v>786.5</v>
      </c>
      <c r="D142" s="4">
        <v>1.25</v>
      </c>
      <c r="E142" s="33">
        <f t="shared" ref="E142:E205" si="21">B142*D142</f>
        <v>3932.5</v>
      </c>
      <c r="F142" s="4">
        <v>1.25</v>
      </c>
      <c r="G142" s="34">
        <f t="shared" si="16"/>
        <v>3932.5</v>
      </c>
      <c r="H142" s="35">
        <f t="shared" si="17"/>
        <v>0</v>
      </c>
      <c r="I142" s="35">
        <v>4</v>
      </c>
      <c r="J142" s="35">
        <f t="shared" si="18"/>
        <v>1</v>
      </c>
      <c r="K142" s="36">
        <f t="shared" si="19"/>
        <v>1.921140617193805</v>
      </c>
      <c r="L142" s="37">
        <f t="shared" si="20"/>
        <v>1510.9770954229277</v>
      </c>
    </row>
    <row r="143" spans="1:12" s="30" customFormat="1" ht="15.4" customHeight="1" x14ac:dyDescent="0.15">
      <c r="A143" s="31" t="s">
        <v>150</v>
      </c>
      <c r="B143" s="32">
        <v>2755</v>
      </c>
      <c r="C143" s="32">
        <f t="shared" si="14"/>
        <v>688.75</v>
      </c>
      <c r="D143" s="4">
        <v>1.25</v>
      </c>
      <c r="E143" s="33">
        <f t="shared" si="21"/>
        <v>3443.75</v>
      </c>
      <c r="F143" s="4">
        <v>0</v>
      </c>
      <c r="G143" s="34">
        <f t="shared" si="16"/>
        <v>0</v>
      </c>
      <c r="H143" s="35">
        <f t="shared" si="17"/>
        <v>3443.75</v>
      </c>
      <c r="I143" s="35">
        <v>4</v>
      </c>
      <c r="J143" s="35">
        <f t="shared" si="18"/>
        <v>0</v>
      </c>
      <c r="K143" s="36">
        <f t="shared" si="19"/>
        <v>0</v>
      </c>
      <c r="L143" s="37">
        <f t="shared" si="20"/>
        <v>0</v>
      </c>
    </row>
    <row r="144" spans="1:12" s="30" customFormat="1" ht="15.4" customHeight="1" x14ac:dyDescent="0.15">
      <c r="A144" s="31" t="s">
        <v>151</v>
      </c>
      <c r="B144" s="32">
        <v>3207</v>
      </c>
      <c r="C144" s="32">
        <f t="shared" si="14"/>
        <v>801.75</v>
      </c>
      <c r="D144" s="4">
        <v>1.25</v>
      </c>
      <c r="E144" s="33">
        <f t="shared" si="21"/>
        <v>4008.75</v>
      </c>
      <c r="F144" s="4">
        <v>0</v>
      </c>
      <c r="G144" s="34">
        <f t="shared" si="16"/>
        <v>0</v>
      </c>
      <c r="H144" s="35">
        <f t="shared" si="17"/>
        <v>4008.75</v>
      </c>
      <c r="I144" s="35">
        <v>4</v>
      </c>
      <c r="J144" s="35">
        <f t="shared" si="18"/>
        <v>0</v>
      </c>
      <c r="K144" s="36">
        <f t="shared" si="19"/>
        <v>0</v>
      </c>
      <c r="L144" s="37">
        <f t="shared" si="20"/>
        <v>0</v>
      </c>
    </row>
    <row r="145" spans="1:12" s="30" customFormat="1" ht="15.4" customHeight="1" x14ac:dyDescent="0.15">
      <c r="A145" s="31" t="s">
        <v>152</v>
      </c>
      <c r="B145" s="32">
        <v>6548</v>
      </c>
      <c r="C145" s="32">
        <f t="shared" si="14"/>
        <v>1637</v>
      </c>
      <c r="D145" s="4">
        <v>1.25</v>
      </c>
      <c r="E145" s="33">
        <f t="shared" si="21"/>
        <v>8185</v>
      </c>
      <c r="F145" s="4">
        <v>1.25</v>
      </c>
      <c r="G145" s="34">
        <f t="shared" si="16"/>
        <v>8185</v>
      </c>
      <c r="H145" s="35">
        <f t="shared" si="17"/>
        <v>0</v>
      </c>
      <c r="I145" s="35">
        <v>4</v>
      </c>
      <c r="J145" s="35">
        <f t="shared" si="18"/>
        <v>1</v>
      </c>
      <c r="K145" s="36">
        <f t="shared" si="19"/>
        <v>1.921140617193805</v>
      </c>
      <c r="L145" s="37">
        <f t="shared" si="20"/>
        <v>3144.9071903462586</v>
      </c>
    </row>
    <row r="146" spans="1:12" s="30" customFormat="1" ht="15.4" customHeight="1" x14ac:dyDescent="0.15">
      <c r="A146" s="31" t="s">
        <v>153</v>
      </c>
      <c r="B146" s="32">
        <v>3486</v>
      </c>
      <c r="C146" s="32">
        <f t="shared" si="14"/>
        <v>871.5</v>
      </c>
      <c r="D146" s="4">
        <v>1.25</v>
      </c>
      <c r="E146" s="33">
        <f t="shared" si="21"/>
        <v>4357.5</v>
      </c>
      <c r="F146" s="4">
        <v>1.25</v>
      </c>
      <c r="G146" s="34">
        <f t="shared" si="16"/>
        <v>4357.5</v>
      </c>
      <c r="H146" s="35">
        <f t="shared" si="17"/>
        <v>0</v>
      </c>
      <c r="I146" s="35">
        <v>4</v>
      </c>
      <c r="J146" s="35">
        <f t="shared" si="18"/>
        <v>1</v>
      </c>
      <c r="K146" s="36">
        <f t="shared" si="19"/>
        <v>1.921140617193805</v>
      </c>
      <c r="L146" s="37">
        <f t="shared" si="20"/>
        <v>1674.2740478844012</v>
      </c>
    </row>
    <row r="147" spans="1:12" s="30" customFormat="1" ht="15.4" customHeight="1" x14ac:dyDescent="0.15">
      <c r="A147" s="31" t="s">
        <v>154</v>
      </c>
      <c r="B147" s="32">
        <v>1690</v>
      </c>
      <c r="C147" s="32">
        <f t="shared" si="14"/>
        <v>422.5</v>
      </c>
      <c r="D147" s="4">
        <v>1.25</v>
      </c>
      <c r="E147" s="33">
        <f t="shared" si="21"/>
        <v>2112.5</v>
      </c>
      <c r="F147" s="4">
        <v>1.25</v>
      </c>
      <c r="G147" s="34">
        <f t="shared" si="16"/>
        <v>2112.5</v>
      </c>
      <c r="H147" s="35">
        <f t="shared" si="17"/>
        <v>0</v>
      </c>
      <c r="I147" s="35">
        <v>4</v>
      </c>
      <c r="J147" s="35">
        <f t="shared" si="18"/>
        <v>1</v>
      </c>
      <c r="K147" s="36">
        <f t="shared" si="19"/>
        <v>1.921140617193805</v>
      </c>
      <c r="L147" s="37">
        <f t="shared" si="20"/>
        <v>811.68191076438268</v>
      </c>
    </row>
    <row r="148" spans="1:12" s="30" customFormat="1" ht="15.4" customHeight="1" x14ac:dyDescent="0.15">
      <c r="A148" s="38" t="s">
        <v>155</v>
      </c>
      <c r="B148" s="39">
        <v>1795</v>
      </c>
      <c r="C148" s="32">
        <f t="shared" si="14"/>
        <v>448.75</v>
      </c>
      <c r="D148" s="4">
        <v>1.25</v>
      </c>
      <c r="E148" s="33">
        <f t="shared" si="21"/>
        <v>2243.75</v>
      </c>
      <c r="F148" s="4">
        <v>0</v>
      </c>
      <c r="G148" s="34">
        <f t="shared" si="16"/>
        <v>0</v>
      </c>
      <c r="H148" s="35">
        <f t="shared" si="17"/>
        <v>2243.75</v>
      </c>
      <c r="I148" s="35">
        <v>4</v>
      </c>
      <c r="J148" s="35">
        <f t="shared" si="18"/>
        <v>0</v>
      </c>
      <c r="K148" s="36">
        <f t="shared" si="19"/>
        <v>0</v>
      </c>
      <c r="L148" s="37">
        <f t="shared" si="20"/>
        <v>0</v>
      </c>
    </row>
    <row r="149" spans="1:12" s="30" customFormat="1" ht="15.4" customHeight="1" x14ac:dyDescent="0.15">
      <c r="A149" s="31" t="s">
        <v>156</v>
      </c>
      <c r="B149" s="32">
        <v>4765</v>
      </c>
      <c r="C149" s="32">
        <f t="shared" si="14"/>
        <v>1191.25</v>
      </c>
      <c r="D149" s="4">
        <v>1.25</v>
      </c>
      <c r="E149" s="33">
        <f t="shared" si="21"/>
        <v>5956.25</v>
      </c>
      <c r="F149" s="4">
        <v>1.25</v>
      </c>
      <c r="G149" s="34">
        <f t="shared" si="16"/>
        <v>5956.25</v>
      </c>
      <c r="H149" s="35">
        <f t="shared" si="17"/>
        <v>0</v>
      </c>
      <c r="I149" s="35">
        <v>4</v>
      </c>
      <c r="J149" s="35">
        <f t="shared" si="18"/>
        <v>1</v>
      </c>
      <c r="K149" s="36">
        <f t="shared" si="19"/>
        <v>1.921140617193805</v>
      </c>
      <c r="L149" s="37">
        <f t="shared" si="20"/>
        <v>2288.5587602321202</v>
      </c>
    </row>
    <row r="150" spans="1:12" s="30" customFormat="1" ht="15.4" customHeight="1" x14ac:dyDescent="0.15">
      <c r="A150" s="31" t="s">
        <v>157</v>
      </c>
      <c r="B150" s="32">
        <v>2576</v>
      </c>
      <c r="C150" s="32">
        <f t="shared" si="14"/>
        <v>644</v>
      </c>
      <c r="D150" s="4">
        <v>1.25</v>
      </c>
      <c r="E150" s="33">
        <f t="shared" si="21"/>
        <v>3220</v>
      </c>
      <c r="F150" s="4">
        <v>0</v>
      </c>
      <c r="G150" s="34">
        <f t="shared" si="16"/>
        <v>0</v>
      </c>
      <c r="H150" s="35">
        <f t="shared" si="17"/>
        <v>3220</v>
      </c>
      <c r="I150" s="35">
        <v>4</v>
      </c>
      <c r="J150" s="35">
        <f t="shared" si="18"/>
        <v>0</v>
      </c>
      <c r="K150" s="36">
        <f t="shared" si="19"/>
        <v>0</v>
      </c>
      <c r="L150" s="37">
        <f t="shared" si="20"/>
        <v>0</v>
      </c>
    </row>
    <row r="151" spans="1:12" s="30" customFormat="1" ht="15.4" customHeight="1" x14ac:dyDescent="0.15">
      <c r="A151" s="31" t="s">
        <v>158</v>
      </c>
      <c r="B151" s="32">
        <v>4729</v>
      </c>
      <c r="C151" s="32">
        <f t="shared" si="14"/>
        <v>1182.25</v>
      </c>
      <c r="D151" s="4">
        <v>1.25</v>
      </c>
      <c r="E151" s="33">
        <f t="shared" si="21"/>
        <v>5911.25</v>
      </c>
      <c r="F151" s="4">
        <v>1.25</v>
      </c>
      <c r="G151" s="34">
        <f t="shared" si="16"/>
        <v>5911.25</v>
      </c>
      <c r="H151" s="35">
        <f t="shared" si="17"/>
        <v>0</v>
      </c>
      <c r="I151" s="35">
        <v>4</v>
      </c>
      <c r="J151" s="35">
        <f t="shared" si="18"/>
        <v>1</v>
      </c>
      <c r="K151" s="36">
        <f t="shared" si="19"/>
        <v>1.921140617193805</v>
      </c>
      <c r="L151" s="37">
        <f t="shared" si="20"/>
        <v>2271.2684946773761</v>
      </c>
    </row>
    <row r="152" spans="1:12" s="30" customFormat="1" ht="15.4" customHeight="1" x14ac:dyDescent="0.15">
      <c r="A152" s="31" t="s">
        <v>159</v>
      </c>
      <c r="B152" s="32">
        <v>2770</v>
      </c>
      <c r="C152" s="32">
        <f t="shared" si="14"/>
        <v>692.5</v>
      </c>
      <c r="D152" s="4">
        <v>1.25</v>
      </c>
      <c r="E152" s="33">
        <f t="shared" si="21"/>
        <v>3462.5</v>
      </c>
      <c r="F152" s="4">
        <v>1.25</v>
      </c>
      <c r="G152" s="34">
        <f t="shared" si="16"/>
        <v>3462.5</v>
      </c>
      <c r="H152" s="35">
        <f t="shared" si="17"/>
        <v>0</v>
      </c>
      <c r="I152" s="35">
        <v>4</v>
      </c>
      <c r="J152" s="35">
        <f t="shared" si="18"/>
        <v>1</v>
      </c>
      <c r="K152" s="36">
        <f t="shared" si="19"/>
        <v>1.921140617193805</v>
      </c>
      <c r="L152" s="37">
        <f t="shared" si="20"/>
        <v>1330.38987740671</v>
      </c>
    </row>
    <row r="153" spans="1:12" s="30" customFormat="1" ht="15.4" customHeight="1" x14ac:dyDescent="0.15">
      <c r="A153" s="31" t="s">
        <v>160</v>
      </c>
      <c r="B153" s="32">
        <v>3970</v>
      </c>
      <c r="C153" s="32">
        <f t="shared" si="14"/>
        <v>992.5</v>
      </c>
      <c r="D153" s="4">
        <v>1.25</v>
      </c>
      <c r="E153" s="33">
        <f t="shared" si="21"/>
        <v>4962.5</v>
      </c>
      <c r="F153" s="4">
        <v>1.25</v>
      </c>
      <c r="G153" s="34">
        <f t="shared" si="16"/>
        <v>4962.5</v>
      </c>
      <c r="H153" s="35">
        <f t="shared" si="17"/>
        <v>0</v>
      </c>
      <c r="I153" s="35">
        <v>4</v>
      </c>
      <c r="J153" s="35">
        <f t="shared" si="18"/>
        <v>1</v>
      </c>
      <c r="K153" s="36">
        <f t="shared" si="19"/>
        <v>1.921140617193805</v>
      </c>
      <c r="L153" s="37">
        <f t="shared" si="20"/>
        <v>1906.7320625648515</v>
      </c>
    </row>
    <row r="154" spans="1:12" s="30" customFormat="1" ht="15.4" customHeight="1" x14ac:dyDescent="0.15">
      <c r="A154" s="31" t="s">
        <v>161</v>
      </c>
      <c r="B154" s="32">
        <v>2461</v>
      </c>
      <c r="C154" s="32">
        <f t="shared" si="14"/>
        <v>615.25</v>
      </c>
      <c r="D154" s="4">
        <v>1.25</v>
      </c>
      <c r="E154" s="33">
        <f t="shared" si="21"/>
        <v>3076.25</v>
      </c>
      <c r="F154" s="4">
        <v>1.25</v>
      </c>
      <c r="G154" s="34">
        <f t="shared" si="16"/>
        <v>3076.25</v>
      </c>
      <c r="H154" s="35">
        <f t="shared" si="17"/>
        <v>0</v>
      </c>
      <c r="I154" s="35">
        <v>4</v>
      </c>
      <c r="J154" s="35">
        <f t="shared" si="18"/>
        <v>1</v>
      </c>
      <c r="K154" s="36">
        <f t="shared" si="19"/>
        <v>1.921140617193805</v>
      </c>
      <c r="L154" s="37">
        <f t="shared" si="20"/>
        <v>1181.9817647284885</v>
      </c>
    </row>
    <row r="155" spans="1:12" s="30" customFormat="1" ht="15.4" customHeight="1" x14ac:dyDescent="0.15">
      <c r="A155" s="31" t="s">
        <v>162</v>
      </c>
      <c r="B155" s="32">
        <v>7004</v>
      </c>
      <c r="C155" s="32">
        <f t="shared" si="14"/>
        <v>1751</v>
      </c>
      <c r="D155" s="4">
        <v>1.25</v>
      </c>
      <c r="E155" s="33">
        <f t="shared" si="21"/>
        <v>8755</v>
      </c>
      <c r="F155" s="4">
        <v>0</v>
      </c>
      <c r="G155" s="34">
        <f t="shared" si="16"/>
        <v>0</v>
      </c>
      <c r="H155" s="35">
        <f t="shared" si="17"/>
        <v>8755</v>
      </c>
      <c r="I155" s="35">
        <v>4</v>
      </c>
      <c r="J155" s="35">
        <f t="shared" si="18"/>
        <v>0</v>
      </c>
      <c r="K155" s="36">
        <f t="shared" si="19"/>
        <v>0</v>
      </c>
      <c r="L155" s="37">
        <f t="shared" si="20"/>
        <v>0</v>
      </c>
    </row>
    <row r="156" spans="1:12" s="30" customFormat="1" ht="15.4" customHeight="1" x14ac:dyDescent="0.15">
      <c r="A156" s="38" t="s">
        <v>163</v>
      </c>
      <c r="B156" s="39">
        <v>3669</v>
      </c>
      <c r="C156" s="32">
        <f t="shared" si="14"/>
        <v>917.25</v>
      </c>
      <c r="D156" s="4">
        <v>1.25</v>
      </c>
      <c r="E156" s="33">
        <f t="shared" si="21"/>
        <v>4586.25</v>
      </c>
      <c r="F156" s="4">
        <v>1.25</v>
      </c>
      <c r="G156" s="34">
        <f t="shared" si="16"/>
        <v>4586.25</v>
      </c>
      <c r="H156" s="35">
        <f t="shared" si="17"/>
        <v>0</v>
      </c>
      <c r="I156" s="35">
        <v>4</v>
      </c>
      <c r="J156" s="35">
        <f t="shared" si="18"/>
        <v>1</v>
      </c>
      <c r="K156" s="36">
        <f t="shared" si="19"/>
        <v>1.921140617193805</v>
      </c>
      <c r="L156" s="37">
        <f t="shared" si="20"/>
        <v>1762.1662311210177</v>
      </c>
    </row>
    <row r="157" spans="1:12" s="30" customFormat="1" ht="15.4" customHeight="1" x14ac:dyDescent="0.15">
      <c r="A157" s="31" t="s">
        <v>164</v>
      </c>
      <c r="B157" s="32">
        <v>2313</v>
      </c>
      <c r="C157" s="32">
        <f t="shared" si="14"/>
        <v>578.25</v>
      </c>
      <c r="D157" s="4">
        <v>1.25</v>
      </c>
      <c r="E157" s="33">
        <f t="shared" si="21"/>
        <v>2891.25</v>
      </c>
      <c r="F157" s="4">
        <v>0</v>
      </c>
      <c r="G157" s="34">
        <f t="shared" si="16"/>
        <v>0</v>
      </c>
      <c r="H157" s="35">
        <f t="shared" si="17"/>
        <v>2891.25</v>
      </c>
      <c r="I157" s="35">
        <v>4</v>
      </c>
      <c r="J157" s="35">
        <f t="shared" si="18"/>
        <v>0</v>
      </c>
      <c r="K157" s="36">
        <f t="shared" si="19"/>
        <v>0</v>
      </c>
      <c r="L157" s="37">
        <f t="shared" si="20"/>
        <v>0</v>
      </c>
    </row>
    <row r="158" spans="1:12" s="30" customFormat="1" ht="15.4" customHeight="1" x14ac:dyDescent="0.15">
      <c r="A158" s="31" t="s">
        <v>165</v>
      </c>
      <c r="B158" s="32">
        <v>7924</v>
      </c>
      <c r="C158" s="32">
        <f t="shared" si="14"/>
        <v>1981</v>
      </c>
      <c r="D158" s="4">
        <v>1.25</v>
      </c>
      <c r="E158" s="33">
        <f t="shared" si="21"/>
        <v>9905</v>
      </c>
      <c r="F158" s="4">
        <v>1.25</v>
      </c>
      <c r="G158" s="34">
        <f t="shared" si="16"/>
        <v>9905</v>
      </c>
      <c r="H158" s="35">
        <f t="shared" si="17"/>
        <v>0</v>
      </c>
      <c r="I158" s="35">
        <v>4</v>
      </c>
      <c r="J158" s="35">
        <f t="shared" si="18"/>
        <v>1</v>
      </c>
      <c r="K158" s="36">
        <f t="shared" si="19"/>
        <v>1.921140617193805</v>
      </c>
      <c r="L158" s="37">
        <f t="shared" si="20"/>
        <v>3805.7795626609277</v>
      </c>
    </row>
    <row r="159" spans="1:12" s="30" customFormat="1" ht="15.4" customHeight="1" x14ac:dyDescent="0.15">
      <c r="A159" s="31" t="s">
        <v>166</v>
      </c>
      <c r="B159" s="32">
        <v>2684</v>
      </c>
      <c r="C159" s="32">
        <f t="shared" si="14"/>
        <v>671</v>
      </c>
      <c r="D159" s="4">
        <v>1.25</v>
      </c>
      <c r="E159" s="33">
        <f t="shared" si="21"/>
        <v>3355</v>
      </c>
      <c r="F159" s="4">
        <v>1.25</v>
      </c>
      <c r="G159" s="34">
        <f t="shared" si="16"/>
        <v>3355</v>
      </c>
      <c r="H159" s="35">
        <f t="shared" si="17"/>
        <v>0</v>
      </c>
      <c r="I159" s="35">
        <v>4</v>
      </c>
      <c r="J159" s="35">
        <f t="shared" si="18"/>
        <v>1</v>
      </c>
      <c r="K159" s="36">
        <f t="shared" si="19"/>
        <v>1.921140617193805</v>
      </c>
      <c r="L159" s="37">
        <f t="shared" si="20"/>
        <v>1289.0853541370432</v>
      </c>
    </row>
    <row r="160" spans="1:12" s="30" customFormat="1" ht="15.4" customHeight="1" x14ac:dyDescent="0.15">
      <c r="A160" s="31" t="s">
        <v>167</v>
      </c>
      <c r="B160" s="32">
        <v>3736</v>
      </c>
      <c r="C160" s="32">
        <f t="shared" si="14"/>
        <v>934</v>
      </c>
      <c r="D160" s="4">
        <v>1.25</v>
      </c>
      <c r="E160" s="33">
        <f t="shared" si="21"/>
        <v>4670</v>
      </c>
      <c r="F160" s="4">
        <v>1.25</v>
      </c>
      <c r="G160" s="34">
        <f t="shared" si="16"/>
        <v>4670</v>
      </c>
      <c r="H160" s="35">
        <f t="shared" si="17"/>
        <v>0</v>
      </c>
      <c r="I160" s="35">
        <v>4</v>
      </c>
      <c r="J160" s="35">
        <f t="shared" si="18"/>
        <v>1</v>
      </c>
      <c r="K160" s="36">
        <f t="shared" si="19"/>
        <v>1.921140617193805</v>
      </c>
      <c r="L160" s="37">
        <f t="shared" si="20"/>
        <v>1794.3453364590139</v>
      </c>
    </row>
    <row r="161" spans="1:12" s="30" customFormat="1" ht="15.4" customHeight="1" x14ac:dyDescent="0.15">
      <c r="A161" s="31" t="s">
        <v>168</v>
      </c>
      <c r="B161" s="32">
        <v>4215</v>
      </c>
      <c r="C161" s="32">
        <f t="shared" si="14"/>
        <v>1053.75</v>
      </c>
      <c r="D161" s="4">
        <v>1.25</v>
      </c>
      <c r="E161" s="33">
        <f t="shared" si="21"/>
        <v>5268.75</v>
      </c>
      <c r="F161" s="4">
        <v>0</v>
      </c>
      <c r="G161" s="34">
        <f t="shared" si="16"/>
        <v>0</v>
      </c>
      <c r="H161" s="35">
        <f t="shared" si="17"/>
        <v>5268.75</v>
      </c>
      <c r="I161" s="35">
        <v>4</v>
      </c>
      <c r="J161" s="35">
        <f t="shared" si="18"/>
        <v>0</v>
      </c>
      <c r="K161" s="36">
        <f t="shared" si="19"/>
        <v>0</v>
      </c>
      <c r="L161" s="37">
        <f t="shared" si="20"/>
        <v>0</v>
      </c>
    </row>
    <row r="162" spans="1:12" s="30" customFormat="1" ht="15.4" customHeight="1" x14ac:dyDescent="0.15">
      <c r="A162" s="31" t="s">
        <v>169</v>
      </c>
      <c r="B162" s="32">
        <v>2456</v>
      </c>
      <c r="C162" s="32">
        <f t="shared" si="14"/>
        <v>614</v>
      </c>
      <c r="D162" s="4">
        <v>1.25</v>
      </c>
      <c r="E162" s="33">
        <f t="shared" si="21"/>
        <v>3070</v>
      </c>
      <c r="F162" s="4">
        <v>0</v>
      </c>
      <c r="G162" s="34">
        <f t="shared" si="16"/>
        <v>0</v>
      </c>
      <c r="H162" s="35">
        <f t="shared" si="17"/>
        <v>3070</v>
      </c>
      <c r="I162" s="35">
        <v>4</v>
      </c>
      <c r="J162" s="35">
        <f t="shared" si="18"/>
        <v>0</v>
      </c>
      <c r="K162" s="36">
        <f t="shared" si="19"/>
        <v>0</v>
      </c>
      <c r="L162" s="37">
        <f t="shared" si="20"/>
        <v>0</v>
      </c>
    </row>
    <row r="163" spans="1:12" s="30" customFormat="1" ht="15.4" customHeight="1" x14ac:dyDescent="0.15">
      <c r="A163" s="31" t="s">
        <v>170</v>
      </c>
      <c r="B163" s="32">
        <v>6871</v>
      </c>
      <c r="C163" s="32">
        <f t="shared" si="14"/>
        <v>1717.75</v>
      </c>
      <c r="D163" s="4">
        <v>1.25</v>
      </c>
      <c r="E163" s="33">
        <f t="shared" si="21"/>
        <v>8588.75</v>
      </c>
      <c r="F163" s="4">
        <v>1.25</v>
      </c>
      <c r="G163" s="34">
        <f t="shared" si="16"/>
        <v>8588.75</v>
      </c>
      <c r="H163" s="35">
        <f t="shared" si="17"/>
        <v>0</v>
      </c>
      <c r="I163" s="35">
        <v>4</v>
      </c>
      <c r="J163" s="35">
        <f t="shared" si="18"/>
        <v>1</v>
      </c>
      <c r="K163" s="36">
        <f t="shared" si="19"/>
        <v>1.921140617193805</v>
      </c>
      <c r="L163" s="37">
        <f t="shared" si="20"/>
        <v>3300.0392951846584</v>
      </c>
    </row>
    <row r="164" spans="1:12" s="30" customFormat="1" ht="15.4" customHeight="1" x14ac:dyDescent="0.15">
      <c r="A164" s="31" t="s">
        <v>171</v>
      </c>
      <c r="B164" s="32">
        <v>3518</v>
      </c>
      <c r="C164" s="32">
        <f t="shared" si="14"/>
        <v>879.5</v>
      </c>
      <c r="D164" s="4">
        <v>1.25</v>
      </c>
      <c r="E164" s="33">
        <f t="shared" si="21"/>
        <v>4397.5</v>
      </c>
      <c r="F164" s="4">
        <v>1.25</v>
      </c>
      <c r="G164" s="34">
        <f t="shared" si="16"/>
        <v>4397.5</v>
      </c>
      <c r="H164" s="35">
        <f t="shared" si="17"/>
        <v>0</v>
      </c>
      <c r="I164" s="35">
        <v>4</v>
      </c>
      <c r="J164" s="35">
        <f t="shared" si="18"/>
        <v>1</v>
      </c>
      <c r="K164" s="36">
        <f t="shared" si="19"/>
        <v>1.921140617193805</v>
      </c>
      <c r="L164" s="37">
        <f t="shared" si="20"/>
        <v>1689.6431728219516</v>
      </c>
    </row>
    <row r="165" spans="1:12" s="30" customFormat="1" ht="15.4" customHeight="1" x14ac:dyDescent="0.15">
      <c r="A165" s="31" t="s">
        <v>172</v>
      </c>
      <c r="B165" s="32">
        <v>2285</v>
      </c>
      <c r="C165" s="32">
        <f t="shared" si="14"/>
        <v>571.25</v>
      </c>
      <c r="D165" s="4">
        <v>1.25</v>
      </c>
      <c r="E165" s="33">
        <f t="shared" si="21"/>
        <v>2856.25</v>
      </c>
      <c r="F165" s="4">
        <v>1.25</v>
      </c>
      <c r="G165" s="34">
        <f t="shared" si="16"/>
        <v>2856.25</v>
      </c>
      <c r="H165" s="35">
        <f t="shared" si="17"/>
        <v>0</v>
      </c>
      <c r="I165" s="35">
        <v>4</v>
      </c>
      <c r="J165" s="35">
        <f t="shared" si="18"/>
        <v>1</v>
      </c>
      <c r="K165" s="36">
        <f t="shared" si="19"/>
        <v>1.921140617193805</v>
      </c>
      <c r="L165" s="37">
        <f t="shared" si="20"/>
        <v>1097.451577571961</v>
      </c>
    </row>
    <row r="166" spans="1:12" s="30" customFormat="1" ht="15.4" customHeight="1" x14ac:dyDescent="0.15">
      <c r="A166" s="31" t="s">
        <v>173</v>
      </c>
      <c r="B166" s="32">
        <v>4024</v>
      </c>
      <c r="C166" s="32">
        <f t="shared" si="14"/>
        <v>1006</v>
      </c>
      <c r="D166" s="4">
        <v>1.25</v>
      </c>
      <c r="E166" s="33">
        <f t="shared" si="21"/>
        <v>5030</v>
      </c>
      <c r="F166" s="4">
        <v>0</v>
      </c>
      <c r="G166" s="34">
        <f t="shared" si="16"/>
        <v>0</v>
      </c>
      <c r="H166" s="35">
        <f t="shared" si="17"/>
        <v>5030</v>
      </c>
      <c r="I166" s="35">
        <v>4</v>
      </c>
      <c r="J166" s="35">
        <f t="shared" si="18"/>
        <v>0</v>
      </c>
      <c r="K166" s="36">
        <f t="shared" si="19"/>
        <v>0</v>
      </c>
      <c r="L166" s="37">
        <f t="shared" si="20"/>
        <v>0</v>
      </c>
    </row>
    <row r="167" spans="1:12" s="30" customFormat="1" ht="15.4" customHeight="1" x14ac:dyDescent="0.15">
      <c r="A167" s="31" t="s">
        <v>174</v>
      </c>
      <c r="B167" s="32">
        <v>3180</v>
      </c>
      <c r="C167" s="32">
        <f t="shared" si="14"/>
        <v>795</v>
      </c>
      <c r="D167" s="4">
        <v>1.25</v>
      </c>
      <c r="E167" s="33">
        <f t="shared" si="21"/>
        <v>3975</v>
      </c>
      <c r="F167" s="4">
        <v>0</v>
      </c>
      <c r="G167" s="34">
        <f t="shared" si="16"/>
        <v>0</v>
      </c>
      <c r="H167" s="35">
        <f t="shared" si="17"/>
        <v>3975</v>
      </c>
      <c r="I167" s="35">
        <v>4</v>
      </c>
      <c r="J167" s="35">
        <f t="shared" si="18"/>
        <v>0</v>
      </c>
      <c r="K167" s="36">
        <f t="shared" si="19"/>
        <v>0</v>
      </c>
      <c r="L167" s="37">
        <f t="shared" si="20"/>
        <v>0</v>
      </c>
    </row>
    <row r="168" spans="1:12" s="30" customFormat="1" ht="15.4" customHeight="1" x14ac:dyDescent="0.15">
      <c r="A168" s="31" t="s">
        <v>175</v>
      </c>
      <c r="B168" s="32">
        <v>1780</v>
      </c>
      <c r="C168" s="32">
        <f t="shared" si="14"/>
        <v>445</v>
      </c>
      <c r="D168" s="4">
        <v>1.25</v>
      </c>
      <c r="E168" s="33">
        <f t="shared" si="21"/>
        <v>2225</v>
      </c>
      <c r="F168" s="4">
        <v>1.25</v>
      </c>
      <c r="G168" s="34">
        <f t="shared" si="16"/>
        <v>2225</v>
      </c>
      <c r="H168" s="35">
        <f t="shared" si="17"/>
        <v>0</v>
      </c>
      <c r="I168" s="35">
        <v>4</v>
      </c>
      <c r="J168" s="35">
        <f t="shared" si="18"/>
        <v>1</v>
      </c>
      <c r="K168" s="36">
        <f t="shared" si="19"/>
        <v>1.921140617193805</v>
      </c>
      <c r="L168" s="37">
        <f t="shared" si="20"/>
        <v>854.90757465124318</v>
      </c>
    </row>
    <row r="169" spans="1:12" s="30" customFormat="1" ht="15.4" customHeight="1" x14ac:dyDescent="0.15">
      <c r="A169" s="31" t="s">
        <v>176</v>
      </c>
      <c r="B169" s="32">
        <v>2843</v>
      </c>
      <c r="C169" s="32">
        <f t="shared" si="14"/>
        <v>710.75</v>
      </c>
      <c r="D169" s="4">
        <v>1.25</v>
      </c>
      <c r="E169" s="33">
        <f t="shared" si="21"/>
        <v>3553.75</v>
      </c>
      <c r="F169" s="4">
        <v>1.25</v>
      </c>
      <c r="G169" s="34">
        <f t="shared" si="16"/>
        <v>3553.75</v>
      </c>
      <c r="H169" s="35">
        <f t="shared" si="17"/>
        <v>0</v>
      </c>
      <c r="I169" s="35">
        <v>4</v>
      </c>
      <c r="J169" s="35">
        <f t="shared" si="18"/>
        <v>1</v>
      </c>
      <c r="K169" s="36">
        <f t="shared" si="19"/>
        <v>1.921140617193805</v>
      </c>
      <c r="L169" s="37">
        <f t="shared" si="20"/>
        <v>1365.450693670497</v>
      </c>
    </row>
    <row r="170" spans="1:12" s="30" customFormat="1" ht="15.4" customHeight="1" x14ac:dyDescent="0.15">
      <c r="A170" s="31" t="s">
        <v>177</v>
      </c>
      <c r="B170" s="32">
        <v>3081</v>
      </c>
      <c r="C170" s="32">
        <f t="shared" si="14"/>
        <v>770.25</v>
      </c>
      <c r="D170" s="4">
        <v>1.25</v>
      </c>
      <c r="E170" s="33">
        <f t="shared" si="21"/>
        <v>3851.25</v>
      </c>
      <c r="F170" s="4">
        <v>1.25</v>
      </c>
      <c r="G170" s="34">
        <f t="shared" si="16"/>
        <v>3851.25</v>
      </c>
      <c r="H170" s="35">
        <f t="shared" si="17"/>
        <v>0</v>
      </c>
      <c r="I170" s="35">
        <v>4</v>
      </c>
      <c r="J170" s="35">
        <f t="shared" si="18"/>
        <v>1</v>
      </c>
      <c r="K170" s="36">
        <f t="shared" si="19"/>
        <v>1.921140617193805</v>
      </c>
      <c r="L170" s="37">
        <f t="shared" si="20"/>
        <v>1479.7585603935283</v>
      </c>
    </row>
    <row r="171" spans="1:12" s="30" customFormat="1" ht="15.4" customHeight="1" x14ac:dyDescent="0.15">
      <c r="A171" s="31" t="s">
        <v>178</v>
      </c>
      <c r="B171" s="32">
        <v>3527</v>
      </c>
      <c r="C171" s="32">
        <f t="shared" si="14"/>
        <v>881.75</v>
      </c>
      <c r="D171" s="4">
        <v>1.25</v>
      </c>
      <c r="E171" s="33">
        <f t="shared" si="21"/>
        <v>4408.75</v>
      </c>
      <c r="F171" s="4">
        <v>1.25</v>
      </c>
      <c r="G171" s="34">
        <f t="shared" si="16"/>
        <v>4408.75</v>
      </c>
      <c r="H171" s="35">
        <f t="shared" si="17"/>
        <v>0</v>
      </c>
      <c r="I171" s="35">
        <v>4</v>
      </c>
      <c r="J171" s="35">
        <f t="shared" si="18"/>
        <v>1</v>
      </c>
      <c r="K171" s="36">
        <f t="shared" si="19"/>
        <v>1.921140617193805</v>
      </c>
      <c r="L171" s="37">
        <f t="shared" si="20"/>
        <v>1693.9657392106376</v>
      </c>
    </row>
    <row r="172" spans="1:12" s="30" customFormat="1" ht="15.4" customHeight="1" x14ac:dyDescent="0.15">
      <c r="A172" s="31" t="s">
        <v>179</v>
      </c>
      <c r="B172" s="32">
        <v>5434</v>
      </c>
      <c r="C172" s="32">
        <f t="shared" si="14"/>
        <v>1358.5</v>
      </c>
      <c r="D172" s="4">
        <v>1.25</v>
      </c>
      <c r="E172" s="33">
        <f t="shared" si="21"/>
        <v>6792.5</v>
      </c>
      <c r="F172" s="4">
        <v>0</v>
      </c>
      <c r="G172" s="34">
        <f t="shared" si="16"/>
        <v>0</v>
      </c>
      <c r="H172" s="35">
        <f t="shared" si="17"/>
        <v>6792.5</v>
      </c>
      <c r="I172" s="35">
        <v>4</v>
      </c>
      <c r="J172" s="35">
        <f t="shared" si="18"/>
        <v>0</v>
      </c>
      <c r="K172" s="36">
        <f t="shared" si="19"/>
        <v>0</v>
      </c>
      <c r="L172" s="37">
        <f t="shared" si="20"/>
        <v>0</v>
      </c>
    </row>
    <row r="173" spans="1:12" s="30" customFormat="1" ht="15.4" customHeight="1" x14ac:dyDescent="0.15">
      <c r="A173" s="31" t="s">
        <v>180</v>
      </c>
      <c r="B173" s="32">
        <v>3772</v>
      </c>
      <c r="C173" s="32">
        <f t="shared" si="14"/>
        <v>943</v>
      </c>
      <c r="D173" s="4">
        <v>1.25</v>
      </c>
      <c r="E173" s="33">
        <f t="shared" si="21"/>
        <v>4715</v>
      </c>
      <c r="F173" s="4">
        <v>1.25</v>
      </c>
      <c r="G173" s="34">
        <f t="shared" si="16"/>
        <v>4715</v>
      </c>
      <c r="H173" s="35">
        <f t="shared" si="17"/>
        <v>0</v>
      </c>
      <c r="I173" s="35">
        <v>4</v>
      </c>
      <c r="J173" s="35">
        <f t="shared" si="18"/>
        <v>1</v>
      </c>
      <c r="K173" s="36">
        <f t="shared" si="19"/>
        <v>1.921140617193805</v>
      </c>
      <c r="L173" s="37">
        <f t="shared" si="20"/>
        <v>1811.6356020137582</v>
      </c>
    </row>
    <row r="174" spans="1:12" s="30" customFormat="1" ht="15.4" customHeight="1" x14ac:dyDescent="0.15">
      <c r="A174" s="31" t="s">
        <v>181</v>
      </c>
      <c r="B174" s="32">
        <v>4249</v>
      </c>
      <c r="C174" s="32">
        <f t="shared" si="14"/>
        <v>1062.25</v>
      </c>
      <c r="D174" s="4">
        <v>1.25</v>
      </c>
      <c r="E174" s="33">
        <f t="shared" si="21"/>
        <v>5311.25</v>
      </c>
      <c r="F174" s="4">
        <v>1.25</v>
      </c>
      <c r="G174" s="34">
        <f t="shared" si="16"/>
        <v>5311.25</v>
      </c>
      <c r="H174" s="35">
        <f t="shared" si="17"/>
        <v>0</v>
      </c>
      <c r="I174" s="35">
        <v>4</v>
      </c>
      <c r="J174" s="35">
        <f t="shared" si="18"/>
        <v>1</v>
      </c>
      <c r="K174" s="36">
        <f t="shared" si="19"/>
        <v>1.921140617193805</v>
      </c>
      <c r="L174" s="37">
        <f t="shared" si="20"/>
        <v>2040.7316206141195</v>
      </c>
    </row>
    <row r="175" spans="1:12" s="30" customFormat="1" ht="15.4" customHeight="1" x14ac:dyDescent="0.15">
      <c r="A175" s="31" t="s">
        <v>182</v>
      </c>
      <c r="B175" s="32">
        <v>3403</v>
      </c>
      <c r="C175" s="32">
        <f t="shared" si="14"/>
        <v>850.75</v>
      </c>
      <c r="D175" s="4">
        <v>1.25</v>
      </c>
      <c r="E175" s="33">
        <f t="shared" si="21"/>
        <v>4253.75</v>
      </c>
      <c r="F175" s="4">
        <v>1.25</v>
      </c>
      <c r="G175" s="34">
        <f t="shared" si="16"/>
        <v>4253.75</v>
      </c>
      <c r="H175" s="35">
        <f t="shared" si="17"/>
        <v>0</v>
      </c>
      <c r="I175" s="35">
        <v>4</v>
      </c>
      <c r="J175" s="35">
        <f t="shared" si="18"/>
        <v>1</v>
      </c>
      <c r="K175" s="36">
        <f t="shared" si="19"/>
        <v>1.921140617193805</v>
      </c>
      <c r="L175" s="37">
        <f t="shared" si="20"/>
        <v>1634.4103800776297</v>
      </c>
    </row>
    <row r="176" spans="1:12" s="30" customFormat="1" ht="15.4" customHeight="1" x14ac:dyDescent="0.15">
      <c r="A176" s="38" t="s">
        <v>183</v>
      </c>
      <c r="B176" s="39">
        <v>5047</v>
      </c>
      <c r="C176" s="32">
        <f t="shared" si="14"/>
        <v>1261.75</v>
      </c>
      <c r="D176" s="4">
        <v>1.25</v>
      </c>
      <c r="E176" s="33">
        <f t="shared" si="21"/>
        <v>6308.75</v>
      </c>
      <c r="F176" s="4">
        <v>1.25</v>
      </c>
      <c r="G176" s="34">
        <f t="shared" si="16"/>
        <v>6308.75</v>
      </c>
      <c r="H176" s="35">
        <f t="shared" si="17"/>
        <v>0</v>
      </c>
      <c r="I176" s="35">
        <v>4</v>
      </c>
      <c r="J176" s="35">
        <f t="shared" si="18"/>
        <v>1</v>
      </c>
      <c r="K176" s="36">
        <f t="shared" si="19"/>
        <v>1.921140617193805</v>
      </c>
      <c r="L176" s="37">
        <f t="shared" si="20"/>
        <v>2423.9991737442833</v>
      </c>
    </row>
    <row r="177" spans="1:12" s="30" customFormat="1" ht="15.4" customHeight="1" x14ac:dyDescent="0.15">
      <c r="A177" s="31" t="s">
        <v>184</v>
      </c>
      <c r="B177" s="32">
        <v>2207</v>
      </c>
      <c r="C177" s="32">
        <f t="shared" si="14"/>
        <v>551.75</v>
      </c>
      <c r="D177" s="4">
        <v>1.25</v>
      </c>
      <c r="E177" s="33">
        <f t="shared" si="21"/>
        <v>2758.75</v>
      </c>
      <c r="F177" s="4">
        <v>0</v>
      </c>
      <c r="G177" s="34">
        <f t="shared" si="16"/>
        <v>0</v>
      </c>
      <c r="H177" s="35">
        <f t="shared" si="17"/>
        <v>2758.75</v>
      </c>
      <c r="I177" s="35">
        <v>4</v>
      </c>
      <c r="J177" s="35">
        <f t="shared" si="18"/>
        <v>0</v>
      </c>
      <c r="K177" s="36">
        <f t="shared" si="19"/>
        <v>0</v>
      </c>
      <c r="L177" s="37">
        <f t="shared" si="20"/>
        <v>0</v>
      </c>
    </row>
    <row r="178" spans="1:12" s="30" customFormat="1" ht="15.4" customHeight="1" x14ac:dyDescent="0.15">
      <c r="A178" s="31" t="s">
        <v>185</v>
      </c>
      <c r="B178" s="32">
        <v>3011</v>
      </c>
      <c r="C178" s="32">
        <f t="shared" si="14"/>
        <v>752.75</v>
      </c>
      <c r="D178" s="4">
        <v>1.25</v>
      </c>
      <c r="E178" s="33">
        <f t="shared" si="21"/>
        <v>3763.75</v>
      </c>
      <c r="F178" s="4">
        <v>1.25</v>
      </c>
      <c r="G178" s="34">
        <f t="shared" si="16"/>
        <v>3763.75</v>
      </c>
      <c r="H178" s="35">
        <f t="shared" si="17"/>
        <v>0</v>
      </c>
      <c r="I178" s="35">
        <v>4</v>
      </c>
      <c r="J178" s="35">
        <f t="shared" si="18"/>
        <v>1</v>
      </c>
      <c r="K178" s="36">
        <f t="shared" si="19"/>
        <v>1.921140617193805</v>
      </c>
      <c r="L178" s="37">
        <f t="shared" si="20"/>
        <v>1446.1385995926366</v>
      </c>
    </row>
    <row r="179" spans="1:12" s="30" customFormat="1" ht="15.4" customHeight="1" x14ac:dyDescent="0.15">
      <c r="A179" s="31" t="s">
        <v>186</v>
      </c>
      <c r="B179" s="32">
        <v>2947</v>
      </c>
      <c r="C179" s="32">
        <f t="shared" si="14"/>
        <v>736.75</v>
      </c>
      <c r="D179" s="4">
        <v>1.25</v>
      </c>
      <c r="E179" s="33">
        <f t="shared" si="21"/>
        <v>3683.75</v>
      </c>
      <c r="F179" s="4">
        <v>1.25</v>
      </c>
      <c r="G179" s="34">
        <f t="shared" si="16"/>
        <v>3683.75</v>
      </c>
      <c r="H179" s="35">
        <f t="shared" si="17"/>
        <v>0</v>
      </c>
      <c r="I179" s="35">
        <v>4</v>
      </c>
      <c r="J179" s="35">
        <f t="shared" si="18"/>
        <v>1</v>
      </c>
      <c r="K179" s="36">
        <f t="shared" si="19"/>
        <v>1.921140617193805</v>
      </c>
      <c r="L179" s="37">
        <f t="shared" si="20"/>
        <v>1415.4003497175358</v>
      </c>
    </row>
    <row r="180" spans="1:12" s="30" customFormat="1" ht="15.4" customHeight="1" x14ac:dyDescent="0.15">
      <c r="A180" s="31" t="s">
        <v>187</v>
      </c>
      <c r="B180" s="32">
        <v>6037</v>
      </c>
      <c r="C180" s="32">
        <f t="shared" si="14"/>
        <v>1509.25</v>
      </c>
      <c r="D180" s="4">
        <v>1.25</v>
      </c>
      <c r="E180" s="33">
        <f t="shared" si="21"/>
        <v>7546.25</v>
      </c>
      <c r="F180" s="4">
        <v>1.25</v>
      </c>
      <c r="G180" s="34">
        <f t="shared" si="16"/>
        <v>7546.25</v>
      </c>
      <c r="H180" s="35">
        <f t="shared" si="17"/>
        <v>0</v>
      </c>
      <c r="I180" s="35">
        <v>4</v>
      </c>
      <c r="J180" s="35">
        <f t="shared" si="18"/>
        <v>1</v>
      </c>
      <c r="K180" s="36">
        <f t="shared" si="19"/>
        <v>1.921140617193805</v>
      </c>
      <c r="L180" s="37">
        <f t="shared" si="20"/>
        <v>2899.4814764997504</v>
      </c>
    </row>
    <row r="181" spans="1:12" s="30" customFormat="1" ht="15.4" customHeight="1" x14ac:dyDescent="0.15">
      <c r="A181" s="31" t="s">
        <v>188</v>
      </c>
      <c r="B181" s="32">
        <v>4256</v>
      </c>
      <c r="C181" s="32">
        <f t="shared" si="14"/>
        <v>1064</v>
      </c>
      <c r="D181" s="4">
        <v>1.25</v>
      </c>
      <c r="E181" s="33">
        <f t="shared" si="21"/>
        <v>5320</v>
      </c>
      <c r="F181" s="4">
        <v>0</v>
      </c>
      <c r="G181" s="34">
        <f t="shared" si="16"/>
        <v>0</v>
      </c>
      <c r="H181" s="35">
        <f t="shared" si="17"/>
        <v>5320</v>
      </c>
      <c r="I181" s="35">
        <v>4</v>
      </c>
      <c r="J181" s="35">
        <f t="shared" si="18"/>
        <v>0</v>
      </c>
      <c r="K181" s="36">
        <f t="shared" si="19"/>
        <v>0</v>
      </c>
      <c r="L181" s="37">
        <f t="shared" si="20"/>
        <v>0</v>
      </c>
    </row>
    <row r="182" spans="1:12" s="30" customFormat="1" ht="15.4" customHeight="1" x14ac:dyDescent="0.15">
      <c r="A182" s="38" t="s">
        <v>189</v>
      </c>
      <c r="B182" s="39">
        <v>1532</v>
      </c>
      <c r="C182" s="32">
        <f t="shared" si="14"/>
        <v>383</v>
      </c>
      <c r="D182" s="4">
        <v>1.25</v>
      </c>
      <c r="E182" s="33">
        <f t="shared" si="21"/>
        <v>1915</v>
      </c>
      <c r="F182" s="4">
        <v>1.25</v>
      </c>
      <c r="G182" s="34">
        <f t="shared" si="16"/>
        <v>1915</v>
      </c>
      <c r="H182" s="35">
        <f t="shared" si="17"/>
        <v>0</v>
      </c>
      <c r="I182" s="35">
        <v>4</v>
      </c>
      <c r="J182" s="35">
        <f t="shared" si="18"/>
        <v>1</v>
      </c>
      <c r="K182" s="36">
        <f t="shared" si="19"/>
        <v>1.921140617193805</v>
      </c>
      <c r="L182" s="37">
        <f t="shared" si="20"/>
        <v>735.79685638522733</v>
      </c>
    </row>
    <row r="183" spans="1:12" s="30" customFormat="1" ht="15.4" customHeight="1" x14ac:dyDescent="0.15">
      <c r="A183" s="31" t="s">
        <v>190</v>
      </c>
      <c r="B183" s="32">
        <v>4375</v>
      </c>
      <c r="C183" s="32">
        <f t="shared" si="14"/>
        <v>1093.75</v>
      </c>
      <c r="D183" s="4">
        <v>1.25</v>
      </c>
      <c r="E183" s="33">
        <f t="shared" si="21"/>
        <v>5468.75</v>
      </c>
      <c r="F183" s="4">
        <v>1.25</v>
      </c>
      <c r="G183" s="34">
        <f t="shared" si="16"/>
        <v>5468.75</v>
      </c>
      <c r="H183" s="35">
        <f t="shared" si="17"/>
        <v>0</v>
      </c>
      <c r="I183" s="35">
        <v>4</v>
      </c>
      <c r="J183" s="35">
        <f t="shared" si="18"/>
        <v>1</v>
      </c>
      <c r="K183" s="36">
        <f t="shared" si="19"/>
        <v>1.921140617193805</v>
      </c>
      <c r="L183" s="37">
        <f t="shared" si="20"/>
        <v>2101.2475500557243</v>
      </c>
    </row>
    <row r="184" spans="1:12" s="30" customFormat="1" ht="15.4" customHeight="1" x14ac:dyDescent="0.15">
      <c r="A184" s="31" t="s">
        <v>191</v>
      </c>
      <c r="B184" s="32">
        <v>2413</v>
      </c>
      <c r="C184" s="32">
        <f t="shared" si="14"/>
        <v>603.25</v>
      </c>
      <c r="D184" s="4">
        <v>1.25</v>
      </c>
      <c r="E184" s="33">
        <f t="shared" si="21"/>
        <v>3016.25</v>
      </c>
      <c r="F184" s="4">
        <v>1.25</v>
      </c>
      <c r="G184" s="34">
        <f t="shared" si="16"/>
        <v>3016.25</v>
      </c>
      <c r="H184" s="35">
        <f t="shared" si="17"/>
        <v>0</v>
      </c>
      <c r="I184" s="35">
        <v>4</v>
      </c>
      <c r="J184" s="35">
        <f t="shared" si="18"/>
        <v>1</v>
      </c>
      <c r="K184" s="36">
        <f t="shared" si="19"/>
        <v>1.921140617193805</v>
      </c>
      <c r="L184" s="37">
        <f t="shared" si="20"/>
        <v>1158.9280773221628</v>
      </c>
    </row>
    <row r="185" spans="1:12" s="30" customFormat="1" ht="15.4" customHeight="1" x14ac:dyDescent="0.15">
      <c r="A185" s="31" t="s">
        <v>192</v>
      </c>
      <c r="B185" s="32">
        <v>5973</v>
      </c>
      <c r="C185" s="32">
        <f t="shared" si="14"/>
        <v>1493.25</v>
      </c>
      <c r="D185" s="4">
        <v>1.25</v>
      </c>
      <c r="E185" s="33">
        <f t="shared" si="21"/>
        <v>7466.25</v>
      </c>
      <c r="F185" s="4">
        <v>0</v>
      </c>
      <c r="G185" s="34">
        <f t="shared" si="16"/>
        <v>0</v>
      </c>
      <c r="H185" s="35">
        <f t="shared" si="17"/>
        <v>7466.25</v>
      </c>
      <c r="I185" s="35">
        <v>4</v>
      </c>
      <c r="J185" s="35">
        <f t="shared" si="18"/>
        <v>0</v>
      </c>
      <c r="K185" s="36">
        <f t="shared" si="19"/>
        <v>0</v>
      </c>
      <c r="L185" s="37">
        <f t="shared" si="20"/>
        <v>0</v>
      </c>
    </row>
    <row r="186" spans="1:12" s="30" customFormat="1" ht="15.4" customHeight="1" x14ac:dyDescent="0.15">
      <c r="A186" s="31" t="s">
        <v>193</v>
      </c>
      <c r="B186" s="32">
        <v>4782</v>
      </c>
      <c r="C186" s="32">
        <f t="shared" si="14"/>
        <v>1195.5</v>
      </c>
      <c r="D186" s="4">
        <v>1.25</v>
      </c>
      <c r="E186" s="33">
        <f t="shared" si="21"/>
        <v>5977.5</v>
      </c>
      <c r="F186" s="4">
        <v>1.25</v>
      </c>
      <c r="G186" s="34">
        <f t="shared" si="16"/>
        <v>5977.5</v>
      </c>
      <c r="H186" s="35">
        <f t="shared" si="17"/>
        <v>0</v>
      </c>
      <c r="I186" s="35">
        <v>4</v>
      </c>
      <c r="J186" s="35">
        <f t="shared" si="18"/>
        <v>1</v>
      </c>
      <c r="K186" s="36">
        <f t="shared" si="19"/>
        <v>1.921140617193805</v>
      </c>
      <c r="L186" s="37">
        <f t="shared" si="20"/>
        <v>2296.7236078551941</v>
      </c>
    </row>
    <row r="187" spans="1:12" s="30" customFormat="1" ht="15.4" customHeight="1" x14ac:dyDescent="0.15">
      <c r="A187" s="31" t="s">
        <v>194</v>
      </c>
      <c r="B187" s="32">
        <v>4678</v>
      </c>
      <c r="C187" s="32">
        <f t="shared" si="14"/>
        <v>1169.5</v>
      </c>
      <c r="D187" s="4">
        <v>1.25</v>
      </c>
      <c r="E187" s="33">
        <f t="shared" si="21"/>
        <v>5847.5</v>
      </c>
      <c r="F187" s="4">
        <v>0</v>
      </c>
      <c r="G187" s="34">
        <f t="shared" si="16"/>
        <v>0</v>
      </c>
      <c r="H187" s="35">
        <f t="shared" si="17"/>
        <v>5847.5</v>
      </c>
      <c r="I187" s="35">
        <v>4</v>
      </c>
      <c r="J187" s="35">
        <f t="shared" si="18"/>
        <v>0</v>
      </c>
      <c r="K187" s="36">
        <f t="shared" si="19"/>
        <v>0</v>
      </c>
      <c r="L187" s="37">
        <f t="shared" si="20"/>
        <v>0</v>
      </c>
    </row>
    <row r="188" spans="1:12" s="30" customFormat="1" ht="15.4" customHeight="1" x14ac:dyDescent="0.15">
      <c r="A188" s="38" t="s">
        <v>195</v>
      </c>
      <c r="B188" s="39">
        <v>1659</v>
      </c>
      <c r="C188" s="32">
        <f t="shared" si="14"/>
        <v>414.75</v>
      </c>
      <c r="D188" s="4">
        <v>1.25</v>
      </c>
      <c r="E188" s="33">
        <f t="shared" si="21"/>
        <v>2073.75</v>
      </c>
      <c r="F188" s="4">
        <v>0</v>
      </c>
      <c r="G188" s="34">
        <f t="shared" si="16"/>
        <v>0</v>
      </c>
      <c r="H188" s="35">
        <f t="shared" si="17"/>
        <v>2073.75</v>
      </c>
      <c r="I188" s="35">
        <v>4</v>
      </c>
      <c r="J188" s="35">
        <f t="shared" si="18"/>
        <v>0</v>
      </c>
      <c r="K188" s="36">
        <f t="shared" si="19"/>
        <v>0</v>
      </c>
      <c r="L188" s="37">
        <f t="shared" si="20"/>
        <v>0</v>
      </c>
    </row>
    <row r="189" spans="1:12" s="30" customFormat="1" ht="15.4" customHeight="1" x14ac:dyDescent="0.15">
      <c r="A189" s="31" t="s">
        <v>196</v>
      </c>
      <c r="B189" s="32">
        <v>1918</v>
      </c>
      <c r="C189" s="32">
        <f t="shared" si="14"/>
        <v>479.5</v>
      </c>
      <c r="D189" s="4">
        <v>1.25</v>
      </c>
      <c r="E189" s="33">
        <f t="shared" si="21"/>
        <v>2397.5</v>
      </c>
      <c r="F189" s="4">
        <v>0</v>
      </c>
      <c r="G189" s="34">
        <f t="shared" si="16"/>
        <v>0</v>
      </c>
      <c r="H189" s="35">
        <f t="shared" si="17"/>
        <v>2397.5</v>
      </c>
      <c r="I189" s="35">
        <v>4</v>
      </c>
      <c r="J189" s="35">
        <f t="shared" si="18"/>
        <v>0</v>
      </c>
      <c r="K189" s="36">
        <f t="shared" si="19"/>
        <v>0</v>
      </c>
      <c r="L189" s="37">
        <f t="shared" si="20"/>
        <v>0</v>
      </c>
    </row>
    <row r="190" spans="1:12" s="30" customFormat="1" ht="15.4" customHeight="1" x14ac:dyDescent="0.15">
      <c r="A190" s="31" t="s">
        <v>197</v>
      </c>
      <c r="B190" s="32">
        <v>2587</v>
      </c>
      <c r="C190" s="32">
        <f t="shared" si="14"/>
        <v>646.75</v>
      </c>
      <c r="D190" s="4">
        <v>1.25</v>
      </c>
      <c r="E190" s="33">
        <f t="shared" si="21"/>
        <v>3233.75</v>
      </c>
      <c r="F190" s="4">
        <v>1.25</v>
      </c>
      <c r="G190" s="34">
        <f t="shared" si="16"/>
        <v>3233.75</v>
      </c>
      <c r="H190" s="35">
        <f t="shared" si="17"/>
        <v>0</v>
      </c>
      <c r="I190" s="35">
        <v>4</v>
      </c>
      <c r="J190" s="35">
        <f t="shared" si="18"/>
        <v>1</v>
      </c>
      <c r="K190" s="36">
        <f t="shared" si="19"/>
        <v>1.921140617193805</v>
      </c>
      <c r="L190" s="37">
        <f t="shared" si="20"/>
        <v>1242.4976941700934</v>
      </c>
    </row>
    <row r="191" spans="1:12" s="30" customFormat="1" ht="15.4" customHeight="1" x14ac:dyDescent="0.15">
      <c r="A191" s="31" t="s">
        <v>198</v>
      </c>
      <c r="B191" s="32">
        <v>4456</v>
      </c>
      <c r="C191" s="32">
        <f t="shared" si="14"/>
        <v>1114</v>
      </c>
      <c r="D191" s="4">
        <v>1.25</v>
      </c>
      <c r="E191" s="33">
        <f t="shared" si="21"/>
        <v>5570</v>
      </c>
      <c r="F191" s="4">
        <v>1.25</v>
      </c>
      <c r="G191" s="34">
        <f t="shared" si="16"/>
        <v>5570</v>
      </c>
      <c r="H191" s="35">
        <f t="shared" si="17"/>
        <v>0</v>
      </c>
      <c r="I191" s="35">
        <v>4</v>
      </c>
      <c r="J191" s="35">
        <f t="shared" si="18"/>
        <v>1</v>
      </c>
      <c r="K191" s="36">
        <f t="shared" si="19"/>
        <v>1.921140617193805</v>
      </c>
      <c r="L191" s="37">
        <f t="shared" si="20"/>
        <v>2140.1506475538986</v>
      </c>
    </row>
    <row r="192" spans="1:12" s="30" customFormat="1" ht="15.4" customHeight="1" x14ac:dyDescent="0.15">
      <c r="A192" s="31" t="s">
        <v>199</v>
      </c>
      <c r="B192" s="32">
        <v>6200</v>
      </c>
      <c r="C192" s="32">
        <f t="shared" si="14"/>
        <v>1550</v>
      </c>
      <c r="D192" s="4">
        <v>1.25</v>
      </c>
      <c r="E192" s="33">
        <f t="shared" si="21"/>
        <v>7750</v>
      </c>
      <c r="F192" s="4">
        <v>0</v>
      </c>
      <c r="G192" s="34">
        <f t="shared" si="16"/>
        <v>0</v>
      </c>
      <c r="H192" s="35">
        <f t="shared" si="17"/>
        <v>7750</v>
      </c>
      <c r="I192" s="35">
        <v>4</v>
      </c>
      <c r="J192" s="35">
        <f t="shared" si="18"/>
        <v>0</v>
      </c>
      <c r="K192" s="36">
        <f t="shared" si="19"/>
        <v>0</v>
      </c>
      <c r="L192" s="37">
        <f t="shared" si="20"/>
        <v>0</v>
      </c>
    </row>
    <row r="193" spans="1:12" s="30" customFormat="1" ht="15.4" customHeight="1" x14ac:dyDescent="0.15">
      <c r="A193" s="31" t="s">
        <v>200</v>
      </c>
      <c r="B193" s="32">
        <v>4812</v>
      </c>
      <c r="C193" s="32">
        <f t="shared" si="14"/>
        <v>1203</v>
      </c>
      <c r="D193" s="4">
        <v>1.25</v>
      </c>
      <c r="E193" s="33">
        <f t="shared" si="21"/>
        <v>6015</v>
      </c>
      <c r="F193" s="4">
        <v>1.25</v>
      </c>
      <c r="G193" s="34">
        <f t="shared" si="16"/>
        <v>6015</v>
      </c>
      <c r="H193" s="35">
        <f t="shared" si="17"/>
        <v>0</v>
      </c>
      <c r="I193" s="35">
        <v>4</v>
      </c>
      <c r="J193" s="35">
        <f t="shared" si="18"/>
        <v>1</v>
      </c>
      <c r="K193" s="36">
        <f t="shared" si="19"/>
        <v>1.921140617193805</v>
      </c>
      <c r="L193" s="37">
        <f t="shared" si="20"/>
        <v>2311.1321624841476</v>
      </c>
    </row>
    <row r="194" spans="1:12" s="30" customFormat="1" ht="15.4" customHeight="1" x14ac:dyDescent="0.15">
      <c r="A194" s="31" t="s">
        <v>201</v>
      </c>
      <c r="B194" s="32">
        <v>5386</v>
      </c>
      <c r="C194" s="32">
        <f t="shared" si="14"/>
        <v>1346.5</v>
      </c>
      <c r="D194" s="4">
        <v>1.25</v>
      </c>
      <c r="E194" s="33">
        <f t="shared" si="21"/>
        <v>6732.5</v>
      </c>
      <c r="F194" s="4">
        <v>0</v>
      </c>
      <c r="G194" s="34">
        <f t="shared" si="16"/>
        <v>0</v>
      </c>
      <c r="H194" s="35">
        <f t="shared" si="17"/>
        <v>6732.5</v>
      </c>
      <c r="I194" s="35">
        <v>4</v>
      </c>
      <c r="J194" s="35">
        <f t="shared" si="18"/>
        <v>0</v>
      </c>
      <c r="K194" s="36">
        <f t="shared" si="19"/>
        <v>0</v>
      </c>
      <c r="L194" s="37">
        <f t="shared" si="20"/>
        <v>0</v>
      </c>
    </row>
    <row r="195" spans="1:12" s="30" customFormat="1" ht="15.4" customHeight="1" x14ac:dyDescent="0.15">
      <c r="A195" s="31" t="s">
        <v>202</v>
      </c>
      <c r="B195" s="32">
        <v>5937</v>
      </c>
      <c r="C195" s="32">
        <f t="shared" si="14"/>
        <v>1484.25</v>
      </c>
      <c r="D195" s="4">
        <v>1.25</v>
      </c>
      <c r="E195" s="33">
        <f t="shared" si="21"/>
        <v>7421.25</v>
      </c>
      <c r="F195" s="4">
        <v>1.25</v>
      </c>
      <c r="G195" s="34">
        <f t="shared" si="16"/>
        <v>7421.25</v>
      </c>
      <c r="H195" s="35">
        <f t="shared" si="17"/>
        <v>0</v>
      </c>
      <c r="I195" s="35">
        <v>4</v>
      </c>
      <c r="J195" s="35">
        <f t="shared" si="18"/>
        <v>1</v>
      </c>
      <c r="K195" s="36">
        <f t="shared" si="19"/>
        <v>1.921140617193805</v>
      </c>
      <c r="L195" s="37">
        <f t="shared" si="20"/>
        <v>2851.4529610699051</v>
      </c>
    </row>
    <row r="196" spans="1:12" s="30" customFormat="1" ht="15.4" customHeight="1" x14ac:dyDescent="0.15">
      <c r="A196" s="31" t="s">
        <v>203</v>
      </c>
      <c r="B196" s="32">
        <v>3525</v>
      </c>
      <c r="C196" s="32">
        <f t="shared" ref="C196:C259" si="22">B196/I196</f>
        <v>881.25</v>
      </c>
      <c r="D196" s="4">
        <v>1.25</v>
      </c>
      <c r="E196" s="33">
        <f t="shared" si="21"/>
        <v>4406.25</v>
      </c>
      <c r="F196" s="4">
        <v>1.25</v>
      </c>
      <c r="G196" s="34">
        <f t="shared" ref="G196:G259" si="23">B196*F196</f>
        <v>4406.25</v>
      </c>
      <c r="H196" s="35">
        <f t="shared" ref="H196:H259" si="24">E196-G196</f>
        <v>0</v>
      </c>
      <c r="I196" s="35">
        <v>4</v>
      </c>
      <c r="J196" s="35">
        <f t="shared" ref="J196:J259" si="25">F196/1.25</f>
        <v>1</v>
      </c>
      <c r="K196" s="36">
        <f t="shared" ref="K196:K259" si="26">J196*$H$293</f>
        <v>1.921140617193805</v>
      </c>
      <c r="L196" s="37">
        <f t="shared" ref="L196:L259" si="27">K196*C196</f>
        <v>1693.0051689020406</v>
      </c>
    </row>
    <row r="197" spans="1:12" s="30" customFormat="1" ht="15.4" customHeight="1" x14ac:dyDescent="0.15">
      <c r="A197" s="31" t="s">
        <v>204</v>
      </c>
      <c r="B197" s="32">
        <v>4080</v>
      </c>
      <c r="C197" s="32">
        <f t="shared" si="22"/>
        <v>1020</v>
      </c>
      <c r="D197" s="4">
        <v>1.25</v>
      </c>
      <c r="E197" s="33">
        <f t="shared" si="21"/>
        <v>5100</v>
      </c>
      <c r="F197" s="4">
        <v>1.25</v>
      </c>
      <c r="G197" s="34">
        <f t="shared" si="23"/>
        <v>5100</v>
      </c>
      <c r="H197" s="35">
        <f t="shared" si="24"/>
        <v>0</v>
      </c>
      <c r="I197" s="35">
        <v>4</v>
      </c>
      <c r="J197" s="35">
        <f t="shared" si="25"/>
        <v>1</v>
      </c>
      <c r="K197" s="36">
        <f t="shared" si="26"/>
        <v>1.921140617193805</v>
      </c>
      <c r="L197" s="37">
        <f t="shared" si="27"/>
        <v>1959.563429537681</v>
      </c>
    </row>
    <row r="198" spans="1:12" s="30" customFormat="1" ht="15.4" customHeight="1" x14ac:dyDescent="0.15">
      <c r="A198" s="31" t="s">
        <v>205</v>
      </c>
      <c r="B198" s="32">
        <v>4961</v>
      </c>
      <c r="C198" s="32">
        <f t="shared" si="22"/>
        <v>1240.25</v>
      </c>
      <c r="D198" s="4">
        <v>1.25</v>
      </c>
      <c r="E198" s="33">
        <f t="shared" si="21"/>
        <v>6201.25</v>
      </c>
      <c r="F198" s="4">
        <v>1.25</v>
      </c>
      <c r="G198" s="34">
        <f t="shared" si="23"/>
        <v>6201.25</v>
      </c>
      <c r="H198" s="35">
        <f t="shared" si="24"/>
        <v>0</v>
      </c>
      <c r="I198" s="35">
        <v>4</v>
      </c>
      <c r="J198" s="35">
        <f t="shared" si="25"/>
        <v>1</v>
      </c>
      <c r="K198" s="36">
        <f t="shared" si="26"/>
        <v>1.921140617193805</v>
      </c>
      <c r="L198" s="37">
        <f t="shared" si="27"/>
        <v>2382.6946504746165</v>
      </c>
    </row>
    <row r="199" spans="1:12" s="30" customFormat="1" ht="15.4" customHeight="1" x14ac:dyDescent="0.15">
      <c r="A199" s="31" t="s">
        <v>206</v>
      </c>
      <c r="B199" s="32">
        <v>2124</v>
      </c>
      <c r="C199" s="32">
        <f t="shared" si="22"/>
        <v>531</v>
      </c>
      <c r="D199" s="4">
        <v>1.25</v>
      </c>
      <c r="E199" s="33">
        <f t="shared" si="21"/>
        <v>2655</v>
      </c>
      <c r="F199" s="4">
        <v>1.25</v>
      </c>
      <c r="G199" s="34">
        <f t="shared" si="23"/>
        <v>2655</v>
      </c>
      <c r="H199" s="35">
        <f t="shared" si="24"/>
        <v>0</v>
      </c>
      <c r="I199" s="35">
        <v>4</v>
      </c>
      <c r="J199" s="35">
        <f t="shared" si="25"/>
        <v>1</v>
      </c>
      <c r="K199" s="36">
        <f t="shared" si="26"/>
        <v>1.921140617193805</v>
      </c>
      <c r="L199" s="37">
        <f t="shared" si="27"/>
        <v>1020.1256677299104</v>
      </c>
    </row>
    <row r="200" spans="1:12" s="30" customFormat="1" ht="15.4" customHeight="1" x14ac:dyDescent="0.15">
      <c r="A200" s="31" t="s">
        <v>207</v>
      </c>
      <c r="B200" s="32">
        <v>5059</v>
      </c>
      <c r="C200" s="32">
        <f t="shared" si="22"/>
        <v>1264.75</v>
      </c>
      <c r="D200" s="4">
        <v>1.25</v>
      </c>
      <c r="E200" s="33">
        <f t="shared" si="21"/>
        <v>6323.75</v>
      </c>
      <c r="F200" s="4">
        <v>1.25</v>
      </c>
      <c r="G200" s="34">
        <f t="shared" si="23"/>
        <v>6323.75</v>
      </c>
      <c r="H200" s="35">
        <f t="shared" si="24"/>
        <v>0</v>
      </c>
      <c r="I200" s="35">
        <v>4</v>
      </c>
      <c r="J200" s="35">
        <f t="shared" si="25"/>
        <v>1</v>
      </c>
      <c r="K200" s="36">
        <f t="shared" si="26"/>
        <v>1.921140617193805</v>
      </c>
      <c r="L200" s="37">
        <f t="shared" si="27"/>
        <v>2429.7625955958647</v>
      </c>
    </row>
    <row r="201" spans="1:12" s="30" customFormat="1" ht="15.4" customHeight="1" x14ac:dyDescent="0.15">
      <c r="A201" s="31" t="s">
        <v>208</v>
      </c>
      <c r="B201" s="32">
        <v>2857</v>
      </c>
      <c r="C201" s="32">
        <f t="shared" si="22"/>
        <v>714.25</v>
      </c>
      <c r="D201" s="4">
        <v>1.25</v>
      </c>
      <c r="E201" s="33">
        <f t="shared" si="21"/>
        <v>3571.25</v>
      </c>
      <c r="F201" s="4">
        <v>1.25</v>
      </c>
      <c r="G201" s="34">
        <f t="shared" si="23"/>
        <v>3571.25</v>
      </c>
      <c r="H201" s="35">
        <f t="shared" si="24"/>
        <v>0</v>
      </c>
      <c r="I201" s="35">
        <v>4</v>
      </c>
      <c r="J201" s="35">
        <f t="shared" si="25"/>
        <v>1</v>
      </c>
      <c r="K201" s="36">
        <f t="shared" si="26"/>
        <v>1.921140617193805</v>
      </c>
      <c r="L201" s="37">
        <f t="shared" si="27"/>
        <v>1372.1746858306753</v>
      </c>
    </row>
    <row r="202" spans="1:12" s="30" customFormat="1" ht="15.4" customHeight="1" x14ac:dyDescent="0.15">
      <c r="A202" s="31" t="s">
        <v>209</v>
      </c>
      <c r="B202" s="32">
        <v>3209</v>
      </c>
      <c r="C202" s="32">
        <f t="shared" si="22"/>
        <v>802.25</v>
      </c>
      <c r="D202" s="4">
        <v>1.25</v>
      </c>
      <c r="E202" s="33">
        <f t="shared" si="21"/>
        <v>4011.25</v>
      </c>
      <c r="F202" s="4">
        <v>1.25</v>
      </c>
      <c r="G202" s="34">
        <f t="shared" si="23"/>
        <v>4011.25</v>
      </c>
      <c r="H202" s="35">
        <f t="shared" si="24"/>
        <v>0</v>
      </c>
      <c r="I202" s="35">
        <v>4</v>
      </c>
      <c r="J202" s="35">
        <f t="shared" si="25"/>
        <v>1</v>
      </c>
      <c r="K202" s="36">
        <f t="shared" si="26"/>
        <v>1.921140617193805</v>
      </c>
      <c r="L202" s="37">
        <f t="shared" si="27"/>
        <v>1541.2350601437302</v>
      </c>
    </row>
    <row r="203" spans="1:12" s="30" customFormat="1" ht="15.4" customHeight="1" x14ac:dyDescent="0.15">
      <c r="A203" s="31" t="s">
        <v>210</v>
      </c>
      <c r="B203" s="32">
        <v>7410</v>
      </c>
      <c r="C203" s="32">
        <f t="shared" si="22"/>
        <v>1852.5</v>
      </c>
      <c r="D203" s="4">
        <v>1.25</v>
      </c>
      <c r="E203" s="33">
        <f t="shared" si="21"/>
        <v>9262.5</v>
      </c>
      <c r="F203" s="4">
        <v>1.25</v>
      </c>
      <c r="G203" s="34">
        <f t="shared" si="23"/>
        <v>9262.5</v>
      </c>
      <c r="H203" s="35">
        <f t="shared" si="24"/>
        <v>0</v>
      </c>
      <c r="I203" s="35">
        <v>4</v>
      </c>
      <c r="J203" s="35">
        <f t="shared" si="25"/>
        <v>1</v>
      </c>
      <c r="K203" s="36">
        <f t="shared" si="26"/>
        <v>1.921140617193805</v>
      </c>
      <c r="L203" s="37">
        <f t="shared" si="27"/>
        <v>3558.9129933515237</v>
      </c>
    </row>
    <row r="204" spans="1:12" s="30" customFormat="1" ht="15.4" customHeight="1" x14ac:dyDescent="0.15">
      <c r="A204" s="31" t="s">
        <v>211</v>
      </c>
      <c r="B204" s="32">
        <v>2949</v>
      </c>
      <c r="C204" s="32">
        <f t="shared" si="22"/>
        <v>737.25</v>
      </c>
      <c r="D204" s="4">
        <v>1.25</v>
      </c>
      <c r="E204" s="33">
        <f t="shared" si="21"/>
        <v>3686.25</v>
      </c>
      <c r="F204" s="4">
        <v>1.25</v>
      </c>
      <c r="G204" s="34">
        <f t="shared" si="23"/>
        <v>3686.25</v>
      </c>
      <c r="H204" s="35">
        <f t="shared" si="24"/>
        <v>0</v>
      </c>
      <c r="I204" s="35">
        <v>4</v>
      </c>
      <c r="J204" s="35">
        <f t="shared" si="25"/>
        <v>1</v>
      </c>
      <c r="K204" s="36">
        <f t="shared" si="26"/>
        <v>1.921140617193805</v>
      </c>
      <c r="L204" s="37">
        <f t="shared" si="27"/>
        <v>1416.3609200261328</v>
      </c>
    </row>
    <row r="205" spans="1:12" s="30" customFormat="1" ht="15.4" customHeight="1" x14ac:dyDescent="0.15">
      <c r="A205" s="31" t="s">
        <v>212</v>
      </c>
      <c r="B205" s="32">
        <v>3395</v>
      </c>
      <c r="C205" s="32">
        <f t="shared" si="22"/>
        <v>848.75</v>
      </c>
      <c r="D205" s="4">
        <v>1.25</v>
      </c>
      <c r="E205" s="33">
        <f t="shared" si="21"/>
        <v>4243.75</v>
      </c>
      <c r="F205" s="4">
        <v>1.25</v>
      </c>
      <c r="G205" s="34">
        <f t="shared" si="23"/>
        <v>4243.75</v>
      </c>
      <c r="H205" s="35">
        <f t="shared" si="24"/>
        <v>0</v>
      </c>
      <c r="I205" s="35">
        <v>4</v>
      </c>
      <c r="J205" s="35">
        <f t="shared" si="25"/>
        <v>1</v>
      </c>
      <c r="K205" s="36">
        <f t="shared" si="26"/>
        <v>1.921140617193805</v>
      </c>
      <c r="L205" s="37">
        <f t="shared" si="27"/>
        <v>1630.5680988432421</v>
      </c>
    </row>
    <row r="206" spans="1:12" s="30" customFormat="1" ht="15.4" customHeight="1" x14ac:dyDescent="0.15">
      <c r="A206" s="31" t="s">
        <v>213</v>
      </c>
      <c r="B206" s="32">
        <v>5798</v>
      </c>
      <c r="C206" s="32">
        <f t="shared" si="22"/>
        <v>1449.5</v>
      </c>
      <c r="D206" s="4">
        <v>1.25</v>
      </c>
      <c r="E206" s="33">
        <f t="shared" ref="E206:E269" si="28">B206*D206</f>
        <v>7247.5</v>
      </c>
      <c r="F206" s="4">
        <v>1.25</v>
      </c>
      <c r="G206" s="34">
        <f t="shared" si="23"/>
        <v>7247.5</v>
      </c>
      <c r="H206" s="35">
        <f t="shared" si="24"/>
        <v>0</v>
      </c>
      <c r="I206" s="35">
        <v>4</v>
      </c>
      <c r="J206" s="35">
        <f t="shared" si="25"/>
        <v>1</v>
      </c>
      <c r="K206" s="36">
        <f t="shared" si="26"/>
        <v>1.921140617193805</v>
      </c>
      <c r="L206" s="37">
        <f t="shared" si="27"/>
        <v>2784.6933246224203</v>
      </c>
    </row>
    <row r="207" spans="1:12" s="30" customFormat="1" ht="15.4" customHeight="1" x14ac:dyDescent="0.15">
      <c r="A207" s="31" t="s">
        <v>214</v>
      </c>
      <c r="B207" s="32">
        <v>5126</v>
      </c>
      <c r="C207" s="32">
        <f t="shared" si="22"/>
        <v>1281.5</v>
      </c>
      <c r="D207" s="4">
        <v>1.25</v>
      </c>
      <c r="E207" s="33">
        <f t="shared" si="28"/>
        <v>6407.5</v>
      </c>
      <c r="F207" s="4">
        <v>1.25</v>
      </c>
      <c r="G207" s="34">
        <f t="shared" si="23"/>
        <v>6407.5</v>
      </c>
      <c r="H207" s="35">
        <f t="shared" si="24"/>
        <v>0</v>
      </c>
      <c r="I207" s="35">
        <v>4</v>
      </c>
      <c r="J207" s="35">
        <f t="shared" si="25"/>
        <v>1</v>
      </c>
      <c r="K207" s="36">
        <f t="shared" si="26"/>
        <v>1.921140617193805</v>
      </c>
      <c r="L207" s="37">
        <f t="shared" si="27"/>
        <v>2461.9417009338613</v>
      </c>
    </row>
    <row r="208" spans="1:12" s="30" customFormat="1" ht="15.4" customHeight="1" x14ac:dyDescent="0.15">
      <c r="A208" s="31" t="s">
        <v>215</v>
      </c>
      <c r="B208" s="32">
        <v>3073</v>
      </c>
      <c r="C208" s="32">
        <f t="shared" si="22"/>
        <v>768.25</v>
      </c>
      <c r="D208" s="4">
        <v>1.25</v>
      </c>
      <c r="E208" s="33">
        <f t="shared" si="28"/>
        <v>3841.25</v>
      </c>
      <c r="F208" s="4">
        <v>0</v>
      </c>
      <c r="G208" s="34">
        <f t="shared" si="23"/>
        <v>0</v>
      </c>
      <c r="H208" s="35">
        <f t="shared" si="24"/>
        <v>3841.25</v>
      </c>
      <c r="I208" s="35">
        <v>4</v>
      </c>
      <c r="J208" s="35">
        <f t="shared" si="25"/>
        <v>0</v>
      </c>
      <c r="K208" s="36">
        <f t="shared" si="26"/>
        <v>0</v>
      </c>
      <c r="L208" s="37">
        <f t="shared" si="27"/>
        <v>0</v>
      </c>
    </row>
    <row r="209" spans="1:12" s="30" customFormat="1" ht="15.4" customHeight="1" x14ac:dyDescent="0.15">
      <c r="A209" s="31" t="s">
        <v>216</v>
      </c>
      <c r="B209" s="32">
        <v>5622</v>
      </c>
      <c r="C209" s="32">
        <f t="shared" si="22"/>
        <v>1405.5</v>
      </c>
      <c r="D209" s="4">
        <v>1.25</v>
      </c>
      <c r="E209" s="33">
        <f t="shared" si="28"/>
        <v>7027.5</v>
      </c>
      <c r="F209" s="4">
        <v>0</v>
      </c>
      <c r="G209" s="34">
        <f t="shared" si="23"/>
        <v>0</v>
      </c>
      <c r="H209" s="35">
        <f t="shared" si="24"/>
        <v>7027.5</v>
      </c>
      <c r="I209" s="35">
        <v>4</v>
      </c>
      <c r="J209" s="35">
        <f t="shared" si="25"/>
        <v>0</v>
      </c>
      <c r="K209" s="36">
        <f t="shared" si="26"/>
        <v>0</v>
      </c>
      <c r="L209" s="37">
        <f t="shared" si="27"/>
        <v>0</v>
      </c>
    </row>
    <row r="210" spans="1:12" s="30" customFormat="1" ht="15.4" customHeight="1" x14ac:dyDescent="0.15">
      <c r="A210" s="31" t="s">
        <v>217</v>
      </c>
      <c r="B210" s="32">
        <v>2606</v>
      </c>
      <c r="C210" s="32">
        <f t="shared" si="22"/>
        <v>651.5</v>
      </c>
      <c r="D210" s="4">
        <v>1.25</v>
      </c>
      <c r="E210" s="33">
        <f t="shared" si="28"/>
        <v>3257.5</v>
      </c>
      <c r="F210" s="4">
        <v>1.25</v>
      </c>
      <c r="G210" s="34">
        <f t="shared" si="23"/>
        <v>3257.5</v>
      </c>
      <c r="H210" s="35">
        <f t="shared" si="24"/>
        <v>0</v>
      </c>
      <c r="I210" s="35">
        <v>4</v>
      </c>
      <c r="J210" s="35">
        <f t="shared" si="25"/>
        <v>1</v>
      </c>
      <c r="K210" s="36">
        <f t="shared" si="26"/>
        <v>1.921140617193805</v>
      </c>
      <c r="L210" s="37">
        <f t="shared" si="27"/>
        <v>1251.623112101764</v>
      </c>
    </row>
    <row r="211" spans="1:12" s="30" customFormat="1" ht="15.4" customHeight="1" x14ac:dyDescent="0.15">
      <c r="A211" s="31" t="s">
        <v>218</v>
      </c>
      <c r="B211" s="32">
        <v>3920</v>
      </c>
      <c r="C211" s="32">
        <f t="shared" si="22"/>
        <v>980</v>
      </c>
      <c r="D211" s="4">
        <v>1.25</v>
      </c>
      <c r="E211" s="33">
        <f t="shared" si="28"/>
        <v>4900</v>
      </c>
      <c r="F211" s="4">
        <v>1.25</v>
      </c>
      <c r="G211" s="34">
        <f t="shared" si="23"/>
        <v>4900</v>
      </c>
      <c r="H211" s="35">
        <f t="shared" si="24"/>
        <v>0</v>
      </c>
      <c r="I211" s="35">
        <v>4</v>
      </c>
      <c r="J211" s="35">
        <f t="shared" si="25"/>
        <v>1</v>
      </c>
      <c r="K211" s="36">
        <f t="shared" si="26"/>
        <v>1.921140617193805</v>
      </c>
      <c r="L211" s="37">
        <f t="shared" si="27"/>
        <v>1882.7178048499288</v>
      </c>
    </row>
    <row r="212" spans="1:12" s="30" customFormat="1" ht="15.4" customHeight="1" x14ac:dyDescent="0.15">
      <c r="A212" s="31" t="s">
        <v>219</v>
      </c>
      <c r="B212" s="32">
        <v>867</v>
      </c>
      <c r="C212" s="32">
        <f t="shared" si="22"/>
        <v>216.75</v>
      </c>
      <c r="D212" s="4">
        <v>1.25</v>
      </c>
      <c r="E212" s="33">
        <f t="shared" si="28"/>
        <v>1083.75</v>
      </c>
      <c r="F212" s="4">
        <v>1.25</v>
      </c>
      <c r="G212" s="34">
        <f t="shared" si="23"/>
        <v>1083.75</v>
      </c>
      <c r="H212" s="35">
        <f t="shared" si="24"/>
        <v>0</v>
      </c>
      <c r="I212" s="35">
        <v>4</v>
      </c>
      <c r="J212" s="35">
        <f t="shared" si="25"/>
        <v>1</v>
      </c>
      <c r="K212" s="36">
        <f t="shared" si="26"/>
        <v>1.921140617193805</v>
      </c>
      <c r="L212" s="37">
        <f t="shared" si="27"/>
        <v>416.40722877675722</v>
      </c>
    </row>
    <row r="213" spans="1:12" s="30" customFormat="1" ht="15.4" customHeight="1" x14ac:dyDescent="0.15">
      <c r="A213" s="38" t="s">
        <v>220</v>
      </c>
      <c r="B213" s="39">
        <v>5683</v>
      </c>
      <c r="C213" s="32">
        <f t="shared" si="22"/>
        <v>1420.75</v>
      </c>
      <c r="D213" s="4">
        <v>1.25</v>
      </c>
      <c r="E213" s="33">
        <f t="shared" si="28"/>
        <v>7103.75</v>
      </c>
      <c r="F213" s="4">
        <v>1.25</v>
      </c>
      <c r="G213" s="34">
        <f t="shared" si="23"/>
        <v>7103.75</v>
      </c>
      <c r="H213" s="35">
        <f t="shared" si="24"/>
        <v>0</v>
      </c>
      <c r="I213" s="35">
        <v>4</v>
      </c>
      <c r="J213" s="35">
        <f t="shared" si="25"/>
        <v>1</v>
      </c>
      <c r="K213" s="36">
        <f t="shared" si="26"/>
        <v>1.921140617193805</v>
      </c>
      <c r="L213" s="37">
        <f t="shared" si="27"/>
        <v>2729.4605318780987</v>
      </c>
    </row>
    <row r="214" spans="1:12" s="30" customFormat="1" ht="15.4" customHeight="1" x14ac:dyDescent="0.15">
      <c r="A214" s="31" t="s">
        <v>221</v>
      </c>
      <c r="B214" s="32">
        <v>4403</v>
      </c>
      <c r="C214" s="32">
        <f t="shared" si="22"/>
        <v>1100.75</v>
      </c>
      <c r="D214" s="4">
        <v>1.25</v>
      </c>
      <c r="E214" s="33">
        <f t="shared" si="28"/>
        <v>5503.75</v>
      </c>
      <c r="F214" s="4">
        <v>0</v>
      </c>
      <c r="G214" s="34">
        <f t="shared" si="23"/>
        <v>0</v>
      </c>
      <c r="H214" s="35">
        <f t="shared" si="24"/>
        <v>5503.75</v>
      </c>
      <c r="I214" s="35">
        <v>4</v>
      </c>
      <c r="J214" s="35">
        <f t="shared" si="25"/>
        <v>0</v>
      </c>
      <c r="K214" s="36">
        <f t="shared" si="26"/>
        <v>0</v>
      </c>
      <c r="L214" s="37">
        <f t="shared" si="27"/>
        <v>0</v>
      </c>
    </row>
    <row r="215" spans="1:12" s="30" customFormat="1" ht="15.4" customHeight="1" x14ac:dyDescent="0.15">
      <c r="A215" s="31" t="s">
        <v>222</v>
      </c>
      <c r="B215" s="32">
        <v>4964</v>
      </c>
      <c r="C215" s="32">
        <f t="shared" si="22"/>
        <v>1241</v>
      </c>
      <c r="D215" s="4">
        <v>1.25</v>
      </c>
      <c r="E215" s="33">
        <f t="shared" si="28"/>
        <v>6205</v>
      </c>
      <c r="F215" s="4">
        <v>1.25</v>
      </c>
      <c r="G215" s="34">
        <f t="shared" si="23"/>
        <v>6205</v>
      </c>
      <c r="H215" s="35">
        <f t="shared" si="24"/>
        <v>0</v>
      </c>
      <c r="I215" s="35">
        <v>4</v>
      </c>
      <c r="J215" s="35">
        <f t="shared" si="25"/>
        <v>1</v>
      </c>
      <c r="K215" s="36">
        <f t="shared" si="26"/>
        <v>1.921140617193805</v>
      </c>
      <c r="L215" s="37">
        <f t="shared" si="27"/>
        <v>2384.1355059375119</v>
      </c>
    </row>
    <row r="216" spans="1:12" s="30" customFormat="1" ht="15.4" customHeight="1" x14ac:dyDescent="0.15">
      <c r="A216" s="31" t="s">
        <v>223</v>
      </c>
      <c r="B216" s="32">
        <v>3081</v>
      </c>
      <c r="C216" s="32">
        <f t="shared" si="22"/>
        <v>770.25</v>
      </c>
      <c r="D216" s="4">
        <v>1.25</v>
      </c>
      <c r="E216" s="33">
        <f t="shared" si="28"/>
        <v>3851.25</v>
      </c>
      <c r="F216" s="4">
        <v>1.25</v>
      </c>
      <c r="G216" s="34">
        <f t="shared" si="23"/>
        <v>3851.25</v>
      </c>
      <c r="H216" s="35">
        <f t="shared" si="24"/>
        <v>0</v>
      </c>
      <c r="I216" s="35">
        <v>4</v>
      </c>
      <c r="J216" s="35">
        <f t="shared" si="25"/>
        <v>1</v>
      </c>
      <c r="K216" s="36">
        <f t="shared" si="26"/>
        <v>1.921140617193805</v>
      </c>
      <c r="L216" s="37">
        <f t="shared" si="27"/>
        <v>1479.7585603935283</v>
      </c>
    </row>
    <row r="217" spans="1:12" s="30" customFormat="1" ht="15.4" customHeight="1" x14ac:dyDescent="0.15">
      <c r="A217" s="31" t="s">
        <v>224</v>
      </c>
      <c r="B217" s="32">
        <v>4032</v>
      </c>
      <c r="C217" s="32">
        <f t="shared" si="22"/>
        <v>1008</v>
      </c>
      <c r="D217" s="4">
        <v>1.25</v>
      </c>
      <c r="E217" s="33">
        <f t="shared" si="28"/>
        <v>5040</v>
      </c>
      <c r="F217" s="4">
        <v>1.25</v>
      </c>
      <c r="G217" s="34">
        <f t="shared" si="23"/>
        <v>5040</v>
      </c>
      <c r="H217" s="35">
        <f t="shared" si="24"/>
        <v>0</v>
      </c>
      <c r="I217" s="35">
        <v>4</v>
      </c>
      <c r="J217" s="35">
        <f t="shared" si="25"/>
        <v>1</v>
      </c>
      <c r="K217" s="36">
        <f t="shared" si="26"/>
        <v>1.921140617193805</v>
      </c>
      <c r="L217" s="37">
        <f t="shared" si="27"/>
        <v>1936.5097421313556</v>
      </c>
    </row>
    <row r="218" spans="1:12" s="30" customFormat="1" ht="15.4" customHeight="1" x14ac:dyDescent="0.15">
      <c r="A218" s="31" t="s">
        <v>225</v>
      </c>
      <c r="B218" s="32">
        <v>6333</v>
      </c>
      <c r="C218" s="32">
        <f t="shared" si="22"/>
        <v>1583.25</v>
      </c>
      <c r="D218" s="4">
        <v>1.25</v>
      </c>
      <c r="E218" s="33">
        <f t="shared" si="28"/>
        <v>7916.25</v>
      </c>
      <c r="F218" s="4">
        <v>1.25</v>
      </c>
      <c r="G218" s="34">
        <f t="shared" si="23"/>
        <v>7916.25</v>
      </c>
      <c r="H218" s="35">
        <f t="shared" si="24"/>
        <v>0</v>
      </c>
      <c r="I218" s="35">
        <v>4</v>
      </c>
      <c r="J218" s="35">
        <f t="shared" si="25"/>
        <v>1</v>
      </c>
      <c r="K218" s="36">
        <f t="shared" si="26"/>
        <v>1.921140617193805</v>
      </c>
      <c r="L218" s="37">
        <f t="shared" si="27"/>
        <v>3041.6458821720917</v>
      </c>
    </row>
    <row r="219" spans="1:12" s="30" customFormat="1" ht="15.4" customHeight="1" x14ac:dyDescent="0.15">
      <c r="A219" s="31" t="s">
        <v>226</v>
      </c>
      <c r="B219" s="32">
        <v>3444</v>
      </c>
      <c r="C219" s="32">
        <f t="shared" si="22"/>
        <v>861</v>
      </c>
      <c r="D219" s="4">
        <v>1.25</v>
      </c>
      <c r="E219" s="33">
        <f t="shared" si="28"/>
        <v>4305</v>
      </c>
      <c r="F219" s="4">
        <v>1.25</v>
      </c>
      <c r="G219" s="34">
        <f t="shared" si="23"/>
        <v>4305</v>
      </c>
      <c r="H219" s="35">
        <f t="shared" si="24"/>
        <v>0</v>
      </c>
      <c r="I219" s="35">
        <v>4</v>
      </c>
      <c r="J219" s="35">
        <f t="shared" si="25"/>
        <v>1</v>
      </c>
      <c r="K219" s="36">
        <f t="shared" si="26"/>
        <v>1.921140617193805</v>
      </c>
      <c r="L219" s="37">
        <f t="shared" si="27"/>
        <v>1654.1020714038661</v>
      </c>
    </row>
    <row r="220" spans="1:12" s="30" customFormat="1" ht="15.4" customHeight="1" x14ac:dyDescent="0.15">
      <c r="A220" s="31" t="s">
        <v>227</v>
      </c>
      <c r="B220" s="32">
        <v>3412</v>
      </c>
      <c r="C220" s="32">
        <f t="shared" si="22"/>
        <v>853</v>
      </c>
      <c r="D220" s="4">
        <v>1.25</v>
      </c>
      <c r="E220" s="33">
        <f t="shared" si="28"/>
        <v>4265</v>
      </c>
      <c r="F220" s="4">
        <v>1.25</v>
      </c>
      <c r="G220" s="34">
        <f t="shared" si="23"/>
        <v>4265</v>
      </c>
      <c r="H220" s="35">
        <f t="shared" si="24"/>
        <v>0</v>
      </c>
      <c r="I220" s="35">
        <v>4</v>
      </c>
      <c r="J220" s="35">
        <f t="shared" si="25"/>
        <v>1</v>
      </c>
      <c r="K220" s="36">
        <f t="shared" si="26"/>
        <v>1.921140617193805</v>
      </c>
      <c r="L220" s="37">
        <f t="shared" si="27"/>
        <v>1638.7329464663158</v>
      </c>
    </row>
    <row r="221" spans="1:12" s="30" customFormat="1" ht="15.4" customHeight="1" x14ac:dyDescent="0.15">
      <c r="A221" s="31" t="s">
        <v>228</v>
      </c>
      <c r="B221" s="32">
        <v>2234</v>
      </c>
      <c r="C221" s="32">
        <f t="shared" si="22"/>
        <v>558.5</v>
      </c>
      <c r="D221" s="4">
        <v>1.25</v>
      </c>
      <c r="E221" s="33">
        <f t="shared" si="28"/>
        <v>2792.5</v>
      </c>
      <c r="F221" s="4">
        <v>1.25</v>
      </c>
      <c r="G221" s="34">
        <f t="shared" si="23"/>
        <v>2792.5</v>
      </c>
      <c r="H221" s="35">
        <f t="shared" si="24"/>
        <v>0</v>
      </c>
      <c r="I221" s="35">
        <v>4</v>
      </c>
      <c r="J221" s="35">
        <f t="shared" si="25"/>
        <v>1</v>
      </c>
      <c r="K221" s="36">
        <f t="shared" si="26"/>
        <v>1.921140617193805</v>
      </c>
      <c r="L221" s="37">
        <f t="shared" si="27"/>
        <v>1072.9570347027402</v>
      </c>
    </row>
    <row r="222" spans="1:12" s="30" customFormat="1" ht="15.4" customHeight="1" x14ac:dyDescent="0.15">
      <c r="A222" s="31" t="s">
        <v>229</v>
      </c>
      <c r="B222" s="32">
        <v>4047</v>
      </c>
      <c r="C222" s="32">
        <f t="shared" si="22"/>
        <v>1011.75</v>
      </c>
      <c r="D222" s="4">
        <v>1.25</v>
      </c>
      <c r="E222" s="33">
        <f t="shared" si="28"/>
        <v>5058.75</v>
      </c>
      <c r="F222" s="4">
        <v>1.25</v>
      </c>
      <c r="G222" s="34">
        <f t="shared" si="23"/>
        <v>5058.75</v>
      </c>
      <c r="H222" s="35">
        <f t="shared" si="24"/>
        <v>0</v>
      </c>
      <c r="I222" s="35">
        <v>4</v>
      </c>
      <c r="J222" s="35">
        <f t="shared" si="25"/>
        <v>1</v>
      </c>
      <c r="K222" s="36">
        <f t="shared" si="26"/>
        <v>1.921140617193805</v>
      </c>
      <c r="L222" s="37">
        <f t="shared" si="27"/>
        <v>1943.7140194458323</v>
      </c>
    </row>
    <row r="223" spans="1:12" s="30" customFormat="1" ht="15.4" customHeight="1" x14ac:dyDescent="0.15">
      <c r="A223" s="31" t="s">
        <v>230</v>
      </c>
      <c r="B223" s="32">
        <v>2741</v>
      </c>
      <c r="C223" s="32">
        <f t="shared" si="22"/>
        <v>685.25</v>
      </c>
      <c r="D223" s="4">
        <v>1.25</v>
      </c>
      <c r="E223" s="33">
        <f t="shared" si="28"/>
        <v>3426.25</v>
      </c>
      <c r="F223" s="4">
        <v>1.25</v>
      </c>
      <c r="G223" s="34">
        <f t="shared" si="23"/>
        <v>3426.25</v>
      </c>
      <c r="H223" s="35">
        <f t="shared" si="24"/>
        <v>0</v>
      </c>
      <c r="I223" s="35">
        <v>4</v>
      </c>
      <c r="J223" s="35">
        <f t="shared" si="25"/>
        <v>1</v>
      </c>
      <c r="K223" s="36">
        <f t="shared" si="26"/>
        <v>1.921140617193805</v>
      </c>
      <c r="L223" s="37">
        <f t="shared" si="27"/>
        <v>1316.4616079320549</v>
      </c>
    </row>
    <row r="224" spans="1:12" s="30" customFormat="1" ht="15.4" customHeight="1" x14ac:dyDescent="0.15">
      <c r="A224" s="31" t="s">
        <v>231</v>
      </c>
      <c r="B224" s="32">
        <v>2490</v>
      </c>
      <c r="C224" s="32">
        <f t="shared" si="22"/>
        <v>622.5</v>
      </c>
      <c r="D224" s="4">
        <v>1.25</v>
      </c>
      <c r="E224" s="33">
        <f t="shared" si="28"/>
        <v>3112.5</v>
      </c>
      <c r="F224" s="4">
        <v>1.25</v>
      </c>
      <c r="G224" s="34">
        <f t="shared" si="23"/>
        <v>3112.5</v>
      </c>
      <c r="H224" s="35">
        <f t="shared" si="24"/>
        <v>0</v>
      </c>
      <c r="I224" s="35">
        <v>4</v>
      </c>
      <c r="J224" s="35">
        <f t="shared" si="25"/>
        <v>1</v>
      </c>
      <c r="K224" s="36">
        <f t="shared" si="26"/>
        <v>1.921140617193805</v>
      </c>
      <c r="L224" s="37">
        <f t="shared" si="27"/>
        <v>1195.9100342031436</v>
      </c>
    </row>
    <row r="225" spans="1:12" s="30" customFormat="1" ht="15.4" customHeight="1" x14ac:dyDescent="0.15">
      <c r="A225" s="31" t="s">
        <v>232</v>
      </c>
      <c r="B225" s="32">
        <v>3022</v>
      </c>
      <c r="C225" s="32">
        <f t="shared" si="22"/>
        <v>755.5</v>
      </c>
      <c r="D225" s="4">
        <v>1.25</v>
      </c>
      <c r="E225" s="33">
        <f t="shared" si="28"/>
        <v>3777.5</v>
      </c>
      <c r="F225" s="4">
        <v>1.25</v>
      </c>
      <c r="G225" s="34">
        <f t="shared" si="23"/>
        <v>3777.5</v>
      </c>
      <c r="H225" s="35">
        <f t="shared" si="24"/>
        <v>0</v>
      </c>
      <c r="I225" s="35">
        <v>4</v>
      </c>
      <c r="J225" s="35">
        <f t="shared" si="25"/>
        <v>1</v>
      </c>
      <c r="K225" s="36">
        <f t="shared" si="26"/>
        <v>1.921140617193805</v>
      </c>
      <c r="L225" s="37">
        <f t="shared" si="27"/>
        <v>1451.4217362899196</v>
      </c>
    </row>
    <row r="226" spans="1:12" s="30" customFormat="1" ht="15.4" customHeight="1" x14ac:dyDescent="0.15">
      <c r="A226" s="31" t="s">
        <v>233</v>
      </c>
      <c r="B226" s="32">
        <v>4997</v>
      </c>
      <c r="C226" s="32">
        <f t="shared" si="22"/>
        <v>1249.25</v>
      </c>
      <c r="D226" s="4">
        <v>1.25</v>
      </c>
      <c r="E226" s="33">
        <f t="shared" si="28"/>
        <v>6246.25</v>
      </c>
      <c r="F226" s="4">
        <v>1.25</v>
      </c>
      <c r="G226" s="34">
        <f t="shared" si="23"/>
        <v>6246.25</v>
      </c>
      <c r="H226" s="35">
        <f t="shared" si="24"/>
        <v>0</v>
      </c>
      <c r="I226" s="35">
        <v>4</v>
      </c>
      <c r="J226" s="35">
        <f t="shared" si="25"/>
        <v>1</v>
      </c>
      <c r="K226" s="36">
        <f t="shared" si="26"/>
        <v>1.921140617193805</v>
      </c>
      <c r="L226" s="37">
        <f t="shared" si="27"/>
        <v>2399.9849160293611</v>
      </c>
    </row>
    <row r="227" spans="1:12" s="30" customFormat="1" ht="15.4" customHeight="1" x14ac:dyDescent="0.15">
      <c r="A227" s="31" t="s">
        <v>234</v>
      </c>
      <c r="B227" s="32">
        <v>6001</v>
      </c>
      <c r="C227" s="32">
        <f t="shared" si="22"/>
        <v>1500.25</v>
      </c>
      <c r="D227" s="4">
        <v>1.25</v>
      </c>
      <c r="E227" s="33">
        <f t="shared" si="28"/>
        <v>7501.25</v>
      </c>
      <c r="F227" s="4">
        <v>1.25</v>
      </c>
      <c r="G227" s="34">
        <f t="shared" si="23"/>
        <v>7501.25</v>
      </c>
      <c r="H227" s="35">
        <f t="shared" si="24"/>
        <v>0</v>
      </c>
      <c r="I227" s="35">
        <v>4</v>
      </c>
      <c r="J227" s="35">
        <f t="shared" si="25"/>
        <v>1</v>
      </c>
      <c r="K227" s="36">
        <f t="shared" si="26"/>
        <v>1.921140617193805</v>
      </c>
      <c r="L227" s="37">
        <f t="shared" si="27"/>
        <v>2882.1912109450059</v>
      </c>
    </row>
    <row r="228" spans="1:12" s="30" customFormat="1" ht="15.4" customHeight="1" x14ac:dyDescent="0.15">
      <c r="A228" s="31" t="s">
        <v>235</v>
      </c>
      <c r="B228" s="32">
        <v>4035</v>
      </c>
      <c r="C228" s="32">
        <f t="shared" si="22"/>
        <v>1008.75</v>
      </c>
      <c r="D228" s="4">
        <v>1.25</v>
      </c>
      <c r="E228" s="33">
        <f t="shared" si="28"/>
        <v>5043.75</v>
      </c>
      <c r="F228" s="4">
        <v>1.25</v>
      </c>
      <c r="G228" s="34">
        <f t="shared" si="23"/>
        <v>5043.75</v>
      </c>
      <c r="H228" s="35">
        <f t="shared" si="24"/>
        <v>0</v>
      </c>
      <c r="I228" s="35">
        <v>4</v>
      </c>
      <c r="J228" s="35">
        <f t="shared" si="25"/>
        <v>1</v>
      </c>
      <c r="K228" s="36">
        <f t="shared" si="26"/>
        <v>1.921140617193805</v>
      </c>
      <c r="L228" s="37">
        <f t="shared" si="27"/>
        <v>1937.9505975942509</v>
      </c>
    </row>
    <row r="229" spans="1:12" s="30" customFormat="1" ht="15.4" customHeight="1" x14ac:dyDescent="0.15">
      <c r="A229" s="31" t="s">
        <v>236</v>
      </c>
      <c r="B229" s="32">
        <v>3164</v>
      </c>
      <c r="C229" s="32">
        <f t="shared" si="22"/>
        <v>791</v>
      </c>
      <c r="D229" s="4">
        <v>1.25</v>
      </c>
      <c r="E229" s="33">
        <f t="shared" si="28"/>
        <v>3955</v>
      </c>
      <c r="F229" s="4">
        <v>1.25</v>
      </c>
      <c r="G229" s="34">
        <f t="shared" si="23"/>
        <v>3955</v>
      </c>
      <c r="H229" s="35">
        <f t="shared" si="24"/>
        <v>0</v>
      </c>
      <c r="I229" s="35">
        <v>4</v>
      </c>
      <c r="J229" s="35">
        <f t="shared" si="25"/>
        <v>1</v>
      </c>
      <c r="K229" s="36">
        <f t="shared" si="26"/>
        <v>1.921140617193805</v>
      </c>
      <c r="L229" s="37">
        <f t="shared" si="27"/>
        <v>1519.6222282002998</v>
      </c>
    </row>
    <row r="230" spans="1:12" s="30" customFormat="1" ht="15.4" customHeight="1" x14ac:dyDescent="0.15">
      <c r="A230" s="31" t="s">
        <v>237</v>
      </c>
      <c r="B230" s="32">
        <v>2951</v>
      </c>
      <c r="C230" s="32">
        <f t="shared" si="22"/>
        <v>737.75</v>
      </c>
      <c r="D230" s="4">
        <v>1.25</v>
      </c>
      <c r="E230" s="33">
        <f t="shared" si="28"/>
        <v>3688.75</v>
      </c>
      <c r="F230" s="4">
        <v>1.25</v>
      </c>
      <c r="G230" s="34">
        <f t="shared" si="23"/>
        <v>3688.75</v>
      </c>
      <c r="H230" s="35">
        <f t="shared" si="24"/>
        <v>0</v>
      </c>
      <c r="I230" s="35">
        <v>4</v>
      </c>
      <c r="J230" s="35">
        <f t="shared" si="25"/>
        <v>1</v>
      </c>
      <c r="K230" s="36">
        <f t="shared" si="26"/>
        <v>1.921140617193805</v>
      </c>
      <c r="L230" s="37">
        <f t="shared" si="27"/>
        <v>1417.3214903347296</v>
      </c>
    </row>
    <row r="231" spans="1:12" s="30" customFormat="1" ht="15.4" customHeight="1" x14ac:dyDescent="0.15">
      <c r="A231" s="31" t="s">
        <v>238</v>
      </c>
      <c r="B231" s="32">
        <v>2991</v>
      </c>
      <c r="C231" s="32">
        <f t="shared" si="22"/>
        <v>747.75</v>
      </c>
      <c r="D231" s="4">
        <v>1.25</v>
      </c>
      <c r="E231" s="33">
        <f t="shared" si="28"/>
        <v>3738.75</v>
      </c>
      <c r="F231" s="4">
        <v>0</v>
      </c>
      <c r="G231" s="34">
        <f t="shared" si="23"/>
        <v>0</v>
      </c>
      <c r="H231" s="35">
        <f t="shared" si="24"/>
        <v>3738.75</v>
      </c>
      <c r="I231" s="35">
        <v>4</v>
      </c>
      <c r="J231" s="35">
        <f t="shared" si="25"/>
        <v>0</v>
      </c>
      <c r="K231" s="36">
        <f t="shared" si="26"/>
        <v>0</v>
      </c>
      <c r="L231" s="37">
        <f t="shared" si="27"/>
        <v>0</v>
      </c>
    </row>
    <row r="232" spans="1:12" s="30" customFormat="1" ht="15.4" customHeight="1" x14ac:dyDescent="0.15">
      <c r="A232" s="31" t="s">
        <v>239</v>
      </c>
      <c r="B232" s="32">
        <v>3425</v>
      </c>
      <c r="C232" s="32">
        <f t="shared" si="22"/>
        <v>856.25</v>
      </c>
      <c r="D232" s="4">
        <v>1.25</v>
      </c>
      <c r="E232" s="33">
        <f t="shared" si="28"/>
        <v>4281.25</v>
      </c>
      <c r="F232" s="4">
        <v>1.25</v>
      </c>
      <c r="G232" s="34">
        <f t="shared" si="23"/>
        <v>4281.25</v>
      </c>
      <c r="H232" s="35">
        <f t="shared" si="24"/>
        <v>0</v>
      </c>
      <c r="I232" s="35">
        <v>4</v>
      </c>
      <c r="J232" s="35">
        <f t="shared" si="25"/>
        <v>1</v>
      </c>
      <c r="K232" s="36">
        <f t="shared" si="26"/>
        <v>1.921140617193805</v>
      </c>
      <c r="L232" s="37">
        <f t="shared" si="27"/>
        <v>1644.9766534721955</v>
      </c>
    </row>
    <row r="233" spans="1:12" s="30" customFormat="1" ht="15.4" customHeight="1" x14ac:dyDescent="0.15">
      <c r="A233" s="31" t="s">
        <v>240</v>
      </c>
      <c r="B233" s="32">
        <v>15140</v>
      </c>
      <c r="C233" s="32">
        <f t="shared" si="22"/>
        <v>3785</v>
      </c>
      <c r="D233" s="4">
        <v>1.25</v>
      </c>
      <c r="E233" s="33">
        <f t="shared" si="28"/>
        <v>18925</v>
      </c>
      <c r="F233" s="4">
        <v>1.25</v>
      </c>
      <c r="G233" s="34">
        <f t="shared" si="23"/>
        <v>18925</v>
      </c>
      <c r="H233" s="35">
        <f t="shared" si="24"/>
        <v>0</v>
      </c>
      <c r="I233" s="35">
        <v>4</v>
      </c>
      <c r="J233" s="35">
        <f t="shared" si="25"/>
        <v>1</v>
      </c>
      <c r="K233" s="36">
        <f t="shared" si="26"/>
        <v>1.921140617193805</v>
      </c>
      <c r="L233" s="37">
        <f t="shared" si="27"/>
        <v>7271.5172360785518</v>
      </c>
    </row>
    <row r="234" spans="1:12" s="30" customFormat="1" ht="15.4" customHeight="1" x14ac:dyDescent="0.15">
      <c r="A234" s="31" t="s">
        <v>241</v>
      </c>
      <c r="B234" s="32">
        <v>4174</v>
      </c>
      <c r="C234" s="32">
        <f t="shared" si="22"/>
        <v>1043.5</v>
      </c>
      <c r="D234" s="4">
        <v>1.25</v>
      </c>
      <c r="E234" s="33">
        <f t="shared" si="28"/>
        <v>5217.5</v>
      </c>
      <c r="F234" s="4">
        <v>1.25</v>
      </c>
      <c r="G234" s="34">
        <f t="shared" si="23"/>
        <v>5217.5</v>
      </c>
      <c r="H234" s="35">
        <f t="shared" si="24"/>
        <v>0</v>
      </c>
      <c r="I234" s="35">
        <v>4</v>
      </c>
      <c r="J234" s="35">
        <f t="shared" si="25"/>
        <v>1</v>
      </c>
      <c r="K234" s="36">
        <f t="shared" si="26"/>
        <v>1.921140617193805</v>
      </c>
      <c r="L234" s="37">
        <f t="shared" si="27"/>
        <v>2004.7102340417355</v>
      </c>
    </row>
    <row r="235" spans="1:12" s="30" customFormat="1" ht="15.4" customHeight="1" x14ac:dyDescent="0.15">
      <c r="A235" s="31" t="s">
        <v>242</v>
      </c>
      <c r="B235" s="32">
        <v>5248</v>
      </c>
      <c r="C235" s="32">
        <f t="shared" si="22"/>
        <v>1312</v>
      </c>
      <c r="D235" s="4">
        <v>1.25</v>
      </c>
      <c r="E235" s="33">
        <f t="shared" si="28"/>
        <v>6560</v>
      </c>
      <c r="F235" s="4">
        <v>0</v>
      </c>
      <c r="G235" s="34">
        <f t="shared" si="23"/>
        <v>0</v>
      </c>
      <c r="H235" s="35">
        <f t="shared" si="24"/>
        <v>6560</v>
      </c>
      <c r="I235" s="35">
        <v>4</v>
      </c>
      <c r="J235" s="35">
        <f t="shared" si="25"/>
        <v>0</v>
      </c>
      <c r="K235" s="36">
        <f t="shared" si="26"/>
        <v>0</v>
      </c>
      <c r="L235" s="37">
        <f t="shared" si="27"/>
        <v>0</v>
      </c>
    </row>
    <row r="236" spans="1:12" s="30" customFormat="1" ht="15.4" customHeight="1" x14ac:dyDescent="0.15">
      <c r="A236" s="31" t="s">
        <v>243</v>
      </c>
      <c r="B236" s="32">
        <v>3052</v>
      </c>
      <c r="C236" s="32">
        <f t="shared" si="22"/>
        <v>763</v>
      </c>
      <c r="D236" s="4">
        <v>1.25</v>
      </c>
      <c r="E236" s="33">
        <f t="shared" si="28"/>
        <v>3815</v>
      </c>
      <c r="F236" s="4">
        <v>0</v>
      </c>
      <c r="G236" s="34">
        <f t="shared" si="23"/>
        <v>0</v>
      </c>
      <c r="H236" s="35">
        <f t="shared" si="24"/>
        <v>3815</v>
      </c>
      <c r="I236" s="35">
        <v>4</v>
      </c>
      <c r="J236" s="35">
        <f t="shared" si="25"/>
        <v>0</v>
      </c>
      <c r="K236" s="36">
        <f t="shared" si="26"/>
        <v>0</v>
      </c>
      <c r="L236" s="37">
        <f t="shared" si="27"/>
        <v>0</v>
      </c>
    </row>
    <row r="237" spans="1:12" s="30" customFormat="1" ht="15.4" customHeight="1" x14ac:dyDescent="0.15">
      <c r="A237" s="31" t="s">
        <v>244</v>
      </c>
      <c r="B237" s="32">
        <v>2729</v>
      </c>
      <c r="C237" s="32">
        <f t="shared" si="22"/>
        <v>682.25</v>
      </c>
      <c r="D237" s="4">
        <v>1.25</v>
      </c>
      <c r="E237" s="33">
        <f t="shared" si="28"/>
        <v>3411.25</v>
      </c>
      <c r="F237" s="4">
        <v>1.25</v>
      </c>
      <c r="G237" s="34">
        <f t="shared" si="23"/>
        <v>3411.25</v>
      </c>
      <c r="H237" s="35">
        <f t="shared" si="24"/>
        <v>0</v>
      </c>
      <c r="I237" s="35">
        <v>4</v>
      </c>
      <c r="J237" s="35">
        <f t="shared" si="25"/>
        <v>1</v>
      </c>
      <c r="K237" s="36">
        <f t="shared" si="26"/>
        <v>1.921140617193805</v>
      </c>
      <c r="L237" s="37">
        <f t="shared" si="27"/>
        <v>1310.6981860804735</v>
      </c>
    </row>
    <row r="238" spans="1:12" s="30" customFormat="1" ht="15.4" customHeight="1" x14ac:dyDescent="0.15">
      <c r="A238" s="31" t="s">
        <v>245</v>
      </c>
      <c r="B238" s="32">
        <v>4044</v>
      </c>
      <c r="C238" s="32">
        <f t="shared" si="22"/>
        <v>1011</v>
      </c>
      <c r="D238" s="4">
        <v>1.25</v>
      </c>
      <c r="E238" s="33">
        <f t="shared" si="28"/>
        <v>5055</v>
      </c>
      <c r="F238" s="4">
        <v>1.25</v>
      </c>
      <c r="G238" s="34">
        <f t="shared" si="23"/>
        <v>5055</v>
      </c>
      <c r="H238" s="35">
        <f t="shared" si="24"/>
        <v>0</v>
      </c>
      <c r="I238" s="35">
        <v>4</v>
      </c>
      <c r="J238" s="35">
        <f t="shared" si="25"/>
        <v>1</v>
      </c>
      <c r="K238" s="36">
        <f t="shared" si="26"/>
        <v>1.921140617193805</v>
      </c>
      <c r="L238" s="37">
        <f t="shared" si="27"/>
        <v>1942.2731639829369</v>
      </c>
    </row>
    <row r="239" spans="1:12" s="30" customFormat="1" ht="15.4" customHeight="1" x14ac:dyDescent="0.15">
      <c r="A239" s="31" t="s">
        <v>246</v>
      </c>
      <c r="B239" s="32">
        <v>4427</v>
      </c>
      <c r="C239" s="32">
        <f t="shared" si="22"/>
        <v>1106.75</v>
      </c>
      <c r="D239" s="4">
        <v>1.25</v>
      </c>
      <c r="E239" s="33">
        <f t="shared" si="28"/>
        <v>5533.75</v>
      </c>
      <c r="F239" s="4">
        <v>1.25</v>
      </c>
      <c r="G239" s="34">
        <f t="shared" si="23"/>
        <v>5533.75</v>
      </c>
      <c r="H239" s="35">
        <f t="shared" si="24"/>
        <v>0</v>
      </c>
      <c r="I239" s="35">
        <v>4</v>
      </c>
      <c r="J239" s="35">
        <f t="shared" si="25"/>
        <v>1</v>
      </c>
      <c r="K239" s="36">
        <f t="shared" si="26"/>
        <v>1.921140617193805</v>
      </c>
      <c r="L239" s="37">
        <f t="shared" si="27"/>
        <v>2126.2223780792438</v>
      </c>
    </row>
    <row r="240" spans="1:12" s="30" customFormat="1" ht="15.4" customHeight="1" x14ac:dyDescent="0.15">
      <c r="A240" s="31" t="s">
        <v>247</v>
      </c>
      <c r="B240" s="32">
        <v>3827</v>
      </c>
      <c r="C240" s="32">
        <f t="shared" si="22"/>
        <v>956.75</v>
      </c>
      <c r="D240" s="4">
        <v>1.25</v>
      </c>
      <c r="E240" s="33">
        <f t="shared" si="28"/>
        <v>4783.75</v>
      </c>
      <c r="F240" s="4">
        <v>1.25</v>
      </c>
      <c r="G240" s="34">
        <f t="shared" si="23"/>
        <v>4783.75</v>
      </c>
      <c r="H240" s="35">
        <f t="shared" si="24"/>
        <v>0</v>
      </c>
      <c r="I240" s="35">
        <v>4</v>
      </c>
      <c r="J240" s="35">
        <f t="shared" si="25"/>
        <v>1</v>
      </c>
      <c r="K240" s="36">
        <f t="shared" si="26"/>
        <v>1.921140617193805</v>
      </c>
      <c r="L240" s="37">
        <f t="shared" si="27"/>
        <v>1838.051285500173</v>
      </c>
    </row>
    <row r="241" spans="1:12" s="30" customFormat="1" ht="15.4" customHeight="1" x14ac:dyDescent="0.15">
      <c r="A241" s="31" t="s">
        <v>248</v>
      </c>
      <c r="B241" s="32">
        <v>2254</v>
      </c>
      <c r="C241" s="32">
        <f t="shared" si="22"/>
        <v>563.5</v>
      </c>
      <c r="D241" s="4">
        <v>1.25</v>
      </c>
      <c r="E241" s="33">
        <f t="shared" si="28"/>
        <v>2817.5</v>
      </c>
      <c r="F241" s="4">
        <v>1.25</v>
      </c>
      <c r="G241" s="34">
        <f t="shared" si="23"/>
        <v>2817.5</v>
      </c>
      <c r="H241" s="35">
        <f t="shared" si="24"/>
        <v>0</v>
      </c>
      <c r="I241" s="35">
        <v>4</v>
      </c>
      <c r="J241" s="35">
        <f t="shared" si="25"/>
        <v>1</v>
      </c>
      <c r="K241" s="36">
        <f t="shared" si="26"/>
        <v>1.921140617193805</v>
      </c>
      <c r="L241" s="37">
        <f t="shared" si="27"/>
        <v>1082.5627377887092</v>
      </c>
    </row>
    <row r="242" spans="1:12" s="30" customFormat="1" ht="15.4" customHeight="1" x14ac:dyDescent="0.15">
      <c r="A242" s="31" t="s">
        <v>249</v>
      </c>
      <c r="B242" s="32">
        <v>4555</v>
      </c>
      <c r="C242" s="32">
        <f t="shared" si="22"/>
        <v>1138.75</v>
      </c>
      <c r="D242" s="4">
        <v>1.25</v>
      </c>
      <c r="E242" s="33">
        <f t="shared" si="28"/>
        <v>5693.75</v>
      </c>
      <c r="F242" s="4">
        <v>1.25</v>
      </c>
      <c r="G242" s="34">
        <f t="shared" si="23"/>
        <v>5693.75</v>
      </c>
      <c r="H242" s="35">
        <f t="shared" si="24"/>
        <v>0</v>
      </c>
      <c r="I242" s="35">
        <v>4</v>
      </c>
      <c r="J242" s="35">
        <f t="shared" si="25"/>
        <v>1</v>
      </c>
      <c r="K242" s="36">
        <f t="shared" si="26"/>
        <v>1.921140617193805</v>
      </c>
      <c r="L242" s="37">
        <f t="shared" si="27"/>
        <v>2187.6988778294453</v>
      </c>
    </row>
    <row r="243" spans="1:12" s="30" customFormat="1" ht="15.4" customHeight="1" x14ac:dyDescent="0.15">
      <c r="A243" s="31" t="s">
        <v>250</v>
      </c>
      <c r="B243" s="32">
        <v>2920</v>
      </c>
      <c r="C243" s="32">
        <f t="shared" si="22"/>
        <v>730</v>
      </c>
      <c r="D243" s="4">
        <v>1.25</v>
      </c>
      <c r="E243" s="33">
        <f t="shared" si="28"/>
        <v>3650</v>
      </c>
      <c r="F243" s="4">
        <v>0</v>
      </c>
      <c r="G243" s="34">
        <f t="shared" si="23"/>
        <v>0</v>
      </c>
      <c r="H243" s="35">
        <f t="shared" si="24"/>
        <v>3650</v>
      </c>
      <c r="I243" s="35">
        <v>4</v>
      </c>
      <c r="J243" s="35">
        <f t="shared" si="25"/>
        <v>0</v>
      </c>
      <c r="K243" s="36">
        <f t="shared" si="26"/>
        <v>0</v>
      </c>
      <c r="L243" s="37">
        <f t="shared" si="27"/>
        <v>0</v>
      </c>
    </row>
    <row r="244" spans="1:12" s="30" customFormat="1" ht="15.4" customHeight="1" x14ac:dyDescent="0.15">
      <c r="A244" s="38" t="s">
        <v>251</v>
      </c>
      <c r="B244" s="39">
        <v>2072</v>
      </c>
      <c r="C244" s="32">
        <f t="shared" si="22"/>
        <v>518</v>
      </c>
      <c r="D244" s="4">
        <v>1.25</v>
      </c>
      <c r="E244" s="33">
        <f t="shared" si="28"/>
        <v>2590</v>
      </c>
      <c r="F244" s="4">
        <v>1.25</v>
      </c>
      <c r="G244" s="34">
        <f t="shared" si="23"/>
        <v>2590</v>
      </c>
      <c r="H244" s="35">
        <f t="shared" si="24"/>
        <v>0</v>
      </c>
      <c r="I244" s="35">
        <v>4</v>
      </c>
      <c r="J244" s="35">
        <f t="shared" si="25"/>
        <v>1</v>
      </c>
      <c r="K244" s="36">
        <f t="shared" si="26"/>
        <v>1.921140617193805</v>
      </c>
      <c r="L244" s="37">
        <f t="shared" si="27"/>
        <v>995.15083970639103</v>
      </c>
    </row>
    <row r="245" spans="1:12" s="30" customFormat="1" ht="15.4" customHeight="1" x14ac:dyDescent="0.15">
      <c r="A245" s="38" t="s">
        <v>252</v>
      </c>
      <c r="B245" s="39">
        <v>2400</v>
      </c>
      <c r="C245" s="32">
        <f t="shared" si="22"/>
        <v>600</v>
      </c>
      <c r="D245" s="4">
        <v>1.25</v>
      </c>
      <c r="E245" s="33">
        <f t="shared" si="28"/>
        <v>3000</v>
      </c>
      <c r="F245" s="4">
        <v>1.25</v>
      </c>
      <c r="G245" s="34">
        <f t="shared" si="23"/>
        <v>3000</v>
      </c>
      <c r="H245" s="35">
        <f t="shared" si="24"/>
        <v>0</v>
      </c>
      <c r="I245" s="35">
        <v>4</v>
      </c>
      <c r="J245" s="35">
        <f t="shared" si="25"/>
        <v>1</v>
      </c>
      <c r="K245" s="36">
        <f t="shared" si="26"/>
        <v>1.921140617193805</v>
      </c>
      <c r="L245" s="37">
        <f t="shared" si="27"/>
        <v>1152.6843703162831</v>
      </c>
    </row>
    <row r="246" spans="1:12" s="30" customFormat="1" ht="15.4" customHeight="1" x14ac:dyDescent="0.15">
      <c r="A246" s="31" t="s">
        <v>253</v>
      </c>
      <c r="B246" s="32">
        <v>5335</v>
      </c>
      <c r="C246" s="32">
        <f t="shared" si="22"/>
        <v>1333.75</v>
      </c>
      <c r="D246" s="4">
        <v>1.25</v>
      </c>
      <c r="E246" s="33">
        <f t="shared" si="28"/>
        <v>6668.75</v>
      </c>
      <c r="F246" s="4">
        <v>1.25</v>
      </c>
      <c r="G246" s="34">
        <f t="shared" si="23"/>
        <v>6668.75</v>
      </c>
      <c r="H246" s="35">
        <f t="shared" si="24"/>
        <v>0</v>
      </c>
      <c r="I246" s="35">
        <v>4</v>
      </c>
      <c r="J246" s="35">
        <f t="shared" si="25"/>
        <v>1</v>
      </c>
      <c r="K246" s="36">
        <f t="shared" si="26"/>
        <v>1.921140617193805</v>
      </c>
      <c r="L246" s="37">
        <f t="shared" si="27"/>
        <v>2562.3212981822376</v>
      </c>
    </row>
    <row r="247" spans="1:12" s="30" customFormat="1" ht="15.4" customHeight="1" x14ac:dyDescent="0.15">
      <c r="A247" s="31" t="s">
        <v>254</v>
      </c>
      <c r="B247" s="32">
        <v>4191</v>
      </c>
      <c r="C247" s="32">
        <f t="shared" si="22"/>
        <v>1047.75</v>
      </c>
      <c r="D247" s="4">
        <v>1.25</v>
      </c>
      <c r="E247" s="33">
        <f t="shared" si="28"/>
        <v>5238.75</v>
      </c>
      <c r="F247" s="4">
        <v>1.25</v>
      </c>
      <c r="G247" s="34">
        <f t="shared" si="23"/>
        <v>5238.75</v>
      </c>
      <c r="H247" s="35">
        <f t="shared" si="24"/>
        <v>0</v>
      </c>
      <c r="I247" s="35">
        <v>4</v>
      </c>
      <c r="J247" s="35">
        <f t="shared" si="25"/>
        <v>1</v>
      </c>
      <c r="K247" s="36">
        <f t="shared" si="26"/>
        <v>1.921140617193805</v>
      </c>
      <c r="L247" s="37">
        <f t="shared" si="27"/>
        <v>2012.8750816648092</v>
      </c>
    </row>
    <row r="248" spans="1:12" s="30" customFormat="1" ht="15.4" customHeight="1" x14ac:dyDescent="0.15">
      <c r="A248" s="31" t="s">
        <v>255</v>
      </c>
      <c r="B248" s="32">
        <v>4381</v>
      </c>
      <c r="C248" s="32">
        <f t="shared" si="22"/>
        <v>1095.25</v>
      </c>
      <c r="D248" s="4">
        <v>1.25</v>
      </c>
      <c r="E248" s="33">
        <f t="shared" si="28"/>
        <v>5476.25</v>
      </c>
      <c r="F248" s="4">
        <v>1.25</v>
      </c>
      <c r="G248" s="34">
        <f t="shared" si="23"/>
        <v>5476.25</v>
      </c>
      <c r="H248" s="35">
        <f t="shared" si="24"/>
        <v>0</v>
      </c>
      <c r="I248" s="35">
        <v>4</v>
      </c>
      <c r="J248" s="35">
        <f t="shared" si="25"/>
        <v>1</v>
      </c>
      <c r="K248" s="36">
        <f t="shared" si="26"/>
        <v>1.921140617193805</v>
      </c>
      <c r="L248" s="37">
        <f t="shared" si="27"/>
        <v>2104.129260981515</v>
      </c>
    </row>
    <row r="249" spans="1:12" s="30" customFormat="1" ht="15.4" customHeight="1" x14ac:dyDescent="0.15">
      <c r="A249" s="31" t="s">
        <v>256</v>
      </c>
      <c r="B249" s="32">
        <v>4485</v>
      </c>
      <c r="C249" s="32">
        <f t="shared" si="22"/>
        <v>1121.25</v>
      </c>
      <c r="D249" s="4">
        <v>1.25</v>
      </c>
      <c r="E249" s="33">
        <f t="shared" si="28"/>
        <v>5606.25</v>
      </c>
      <c r="F249" s="4">
        <v>1.25</v>
      </c>
      <c r="G249" s="34">
        <f t="shared" si="23"/>
        <v>5606.25</v>
      </c>
      <c r="H249" s="35">
        <f t="shared" si="24"/>
        <v>0</v>
      </c>
      <c r="I249" s="35">
        <v>4</v>
      </c>
      <c r="J249" s="35">
        <f t="shared" si="25"/>
        <v>1</v>
      </c>
      <c r="K249" s="36">
        <f t="shared" si="26"/>
        <v>1.921140617193805</v>
      </c>
      <c r="L249" s="37">
        <f t="shared" si="27"/>
        <v>2154.0789170285539</v>
      </c>
    </row>
    <row r="250" spans="1:12" s="30" customFormat="1" ht="15.4" customHeight="1" x14ac:dyDescent="0.15">
      <c r="A250" s="31" t="s">
        <v>257</v>
      </c>
      <c r="B250" s="32">
        <v>6513</v>
      </c>
      <c r="C250" s="32">
        <f t="shared" si="22"/>
        <v>1628.25</v>
      </c>
      <c r="D250" s="4">
        <v>1.25</v>
      </c>
      <c r="E250" s="33">
        <f t="shared" si="28"/>
        <v>8141.25</v>
      </c>
      <c r="F250" s="4">
        <v>1.25</v>
      </c>
      <c r="G250" s="34">
        <f t="shared" si="23"/>
        <v>8141.25</v>
      </c>
      <c r="H250" s="35">
        <f t="shared" si="24"/>
        <v>0</v>
      </c>
      <c r="I250" s="35">
        <v>4</v>
      </c>
      <c r="J250" s="35">
        <f t="shared" si="25"/>
        <v>1</v>
      </c>
      <c r="K250" s="36">
        <f t="shared" si="26"/>
        <v>1.921140617193805</v>
      </c>
      <c r="L250" s="37">
        <f t="shared" si="27"/>
        <v>3128.0972099458131</v>
      </c>
    </row>
    <row r="251" spans="1:12" s="30" customFormat="1" ht="15.4" customHeight="1" x14ac:dyDescent="0.15">
      <c r="A251" s="31" t="s">
        <v>258</v>
      </c>
      <c r="B251" s="32">
        <v>2296</v>
      </c>
      <c r="C251" s="32">
        <f t="shared" si="22"/>
        <v>574</v>
      </c>
      <c r="D251" s="4">
        <v>1.25</v>
      </c>
      <c r="E251" s="33">
        <f t="shared" si="28"/>
        <v>2870</v>
      </c>
      <c r="F251" s="4">
        <v>1.25</v>
      </c>
      <c r="G251" s="34">
        <f t="shared" si="23"/>
        <v>2870</v>
      </c>
      <c r="H251" s="35">
        <f t="shared" si="24"/>
        <v>0</v>
      </c>
      <c r="I251" s="35">
        <v>4</v>
      </c>
      <c r="J251" s="35">
        <f t="shared" si="25"/>
        <v>1</v>
      </c>
      <c r="K251" s="36">
        <f t="shared" si="26"/>
        <v>1.921140617193805</v>
      </c>
      <c r="L251" s="37">
        <f t="shared" si="27"/>
        <v>1102.734714269244</v>
      </c>
    </row>
    <row r="252" spans="1:12" s="30" customFormat="1" ht="15.4" customHeight="1" x14ac:dyDescent="0.15">
      <c r="A252" s="31" t="s">
        <v>259</v>
      </c>
      <c r="B252" s="32">
        <v>2169</v>
      </c>
      <c r="C252" s="32">
        <f t="shared" si="22"/>
        <v>542.25</v>
      </c>
      <c r="D252" s="4">
        <v>1.25</v>
      </c>
      <c r="E252" s="33">
        <f t="shared" si="28"/>
        <v>2711.25</v>
      </c>
      <c r="F252" s="4">
        <v>1.25</v>
      </c>
      <c r="G252" s="34">
        <f t="shared" si="23"/>
        <v>2711.25</v>
      </c>
      <c r="H252" s="35">
        <f t="shared" si="24"/>
        <v>0</v>
      </c>
      <c r="I252" s="35">
        <v>4</v>
      </c>
      <c r="J252" s="35">
        <f t="shared" si="25"/>
        <v>1</v>
      </c>
      <c r="K252" s="36">
        <f t="shared" si="26"/>
        <v>1.921140617193805</v>
      </c>
      <c r="L252" s="37">
        <f t="shared" si="27"/>
        <v>1041.7384996733408</v>
      </c>
    </row>
    <row r="253" spans="1:12" s="30" customFormat="1" ht="15.4" customHeight="1" x14ac:dyDescent="0.15">
      <c r="A253" s="31" t="s">
        <v>260</v>
      </c>
      <c r="B253" s="32">
        <v>6288</v>
      </c>
      <c r="C253" s="32">
        <f t="shared" si="22"/>
        <v>1572</v>
      </c>
      <c r="D253" s="4">
        <v>1.25</v>
      </c>
      <c r="E253" s="33">
        <f t="shared" si="28"/>
        <v>7860</v>
      </c>
      <c r="F253" s="4">
        <v>1.25</v>
      </c>
      <c r="G253" s="34">
        <f t="shared" si="23"/>
        <v>7860</v>
      </c>
      <c r="H253" s="35">
        <f t="shared" si="24"/>
        <v>0</v>
      </c>
      <c r="I253" s="35">
        <v>4</v>
      </c>
      <c r="J253" s="35">
        <f t="shared" si="25"/>
        <v>1</v>
      </c>
      <c r="K253" s="36">
        <f t="shared" si="26"/>
        <v>1.921140617193805</v>
      </c>
      <c r="L253" s="37">
        <f t="shared" si="27"/>
        <v>3020.0330502286615</v>
      </c>
    </row>
    <row r="254" spans="1:12" s="30" customFormat="1" ht="15.4" customHeight="1" x14ac:dyDescent="0.15">
      <c r="A254" s="31" t="s">
        <v>261</v>
      </c>
      <c r="B254" s="32">
        <v>4456</v>
      </c>
      <c r="C254" s="32">
        <f t="shared" si="22"/>
        <v>1114</v>
      </c>
      <c r="D254" s="4">
        <v>1.25</v>
      </c>
      <c r="E254" s="33">
        <f t="shared" si="28"/>
        <v>5570</v>
      </c>
      <c r="F254" s="4">
        <v>1.25</v>
      </c>
      <c r="G254" s="34">
        <f t="shared" si="23"/>
        <v>5570</v>
      </c>
      <c r="H254" s="35">
        <f t="shared" si="24"/>
        <v>0</v>
      </c>
      <c r="I254" s="35">
        <v>4</v>
      </c>
      <c r="J254" s="35">
        <f t="shared" si="25"/>
        <v>1</v>
      </c>
      <c r="K254" s="36">
        <f t="shared" si="26"/>
        <v>1.921140617193805</v>
      </c>
      <c r="L254" s="37">
        <f t="shared" si="27"/>
        <v>2140.1506475538986</v>
      </c>
    </row>
    <row r="255" spans="1:12" s="30" customFormat="1" ht="15.4" customHeight="1" x14ac:dyDescent="0.15">
      <c r="A255" s="31" t="s">
        <v>262</v>
      </c>
      <c r="B255" s="32">
        <v>5840</v>
      </c>
      <c r="C255" s="32">
        <f t="shared" si="22"/>
        <v>1460</v>
      </c>
      <c r="D255" s="4">
        <v>1.25</v>
      </c>
      <c r="E255" s="33">
        <f t="shared" si="28"/>
        <v>7300</v>
      </c>
      <c r="F255" s="4">
        <v>1.25</v>
      </c>
      <c r="G255" s="34">
        <f t="shared" si="23"/>
        <v>7300</v>
      </c>
      <c r="H255" s="35">
        <f t="shared" si="24"/>
        <v>0</v>
      </c>
      <c r="I255" s="35">
        <v>4</v>
      </c>
      <c r="J255" s="35">
        <f t="shared" si="25"/>
        <v>1</v>
      </c>
      <c r="K255" s="36">
        <f t="shared" si="26"/>
        <v>1.921140617193805</v>
      </c>
      <c r="L255" s="37">
        <f t="shared" si="27"/>
        <v>2804.8653011029555</v>
      </c>
    </row>
    <row r="256" spans="1:12" s="30" customFormat="1" ht="15.4" customHeight="1" x14ac:dyDescent="0.15">
      <c r="A256" s="31" t="s">
        <v>263</v>
      </c>
      <c r="B256" s="32">
        <v>1107</v>
      </c>
      <c r="C256" s="32">
        <f t="shared" si="22"/>
        <v>276.75</v>
      </c>
      <c r="D256" s="4">
        <v>1.25</v>
      </c>
      <c r="E256" s="33">
        <f t="shared" si="28"/>
        <v>1383.75</v>
      </c>
      <c r="F256" s="4">
        <v>1.25</v>
      </c>
      <c r="G256" s="34">
        <f t="shared" si="23"/>
        <v>1383.75</v>
      </c>
      <c r="H256" s="35">
        <f t="shared" si="24"/>
        <v>0</v>
      </c>
      <c r="I256" s="35">
        <v>4</v>
      </c>
      <c r="J256" s="35">
        <f t="shared" si="25"/>
        <v>1</v>
      </c>
      <c r="K256" s="36">
        <f t="shared" si="26"/>
        <v>1.921140617193805</v>
      </c>
      <c r="L256" s="37">
        <f t="shared" si="27"/>
        <v>531.67566580838559</v>
      </c>
    </row>
    <row r="257" spans="1:12" s="30" customFormat="1" ht="15.4" customHeight="1" x14ac:dyDescent="0.15">
      <c r="A257" s="31" t="s">
        <v>264</v>
      </c>
      <c r="B257" s="32">
        <v>2994</v>
      </c>
      <c r="C257" s="32">
        <f t="shared" si="22"/>
        <v>748.5</v>
      </c>
      <c r="D257" s="4">
        <v>1.25</v>
      </c>
      <c r="E257" s="33">
        <f t="shared" si="28"/>
        <v>3742.5</v>
      </c>
      <c r="F257" s="4">
        <v>1.25</v>
      </c>
      <c r="G257" s="34">
        <f t="shared" si="23"/>
        <v>3742.5</v>
      </c>
      <c r="H257" s="35">
        <f t="shared" si="24"/>
        <v>0</v>
      </c>
      <c r="I257" s="35">
        <v>4</v>
      </c>
      <c r="J257" s="35">
        <f t="shared" si="25"/>
        <v>1</v>
      </c>
      <c r="K257" s="36">
        <f t="shared" si="26"/>
        <v>1.921140617193805</v>
      </c>
      <c r="L257" s="37">
        <f t="shared" si="27"/>
        <v>1437.973751969563</v>
      </c>
    </row>
    <row r="258" spans="1:12" s="30" customFormat="1" ht="15.4" customHeight="1" x14ac:dyDescent="0.15">
      <c r="A258" s="31" t="s">
        <v>265</v>
      </c>
      <c r="B258" s="32">
        <v>2128</v>
      </c>
      <c r="C258" s="32">
        <f t="shared" si="22"/>
        <v>532</v>
      </c>
      <c r="D258" s="4">
        <v>1.25</v>
      </c>
      <c r="E258" s="33">
        <f t="shared" si="28"/>
        <v>2660</v>
      </c>
      <c r="F258" s="4">
        <v>0</v>
      </c>
      <c r="G258" s="34">
        <f t="shared" si="23"/>
        <v>0</v>
      </c>
      <c r="H258" s="35">
        <f t="shared" si="24"/>
        <v>2660</v>
      </c>
      <c r="I258" s="35">
        <v>4</v>
      </c>
      <c r="J258" s="35">
        <f t="shared" si="25"/>
        <v>0</v>
      </c>
      <c r="K258" s="36">
        <f t="shared" si="26"/>
        <v>0</v>
      </c>
      <c r="L258" s="37">
        <f t="shared" si="27"/>
        <v>0</v>
      </c>
    </row>
    <row r="259" spans="1:12" s="30" customFormat="1" ht="15.4" customHeight="1" x14ac:dyDescent="0.15">
      <c r="A259" s="31" t="s">
        <v>266</v>
      </c>
      <c r="B259" s="32">
        <v>2986</v>
      </c>
      <c r="C259" s="32">
        <f t="shared" si="22"/>
        <v>746.5</v>
      </c>
      <c r="D259" s="4">
        <v>1.25</v>
      </c>
      <c r="E259" s="33">
        <f t="shared" si="28"/>
        <v>3732.5</v>
      </c>
      <c r="F259" s="4">
        <v>1.25</v>
      </c>
      <c r="G259" s="34">
        <f t="shared" si="23"/>
        <v>3732.5</v>
      </c>
      <c r="H259" s="35">
        <f t="shared" si="24"/>
        <v>0</v>
      </c>
      <c r="I259" s="35">
        <v>4</v>
      </c>
      <c r="J259" s="35">
        <f t="shared" si="25"/>
        <v>1</v>
      </c>
      <c r="K259" s="36">
        <f t="shared" si="26"/>
        <v>1.921140617193805</v>
      </c>
      <c r="L259" s="37">
        <f t="shared" si="27"/>
        <v>1434.1314707351755</v>
      </c>
    </row>
    <row r="260" spans="1:12" s="30" customFormat="1" ht="15.4" customHeight="1" x14ac:dyDescent="0.15">
      <c r="A260" s="31" t="s">
        <v>267</v>
      </c>
      <c r="B260" s="32">
        <v>486</v>
      </c>
      <c r="C260" s="32">
        <f t="shared" ref="C260:C288" si="29">B260/I260</f>
        <v>121.5</v>
      </c>
      <c r="D260" s="4">
        <v>1.25</v>
      </c>
      <c r="E260" s="33">
        <f t="shared" si="28"/>
        <v>607.5</v>
      </c>
      <c r="F260" s="4">
        <v>1.25</v>
      </c>
      <c r="G260" s="34">
        <f t="shared" ref="G260:G288" si="30">B260*F260</f>
        <v>607.5</v>
      </c>
      <c r="H260" s="35">
        <f t="shared" ref="H260:H288" si="31">E260-G260</f>
        <v>0</v>
      </c>
      <c r="I260" s="35">
        <v>4</v>
      </c>
      <c r="J260" s="35">
        <f t="shared" ref="J260:J288" si="32">F260/1.25</f>
        <v>1</v>
      </c>
      <c r="K260" s="36">
        <f t="shared" ref="K260:K288" si="33">J260*$H$293</f>
        <v>1.921140617193805</v>
      </c>
      <c r="L260" s="37">
        <f t="shared" ref="L260:L287" si="34">K260*C260</f>
        <v>233.4185849890473</v>
      </c>
    </row>
    <row r="261" spans="1:12" s="30" customFormat="1" ht="15.4" customHeight="1" x14ac:dyDescent="0.15">
      <c r="A261" s="31" t="s">
        <v>268</v>
      </c>
      <c r="B261" s="32">
        <v>6415</v>
      </c>
      <c r="C261" s="32">
        <f t="shared" si="29"/>
        <v>1603.75</v>
      </c>
      <c r="D261" s="4">
        <v>1.25</v>
      </c>
      <c r="E261" s="33">
        <f t="shared" si="28"/>
        <v>8018.75</v>
      </c>
      <c r="F261" s="4">
        <v>1.25</v>
      </c>
      <c r="G261" s="34">
        <f t="shared" si="30"/>
        <v>8018.75</v>
      </c>
      <c r="H261" s="35">
        <f t="shared" si="31"/>
        <v>0</v>
      </c>
      <c r="I261" s="35">
        <v>4</v>
      </c>
      <c r="J261" s="35">
        <f t="shared" si="32"/>
        <v>1</v>
      </c>
      <c r="K261" s="36">
        <f t="shared" si="33"/>
        <v>1.921140617193805</v>
      </c>
      <c r="L261" s="37">
        <f t="shared" si="34"/>
        <v>3081.029264824565</v>
      </c>
    </row>
    <row r="262" spans="1:12" s="30" customFormat="1" ht="15.4" customHeight="1" x14ac:dyDescent="0.15">
      <c r="A262" s="31" t="s">
        <v>269</v>
      </c>
      <c r="B262" s="32">
        <v>8507</v>
      </c>
      <c r="C262" s="32">
        <f t="shared" si="29"/>
        <v>2126.75</v>
      </c>
      <c r="D262" s="4">
        <v>1.25</v>
      </c>
      <c r="E262" s="33">
        <f t="shared" si="28"/>
        <v>10633.75</v>
      </c>
      <c r="F262" s="4">
        <v>1.25</v>
      </c>
      <c r="G262" s="34">
        <f t="shared" si="30"/>
        <v>10633.75</v>
      </c>
      <c r="H262" s="35">
        <f t="shared" si="31"/>
        <v>0</v>
      </c>
      <c r="I262" s="35">
        <v>4</v>
      </c>
      <c r="J262" s="35">
        <f t="shared" si="32"/>
        <v>1</v>
      </c>
      <c r="K262" s="36">
        <f t="shared" si="33"/>
        <v>1.921140617193805</v>
      </c>
      <c r="L262" s="37">
        <f t="shared" si="34"/>
        <v>4085.785807616925</v>
      </c>
    </row>
    <row r="263" spans="1:12" s="30" customFormat="1" ht="15.4" customHeight="1" x14ac:dyDescent="0.15">
      <c r="A263" s="31" t="s">
        <v>270</v>
      </c>
      <c r="B263" s="32">
        <v>2404</v>
      </c>
      <c r="C263" s="32">
        <f t="shared" si="29"/>
        <v>601</v>
      </c>
      <c r="D263" s="4">
        <v>1.25</v>
      </c>
      <c r="E263" s="33">
        <f t="shared" si="28"/>
        <v>3005</v>
      </c>
      <c r="F263" s="4">
        <v>1.25</v>
      </c>
      <c r="G263" s="34">
        <f t="shared" si="30"/>
        <v>3005</v>
      </c>
      <c r="H263" s="35">
        <f t="shared" si="31"/>
        <v>0</v>
      </c>
      <c r="I263" s="35">
        <v>4</v>
      </c>
      <c r="J263" s="35">
        <f t="shared" si="32"/>
        <v>1</v>
      </c>
      <c r="K263" s="36">
        <f t="shared" si="33"/>
        <v>1.921140617193805</v>
      </c>
      <c r="L263" s="37">
        <f t="shared" si="34"/>
        <v>1154.6055109334768</v>
      </c>
    </row>
    <row r="264" spans="1:12" s="30" customFormat="1" ht="15.4" customHeight="1" x14ac:dyDescent="0.15">
      <c r="A264" s="31" t="s">
        <v>271</v>
      </c>
      <c r="B264" s="32">
        <v>500</v>
      </c>
      <c r="C264" s="32">
        <f t="shared" si="29"/>
        <v>125</v>
      </c>
      <c r="D264" s="4">
        <v>1.25</v>
      </c>
      <c r="E264" s="33">
        <f t="shared" si="28"/>
        <v>625</v>
      </c>
      <c r="F264" s="4">
        <v>1.25</v>
      </c>
      <c r="G264" s="34">
        <f t="shared" si="30"/>
        <v>625</v>
      </c>
      <c r="H264" s="35">
        <f t="shared" si="31"/>
        <v>0</v>
      </c>
      <c r="I264" s="35">
        <v>4</v>
      </c>
      <c r="J264" s="35">
        <f t="shared" si="32"/>
        <v>1</v>
      </c>
      <c r="K264" s="36">
        <f t="shared" si="33"/>
        <v>1.921140617193805</v>
      </c>
      <c r="L264" s="37">
        <f t="shared" si="34"/>
        <v>240.14257714922562</v>
      </c>
    </row>
    <row r="265" spans="1:12" s="30" customFormat="1" ht="15.4" customHeight="1" x14ac:dyDescent="0.15">
      <c r="A265" s="31" t="s">
        <v>272</v>
      </c>
      <c r="B265" s="32">
        <v>1736</v>
      </c>
      <c r="C265" s="32">
        <f t="shared" si="29"/>
        <v>434</v>
      </c>
      <c r="D265" s="4">
        <v>1.25</v>
      </c>
      <c r="E265" s="33">
        <f t="shared" si="28"/>
        <v>2170</v>
      </c>
      <c r="F265" s="4">
        <v>0</v>
      </c>
      <c r="G265" s="34">
        <f t="shared" si="30"/>
        <v>0</v>
      </c>
      <c r="H265" s="35">
        <f t="shared" si="31"/>
        <v>2170</v>
      </c>
      <c r="I265" s="35">
        <v>4</v>
      </c>
      <c r="J265" s="35">
        <f t="shared" si="32"/>
        <v>0</v>
      </c>
      <c r="K265" s="36">
        <f t="shared" si="33"/>
        <v>0</v>
      </c>
      <c r="L265" s="37">
        <f t="shared" si="34"/>
        <v>0</v>
      </c>
    </row>
    <row r="266" spans="1:12" s="30" customFormat="1" ht="15.4" customHeight="1" x14ac:dyDescent="0.15">
      <c r="A266" s="31" t="s">
        <v>273</v>
      </c>
      <c r="B266" s="32">
        <v>4309</v>
      </c>
      <c r="C266" s="32">
        <f t="shared" si="29"/>
        <v>1077.25</v>
      </c>
      <c r="D266" s="4">
        <v>1.25</v>
      </c>
      <c r="E266" s="33">
        <f t="shared" si="28"/>
        <v>5386.25</v>
      </c>
      <c r="F266" s="4">
        <v>1.25</v>
      </c>
      <c r="G266" s="34">
        <f t="shared" si="30"/>
        <v>5386.25</v>
      </c>
      <c r="H266" s="35">
        <f t="shared" si="31"/>
        <v>0</v>
      </c>
      <c r="I266" s="35">
        <v>4</v>
      </c>
      <c r="J266" s="35">
        <f t="shared" si="32"/>
        <v>1</v>
      </c>
      <c r="K266" s="36">
        <f t="shared" si="33"/>
        <v>1.921140617193805</v>
      </c>
      <c r="L266" s="37">
        <f t="shared" si="34"/>
        <v>2069.5487298720263</v>
      </c>
    </row>
    <row r="267" spans="1:12" s="30" customFormat="1" ht="15.4" customHeight="1" x14ac:dyDescent="0.15">
      <c r="A267" s="31" t="s">
        <v>274</v>
      </c>
      <c r="B267" s="32">
        <v>3455</v>
      </c>
      <c r="C267" s="32">
        <f t="shared" si="29"/>
        <v>863.75</v>
      </c>
      <c r="D267" s="4">
        <v>1.25</v>
      </c>
      <c r="E267" s="33">
        <f t="shared" si="28"/>
        <v>4318.75</v>
      </c>
      <c r="F267" s="4">
        <v>0</v>
      </c>
      <c r="G267" s="34">
        <f t="shared" si="30"/>
        <v>0</v>
      </c>
      <c r="H267" s="35">
        <f t="shared" si="31"/>
        <v>4318.75</v>
      </c>
      <c r="I267" s="35">
        <v>4</v>
      </c>
      <c r="J267" s="35">
        <f t="shared" si="32"/>
        <v>0</v>
      </c>
      <c r="K267" s="36">
        <f t="shared" si="33"/>
        <v>0</v>
      </c>
      <c r="L267" s="37">
        <f t="shared" si="34"/>
        <v>0</v>
      </c>
    </row>
    <row r="268" spans="1:12" s="30" customFormat="1" ht="15.4" customHeight="1" x14ac:dyDescent="0.15">
      <c r="A268" s="31" t="s">
        <v>275</v>
      </c>
      <c r="B268" s="32">
        <v>3268</v>
      </c>
      <c r="C268" s="32">
        <f t="shared" si="29"/>
        <v>817</v>
      </c>
      <c r="D268" s="4">
        <v>1.25</v>
      </c>
      <c r="E268" s="33">
        <f t="shared" si="28"/>
        <v>4085</v>
      </c>
      <c r="F268" s="4">
        <v>1.25</v>
      </c>
      <c r="G268" s="34">
        <f t="shared" si="30"/>
        <v>4085</v>
      </c>
      <c r="H268" s="35">
        <f t="shared" si="31"/>
        <v>0</v>
      </c>
      <c r="I268" s="35">
        <v>4</v>
      </c>
      <c r="J268" s="35">
        <f t="shared" si="32"/>
        <v>1</v>
      </c>
      <c r="K268" s="36">
        <f t="shared" si="33"/>
        <v>1.921140617193805</v>
      </c>
      <c r="L268" s="37">
        <f t="shared" si="34"/>
        <v>1569.5718842473386</v>
      </c>
    </row>
    <row r="269" spans="1:12" s="30" customFormat="1" ht="15.4" customHeight="1" x14ac:dyDescent="0.15">
      <c r="A269" s="31" t="s">
        <v>276</v>
      </c>
      <c r="B269" s="32">
        <v>3899</v>
      </c>
      <c r="C269" s="32">
        <f t="shared" si="29"/>
        <v>974.75</v>
      </c>
      <c r="D269" s="4">
        <v>1.25</v>
      </c>
      <c r="E269" s="33">
        <f t="shared" si="28"/>
        <v>4873.75</v>
      </c>
      <c r="F269" s="4">
        <v>1.25</v>
      </c>
      <c r="G269" s="34">
        <f t="shared" si="30"/>
        <v>4873.75</v>
      </c>
      <c r="H269" s="35">
        <f t="shared" si="31"/>
        <v>0</v>
      </c>
      <c r="I269" s="35">
        <v>4</v>
      </c>
      <c r="J269" s="35">
        <f t="shared" si="32"/>
        <v>1</v>
      </c>
      <c r="K269" s="36">
        <f t="shared" si="33"/>
        <v>1.921140617193805</v>
      </c>
      <c r="L269" s="37">
        <f t="shared" si="34"/>
        <v>1872.6318166096614</v>
      </c>
    </row>
    <row r="270" spans="1:12" s="30" customFormat="1" ht="15.4" customHeight="1" x14ac:dyDescent="0.15">
      <c r="A270" s="31" t="s">
        <v>277</v>
      </c>
      <c r="B270" s="32">
        <v>5779</v>
      </c>
      <c r="C270" s="32">
        <f t="shared" si="29"/>
        <v>1444.75</v>
      </c>
      <c r="D270" s="4">
        <v>1.25</v>
      </c>
      <c r="E270" s="33">
        <f t="shared" ref="E270:E288" si="35">B270*D270</f>
        <v>7223.75</v>
      </c>
      <c r="F270" s="4">
        <v>1.25</v>
      </c>
      <c r="G270" s="34">
        <f t="shared" si="30"/>
        <v>7223.75</v>
      </c>
      <c r="H270" s="35">
        <f t="shared" si="31"/>
        <v>0</v>
      </c>
      <c r="I270" s="35">
        <v>4</v>
      </c>
      <c r="J270" s="35">
        <f t="shared" si="32"/>
        <v>1</v>
      </c>
      <c r="K270" s="36">
        <f t="shared" si="33"/>
        <v>1.921140617193805</v>
      </c>
      <c r="L270" s="37">
        <f t="shared" si="34"/>
        <v>2775.5679066907496</v>
      </c>
    </row>
    <row r="271" spans="1:12" s="30" customFormat="1" ht="15.4" customHeight="1" x14ac:dyDescent="0.15">
      <c r="A271" s="31" t="s">
        <v>278</v>
      </c>
      <c r="B271" s="32">
        <v>5303</v>
      </c>
      <c r="C271" s="32">
        <f t="shared" si="29"/>
        <v>1325.75</v>
      </c>
      <c r="D271" s="4">
        <v>1.25</v>
      </c>
      <c r="E271" s="33">
        <f t="shared" si="35"/>
        <v>6628.75</v>
      </c>
      <c r="F271" s="4">
        <v>0</v>
      </c>
      <c r="G271" s="34">
        <f t="shared" si="30"/>
        <v>0</v>
      </c>
      <c r="H271" s="35">
        <f t="shared" si="31"/>
        <v>6628.75</v>
      </c>
      <c r="I271" s="35">
        <v>4</v>
      </c>
      <c r="J271" s="35">
        <f t="shared" si="32"/>
        <v>0</v>
      </c>
      <c r="K271" s="36">
        <f t="shared" si="33"/>
        <v>0</v>
      </c>
      <c r="L271" s="37">
        <f t="shared" si="34"/>
        <v>0</v>
      </c>
    </row>
    <row r="272" spans="1:12" s="30" customFormat="1" ht="15.4" customHeight="1" x14ac:dyDescent="0.15">
      <c r="A272" s="31" t="s">
        <v>279</v>
      </c>
      <c r="B272" s="32">
        <v>1962</v>
      </c>
      <c r="C272" s="32">
        <f t="shared" si="29"/>
        <v>490.5</v>
      </c>
      <c r="D272" s="4">
        <v>1.25</v>
      </c>
      <c r="E272" s="33">
        <f t="shared" si="35"/>
        <v>2452.5</v>
      </c>
      <c r="F272" s="4">
        <v>1.25</v>
      </c>
      <c r="G272" s="34">
        <f t="shared" si="30"/>
        <v>2452.5</v>
      </c>
      <c r="H272" s="35">
        <f t="shared" si="31"/>
        <v>0</v>
      </c>
      <c r="I272" s="35">
        <v>4</v>
      </c>
      <c r="J272" s="35">
        <f t="shared" si="32"/>
        <v>1</v>
      </c>
      <c r="K272" s="36">
        <f t="shared" si="33"/>
        <v>1.921140617193805</v>
      </c>
      <c r="L272" s="37">
        <f t="shared" si="34"/>
        <v>942.31947273356138</v>
      </c>
    </row>
    <row r="273" spans="1:12" s="30" customFormat="1" ht="15.4" customHeight="1" x14ac:dyDescent="0.15">
      <c r="A273" s="31" t="s">
        <v>280</v>
      </c>
      <c r="B273" s="32">
        <v>2359</v>
      </c>
      <c r="C273" s="32">
        <f t="shared" si="29"/>
        <v>589.75</v>
      </c>
      <c r="D273" s="4">
        <v>1.25</v>
      </c>
      <c r="E273" s="33">
        <f t="shared" si="35"/>
        <v>2948.75</v>
      </c>
      <c r="F273" s="4">
        <v>1.25</v>
      </c>
      <c r="G273" s="34">
        <f t="shared" si="30"/>
        <v>2948.75</v>
      </c>
      <c r="H273" s="35">
        <f t="shared" si="31"/>
        <v>0</v>
      </c>
      <c r="I273" s="35">
        <v>4</v>
      </c>
      <c r="J273" s="35">
        <f t="shared" si="32"/>
        <v>1</v>
      </c>
      <c r="K273" s="36">
        <f t="shared" si="33"/>
        <v>1.921140617193805</v>
      </c>
      <c r="L273" s="37">
        <f t="shared" si="34"/>
        <v>1132.9926789900464</v>
      </c>
    </row>
    <row r="274" spans="1:12" s="30" customFormat="1" ht="15.4" customHeight="1" x14ac:dyDescent="0.15">
      <c r="A274" s="31" t="s">
        <v>281</v>
      </c>
      <c r="B274" s="32">
        <v>1997</v>
      </c>
      <c r="C274" s="32">
        <f t="shared" si="29"/>
        <v>499.25</v>
      </c>
      <c r="D274" s="4">
        <v>1.25</v>
      </c>
      <c r="E274" s="33">
        <f t="shared" si="35"/>
        <v>2496.25</v>
      </c>
      <c r="F274" s="4">
        <v>1.25</v>
      </c>
      <c r="G274" s="34">
        <f t="shared" si="30"/>
        <v>2496.25</v>
      </c>
      <c r="H274" s="35">
        <f t="shared" si="31"/>
        <v>0</v>
      </c>
      <c r="I274" s="35">
        <v>4</v>
      </c>
      <c r="J274" s="35">
        <f t="shared" si="32"/>
        <v>1</v>
      </c>
      <c r="K274" s="36">
        <f t="shared" si="33"/>
        <v>1.921140617193805</v>
      </c>
      <c r="L274" s="37">
        <f t="shared" si="34"/>
        <v>959.12945313400712</v>
      </c>
    </row>
    <row r="275" spans="1:12" s="30" customFormat="1" ht="15.4" customHeight="1" x14ac:dyDescent="0.15">
      <c r="A275" s="31" t="s">
        <v>282</v>
      </c>
      <c r="B275" s="32">
        <v>3832</v>
      </c>
      <c r="C275" s="32">
        <f t="shared" si="29"/>
        <v>958</v>
      </c>
      <c r="D275" s="4">
        <v>1.25</v>
      </c>
      <c r="E275" s="33">
        <f t="shared" si="35"/>
        <v>4790</v>
      </c>
      <c r="F275" s="4">
        <v>1.25</v>
      </c>
      <c r="G275" s="34">
        <f t="shared" si="30"/>
        <v>4790</v>
      </c>
      <c r="H275" s="35">
        <f t="shared" si="31"/>
        <v>0</v>
      </c>
      <c r="I275" s="35">
        <v>4</v>
      </c>
      <c r="J275" s="35">
        <f t="shared" si="32"/>
        <v>1</v>
      </c>
      <c r="K275" s="36">
        <f t="shared" si="33"/>
        <v>1.921140617193805</v>
      </c>
      <c r="L275" s="37">
        <f t="shared" si="34"/>
        <v>1840.4527112716653</v>
      </c>
    </row>
    <row r="276" spans="1:12" s="30" customFormat="1" ht="15.4" customHeight="1" x14ac:dyDescent="0.15">
      <c r="A276" s="31" t="s">
        <v>283</v>
      </c>
      <c r="B276" s="32">
        <v>2575</v>
      </c>
      <c r="C276" s="32">
        <f t="shared" si="29"/>
        <v>643.75</v>
      </c>
      <c r="D276" s="4">
        <v>1.25</v>
      </c>
      <c r="E276" s="33">
        <f t="shared" si="35"/>
        <v>3218.75</v>
      </c>
      <c r="F276" s="4">
        <v>1.25</v>
      </c>
      <c r="G276" s="34">
        <f t="shared" si="30"/>
        <v>3218.75</v>
      </c>
      <c r="H276" s="35">
        <f t="shared" si="31"/>
        <v>0</v>
      </c>
      <c r="I276" s="35">
        <v>4</v>
      </c>
      <c r="J276" s="35">
        <f t="shared" si="32"/>
        <v>1</v>
      </c>
      <c r="K276" s="36">
        <f t="shared" si="33"/>
        <v>1.921140617193805</v>
      </c>
      <c r="L276" s="37">
        <f>K276*C276</f>
        <v>1236.734272318512</v>
      </c>
    </row>
    <row r="277" spans="1:12" s="30" customFormat="1" ht="15.4" customHeight="1" x14ac:dyDescent="0.15">
      <c r="A277" s="31" t="s">
        <v>284</v>
      </c>
      <c r="B277" s="32">
        <v>2873</v>
      </c>
      <c r="C277" s="32">
        <f t="shared" si="29"/>
        <v>718.25</v>
      </c>
      <c r="D277" s="4">
        <v>1.25</v>
      </c>
      <c r="E277" s="33">
        <f t="shared" si="35"/>
        <v>3591.25</v>
      </c>
      <c r="F277" s="4">
        <v>0</v>
      </c>
      <c r="G277" s="34">
        <f t="shared" si="30"/>
        <v>0</v>
      </c>
      <c r="H277" s="35">
        <f t="shared" si="31"/>
        <v>3591.25</v>
      </c>
      <c r="I277" s="35">
        <v>4</v>
      </c>
      <c r="J277" s="35">
        <f t="shared" si="32"/>
        <v>0</v>
      </c>
      <c r="K277" s="36">
        <f t="shared" si="33"/>
        <v>0</v>
      </c>
      <c r="L277" s="37">
        <f t="shared" si="34"/>
        <v>0</v>
      </c>
    </row>
    <row r="278" spans="1:12" s="30" customFormat="1" ht="15.4" customHeight="1" x14ac:dyDescent="0.15">
      <c r="A278" s="31" t="s">
        <v>285</v>
      </c>
      <c r="B278" s="32">
        <v>3299</v>
      </c>
      <c r="C278" s="32">
        <f t="shared" si="29"/>
        <v>824.75</v>
      </c>
      <c r="D278" s="4">
        <v>1.25</v>
      </c>
      <c r="E278" s="33">
        <f t="shared" si="35"/>
        <v>4123.75</v>
      </c>
      <c r="F278" s="4">
        <v>0</v>
      </c>
      <c r="G278" s="34">
        <f t="shared" si="30"/>
        <v>0</v>
      </c>
      <c r="H278" s="35">
        <f t="shared" si="31"/>
        <v>4123.75</v>
      </c>
      <c r="I278" s="35">
        <v>4</v>
      </c>
      <c r="J278" s="35">
        <f t="shared" si="32"/>
        <v>0</v>
      </c>
      <c r="K278" s="36">
        <f t="shared" si="33"/>
        <v>0</v>
      </c>
      <c r="L278" s="37">
        <f t="shared" si="34"/>
        <v>0</v>
      </c>
    </row>
    <row r="279" spans="1:12" s="30" customFormat="1" ht="15.4" customHeight="1" x14ac:dyDescent="0.15">
      <c r="A279" s="31" t="s">
        <v>286</v>
      </c>
      <c r="B279" s="32">
        <v>6305</v>
      </c>
      <c r="C279" s="32">
        <f t="shared" si="29"/>
        <v>1576.25</v>
      </c>
      <c r="D279" s="4">
        <v>1.25</v>
      </c>
      <c r="E279" s="33">
        <f t="shared" si="35"/>
        <v>7881.25</v>
      </c>
      <c r="F279" s="4">
        <v>0</v>
      </c>
      <c r="G279" s="34">
        <f t="shared" si="30"/>
        <v>0</v>
      </c>
      <c r="H279" s="35">
        <f t="shared" si="31"/>
        <v>7881.25</v>
      </c>
      <c r="I279" s="35">
        <v>4</v>
      </c>
      <c r="J279" s="35">
        <f t="shared" si="32"/>
        <v>0</v>
      </c>
      <c r="K279" s="36">
        <f t="shared" si="33"/>
        <v>0</v>
      </c>
      <c r="L279" s="37">
        <f t="shared" si="34"/>
        <v>0</v>
      </c>
    </row>
    <row r="280" spans="1:12" s="30" customFormat="1" ht="15.4" customHeight="1" x14ac:dyDescent="0.15">
      <c r="A280" s="31" t="s">
        <v>287</v>
      </c>
      <c r="B280" s="32">
        <v>5330</v>
      </c>
      <c r="C280" s="32">
        <f t="shared" si="29"/>
        <v>1332.5</v>
      </c>
      <c r="D280" s="4">
        <v>1.25</v>
      </c>
      <c r="E280" s="33">
        <f t="shared" si="35"/>
        <v>6662.5</v>
      </c>
      <c r="F280" s="4">
        <v>1.25</v>
      </c>
      <c r="G280" s="34">
        <f t="shared" si="30"/>
        <v>6662.5</v>
      </c>
      <c r="H280" s="35">
        <f t="shared" si="31"/>
        <v>0</v>
      </c>
      <c r="I280" s="35">
        <v>4</v>
      </c>
      <c r="J280" s="35">
        <f t="shared" si="32"/>
        <v>1</v>
      </c>
      <c r="K280" s="36">
        <f t="shared" si="33"/>
        <v>1.921140617193805</v>
      </c>
      <c r="L280" s="37">
        <f t="shared" si="34"/>
        <v>2559.919872410745</v>
      </c>
    </row>
    <row r="281" spans="1:12" s="30" customFormat="1" ht="15.4" customHeight="1" x14ac:dyDescent="0.15">
      <c r="A281" s="31" t="s">
        <v>288</v>
      </c>
      <c r="B281" s="32">
        <v>2505</v>
      </c>
      <c r="C281" s="32">
        <f t="shared" si="29"/>
        <v>626.25</v>
      </c>
      <c r="D281" s="4">
        <v>1.25</v>
      </c>
      <c r="E281" s="33">
        <f t="shared" si="35"/>
        <v>3131.25</v>
      </c>
      <c r="F281" s="4">
        <v>0</v>
      </c>
      <c r="G281" s="34">
        <f t="shared" si="30"/>
        <v>0</v>
      </c>
      <c r="H281" s="35">
        <f t="shared" si="31"/>
        <v>3131.25</v>
      </c>
      <c r="I281" s="35">
        <v>4</v>
      </c>
      <c r="J281" s="35">
        <f t="shared" si="32"/>
        <v>0</v>
      </c>
      <c r="K281" s="36">
        <f t="shared" si="33"/>
        <v>0</v>
      </c>
      <c r="L281" s="37">
        <f t="shared" si="34"/>
        <v>0</v>
      </c>
    </row>
    <row r="282" spans="1:12" s="30" customFormat="1" ht="15.4" customHeight="1" x14ac:dyDescent="0.15">
      <c r="A282" s="31" t="s">
        <v>289</v>
      </c>
      <c r="B282" s="32">
        <v>6870</v>
      </c>
      <c r="C282" s="32">
        <f t="shared" si="29"/>
        <v>1717.5</v>
      </c>
      <c r="D282" s="4">
        <v>1.25</v>
      </c>
      <c r="E282" s="33">
        <f t="shared" si="35"/>
        <v>8587.5</v>
      </c>
      <c r="F282" s="4">
        <v>1.25</v>
      </c>
      <c r="G282" s="34">
        <f t="shared" si="30"/>
        <v>8587.5</v>
      </c>
      <c r="H282" s="35">
        <f t="shared" si="31"/>
        <v>0</v>
      </c>
      <c r="I282" s="35">
        <v>4</v>
      </c>
      <c r="J282" s="35">
        <f t="shared" si="32"/>
        <v>1</v>
      </c>
      <c r="K282" s="36">
        <f t="shared" si="33"/>
        <v>1.921140617193805</v>
      </c>
      <c r="L282" s="37">
        <f t="shared" si="34"/>
        <v>3299.5590100303602</v>
      </c>
    </row>
    <row r="283" spans="1:12" s="30" customFormat="1" ht="15.4" customHeight="1" x14ac:dyDescent="0.15">
      <c r="A283" s="38" t="s">
        <v>290</v>
      </c>
      <c r="B283" s="39">
        <v>2793</v>
      </c>
      <c r="C283" s="32">
        <f t="shared" si="29"/>
        <v>698.25</v>
      </c>
      <c r="D283" s="4">
        <v>1.25</v>
      </c>
      <c r="E283" s="33">
        <f t="shared" si="35"/>
        <v>3491.25</v>
      </c>
      <c r="F283" s="4">
        <v>1.25</v>
      </c>
      <c r="G283" s="34">
        <f t="shared" si="30"/>
        <v>3491.25</v>
      </c>
      <c r="H283" s="35">
        <f t="shared" si="31"/>
        <v>0</v>
      </c>
      <c r="I283" s="35">
        <v>4</v>
      </c>
      <c r="J283" s="35">
        <f t="shared" si="32"/>
        <v>1</v>
      </c>
      <c r="K283" s="36">
        <f t="shared" si="33"/>
        <v>1.921140617193805</v>
      </c>
      <c r="L283" s="37">
        <f t="shared" si="34"/>
        <v>1341.4364359555743</v>
      </c>
    </row>
    <row r="284" spans="1:12" s="30" customFormat="1" ht="15.4" customHeight="1" x14ac:dyDescent="0.15">
      <c r="A284" s="31" t="s">
        <v>291</v>
      </c>
      <c r="B284" s="32">
        <v>6155</v>
      </c>
      <c r="C284" s="32">
        <f t="shared" si="29"/>
        <v>1538.75</v>
      </c>
      <c r="D284" s="4">
        <v>1.25</v>
      </c>
      <c r="E284" s="33">
        <f t="shared" si="35"/>
        <v>7693.75</v>
      </c>
      <c r="F284" s="4">
        <v>1.25</v>
      </c>
      <c r="G284" s="34">
        <f t="shared" si="30"/>
        <v>7693.75</v>
      </c>
      <c r="H284" s="35">
        <f t="shared" si="31"/>
        <v>0</v>
      </c>
      <c r="I284" s="35">
        <v>4</v>
      </c>
      <c r="J284" s="35">
        <f t="shared" si="32"/>
        <v>1</v>
      </c>
      <c r="K284" s="36">
        <f t="shared" si="33"/>
        <v>1.921140617193805</v>
      </c>
      <c r="L284" s="37">
        <f t="shared" si="34"/>
        <v>2956.1551247069674</v>
      </c>
    </row>
    <row r="285" spans="1:12" s="30" customFormat="1" ht="15.4" customHeight="1" x14ac:dyDescent="0.15">
      <c r="A285" s="31" t="s">
        <v>292</v>
      </c>
      <c r="B285" s="32">
        <v>2754</v>
      </c>
      <c r="C285" s="32">
        <f t="shared" si="29"/>
        <v>688.5</v>
      </c>
      <c r="D285" s="4">
        <v>1.25</v>
      </c>
      <c r="E285" s="33">
        <f t="shared" si="35"/>
        <v>3442.5</v>
      </c>
      <c r="F285" s="4">
        <v>1.25</v>
      </c>
      <c r="G285" s="34">
        <f t="shared" si="30"/>
        <v>3442.5</v>
      </c>
      <c r="H285" s="35">
        <f t="shared" si="31"/>
        <v>0</v>
      </c>
      <c r="I285" s="35">
        <v>4</v>
      </c>
      <c r="J285" s="35">
        <f t="shared" si="32"/>
        <v>1</v>
      </c>
      <c r="K285" s="36">
        <f t="shared" si="33"/>
        <v>1.921140617193805</v>
      </c>
      <c r="L285" s="37">
        <f t="shared" si="34"/>
        <v>1322.7053149379346</v>
      </c>
    </row>
    <row r="286" spans="1:12" s="30" customFormat="1" ht="15.4" customHeight="1" x14ac:dyDescent="0.15">
      <c r="A286" s="31" t="s">
        <v>293</v>
      </c>
      <c r="B286" s="32">
        <v>3153</v>
      </c>
      <c r="C286" s="32">
        <f t="shared" si="29"/>
        <v>788.25</v>
      </c>
      <c r="D286" s="4">
        <v>1.25</v>
      </c>
      <c r="E286" s="33">
        <f t="shared" si="35"/>
        <v>3941.25</v>
      </c>
      <c r="F286" s="4">
        <v>1.25</v>
      </c>
      <c r="G286" s="34">
        <f t="shared" si="30"/>
        <v>3941.25</v>
      </c>
      <c r="H286" s="35">
        <f t="shared" si="31"/>
        <v>0</v>
      </c>
      <c r="I286" s="35">
        <v>4</v>
      </c>
      <c r="J286" s="35">
        <f t="shared" si="32"/>
        <v>1</v>
      </c>
      <c r="K286" s="36">
        <f t="shared" si="33"/>
        <v>1.921140617193805</v>
      </c>
      <c r="L286" s="37">
        <f t="shared" si="34"/>
        <v>1514.3390915030168</v>
      </c>
    </row>
    <row r="287" spans="1:12" s="30" customFormat="1" ht="15.4" customHeight="1" x14ac:dyDescent="0.15">
      <c r="A287" s="31" t="s">
        <v>294</v>
      </c>
      <c r="B287" s="32">
        <v>3400</v>
      </c>
      <c r="C287" s="32">
        <f t="shared" si="29"/>
        <v>850</v>
      </c>
      <c r="D287" s="4">
        <v>1.25</v>
      </c>
      <c r="E287" s="33">
        <f t="shared" si="35"/>
        <v>4250</v>
      </c>
      <c r="F287" s="4">
        <v>1.25</v>
      </c>
      <c r="G287" s="34">
        <f t="shared" si="30"/>
        <v>4250</v>
      </c>
      <c r="H287" s="35">
        <f t="shared" si="31"/>
        <v>0</v>
      </c>
      <c r="I287" s="35">
        <v>4</v>
      </c>
      <c r="J287" s="40">
        <f t="shared" si="32"/>
        <v>1</v>
      </c>
      <c r="K287" s="41">
        <f t="shared" si="33"/>
        <v>1.921140617193805</v>
      </c>
      <c r="L287" s="37">
        <f t="shared" si="34"/>
        <v>1632.9695246147344</v>
      </c>
    </row>
    <row r="288" spans="1:12" s="30" customFormat="1" ht="15.4" customHeight="1" x14ac:dyDescent="0.15">
      <c r="A288" s="42" t="s">
        <v>295</v>
      </c>
      <c r="B288" s="43">
        <v>3932</v>
      </c>
      <c r="C288" s="43">
        <f t="shared" si="29"/>
        <v>983</v>
      </c>
      <c r="D288" s="20">
        <v>1.25</v>
      </c>
      <c r="E288" s="44">
        <f t="shared" si="35"/>
        <v>4915</v>
      </c>
      <c r="F288" s="20">
        <v>1.25</v>
      </c>
      <c r="G288" s="45">
        <f t="shared" si="30"/>
        <v>4915</v>
      </c>
      <c r="H288" s="46">
        <f t="shared" si="31"/>
        <v>0</v>
      </c>
      <c r="I288" s="40">
        <v>4</v>
      </c>
      <c r="J288" s="47">
        <f t="shared" si="32"/>
        <v>1</v>
      </c>
      <c r="K288" s="48">
        <f t="shared" si="33"/>
        <v>1.921140617193805</v>
      </c>
      <c r="L288" s="49">
        <f>K288*C288</f>
        <v>1888.4812267015104</v>
      </c>
    </row>
    <row r="289" spans="1:12" s="30" customFormat="1" ht="15.4" customHeight="1" thickBot="1" x14ac:dyDescent="0.2">
      <c r="A289" s="50"/>
      <c r="B289" s="51">
        <f>SUM(B3:B288)</f>
        <v>1152608</v>
      </c>
      <c r="C289" s="51">
        <f>SUM(C3:C288)</f>
        <v>288152</v>
      </c>
      <c r="D289" s="52"/>
      <c r="E289" s="53">
        <f>SUM(E3:E288)</f>
        <v>1440760</v>
      </c>
      <c r="F289" s="54"/>
      <c r="G289" s="53">
        <f>SUM(G3:G288)</f>
        <v>1040840</v>
      </c>
      <c r="H289" s="55">
        <f>SUM(H3:H288)</f>
        <v>399920</v>
      </c>
      <c r="I289" s="55"/>
      <c r="J289" s="56"/>
      <c r="K289" s="57"/>
      <c r="L289" s="55">
        <f>SUM(L3:L288)</f>
        <v>399920.00000000029</v>
      </c>
    </row>
    <row r="290" spans="1:12" s="30" customFormat="1" ht="15.4" customHeight="1" thickTop="1" x14ac:dyDescent="0.15">
      <c r="A290" s="58"/>
      <c r="B290" s="59"/>
      <c r="C290" s="59"/>
      <c r="D290" s="60"/>
      <c r="E290" s="61"/>
      <c r="G290" s="61"/>
      <c r="H290" s="62"/>
      <c r="I290" s="62"/>
      <c r="J290" s="63"/>
      <c r="K290" s="64"/>
      <c r="L290" s="62"/>
    </row>
    <row r="291" spans="1:12" s="30" customFormat="1" ht="28.7" customHeight="1" x14ac:dyDescent="0.15">
      <c r="A291" s="65" t="s">
        <v>306</v>
      </c>
      <c r="B291" s="65"/>
      <c r="C291" s="65"/>
      <c r="D291" s="65"/>
      <c r="E291" s="65"/>
      <c r="F291" s="66"/>
      <c r="G291" s="67" t="s">
        <v>301</v>
      </c>
      <c r="H291" s="68">
        <f>E289-G289</f>
        <v>399920</v>
      </c>
      <c r="I291" s="68"/>
      <c r="J291" s="69"/>
      <c r="K291" s="70"/>
      <c r="L291" s="71"/>
    </row>
    <row r="292" spans="1:12" x14ac:dyDescent="0.2">
      <c r="A292" s="65" t="s">
        <v>307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</row>
    <row r="293" spans="1:12" ht="38.25" x14ac:dyDescent="0.2">
      <c r="A293" s="72" t="s">
        <v>308</v>
      </c>
      <c r="B293" s="73"/>
      <c r="C293" s="73"/>
      <c r="D293" s="73"/>
      <c r="E293" s="73"/>
      <c r="F293" s="73"/>
      <c r="G293" s="74" t="s">
        <v>309</v>
      </c>
      <c r="H293" s="75">
        <f>H291/'[1]Prorated Days'!F289</f>
        <v>1.921140617193805</v>
      </c>
      <c r="I293" s="75"/>
      <c r="J293" s="73"/>
      <c r="K293" s="73"/>
      <c r="L293" s="73"/>
    </row>
  </sheetData>
  <sheetProtection algorithmName="SHA-512" hashValue="CcQlXZxC4w44Z3SojftJkMdrAh9aoE/rz6vbUTrCuTVZTCa3lSIf70FuiOTHTRV7LpZhvdUUTvZSm3JMcefCjA==" saltValue="27IPAdMBaCVr4POToKJYX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workbookViewId="0">
      <pane ySplit="2" topLeftCell="A3" activePane="bottomLeft" state="frozen"/>
      <selection pane="bottomLeft" activeCell="C3" sqref="C3"/>
    </sheetView>
  </sheetViews>
  <sheetFormatPr defaultRowHeight="12.75" x14ac:dyDescent="0.2"/>
  <cols>
    <col min="1" max="1" width="58.42578125" style="28" bestFit="1" customWidth="1"/>
    <col min="2" max="2" width="9.85546875" style="28" customWidth="1"/>
    <col min="3" max="4" width="8.7109375" style="28" bestFit="1" customWidth="1"/>
    <col min="5" max="5" width="9" style="28" bestFit="1" customWidth="1"/>
    <col min="6" max="6" width="8.85546875" style="28" bestFit="1" customWidth="1"/>
    <col min="7" max="16384" width="9.140625" style="28"/>
  </cols>
  <sheetData>
    <row r="1" spans="1:6" ht="16.5" x14ac:dyDescent="0.25">
      <c r="A1" s="27" t="s">
        <v>297</v>
      </c>
      <c r="B1" s="27"/>
      <c r="C1" s="27"/>
      <c r="D1" s="27"/>
      <c r="E1" s="27"/>
      <c r="F1" s="27"/>
    </row>
    <row r="2" spans="1:6" s="30" customFormat="1" ht="39.950000000000003" customHeight="1" x14ac:dyDescent="0.15">
      <c r="A2" s="29" t="s">
        <v>0</v>
      </c>
      <c r="B2" s="29" t="s">
        <v>1</v>
      </c>
      <c r="C2" s="29" t="s">
        <v>302</v>
      </c>
      <c r="D2" s="29" t="s">
        <v>303</v>
      </c>
      <c r="E2" s="29" t="s">
        <v>298</v>
      </c>
      <c r="F2" s="29" t="s">
        <v>310</v>
      </c>
    </row>
    <row r="3" spans="1:6" s="30" customFormat="1" ht="15.4" customHeight="1" x14ac:dyDescent="0.15">
      <c r="A3" s="31" t="s">
        <v>10</v>
      </c>
      <c r="B3" s="39">
        <v>650</v>
      </c>
      <c r="C3" s="35">
        <v>4</v>
      </c>
      <c r="D3" s="35">
        <v>1</v>
      </c>
      <c r="E3" s="35">
        <f t="shared" ref="E3:E66" si="0">B3/C3</f>
        <v>162.5</v>
      </c>
      <c r="F3" s="35">
        <f>D3*E3</f>
        <v>162.5</v>
      </c>
    </row>
    <row r="4" spans="1:6" s="30" customFormat="1" ht="15.4" customHeight="1" x14ac:dyDescent="0.15">
      <c r="A4" s="31" t="s">
        <v>11</v>
      </c>
      <c r="B4" s="39">
        <v>4081</v>
      </c>
      <c r="C4" s="35">
        <v>4</v>
      </c>
      <c r="D4" s="35">
        <v>0</v>
      </c>
      <c r="E4" s="35">
        <f t="shared" si="0"/>
        <v>1020.25</v>
      </c>
      <c r="F4" s="35">
        <f t="shared" ref="F4:F67" si="1">D4*E4</f>
        <v>0</v>
      </c>
    </row>
    <row r="5" spans="1:6" s="30" customFormat="1" ht="15.4" customHeight="1" x14ac:dyDescent="0.15">
      <c r="A5" s="31" t="s">
        <v>12</v>
      </c>
      <c r="B5" s="39">
        <v>6803</v>
      </c>
      <c r="C5" s="35">
        <v>4</v>
      </c>
      <c r="D5" s="35">
        <v>0</v>
      </c>
      <c r="E5" s="35">
        <f t="shared" si="0"/>
        <v>1700.75</v>
      </c>
      <c r="F5" s="35">
        <f t="shared" si="1"/>
        <v>0</v>
      </c>
    </row>
    <row r="6" spans="1:6" s="30" customFormat="1" ht="15.4" customHeight="1" x14ac:dyDescent="0.15">
      <c r="A6" s="31" t="s">
        <v>13</v>
      </c>
      <c r="B6" s="39">
        <v>6551</v>
      </c>
      <c r="C6" s="35">
        <v>4</v>
      </c>
      <c r="D6" s="35">
        <v>1</v>
      </c>
      <c r="E6" s="35">
        <f t="shared" si="0"/>
        <v>1637.75</v>
      </c>
      <c r="F6" s="35">
        <f t="shared" si="1"/>
        <v>1637.75</v>
      </c>
    </row>
    <row r="7" spans="1:6" s="30" customFormat="1" ht="15.4" customHeight="1" x14ac:dyDescent="0.15">
      <c r="A7" s="31" t="s">
        <v>14</v>
      </c>
      <c r="B7" s="39">
        <v>2215</v>
      </c>
      <c r="C7" s="35">
        <v>4</v>
      </c>
      <c r="D7" s="35">
        <v>1</v>
      </c>
      <c r="E7" s="35">
        <f t="shared" si="0"/>
        <v>553.75</v>
      </c>
      <c r="F7" s="35">
        <f t="shared" si="1"/>
        <v>553.75</v>
      </c>
    </row>
    <row r="8" spans="1:6" s="30" customFormat="1" ht="15.4" customHeight="1" x14ac:dyDescent="0.15">
      <c r="A8" s="31" t="s">
        <v>15</v>
      </c>
      <c r="B8" s="39">
        <v>6203</v>
      </c>
      <c r="C8" s="35">
        <v>4</v>
      </c>
      <c r="D8" s="35">
        <v>1</v>
      </c>
      <c r="E8" s="35">
        <f t="shared" si="0"/>
        <v>1550.75</v>
      </c>
      <c r="F8" s="35">
        <f t="shared" si="1"/>
        <v>1550.75</v>
      </c>
    </row>
    <row r="9" spans="1:6" s="30" customFormat="1" ht="15.4" customHeight="1" x14ac:dyDescent="0.15">
      <c r="A9" s="31" t="s">
        <v>16</v>
      </c>
      <c r="B9" s="39">
        <v>4595</v>
      </c>
      <c r="C9" s="35">
        <v>4</v>
      </c>
      <c r="D9" s="35">
        <v>1</v>
      </c>
      <c r="E9" s="35">
        <f t="shared" si="0"/>
        <v>1148.75</v>
      </c>
      <c r="F9" s="35">
        <f t="shared" si="1"/>
        <v>1148.75</v>
      </c>
    </row>
    <row r="10" spans="1:6" s="30" customFormat="1" ht="15.4" customHeight="1" x14ac:dyDescent="0.15">
      <c r="A10" s="31" t="s">
        <v>17</v>
      </c>
      <c r="B10" s="39">
        <v>3416</v>
      </c>
      <c r="C10" s="35">
        <v>4</v>
      </c>
      <c r="D10" s="35">
        <v>0</v>
      </c>
      <c r="E10" s="35">
        <f t="shared" si="0"/>
        <v>854</v>
      </c>
      <c r="F10" s="35">
        <f t="shared" si="1"/>
        <v>0</v>
      </c>
    </row>
    <row r="11" spans="1:6" s="30" customFormat="1" ht="15.4" customHeight="1" x14ac:dyDescent="0.15">
      <c r="A11" s="31" t="s">
        <v>18</v>
      </c>
      <c r="B11" s="39">
        <v>734</v>
      </c>
      <c r="C11" s="35">
        <v>4</v>
      </c>
      <c r="D11" s="35">
        <v>0</v>
      </c>
      <c r="E11" s="35">
        <f t="shared" si="0"/>
        <v>183.5</v>
      </c>
      <c r="F11" s="35">
        <f t="shared" si="1"/>
        <v>0</v>
      </c>
    </row>
    <row r="12" spans="1:6" s="30" customFormat="1" ht="15.4" customHeight="1" x14ac:dyDescent="0.15">
      <c r="A12" s="31" t="s">
        <v>19</v>
      </c>
      <c r="B12" s="39">
        <v>2929</v>
      </c>
      <c r="C12" s="35">
        <v>4</v>
      </c>
      <c r="D12" s="35">
        <v>0</v>
      </c>
      <c r="E12" s="35">
        <f t="shared" si="0"/>
        <v>732.25</v>
      </c>
      <c r="F12" s="35">
        <f t="shared" si="1"/>
        <v>0</v>
      </c>
    </row>
    <row r="13" spans="1:6" s="30" customFormat="1" ht="15.4" customHeight="1" x14ac:dyDescent="0.15">
      <c r="A13" s="31" t="s">
        <v>20</v>
      </c>
      <c r="B13" s="39">
        <v>5189</v>
      </c>
      <c r="C13" s="35">
        <v>4</v>
      </c>
      <c r="D13" s="35">
        <v>0</v>
      </c>
      <c r="E13" s="35">
        <f t="shared" si="0"/>
        <v>1297.25</v>
      </c>
      <c r="F13" s="35">
        <f t="shared" si="1"/>
        <v>0</v>
      </c>
    </row>
    <row r="14" spans="1:6" s="30" customFormat="1" ht="15.4" customHeight="1" x14ac:dyDescent="0.15">
      <c r="A14" s="31" t="s">
        <v>21</v>
      </c>
      <c r="B14" s="39">
        <v>3533</v>
      </c>
      <c r="C14" s="35">
        <v>4</v>
      </c>
      <c r="D14" s="35">
        <v>1</v>
      </c>
      <c r="E14" s="35">
        <f t="shared" si="0"/>
        <v>883.25</v>
      </c>
      <c r="F14" s="35">
        <f t="shared" si="1"/>
        <v>883.25</v>
      </c>
    </row>
    <row r="15" spans="1:6" s="30" customFormat="1" ht="15.4" customHeight="1" x14ac:dyDescent="0.15">
      <c r="A15" s="31" t="s">
        <v>22</v>
      </c>
      <c r="B15" s="39">
        <v>4761</v>
      </c>
      <c r="C15" s="35">
        <v>4</v>
      </c>
      <c r="D15" s="35">
        <v>0</v>
      </c>
      <c r="E15" s="35">
        <f t="shared" si="0"/>
        <v>1190.25</v>
      </c>
      <c r="F15" s="35">
        <f t="shared" si="1"/>
        <v>0</v>
      </c>
    </row>
    <row r="16" spans="1:6" s="30" customFormat="1" ht="15.4" customHeight="1" x14ac:dyDescent="0.15">
      <c r="A16" s="31" t="s">
        <v>23</v>
      </c>
      <c r="B16" s="39">
        <v>3329</v>
      </c>
      <c r="C16" s="35">
        <v>4</v>
      </c>
      <c r="D16" s="35">
        <v>1</v>
      </c>
      <c r="E16" s="35">
        <f t="shared" si="0"/>
        <v>832.25</v>
      </c>
      <c r="F16" s="35">
        <f t="shared" si="1"/>
        <v>832.25</v>
      </c>
    </row>
    <row r="17" spans="1:6" s="30" customFormat="1" ht="15.4" customHeight="1" x14ac:dyDescent="0.15">
      <c r="A17" s="31" t="s">
        <v>24</v>
      </c>
      <c r="B17" s="39">
        <v>4031</v>
      </c>
      <c r="C17" s="35">
        <v>4</v>
      </c>
      <c r="D17" s="35">
        <v>1</v>
      </c>
      <c r="E17" s="35">
        <f t="shared" si="0"/>
        <v>1007.75</v>
      </c>
      <c r="F17" s="35">
        <f t="shared" si="1"/>
        <v>1007.75</v>
      </c>
    </row>
    <row r="18" spans="1:6" s="30" customFormat="1" ht="15.4" customHeight="1" x14ac:dyDescent="0.15">
      <c r="A18" s="31" t="s">
        <v>25</v>
      </c>
      <c r="B18" s="39">
        <v>2207</v>
      </c>
      <c r="C18" s="35">
        <v>4</v>
      </c>
      <c r="D18" s="35">
        <v>1</v>
      </c>
      <c r="E18" s="35">
        <f t="shared" si="0"/>
        <v>551.75</v>
      </c>
      <c r="F18" s="35">
        <f t="shared" si="1"/>
        <v>551.75</v>
      </c>
    </row>
    <row r="19" spans="1:6" s="30" customFormat="1" ht="15.4" customHeight="1" x14ac:dyDescent="0.15">
      <c r="A19" s="31" t="s">
        <v>26</v>
      </c>
      <c r="B19" s="39">
        <v>4470</v>
      </c>
      <c r="C19" s="35">
        <v>4</v>
      </c>
      <c r="D19" s="35">
        <v>1</v>
      </c>
      <c r="E19" s="35">
        <f t="shared" si="0"/>
        <v>1117.5</v>
      </c>
      <c r="F19" s="35">
        <f t="shared" si="1"/>
        <v>1117.5</v>
      </c>
    </row>
    <row r="20" spans="1:6" s="30" customFormat="1" ht="15.4" customHeight="1" x14ac:dyDescent="0.15">
      <c r="A20" s="31" t="s">
        <v>27</v>
      </c>
      <c r="B20" s="39">
        <v>1982</v>
      </c>
      <c r="C20" s="35">
        <v>4</v>
      </c>
      <c r="D20" s="35">
        <v>1</v>
      </c>
      <c r="E20" s="35">
        <f t="shared" si="0"/>
        <v>495.5</v>
      </c>
      <c r="F20" s="35">
        <f t="shared" si="1"/>
        <v>495.5</v>
      </c>
    </row>
    <row r="21" spans="1:6" s="30" customFormat="1" ht="15.4" customHeight="1" x14ac:dyDescent="0.15">
      <c r="A21" s="31" t="s">
        <v>28</v>
      </c>
      <c r="B21" s="39">
        <v>2918</v>
      </c>
      <c r="C21" s="35">
        <v>4</v>
      </c>
      <c r="D21" s="35">
        <v>0</v>
      </c>
      <c r="E21" s="35">
        <f t="shared" si="0"/>
        <v>729.5</v>
      </c>
      <c r="F21" s="35">
        <f t="shared" si="1"/>
        <v>0</v>
      </c>
    </row>
    <row r="22" spans="1:6" s="30" customFormat="1" ht="15.4" customHeight="1" x14ac:dyDescent="0.15">
      <c r="A22" s="31" t="s">
        <v>29</v>
      </c>
      <c r="B22" s="39">
        <v>2223</v>
      </c>
      <c r="C22" s="35">
        <v>4</v>
      </c>
      <c r="D22" s="35">
        <v>0</v>
      </c>
      <c r="E22" s="35">
        <f t="shared" si="0"/>
        <v>555.75</v>
      </c>
      <c r="F22" s="35">
        <f t="shared" si="1"/>
        <v>0</v>
      </c>
    </row>
    <row r="23" spans="1:6" s="30" customFormat="1" ht="15.4" customHeight="1" x14ac:dyDescent="0.15">
      <c r="A23" s="31" t="s">
        <v>30</v>
      </c>
      <c r="B23" s="39">
        <v>3670</v>
      </c>
      <c r="C23" s="35">
        <v>4</v>
      </c>
      <c r="D23" s="35">
        <v>1</v>
      </c>
      <c r="E23" s="35">
        <f t="shared" si="0"/>
        <v>917.5</v>
      </c>
      <c r="F23" s="35">
        <f>D23*E23</f>
        <v>917.5</v>
      </c>
    </row>
    <row r="24" spans="1:6" s="30" customFormat="1" ht="15.4" customHeight="1" x14ac:dyDescent="0.15">
      <c r="A24" s="31" t="s">
        <v>31</v>
      </c>
      <c r="B24" s="39">
        <v>1508</v>
      </c>
      <c r="C24" s="35">
        <v>4</v>
      </c>
      <c r="D24" s="35">
        <v>1</v>
      </c>
      <c r="E24" s="35">
        <f t="shared" si="0"/>
        <v>377</v>
      </c>
      <c r="F24" s="35">
        <f t="shared" si="1"/>
        <v>377</v>
      </c>
    </row>
    <row r="25" spans="1:6" s="30" customFormat="1" ht="15.4" customHeight="1" x14ac:dyDescent="0.15">
      <c r="A25" s="31" t="s">
        <v>32</v>
      </c>
      <c r="B25" s="39">
        <v>4410</v>
      </c>
      <c r="C25" s="35">
        <v>4</v>
      </c>
      <c r="D25" s="35">
        <v>0</v>
      </c>
      <c r="E25" s="35">
        <f t="shared" si="0"/>
        <v>1102.5</v>
      </c>
      <c r="F25" s="35">
        <f t="shared" si="1"/>
        <v>0</v>
      </c>
    </row>
    <row r="26" spans="1:6" s="30" customFormat="1" ht="15.4" customHeight="1" x14ac:dyDescent="0.15">
      <c r="A26" s="31" t="s">
        <v>33</v>
      </c>
      <c r="B26" s="39">
        <v>2519</v>
      </c>
      <c r="C26" s="35">
        <v>4</v>
      </c>
      <c r="D26" s="35">
        <v>1</v>
      </c>
      <c r="E26" s="35">
        <f t="shared" si="0"/>
        <v>629.75</v>
      </c>
      <c r="F26" s="35">
        <f t="shared" si="1"/>
        <v>629.75</v>
      </c>
    </row>
    <row r="27" spans="1:6" s="30" customFormat="1" ht="15.4" customHeight="1" x14ac:dyDescent="0.15">
      <c r="A27" s="31" t="s">
        <v>34</v>
      </c>
      <c r="B27" s="39">
        <v>3587</v>
      </c>
      <c r="C27" s="35">
        <v>4</v>
      </c>
      <c r="D27" s="35">
        <v>0</v>
      </c>
      <c r="E27" s="35">
        <f t="shared" si="0"/>
        <v>896.75</v>
      </c>
      <c r="F27" s="35">
        <f t="shared" si="1"/>
        <v>0</v>
      </c>
    </row>
    <row r="28" spans="1:6" s="30" customFormat="1" ht="15.4" customHeight="1" x14ac:dyDescent="0.15">
      <c r="A28" s="31" t="s">
        <v>35</v>
      </c>
      <c r="B28" s="39">
        <v>3919</v>
      </c>
      <c r="C28" s="35">
        <v>4</v>
      </c>
      <c r="D28" s="35">
        <v>1</v>
      </c>
      <c r="E28" s="35">
        <f t="shared" si="0"/>
        <v>979.75</v>
      </c>
      <c r="F28" s="35">
        <f t="shared" si="1"/>
        <v>979.75</v>
      </c>
    </row>
    <row r="29" spans="1:6" s="30" customFormat="1" ht="15.4" customHeight="1" x14ac:dyDescent="0.15">
      <c r="A29" s="31" t="s">
        <v>36</v>
      </c>
      <c r="B29" s="39">
        <v>4915</v>
      </c>
      <c r="C29" s="35">
        <v>4</v>
      </c>
      <c r="D29" s="35">
        <v>1</v>
      </c>
      <c r="E29" s="35">
        <f t="shared" si="0"/>
        <v>1228.75</v>
      </c>
      <c r="F29" s="35">
        <f t="shared" si="1"/>
        <v>1228.75</v>
      </c>
    </row>
    <row r="30" spans="1:6" s="30" customFormat="1" ht="15.4" customHeight="1" x14ac:dyDescent="0.15">
      <c r="A30" s="31" t="s">
        <v>37</v>
      </c>
      <c r="B30" s="39">
        <v>5920</v>
      </c>
      <c r="C30" s="35">
        <v>4</v>
      </c>
      <c r="D30" s="35">
        <v>1</v>
      </c>
      <c r="E30" s="35">
        <f t="shared" si="0"/>
        <v>1480</v>
      </c>
      <c r="F30" s="35">
        <f t="shared" si="1"/>
        <v>1480</v>
      </c>
    </row>
    <row r="31" spans="1:6" s="30" customFormat="1" ht="15.4" customHeight="1" x14ac:dyDescent="0.15">
      <c r="A31" s="31" t="s">
        <v>38</v>
      </c>
      <c r="B31" s="39">
        <v>7325</v>
      </c>
      <c r="C31" s="35">
        <v>4</v>
      </c>
      <c r="D31" s="35">
        <v>0</v>
      </c>
      <c r="E31" s="35">
        <f t="shared" si="0"/>
        <v>1831.25</v>
      </c>
      <c r="F31" s="35">
        <f t="shared" si="1"/>
        <v>0</v>
      </c>
    </row>
    <row r="32" spans="1:6" s="30" customFormat="1" ht="15.4" customHeight="1" x14ac:dyDescent="0.15">
      <c r="A32" s="31" t="s">
        <v>39</v>
      </c>
      <c r="B32" s="39">
        <v>3845</v>
      </c>
      <c r="C32" s="35">
        <v>4</v>
      </c>
      <c r="D32" s="35">
        <v>1</v>
      </c>
      <c r="E32" s="35">
        <f t="shared" si="0"/>
        <v>961.25</v>
      </c>
      <c r="F32" s="35">
        <f t="shared" si="1"/>
        <v>961.25</v>
      </c>
    </row>
    <row r="33" spans="1:6" s="30" customFormat="1" ht="15.4" customHeight="1" x14ac:dyDescent="0.15">
      <c r="A33" s="31" t="s">
        <v>40</v>
      </c>
      <c r="B33" s="39">
        <v>6012</v>
      </c>
      <c r="C33" s="35">
        <v>4</v>
      </c>
      <c r="D33" s="35">
        <v>1</v>
      </c>
      <c r="E33" s="35">
        <f t="shared" si="0"/>
        <v>1503</v>
      </c>
      <c r="F33" s="35">
        <f t="shared" si="1"/>
        <v>1503</v>
      </c>
    </row>
    <row r="34" spans="1:6" s="30" customFormat="1" ht="15.4" customHeight="1" x14ac:dyDescent="0.15">
      <c r="A34" s="31" t="s">
        <v>41</v>
      </c>
      <c r="B34" s="39">
        <v>5305</v>
      </c>
      <c r="C34" s="35">
        <v>4</v>
      </c>
      <c r="D34" s="35">
        <v>0</v>
      </c>
      <c r="E34" s="35">
        <f t="shared" si="0"/>
        <v>1326.25</v>
      </c>
      <c r="F34" s="35">
        <f t="shared" si="1"/>
        <v>0</v>
      </c>
    </row>
    <row r="35" spans="1:6" s="30" customFormat="1" ht="15.4" customHeight="1" x14ac:dyDescent="0.15">
      <c r="A35" s="31" t="s">
        <v>42</v>
      </c>
      <c r="B35" s="39">
        <v>3821</v>
      </c>
      <c r="C35" s="35">
        <v>4</v>
      </c>
      <c r="D35" s="35">
        <v>1</v>
      </c>
      <c r="E35" s="35">
        <f t="shared" si="0"/>
        <v>955.25</v>
      </c>
      <c r="F35" s="35">
        <f t="shared" si="1"/>
        <v>955.25</v>
      </c>
    </row>
    <row r="36" spans="1:6" s="30" customFormat="1" ht="15.4" customHeight="1" x14ac:dyDescent="0.15">
      <c r="A36" s="31" t="s">
        <v>43</v>
      </c>
      <c r="B36" s="39">
        <v>3661</v>
      </c>
      <c r="C36" s="35">
        <v>4</v>
      </c>
      <c r="D36" s="35">
        <v>0</v>
      </c>
      <c r="E36" s="35">
        <f t="shared" si="0"/>
        <v>915.25</v>
      </c>
      <c r="F36" s="35">
        <f t="shared" si="1"/>
        <v>0</v>
      </c>
    </row>
    <row r="37" spans="1:6" s="30" customFormat="1" ht="15.4" customHeight="1" x14ac:dyDescent="0.15">
      <c r="A37" s="31" t="s">
        <v>44</v>
      </c>
      <c r="B37" s="39">
        <v>2742</v>
      </c>
      <c r="C37" s="35">
        <v>4</v>
      </c>
      <c r="D37" s="35">
        <v>1</v>
      </c>
      <c r="E37" s="35">
        <f t="shared" si="0"/>
        <v>685.5</v>
      </c>
      <c r="F37" s="35">
        <f t="shared" si="1"/>
        <v>685.5</v>
      </c>
    </row>
    <row r="38" spans="1:6" s="30" customFormat="1" ht="15.4" customHeight="1" x14ac:dyDescent="0.15">
      <c r="A38" s="31" t="s">
        <v>45</v>
      </c>
      <c r="B38" s="39">
        <v>4953</v>
      </c>
      <c r="C38" s="35">
        <v>4</v>
      </c>
      <c r="D38" s="35">
        <v>0</v>
      </c>
      <c r="E38" s="35">
        <f t="shared" si="0"/>
        <v>1238.25</v>
      </c>
      <c r="F38" s="35">
        <f t="shared" si="1"/>
        <v>0</v>
      </c>
    </row>
    <row r="39" spans="1:6" s="30" customFormat="1" ht="15.4" customHeight="1" x14ac:dyDescent="0.15">
      <c r="A39" s="31" t="s">
        <v>46</v>
      </c>
      <c r="B39" s="39">
        <v>3018</v>
      </c>
      <c r="C39" s="35">
        <v>4</v>
      </c>
      <c r="D39" s="35">
        <v>0</v>
      </c>
      <c r="E39" s="35">
        <f t="shared" si="0"/>
        <v>754.5</v>
      </c>
      <c r="F39" s="35">
        <f t="shared" si="1"/>
        <v>0</v>
      </c>
    </row>
    <row r="40" spans="1:6" s="30" customFormat="1" ht="15.4" customHeight="1" x14ac:dyDescent="0.15">
      <c r="A40" s="31" t="s">
        <v>47</v>
      </c>
      <c r="B40" s="39">
        <v>5854</v>
      </c>
      <c r="C40" s="35">
        <v>4</v>
      </c>
      <c r="D40" s="35">
        <v>0</v>
      </c>
      <c r="E40" s="35">
        <f t="shared" si="0"/>
        <v>1463.5</v>
      </c>
      <c r="F40" s="35">
        <f t="shared" si="1"/>
        <v>0</v>
      </c>
    </row>
    <row r="41" spans="1:6" s="30" customFormat="1" ht="15.4" customHeight="1" x14ac:dyDescent="0.15">
      <c r="A41" s="31" t="s">
        <v>48</v>
      </c>
      <c r="B41" s="39">
        <v>4787</v>
      </c>
      <c r="C41" s="35">
        <v>4</v>
      </c>
      <c r="D41" s="35">
        <v>0</v>
      </c>
      <c r="E41" s="35">
        <f t="shared" si="0"/>
        <v>1196.75</v>
      </c>
      <c r="F41" s="35">
        <f t="shared" si="1"/>
        <v>0</v>
      </c>
    </row>
    <row r="42" spans="1:6" s="30" customFormat="1" ht="15.4" customHeight="1" x14ac:dyDescent="0.15">
      <c r="A42" s="31" t="s">
        <v>49</v>
      </c>
      <c r="B42" s="39">
        <v>5100</v>
      </c>
      <c r="C42" s="35">
        <v>4</v>
      </c>
      <c r="D42" s="35">
        <v>0</v>
      </c>
      <c r="E42" s="35">
        <f t="shared" si="0"/>
        <v>1275</v>
      </c>
      <c r="F42" s="35">
        <f t="shared" si="1"/>
        <v>0</v>
      </c>
    </row>
    <row r="43" spans="1:6" s="30" customFormat="1" ht="15.4" customHeight="1" x14ac:dyDescent="0.15">
      <c r="A43" s="31" t="s">
        <v>50</v>
      </c>
      <c r="B43" s="39">
        <v>3557</v>
      </c>
      <c r="C43" s="35">
        <v>4</v>
      </c>
      <c r="D43" s="35">
        <v>1</v>
      </c>
      <c r="E43" s="35">
        <f t="shared" si="0"/>
        <v>889.25</v>
      </c>
      <c r="F43" s="35">
        <f t="shared" si="1"/>
        <v>889.25</v>
      </c>
    </row>
    <row r="44" spans="1:6" s="30" customFormat="1" ht="15.4" customHeight="1" x14ac:dyDescent="0.15">
      <c r="A44" s="31" t="s">
        <v>51</v>
      </c>
      <c r="B44" s="39">
        <v>2458</v>
      </c>
      <c r="C44" s="35">
        <v>4</v>
      </c>
      <c r="D44" s="35">
        <v>0</v>
      </c>
      <c r="E44" s="35">
        <f t="shared" si="0"/>
        <v>614.5</v>
      </c>
      <c r="F44" s="35">
        <f t="shared" si="1"/>
        <v>0</v>
      </c>
    </row>
    <row r="45" spans="1:6" s="30" customFormat="1" ht="15.4" customHeight="1" x14ac:dyDescent="0.15">
      <c r="A45" s="31" t="s">
        <v>52</v>
      </c>
      <c r="B45" s="39">
        <v>5232</v>
      </c>
      <c r="C45" s="35">
        <v>4</v>
      </c>
      <c r="D45" s="35">
        <v>1</v>
      </c>
      <c r="E45" s="35">
        <f t="shared" si="0"/>
        <v>1308</v>
      </c>
      <c r="F45" s="35">
        <f t="shared" si="1"/>
        <v>1308</v>
      </c>
    </row>
    <row r="46" spans="1:6" s="30" customFormat="1" ht="15.4" customHeight="1" x14ac:dyDescent="0.15">
      <c r="A46" s="31" t="s">
        <v>53</v>
      </c>
      <c r="B46" s="39">
        <v>3242</v>
      </c>
      <c r="C46" s="35">
        <v>4</v>
      </c>
      <c r="D46" s="35">
        <v>0</v>
      </c>
      <c r="E46" s="35">
        <f t="shared" si="0"/>
        <v>810.5</v>
      </c>
      <c r="F46" s="35">
        <f t="shared" si="1"/>
        <v>0</v>
      </c>
    </row>
    <row r="47" spans="1:6" s="30" customFormat="1" ht="15.4" customHeight="1" x14ac:dyDescent="0.15">
      <c r="A47" s="31" t="s">
        <v>54</v>
      </c>
      <c r="B47" s="39">
        <v>2139</v>
      </c>
      <c r="C47" s="35">
        <v>4</v>
      </c>
      <c r="D47" s="35">
        <v>1</v>
      </c>
      <c r="E47" s="35">
        <f t="shared" si="0"/>
        <v>534.75</v>
      </c>
      <c r="F47" s="35">
        <f t="shared" si="1"/>
        <v>534.75</v>
      </c>
    </row>
    <row r="48" spans="1:6" s="30" customFormat="1" ht="15.4" customHeight="1" x14ac:dyDescent="0.15">
      <c r="A48" s="31" t="s">
        <v>55</v>
      </c>
      <c r="B48" s="39">
        <v>4223</v>
      </c>
      <c r="C48" s="35">
        <v>4</v>
      </c>
      <c r="D48" s="35">
        <v>0</v>
      </c>
      <c r="E48" s="35">
        <f t="shared" si="0"/>
        <v>1055.75</v>
      </c>
      <c r="F48" s="35">
        <f t="shared" si="1"/>
        <v>0</v>
      </c>
    </row>
    <row r="49" spans="1:6" s="30" customFormat="1" ht="15.4" customHeight="1" x14ac:dyDescent="0.15">
      <c r="A49" s="31" t="s">
        <v>56</v>
      </c>
      <c r="B49" s="39">
        <v>3287</v>
      </c>
      <c r="C49" s="35">
        <v>4</v>
      </c>
      <c r="D49" s="35">
        <v>1</v>
      </c>
      <c r="E49" s="35">
        <f t="shared" si="0"/>
        <v>821.75</v>
      </c>
      <c r="F49" s="35">
        <f>D49*E49</f>
        <v>821.75</v>
      </c>
    </row>
    <row r="50" spans="1:6" s="30" customFormat="1" ht="15.4" customHeight="1" x14ac:dyDescent="0.15">
      <c r="A50" s="31" t="s">
        <v>57</v>
      </c>
      <c r="B50" s="39">
        <v>5164</v>
      </c>
      <c r="C50" s="35">
        <v>4</v>
      </c>
      <c r="D50" s="35">
        <v>1</v>
      </c>
      <c r="E50" s="35">
        <f t="shared" si="0"/>
        <v>1291</v>
      </c>
      <c r="F50" s="35">
        <f t="shared" si="1"/>
        <v>1291</v>
      </c>
    </row>
    <row r="51" spans="1:6" s="30" customFormat="1" ht="15.4" customHeight="1" x14ac:dyDescent="0.15">
      <c r="A51" s="31" t="s">
        <v>58</v>
      </c>
      <c r="B51" s="39">
        <v>5336</v>
      </c>
      <c r="C51" s="35">
        <v>4</v>
      </c>
      <c r="D51" s="35">
        <v>1</v>
      </c>
      <c r="E51" s="35">
        <f t="shared" si="0"/>
        <v>1334</v>
      </c>
      <c r="F51" s="35">
        <f t="shared" si="1"/>
        <v>1334</v>
      </c>
    </row>
    <row r="52" spans="1:6" s="30" customFormat="1" ht="15.4" customHeight="1" x14ac:dyDescent="0.15">
      <c r="A52" s="31" t="s">
        <v>59</v>
      </c>
      <c r="B52" s="39">
        <v>2540</v>
      </c>
      <c r="C52" s="35">
        <v>4</v>
      </c>
      <c r="D52" s="35">
        <v>0</v>
      </c>
      <c r="E52" s="35">
        <f t="shared" si="0"/>
        <v>635</v>
      </c>
      <c r="F52" s="35">
        <f t="shared" si="1"/>
        <v>0</v>
      </c>
    </row>
    <row r="53" spans="1:6" s="30" customFormat="1" ht="15.4" customHeight="1" x14ac:dyDescent="0.15">
      <c r="A53" s="31" t="s">
        <v>60</v>
      </c>
      <c r="B53" s="39">
        <v>2739</v>
      </c>
      <c r="C53" s="35">
        <v>4</v>
      </c>
      <c r="D53" s="35">
        <v>1</v>
      </c>
      <c r="E53" s="35">
        <f t="shared" si="0"/>
        <v>684.75</v>
      </c>
      <c r="F53" s="35">
        <f t="shared" si="1"/>
        <v>684.75</v>
      </c>
    </row>
    <row r="54" spans="1:6" s="30" customFormat="1" ht="15.4" customHeight="1" x14ac:dyDescent="0.15">
      <c r="A54" s="31" t="s">
        <v>61</v>
      </c>
      <c r="B54" s="39">
        <v>3931</v>
      </c>
      <c r="C54" s="35">
        <v>4</v>
      </c>
      <c r="D54" s="35">
        <v>1</v>
      </c>
      <c r="E54" s="35">
        <f t="shared" si="0"/>
        <v>982.75</v>
      </c>
      <c r="F54" s="35">
        <f t="shared" si="1"/>
        <v>982.75</v>
      </c>
    </row>
    <row r="55" spans="1:6" s="30" customFormat="1" ht="15.4" customHeight="1" x14ac:dyDescent="0.15">
      <c r="A55" s="31" t="s">
        <v>62</v>
      </c>
      <c r="B55" s="39">
        <v>5703</v>
      </c>
      <c r="C55" s="35">
        <v>4</v>
      </c>
      <c r="D55" s="35">
        <v>1</v>
      </c>
      <c r="E55" s="35">
        <f t="shared" si="0"/>
        <v>1425.75</v>
      </c>
      <c r="F55" s="35">
        <f t="shared" si="1"/>
        <v>1425.75</v>
      </c>
    </row>
    <row r="56" spans="1:6" s="30" customFormat="1" ht="15.4" customHeight="1" x14ac:dyDescent="0.15">
      <c r="A56" s="31" t="s">
        <v>63</v>
      </c>
      <c r="B56" s="39">
        <v>3174</v>
      </c>
      <c r="C56" s="35">
        <v>4</v>
      </c>
      <c r="D56" s="35">
        <v>0</v>
      </c>
      <c r="E56" s="35">
        <f t="shared" si="0"/>
        <v>793.5</v>
      </c>
      <c r="F56" s="35">
        <f t="shared" si="1"/>
        <v>0</v>
      </c>
    </row>
    <row r="57" spans="1:6" s="30" customFormat="1" ht="15.4" customHeight="1" x14ac:dyDescent="0.15">
      <c r="A57" s="31" t="s">
        <v>64</v>
      </c>
      <c r="B57" s="39">
        <v>2922</v>
      </c>
      <c r="C57" s="35">
        <v>4</v>
      </c>
      <c r="D57" s="35">
        <v>0</v>
      </c>
      <c r="E57" s="35">
        <f t="shared" si="0"/>
        <v>730.5</v>
      </c>
      <c r="F57" s="35">
        <f t="shared" si="1"/>
        <v>0</v>
      </c>
    </row>
    <row r="58" spans="1:6" s="30" customFormat="1" ht="15.4" customHeight="1" x14ac:dyDescent="0.15">
      <c r="A58" s="31" t="s">
        <v>65</v>
      </c>
      <c r="B58" s="39">
        <v>1599</v>
      </c>
      <c r="C58" s="35">
        <v>4</v>
      </c>
      <c r="D58" s="35">
        <v>1</v>
      </c>
      <c r="E58" s="35">
        <f t="shared" si="0"/>
        <v>399.75</v>
      </c>
      <c r="F58" s="35">
        <f t="shared" si="1"/>
        <v>399.75</v>
      </c>
    </row>
    <row r="59" spans="1:6" s="30" customFormat="1" ht="15.4" customHeight="1" x14ac:dyDescent="0.15">
      <c r="A59" s="31" t="s">
        <v>66</v>
      </c>
      <c r="B59" s="39">
        <v>3112</v>
      </c>
      <c r="C59" s="35">
        <v>4</v>
      </c>
      <c r="D59" s="35">
        <v>0</v>
      </c>
      <c r="E59" s="35">
        <f t="shared" si="0"/>
        <v>778</v>
      </c>
      <c r="F59" s="35">
        <f t="shared" si="1"/>
        <v>0</v>
      </c>
    </row>
    <row r="60" spans="1:6" s="30" customFormat="1" ht="15.4" customHeight="1" x14ac:dyDescent="0.15">
      <c r="A60" s="31" t="s">
        <v>67</v>
      </c>
      <c r="B60" s="39">
        <v>4231</v>
      </c>
      <c r="C60" s="35">
        <v>4</v>
      </c>
      <c r="D60" s="35">
        <v>1</v>
      </c>
      <c r="E60" s="35">
        <f t="shared" si="0"/>
        <v>1057.75</v>
      </c>
      <c r="F60" s="35">
        <f t="shared" si="1"/>
        <v>1057.75</v>
      </c>
    </row>
    <row r="61" spans="1:6" s="30" customFormat="1" ht="15.4" customHeight="1" x14ac:dyDescent="0.15">
      <c r="A61" s="31" t="s">
        <v>68</v>
      </c>
      <c r="B61" s="39">
        <v>3153</v>
      </c>
      <c r="C61" s="35">
        <v>4</v>
      </c>
      <c r="D61" s="35">
        <v>0</v>
      </c>
      <c r="E61" s="35">
        <f t="shared" si="0"/>
        <v>788.25</v>
      </c>
      <c r="F61" s="35">
        <f t="shared" si="1"/>
        <v>0</v>
      </c>
    </row>
    <row r="62" spans="1:6" s="30" customFormat="1" ht="15.4" customHeight="1" x14ac:dyDescent="0.15">
      <c r="A62" s="31" t="s">
        <v>69</v>
      </c>
      <c r="B62" s="39">
        <v>4517</v>
      </c>
      <c r="C62" s="35">
        <v>4</v>
      </c>
      <c r="D62" s="35">
        <v>1</v>
      </c>
      <c r="E62" s="35">
        <f t="shared" si="0"/>
        <v>1129.25</v>
      </c>
      <c r="F62" s="35">
        <f t="shared" si="1"/>
        <v>1129.25</v>
      </c>
    </row>
    <row r="63" spans="1:6" s="30" customFormat="1" ht="15.4" customHeight="1" x14ac:dyDescent="0.15">
      <c r="A63" s="31" t="s">
        <v>70</v>
      </c>
      <c r="B63" s="39">
        <v>6250</v>
      </c>
      <c r="C63" s="35">
        <v>4</v>
      </c>
      <c r="D63" s="35">
        <v>1</v>
      </c>
      <c r="E63" s="35">
        <f t="shared" si="0"/>
        <v>1562.5</v>
      </c>
      <c r="F63" s="35">
        <f t="shared" si="1"/>
        <v>1562.5</v>
      </c>
    </row>
    <row r="64" spans="1:6" s="30" customFormat="1" ht="15.4" customHeight="1" x14ac:dyDescent="0.15">
      <c r="A64" s="31" t="s">
        <v>71</v>
      </c>
      <c r="B64" s="39">
        <v>5220</v>
      </c>
      <c r="C64" s="35">
        <v>4</v>
      </c>
      <c r="D64" s="35">
        <v>0</v>
      </c>
      <c r="E64" s="35">
        <f t="shared" si="0"/>
        <v>1305</v>
      </c>
      <c r="F64" s="35">
        <f t="shared" si="1"/>
        <v>0</v>
      </c>
    </row>
    <row r="65" spans="1:6" s="30" customFormat="1" ht="15.4" customHeight="1" x14ac:dyDescent="0.15">
      <c r="A65" s="31" t="s">
        <v>72</v>
      </c>
      <c r="B65" s="39">
        <v>5465</v>
      </c>
      <c r="C65" s="35">
        <v>4</v>
      </c>
      <c r="D65" s="35">
        <v>0</v>
      </c>
      <c r="E65" s="35">
        <f t="shared" si="0"/>
        <v>1366.25</v>
      </c>
      <c r="F65" s="35">
        <f t="shared" si="1"/>
        <v>0</v>
      </c>
    </row>
    <row r="66" spans="1:6" s="30" customFormat="1" ht="15.4" customHeight="1" x14ac:dyDescent="0.15">
      <c r="A66" s="31" t="s">
        <v>73</v>
      </c>
      <c r="B66" s="39">
        <v>3416</v>
      </c>
      <c r="C66" s="35">
        <v>4</v>
      </c>
      <c r="D66" s="35">
        <v>1</v>
      </c>
      <c r="E66" s="35">
        <f t="shared" si="0"/>
        <v>854</v>
      </c>
      <c r="F66" s="35">
        <f t="shared" si="1"/>
        <v>854</v>
      </c>
    </row>
    <row r="67" spans="1:6" s="30" customFormat="1" ht="15.4" customHeight="1" x14ac:dyDescent="0.15">
      <c r="A67" s="31" t="s">
        <v>74</v>
      </c>
      <c r="B67" s="39">
        <v>2145</v>
      </c>
      <c r="C67" s="35">
        <v>4</v>
      </c>
      <c r="D67" s="35">
        <v>1</v>
      </c>
      <c r="E67" s="35">
        <f t="shared" ref="E67:E130" si="2">B67/C67</f>
        <v>536.25</v>
      </c>
      <c r="F67" s="35">
        <f t="shared" si="1"/>
        <v>536.25</v>
      </c>
    </row>
    <row r="68" spans="1:6" s="30" customFormat="1" ht="15.4" customHeight="1" x14ac:dyDescent="0.15">
      <c r="A68" s="31" t="s">
        <v>75</v>
      </c>
      <c r="B68" s="39">
        <v>4118</v>
      </c>
      <c r="C68" s="35">
        <v>4</v>
      </c>
      <c r="D68" s="35">
        <v>1</v>
      </c>
      <c r="E68" s="35">
        <f t="shared" si="2"/>
        <v>1029.5</v>
      </c>
      <c r="F68" s="35">
        <f t="shared" ref="F68:F131" si="3">D68*E68</f>
        <v>1029.5</v>
      </c>
    </row>
    <row r="69" spans="1:6" s="30" customFormat="1" ht="15.4" customHeight="1" x14ac:dyDescent="0.15">
      <c r="A69" s="31" t="s">
        <v>76</v>
      </c>
      <c r="B69" s="39">
        <v>3211</v>
      </c>
      <c r="C69" s="35">
        <v>4</v>
      </c>
      <c r="D69" s="35">
        <v>1</v>
      </c>
      <c r="E69" s="35">
        <f t="shared" si="2"/>
        <v>802.75</v>
      </c>
      <c r="F69" s="35">
        <f t="shared" si="3"/>
        <v>802.75</v>
      </c>
    </row>
    <row r="70" spans="1:6" s="30" customFormat="1" ht="15.4" customHeight="1" x14ac:dyDescent="0.15">
      <c r="A70" s="31" t="s">
        <v>77</v>
      </c>
      <c r="B70" s="39">
        <v>6076</v>
      </c>
      <c r="C70" s="35">
        <v>4</v>
      </c>
      <c r="D70" s="35">
        <v>1</v>
      </c>
      <c r="E70" s="35">
        <f t="shared" si="2"/>
        <v>1519</v>
      </c>
      <c r="F70" s="35">
        <f t="shared" si="3"/>
        <v>1519</v>
      </c>
    </row>
    <row r="71" spans="1:6" s="30" customFormat="1" ht="15.4" customHeight="1" x14ac:dyDescent="0.15">
      <c r="A71" s="31" t="s">
        <v>78</v>
      </c>
      <c r="B71" s="39">
        <v>3935</v>
      </c>
      <c r="C71" s="35">
        <v>4</v>
      </c>
      <c r="D71" s="35">
        <v>1</v>
      </c>
      <c r="E71" s="35">
        <f t="shared" si="2"/>
        <v>983.75</v>
      </c>
      <c r="F71" s="35">
        <f t="shared" si="3"/>
        <v>983.75</v>
      </c>
    </row>
    <row r="72" spans="1:6" s="30" customFormat="1" ht="15.4" customHeight="1" x14ac:dyDescent="0.15">
      <c r="A72" s="31" t="s">
        <v>79</v>
      </c>
      <c r="B72" s="39">
        <v>3607</v>
      </c>
      <c r="C72" s="35">
        <v>4</v>
      </c>
      <c r="D72" s="35">
        <v>0</v>
      </c>
      <c r="E72" s="35">
        <f t="shared" si="2"/>
        <v>901.75</v>
      </c>
      <c r="F72" s="35">
        <f t="shared" si="3"/>
        <v>0</v>
      </c>
    </row>
    <row r="73" spans="1:6" s="30" customFormat="1" ht="15.4" customHeight="1" x14ac:dyDescent="0.15">
      <c r="A73" s="31" t="s">
        <v>80</v>
      </c>
      <c r="B73" s="39">
        <v>4206</v>
      </c>
      <c r="C73" s="35">
        <v>4</v>
      </c>
      <c r="D73" s="35">
        <v>1</v>
      </c>
      <c r="E73" s="35">
        <f t="shared" si="2"/>
        <v>1051.5</v>
      </c>
      <c r="F73" s="35">
        <f t="shared" si="3"/>
        <v>1051.5</v>
      </c>
    </row>
    <row r="74" spans="1:6" s="30" customFormat="1" ht="15.4" customHeight="1" x14ac:dyDescent="0.15">
      <c r="A74" s="31" t="s">
        <v>81</v>
      </c>
      <c r="B74" s="39">
        <v>4764</v>
      </c>
      <c r="C74" s="35">
        <v>4</v>
      </c>
      <c r="D74" s="35">
        <v>1</v>
      </c>
      <c r="E74" s="35">
        <f t="shared" si="2"/>
        <v>1191</v>
      </c>
      <c r="F74" s="35">
        <f t="shared" si="3"/>
        <v>1191</v>
      </c>
    </row>
    <row r="75" spans="1:6" s="30" customFormat="1" ht="15.4" customHeight="1" x14ac:dyDescent="0.15">
      <c r="A75" s="31" t="s">
        <v>82</v>
      </c>
      <c r="B75" s="39">
        <v>3724</v>
      </c>
      <c r="C75" s="35">
        <v>4</v>
      </c>
      <c r="D75" s="35">
        <v>0</v>
      </c>
      <c r="E75" s="35">
        <f t="shared" si="2"/>
        <v>931</v>
      </c>
      <c r="F75" s="35">
        <f t="shared" si="3"/>
        <v>0</v>
      </c>
    </row>
    <row r="76" spans="1:6" s="30" customFormat="1" ht="15.4" customHeight="1" x14ac:dyDescent="0.15">
      <c r="A76" s="31" t="s">
        <v>83</v>
      </c>
      <c r="B76" s="39">
        <v>5891</v>
      </c>
      <c r="C76" s="35">
        <v>4</v>
      </c>
      <c r="D76" s="35">
        <v>1</v>
      </c>
      <c r="E76" s="35">
        <f t="shared" si="2"/>
        <v>1472.75</v>
      </c>
      <c r="F76" s="35">
        <f t="shared" si="3"/>
        <v>1472.75</v>
      </c>
    </row>
    <row r="77" spans="1:6" s="30" customFormat="1" ht="15.4" customHeight="1" x14ac:dyDescent="0.15">
      <c r="A77" s="31" t="s">
        <v>84</v>
      </c>
      <c r="B77" s="39">
        <v>2746</v>
      </c>
      <c r="C77" s="35">
        <v>4</v>
      </c>
      <c r="D77" s="35">
        <v>1</v>
      </c>
      <c r="E77" s="35">
        <f t="shared" si="2"/>
        <v>686.5</v>
      </c>
      <c r="F77" s="35">
        <f t="shared" si="3"/>
        <v>686.5</v>
      </c>
    </row>
    <row r="78" spans="1:6" s="30" customFormat="1" ht="15.4" customHeight="1" x14ac:dyDescent="0.15">
      <c r="A78" s="31" t="s">
        <v>85</v>
      </c>
      <c r="B78" s="39">
        <v>2539</v>
      </c>
      <c r="C78" s="35">
        <v>4</v>
      </c>
      <c r="D78" s="35">
        <v>1</v>
      </c>
      <c r="E78" s="35">
        <f t="shared" si="2"/>
        <v>634.75</v>
      </c>
      <c r="F78" s="35">
        <f t="shared" si="3"/>
        <v>634.75</v>
      </c>
    </row>
    <row r="79" spans="1:6" s="30" customFormat="1" ht="15.4" customHeight="1" x14ac:dyDescent="0.15">
      <c r="A79" s="31" t="s">
        <v>86</v>
      </c>
      <c r="B79" s="39">
        <v>2750</v>
      </c>
      <c r="C79" s="35">
        <v>4</v>
      </c>
      <c r="D79" s="35">
        <v>1</v>
      </c>
      <c r="E79" s="35">
        <f t="shared" si="2"/>
        <v>687.5</v>
      </c>
      <c r="F79" s="35">
        <f t="shared" si="3"/>
        <v>687.5</v>
      </c>
    </row>
    <row r="80" spans="1:6" s="30" customFormat="1" ht="15.4" customHeight="1" x14ac:dyDescent="0.15">
      <c r="A80" s="31" t="s">
        <v>87</v>
      </c>
      <c r="B80" s="39">
        <v>6199</v>
      </c>
      <c r="C80" s="35">
        <v>4</v>
      </c>
      <c r="D80" s="35">
        <v>0</v>
      </c>
      <c r="E80" s="35">
        <f t="shared" si="2"/>
        <v>1549.75</v>
      </c>
      <c r="F80" s="35">
        <f t="shared" si="3"/>
        <v>0</v>
      </c>
    </row>
    <row r="81" spans="1:6" s="30" customFormat="1" ht="15.4" customHeight="1" x14ac:dyDescent="0.15">
      <c r="A81" s="31" t="s">
        <v>88</v>
      </c>
      <c r="B81" s="39">
        <v>4276</v>
      </c>
      <c r="C81" s="35">
        <v>4</v>
      </c>
      <c r="D81" s="35">
        <v>0</v>
      </c>
      <c r="E81" s="35">
        <f t="shared" si="2"/>
        <v>1069</v>
      </c>
      <c r="F81" s="35">
        <f t="shared" si="3"/>
        <v>0</v>
      </c>
    </row>
    <row r="82" spans="1:6" s="30" customFormat="1" ht="15.4" customHeight="1" x14ac:dyDescent="0.15">
      <c r="A82" s="31" t="s">
        <v>89</v>
      </c>
      <c r="B82" s="39">
        <v>4784</v>
      </c>
      <c r="C82" s="35">
        <v>4</v>
      </c>
      <c r="D82" s="35">
        <v>1</v>
      </c>
      <c r="E82" s="35">
        <f t="shared" si="2"/>
        <v>1196</v>
      </c>
      <c r="F82" s="35">
        <f t="shared" si="3"/>
        <v>1196</v>
      </c>
    </row>
    <row r="83" spans="1:6" s="30" customFormat="1" ht="15.4" customHeight="1" x14ac:dyDescent="0.15">
      <c r="A83" s="31" t="s">
        <v>90</v>
      </c>
      <c r="B83" s="39">
        <v>2135</v>
      </c>
      <c r="C83" s="35">
        <v>4</v>
      </c>
      <c r="D83" s="35">
        <v>0</v>
      </c>
      <c r="E83" s="35">
        <f t="shared" si="2"/>
        <v>533.75</v>
      </c>
      <c r="F83" s="35">
        <f t="shared" si="3"/>
        <v>0</v>
      </c>
    </row>
    <row r="84" spans="1:6" s="30" customFormat="1" ht="15.4" customHeight="1" x14ac:dyDescent="0.15">
      <c r="A84" s="38" t="s">
        <v>91</v>
      </c>
      <c r="B84" s="39">
        <v>7765</v>
      </c>
      <c r="C84" s="35">
        <v>4</v>
      </c>
      <c r="D84" s="35">
        <v>1</v>
      </c>
      <c r="E84" s="35">
        <f t="shared" si="2"/>
        <v>1941.25</v>
      </c>
      <c r="F84" s="35">
        <f t="shared" si="3"/>
        <v>1941.25</v>
      </c>
    </row>
    <row r="85" spans="1:6" s="30" customFormat="1" ht="15.4" customHeight="1" x14ac:dyDescent="0.15">
      <c r="A85" s="31" t="s">
        <v>92</v>
      </c>
      <c r="B85" s="39">
        <v>3607</v>
      </c>
      <c r="C85" s="35">
        <v>4</v>
      </c>
      <c r="D85" s="35">
        <v>0</v>
      </c>
      <c r="E85" s="35">
        <f t="shared" si="2"/>
        <v>901.75</v>
      </c>
      <c r="F85" s="35">
        <f t="shared" si="3"/>
        <v>0</v>
      </c>
    </row>
    <row r="86" spans="1:6" s="30" customFormat="1" ht="15.4" customHeight="1" x14ac:dyDescent="0.15">
      <c r="A86" s="31" t="s">
        <v>93</v>
      </c>
      <c r="B86" s="39">
        <v>1637</v>
      </c>
      <c r="C86" s="35">
        <v>4</v>
      </c>
      <c r="D86" s="35">
        <v>0</v>
      </c>
      <c r="E86" s="35">
        <f t="shared" si="2"/>
        <v>409.25</v>
      </c>
      <c r="F86" s="35">
        <f t="shared" si="3"/>
        <v>0</v>
      </c>
    </row>
    <row r="87" spans="1:6" s="30" customFormat="1" ht="15.4" customHeight="1" x14ac:dyDescent="0.15">
      <c r="A87" s="31" t="s">
        <v>94</v>
      </c>
      <c r="B87" s="39">
        <v>2285</v>
      </c>
      <c r="C87" s="35">
        <v>4</v>
      </c>
      <c r="D87" s="35">
        <v>1</v>
      </c>
      <c r="E87" s="35">
        <f t="shared" si="2"/>
        <v>571.25</v>
      </c>
      <c r="F87" s="35">
        <f t="shared" si="3"/>
        <v>571.25</v>
      </c>
    </row>
    <row r="88" spans="1:6" s="30" customFormat="1" ht="15.4" customHeight="1" x14ac:dyDescent="0.15">
      <c r="A88" s="31" t="s">
        <v>95</v>
      </c>
      <c r="B88" s="39">
        <v>4010</v>
      </c>
      <c r="C88" s="35">
        <v>4</v>
      </c>
      <c r="D88" s="35">
        <v>0</v>
      </c>
      <c r="E88" s="35">
        <f t="shared" si="2"/>
        <v>1002.5</v>
      </c>
      <c r="F88" s="35">
        <f t="shared" si="3"/>
        <v>0</v>
      </c>
    </row>
    <row r="89" spans="1:6" s="30" customFormat="1" ht="15.4" customHeight="1" x14ac:dyDescent="0.15">
      <c r="A89" s="31" t="s">
        <v>96</v>
      </c>
      <c r="B89" s="39">
        <v>3827</v>
      </c>
      <c r="C89" s="35">
        <v>4</v>
      </c>
      <c r="D89" s="35">
        <v>1</v>
      </c>
      <c r="E89" s="35">
        <f t="shared" si="2"/>
        <v>956.75</v>
      </c>
      <c r="F89" s="35">
        <f t="shared" si="3"/>
        <v>956.75</v>
      </c>
    </row>
    <row r="90" spans="1:6" s="30" customFormat="1" ht="15.4" customHeight="1" x14ac:dyDescent="0.15">
      <c r="A90" s="31" t="s">
        <v>97</v>
      </c>
      <c r="B90" s="39">
        <v>4101</v>
      </c>
      <c r="C90" s="35">
        <v>4</v>
      </c>
      <c r="D90" s="35">
        <v>1</v>
      </c>
      <c r="E90" s="35">
        <f t="shared" si="2"/>
        <v>1025.25</v>
      </c>
      <c r="F90" s="35">
        <f t="shared" si="3"/>
        <v>1025.25</v>
      </c>
    </row>
    <row r="91" spans="1:6" s="30" customFormat="1" ht="15.4" customHeight="1" x14ac:dyDescent="0.15">
      <c r="A91" s="31" t="s">
        <v>98</v>
      </c>
      <c r="B91" s="39">
        <v>3355</v>
      </c>
      <c r="C91" s="35">
        <v>4</v>
      </c>
      <c r="D91" s="35">
        <v>1</v>
      </c>
      <c r="E91" s="35">
        <f t="shared" si="2"/>
        <v>838.75</v>
      </c>
      <c r="F91" s="35">
        <f t="shared" si="3"/>
        <v>838.75</v>
      </c>
    </row>
    <row r="92" spans="1:6" s="30" customFormat="1" ht="15.4" customHeight="1" x14ac:dyDescent="0.15">
      <c r="A92" s="31" t="s">
        <v>99</v>
      </c>
      <c r="B92" s="39">
        <v>6193</v>
      </c>
      <c r="C92" s="35">
        <v>4</v>
      </c>
      <c r="D92" s="35">
        <v>1</v>
      </c>
      <c r="E92" s="35">
        <f t="shared" si="2"/>
        <v>1548.25</v>
      </c>
      <c r="F92" s="35">
        <f t="shared" si="3"/>
        <v>1548.25</v>
      </c>
    </row>
    <row r="93" spans="1:6" s="30" customFormat="1" ht="15.4" customHeight="1" x14ac:dyDescent="0.15">
      <c r="A93" s="31" t="s">
        <v>100</v>
      </c>
      <c r="B93" s="39">
        <v>4769</v>
      </c>
      <c r="C93" s="35">
        <v>4</v>
      </c>
      <c r="D93" s="35">
        <v>1</v>
      </c>
      <c r="E93" s="35">
        <f t="shared" si="2"/>
        <v>1192.25</v>
      </c>
      <c r="F93" s="35">
        <f t="shared" si="3"/>
        <v>1192.25</v>
      </c>
    </row>
    <row r="94" spans="1:6" s="30" customFormat="1" ht="15.4" customHeight="1" x14ac:dyDescent="0.15">
      <c r="A94" s="31" t="s">
        <v>101</v>
      </c>
      <c r="B94" s="39">
        <v>3828</v>
      </c>
      <c r="C94" s="35">
        <v>4</v>
      </c>
      <c r="D94" s="35">
        <v>1</v>
      </c>
      <c r="E94" s="35">
        <f t="shared" si="2"/>
        <v>957</v>
      </c>
      <c r="F94" s="35">
        <f t="shared" si="3"/>
        <v>957</v>
      </c>
    </row>
    <row r="95" spans="1:6" s="30" customFormat="1" ht="15.4" customHeight="1" x14ac:dyDescent="0.15">
      <c r="A95" s="31" t="s">
        <v>102</v>
      </c>
      <c r="B95" s="39">
        <v>5243</v>
      </c>
      <c r="C95" s="35">
        <v>4</v>
      </c>
      <c r="D95" s="35">
        <v>1</v>
      </c>
      <c r="E95" s="35">
        <f t="shared" si="2"/>
        <v>1310.75</v>
      </c>
      <c r="F95" s="35">
        <f t="shared" si="3"/>
        <v>1310.75</v>
      </c>
    </row>
    <row r="96" spans="1:6" s="30" customFormat="1" ht="15.4" customHeight="1" x14ac:dyDescent="0.15">
      <c r="A96" s="31" t="s">
        <v>103</v>
      </c>
      <c r="B96" s="39">
        <v>3706</v>
      </c>
      <c r="C96" s="35">
        <v>4</v>
      </c>
      <c r="D96" s="35">
        <v>1</v>
      </c>
      <c r="E96" s="35">
        <f t="shared" si="2"/>
        <v>926.5</v>
      </c>
      <c r="F96" s="35">
        <f t="shared" si="3"/>
        <v>926.5</v>
      </c>
    </row>
    <row r="97" spans="1:6" s="30" customFormat="1" ht="15.4" customHeight="1" x14ac:dyDescent="0.15">
      <c r="A97" s="31" t="s">
        <v>104</v>
      </c>
      <c r="B97" s="39">
        <v>4787</v>
      </c>
      <c r="C97" s="35">
        <v>4</v>
      </c>
      <c r="D97" s="35">
        <v>0</v>
      </c>
      <c r="E97" s="35">
        <f t="shared" si="2"/>
        <v>1196.75</v>
      </c>
      <c r="F97" s="35">
        <f t="shared" si="3"/>
        <v>0</v>
      </c>
    </row>
    <row r="98" spans="1:6" s="30" customFormat="1" ht="15.4" customHeight="1" x14ac:dyDescent="0.15">
      <c r="A98" s="31" t="s">
        <v>105</v>
      </c>
      <c r="B98" s="39">
        <v>7679</v>
      </c>
      <c r="C98" s="35">
        <v>4</v>
      </c>
      <c r="D98" s="35">
        <v>1</v>
      </c>
      <c r="E98" s="35">
        <f t="shared" si="2"/>
        <v>1919.75</v>
      </c>
      <c r="F98" s="35">
        <f t="shared" si="3"/>
        <v>1919.75</v>
      </c>
    </row>
    <row r="99" spans="1:6" s="30" customFormat="1" ht="15.4" customHeight="1" x14ac:dyDescent="0.15">
      <c r="A99" s="31" t="s">
        <v>106</v>
      </c>
      <c r="B99" s="39">
        <v>3040</v>
      </c>
      <c r="C99" s="35">
        <v>4</v>
      </c>
      <c r="D99" s="35">
        <v>1</v>
      </c>
      <c r="E99" s="35">
        <f t="shared" si="2"/>
        <v>760</v>
      </c>
      <c r="F99" s="35">
        <f t="shared" si="3"/>
        <v>760</v>
      </c>
    </row>
    <row r="100" spans="1:6" s="30" customFormat="1" ht="15.4" customHeight="1" x14ac:dyDescent="0.15">
      <c r="A100" s="31" t="s">
        <v>107</v>
      </c>
      <c r="B100" s="39">
        <v>3726</v>
      </c>
      <c r="C100" s="35">
        <v>4</v>
      </c>
      <c r="D100" s="35">
        <v>1</v>
      </c>
      <c r="E100" s="35">
        <f t="shared" si="2"/>
        <v>931.5</v>
      </c>
      <c r="F100" s="35">
        <f t="shared" si="3"/>
        <v>931.5</v>
      </c>
    </row>
    <row r="101" spans="1:6" s="30" customFormat="1" ht="15.4" customHeight="1" x14ac:dyDescent="0.15">
      <c r="A101" s="31" t="s">
        <v>108</v>
      </c>
      <c r="B101" s="39">
        <v>6042</v>
      </c>
      <c r="C101" s="35">
        <v>4</v>
      </c>
      <c r="D101" s="35">
        <v>1</v>
      </c>
      <c r="E101" s="35">
        <f t="shared" si="2"/>
        <v>1510.5</v>
      </c>
      <c r="F101" s="35">
        <f t="shared" si="3"/>
        <v>1510.5</v>
      </c>
    </row>
    <row r="102" spans="1:6" s="30" customFormat="1" ht="15.4" customHeight="1" x14ac:dyDescent="0.15">
      <c r="A102" s="31" t="s">
        <v>109</v>
      </c>
      <c r="B102" s="39">
        <v>6557</v>
      </c>
      <c r="C102" s="35">
        <v>4</v>
      </c>
      <c r="D102" s="35">
        <v>1</v>
      </c>
      <c r="E102" s="35">
        <f t="shared" si="2"/>
        <v>1639.25</v>
      </c>
      <c r="F102" s="35">
        <f t="shared" si="3"/>
        <v>1639.25</v>
      </c>
    </row>
    <row r="103" spans="1:6" s="30" customFormat="1" ht="15.4" customHeight="1" x14ac:dyDescent="0.15">
      <c r="A103" s="31" t="s">
        <v>110</v>
      </c>
      <c r="B103" s="39">
        <v>6203</v>
      </c>
      <c r="C103" s="35">
        <v>4</v>
      </c>
      <c r="D103" s="35">
        <v>1</v>
      </c>
      <c r="E103" s="35">
        <f t="shared" si="2"/>
        <v>1550.75</v>
      </c>
      <c r="F103" s="35">
        <f t="shared" si="3"/>
        <v>1550.75</v>
      </c>
    </row>
    <row r="104" spans="1:6" s="30" customFormat="1" ht="15.4" customHeight="1" x14ac:dyDescent="0.15">
      <c r="A104" s="31" t="s">
        <v>111</v>
      </c>
      <c r="B104" s="39">
        <v>6782</v>
      </c>
      <c r="C104" s="35">
        <v>4</v>
      </c>
      <c r="D104" s="35">
        <v>1</v>
      </c>
      <c r="E104" s="35">
        <f t="shared" si="2"/>
        <v>1695.5</v>
      </c>
      <c r="F104" s="35">
        <f t="shared" si="3"/>
        <v>1695.5</v>
      </c>
    </row>
    <row r="105" spans="1:6" s="30" customFormat="1" ht="15.4" customHeight="1" x14ac:dyDescent="0.15">
      <c r="A105" s="31" t="s">
        <v>112</v>
      </c>
      <c r="B105" s="39">
        <v>6445</v>
      </c>
      <c r="C105" s="35">
        <v>4</v>
      </c>
      <c r="D105" s="35">
        <v>1</v>
      </c>
      <c r="E105" s="35">
        <f t="shared" si="2"/>
        <v>1611.25</v>
      </c>
      <c r="F105" s="35">
        <f t="shared" si="3"/>
        <v>1611.25</v>
      </c>
    </row>
    <row r="106" spans="1:6" s="30" customFormat="1" ht="15.4" customHeight="1" x14ac:dyDescent="0.15">
      <c r="A106" s="31" t="s">
        <v>113</v>
      </c>
      <c r="B106" s="39">
        <v>4454</v>
      </c>
      <c r="C106" s="35">
        <v>4</v>
      </c>
      <c r="D106" s="35">
        <v>1</v>
      </c>
      <c r="E106" s="35">
        <f t="shared" si="2"/>
        <v>1113.5</v>
      </c>
      <c r="F106" s="35">
        <f t="shared" si="3"/>
        <v>1113.5</v>
      </c>
    </row>
    <row r="107" spans="1:6" s="30" customFormat="1" ht="15.4" customHeight="1" x14ac:dyDescent="0.15">
      <c r="A107" s="31" t="s">
        <v>114</v>
      </c>
      <c r="B107" s="39">
        <v>5629</v>
      </c>
      <c r="C107" s="35">
        <v>4</v>
      </c>
      <c r="D107" s="35">
        <v>0</v>
      </c>
      <c r="E107" s="35">
        <f t="shared" si="2"/>
        <v>1407.25</v>
      </c>
      <c r="F107" s="35">
        <f t="shared" si="3"/>
        <v>0</v>
      </c>
    </row>
    <row r="108" spans="1:6" s="30" customFormat="1" ht="15.4" customHeight="1" x14ac:dyDescent="0.15">
      <c r="A108" s="31" t="s">
        <v>115</v>
      </c>
      <c r="B108" s="39">
        <v>5357</v>
      </c>
      <c r="C108" s="35">
        <v>4</v>
      </c>
      <c r="D108" s="35">
        <v>1</v>
      </c>
      <c r="E108" s="35">
        <f t="shared" si="2"/>
        <v>1339.25</v>
      </c>
      <c r="F108" s="35">
        <f t="shared" si="3"/>
        <v>1339.25</v>
      </c>
    </row>
    <row r="109" spans="1:6" s="30" customFormat="1" ht="15.4" customHeight="1" x14ac:dyDescent="0.15">
      <c r="A109" s="31" t="s">
        <v>116</v>
      </c>
      <c r="B109" s="39">
        <v>5013</v>
      </c>
      <c r="C109" s="35">
        <v>4</v>
      </c>
      <c r="D109" s="35">
        <v>1</v>
      </c>
      <c r="E109" s="35">
        <f t="shared" si="2"/>
        <v>1253.25</v>
      </c>
      <c r="F109" s="35">
        <f t="shared" si="3"/>
        <v>1253.25</v>
      </c>
    </row>
    <row r="110" spans="1:6" s="30" customFormat="1" ht="15.4" customHeight="1" x14ac:dyDescent="0.15">
      <c r="A110" s="31" t="s">
        <v>117</v>
      </c>
      <c r="B110" s="39">
        <v>3839</v>
      </c>
      <c r="C110" s="35">
        <v>4</v>
      </c>
      <c r="D110" s="35">
        <v>1</v>
      </c>
      <c r="E110" s="35">
        <f t="shared" si="2"/>
        <v>959.75</v>
      </c>
      <c r="F110" s="35">
        <f t="shared" si="3"/>
        <v>959.75</v>
      </c>
    </row>
    <row r="111" spans="1:6" s="30" customFormat="1" ht="15.4" customHeight="1" x14ac:dyDescent="0.15">
      <c r="A111" s="31" t="s">
        <v>118</v>
      </c>
      <c r="B111" s="39">
        <v>8838</v>
      </c>
      <c r="C111" s="35">
        <v>4</v>
      </c>
      <c r="D111" s="35">
        <v>1</v>
      </c>
      <c r="E111" s="35">
        <f t="shared" si="2"/>
        <v>2209.5</v>
      </c>
      <c r="F111" s="35">
        <f t="shared" si="3"/>
        <v>2209.5</v>
      </c>
    </row>
    <row r="112" spans="1:6" s="30" customFormat="1" ht="15.4" customHeight="1" x14ac:dyDescent="0.15">
      <c r="A112" s="31" t="s">
        <v>119</v>
      </c>
      <c r="B112" s="39">
        <v>4540</v>
      </c>
      <c r="C112" s="35">
        <v>4</v>
      </c>
      <c r="D112" s="35">
        <v>1</v>
      </c>
      <c r="E112" s="35">
        <f t="shared" si="2"/>
        <v>1135</v>
      </c>
      <c r="F112" s="35">
        <f t="shared" si="3"/>
        <v>1135</v>
      </c>
    </row>
    <row r="113" spans="1:6" s="30" customFormat="1" ht="15.4" customHeight="1" x14ac:dyDescent="0.15">
      <c r="A113" s="31" t="s">
        <v>120</v>
      </c>
      <c r="B113" s="39">
        <v>5242</v>
      </c>
      <c r="C113" s="35">
        <v>4</v>
      </c>
      <c r="D113" s="35">
        <v>1</v>
      </c>
      <c r="E113" s="35">
        <f t="shared" si="2"/>
        <v>1310.5</v>
      </c>
      <c r="F113" s="35">
        <f t="shared" si="3"/>
        <v>1310.5</v>
      </c>
    </row>
    <row r="114" spans="1:6" s="30" customFormat="1" ht="15.4" customHeight="1" x14ac:dyDescent="0.15">
      <c r="A114" s="31" t="s">
        <v>121</v>
      </c>
      <c r="B114" s="39">
        <v>3374</v>
      </c>
      <c r="C114" s="35">
        <v>4</v>
      </c>
      <c r="D114" s="35">
        <v>1</v>
      </c>
      <c r="E114" s="35">
        <f t="shared" si="2"/>
        <v>843.5</v>
      </c>
      <c r="F114" s="35">
        <f t="shared" si="3"/>
        <v>843.5</v>
      </c>
    </row>
    <row r="115" spans="1:6" s="30" customFormat="1" ht="15.4" customHeight="1" x14ac:dyDescent="0.15">
      <c r="A115" s="31" t="s">
        <v>122</v>
      </c>
      <c r="B115" s="39">
        <v>5272</v>
      </c>
      <c r="C115" s="35">
        <v>4</v>
      </c>
      <c r="D115" s="35">
        <v>1</v>
      </c>
      <c r="E115" s="35">
        <f t="shared" si="2"/>
        <v>1318</v>
      </c>
      <c r="F115" s="35">
        <f t="shared" si="3"/>
        <v>1318</v>
      </c>
    </row>
    <row r="116" spans="1:6" s="30" customFormat="1" ht="15.4" customHeight="1" x14ac:dyDescent="0.15">
      <c r="A116" s="31" t="s">
        <v>123</v>
      </c>
      <c r="B116" s="39">
        <v>7945</v>
      </c>
      <c r="C116" s="35">
        <v>4</v>
      </c>
      <c r="D116" s="35">
        <v>0</v>
      </c>
      <c r="E116" s="35">
        <f t="shared" si="2"/>
        <v>1986.25</v>
      </c>
      <c r="F116" s="35">
        <f t="shared" si="3"/>
        <v>0</v>
      </c>
    </row>
    <row r="117" spans="1:6" s="30" customFormat="1" ht="15.4" customHeight="1" x14ac:dyDescent="0.15">
      <c r="A117" s="31" t="s">
        <v>124</v>
      </c>
      <c r="B117" s="39">
        <v>5501</v>
      </c>
      <c r="C117" s="35">
        <v>4</v>
      </c>
      <c r="D117" s="35">
        <v>0</v>
      </c>
      <c r="E117" s="35">
        <f t="shared" si="2"/>
        <v>1375.25</v>
      </c>
      <c r="F117" s="35">
        <f t="shared" si="3"/>
        <v>0</v>
      </c>
    </row>
    <row r="118" spans="1:6" s="30" customFormat="1" ht="15.4" customHeight="1" x14ac:dyDescent="0.15">
      <c r="A118" s="31" t="s">
        <v>125</v>
      </c>
      <c r="B118" s="39">
        <v>3562</v>
      </c>
      <c r="C118" s="35">
        <v>4</v>
      </c>
      <c r="D118" s="35">
        <v>1</v>
      </c>
      <c r="E118" s="35">
        <f t="shared" si="2"/>
        <v>890.5</v>
      </c>
      <c r="F118" s="35">
        <f t="shared" si="3"/>
        <v>890.5</v>
      </c>
    </row>
    <row r="119" spans="1:6" s="30" customFormat="1" ht="15.4" customHeight="1" x14ac:dyDescent="0.15">
      <c r="A119" s="31" t="s">
        <v>126</v>
      </c>
      <c r="B119" s="39">
        <v>3707</v>
      </c>
      <c r="C119" s="35">
        <v>4</v>
      </c>
      <c r="D119" s="35">
        <v>1</v>
      </c>
      <c r="E119" s="35">
        <f t="shared" si="2"/>
        <v>926.75</v>
      </c>
      <c r="F119" s="35">
        <f t="shared" si="3"/>
        <v>926.75</v>
      </c>
    </row>
    <row r="120" spans="1:6" s="30" customFormat="1" ht="15.4" customHeight="1" x14ac:dyDescent="0.15">
      <c r="A120" s="31" t="s">
        <v>127</v>
      </c>
      <c r="B120" s="39">
        <v>6518</v>
      </c>
      <c r="C120" s="35">
        <v>4</v>
      </c>
      <c r="D120" s="35">
        <v>1</v>
      </c>
      <c r="E120" s="35">
        <f t="shared" si="2"/>
        <v>1629.5</v>
      </c>
      <c r="F120" s="35">
        <f t="shared" si="3"/>
        <v>1629.5</v>
      </c>
    </row>
    <row r="121" spans="1:6" s="30" customFormat="1" ht="15.4" customHeight="1" x14ac:dyDescent="0.15">
      <c r="A121" s="31" t="s">
        <v>128</v>
      </c>
      <c r="B121" s="39">
        <v>3075</v>
      </c>
      <c r="C121" s="35">
        <v>4</v>
      </c>
      <c r="D121" s="35">
        <v>1</v>
      </c>
      <c r="E121" s="35">
        <f t="shared" si="2"/>
        <v>768.75</v>
      </c>
      <c r="F121" s="35">
        <f t="shared" si="3"/>
        <v>768.75</v>
      </c>
    </row>
    <row r="122" spans="1:6" s="30" customFormat="1" ht="15.4" customHeight="1" x14ac:dyDescent="0.15">
      <c r="A122" s="31" t="s">
        <v>129</v>
      </c>
      <c r="B122" s="39">
        <v>3719</v>
      </c>
      <c r="C122" s="35">
        <v>4</v>
      </c>
      <c r="D122" s="35">
        <v>1</v>
      </c>
      <c r="E122" s="35">
        <f t="shared" si="2"/>
        <v>929.75</v>
      </c>
      <c r="F122" s="35">
        <f t="shared" si="3"/>
        <v>929.75</v>
      </c>
    </row>
    <row r="123" spans="1:6" s="30" customFormat="1" ht="15.4" customHeight="1" x14ac:dyDescent="0.15">
      <c r="A123" s="31" t="s">
        <v>130</v>
      </c>
      <c r="B123" s="39">
        <v>5154</v>
      </c>
      <c r="C123" s="35">
        <v>4</v>
      </c>
      <c r="D123" s="35">
        <v>1</v>
      </c>
      <c r="E123" s="35">
        <f t="shared" si="2"/>
        <v>1288.5</v>
      </c>
      <c r="F123" s="35">
        <f t="shared" si="3"/>
        <v>1288.5</v>
      </c>
    </row>
    <row r="124" spans="1:6" s="30" customFormat="1" ht="15.4" customHeight="1" x14ac:dyDescent="0.15">
      <c r="A124" s="31" t="s">
        <v>131</v>
      </c>
      <c r="B124" s="39">
        <v>4033</v>
      </c>
      <c r="C124" s="35">
        <v>4</v>
      </c>
      <c r="D124" s="35">
        <v>1</v>
      </c>
      <c r="E124" s="35">
        <f t="shared" si="2"/>
        <v>1008.25</v>
      </c>
      <c r="F124" s="35">
        <f t="shared" si="3"/>
        <v>1008.25</v>
      </c>
    </row>
    <row r="125" spans="1:6" s="30" customFormat="1" ht="15.4" customHeight="1" x14ac:dyDescent="0.15">
      <c r="A125" s="31" t="s">
        <v>132</v>
      </c>
      <c r="B125" s="39">
        <v>1729</v>
      </c>
      <c r="C125" s="35">
        <v>4</v>
      </c>
      <c r="D125" s="35">
        <v>1</v>
      </c>
      <c r="E125" s="35">
        <f t="shared" si="2"/>
        <v>432.25</v>
      </c>
      <c r="F125" s="35">
        <f t="shared" si="3"/>
        <v>432.25</v>
      </c>
    </row>
    <row r="126" spans="1:6" s="30" customFormat="1" ht="15.4" customHeight="1" x14ac:dyDescent="0.15">
      <c r="A126" s="31" t="s">
        <v>133</v>
      </c>
      <c r="B126" s="39">
        <v>1826</v>
      </c>
      <c r="C126" s="35">
        <v>4</v>
      </c>
      <c r="D126" s="35">
        <v>1</v>
      </c>
      <c r="E126" s="35">
        <f t="shared" si="2"/>
        <v>456.5</v>
      </c>
      <c r="F126" s="35">
        <f t="shared" si="3"/>
        <v>456.5</v>
      </c>
    </row>
    <row r="127" spans="1:6" s="30" customFormat="1" ht="15.4" customHeight="1" x14ac:dyDescent="0.15">
      <c r="A127" s="31" t="s">
        <v>134</v>
      </c>
      <c r="B127" s="39">
        <v>2063</v>
      </c>
      <c r="C127" s="35">
        <v>4</v>
      </c>
      <c r="D127" s="35">
        <v>0</v>
      </c>
      <c r="E127" s="35">
        <f t="shared" si="2"/>
        <v>515.75</v>
      </c>
      <c r="F127" s="35">
        <f t="shared" si="3"/>
        <v>0</v>
      </c>
    </row>
    <row r="128" spans="1:6" s="30" customFormat="1" ht="15.4" customHeight="1" x14ac:dyDescent="0.15">
      <c r="A128" s="31" t="s">
        <v>135</v>
      </c>
      <c r="B128" s="39">
        <v>6105</v>
      </c>
      <c r="C128" s="35">
        <v>4</v>
      </c>
      <c r="D128" s="35">
        <v>0</v>
      </c>
      <c r="E128" s="35">
        <f t="shared" si="2"/>
        <v>1526.25</v>
      </c>
      <c r="F128" s="35">
        <f t="shared" si="3"/>
        <v>0</v>
      </c>
    </row>
    <row r="129" spans="1:6" s="30" customFormat="1" ht="15.4" customHeight="1" x14ac:dyDescent="0.15">
      <c r="A129" s="31" t="s">
        <v>136</v>
      </c>
      <c r="B129" s="39">
        <v>4069</v>
      </c>
      <c r="C129" s="35">
        <v>4</v>
      </c>
      <c r="D129" s="35">
        <v>0</v>
      </c>
      <c r="E129" s="35">
        <f t="shared" si="2"/>
        <v>1017.25</v>
      </c>
      <c r="F129" s="35">
        <f t="shared" si="3"/>
        <v>0</v>
      </c>
    </row>
    <row r="130" spans="1:6" s="30" customFormat="1" ht="15.4" customHeight="1" x14ac:dyDescent="0.15">
      <c r="A130" s="31" t="s">
        <v>137</v>
      </c>
      <c r="B130" s="39">
        <v>3823</v>
      </c>
      <c r="C130" s="35">
        <v>4</v>
      </c>
      <c r="D130" s="35">
        <v>0</v>
      </c>
      <c r="E130" s="35">
        <f t="shared" si="2"/>
        <v>955.75</v>
      </c>
      <c r="F130" s="35">
        <f t="shared" si="3"/>
        <v>0</v>
      </c>
    </row>
    <row r="131" spans="1:6" s="30" customFormat="1" ht="15.4" customHeight="1" x14ac:dyDescent="0.15">
      <c r="A131" s="31" t="s">
        <v>138</v>
      </c>
      <c r="B131" s="39">
        <v>4002</v>
      </c>
      <c r="C131" s="35">
        <v>4</v>
      </c>
      <c r="D131" s="35">
        <v>1</v>
      </c>
      <c r="E131" s="35">
        <f t="shared" ref="E131:E194" si="4">B131/C131</f>
        <v>1000.5</v>
      </c>
      <c r="F131" s="35">
        <f t="shared" si="3"/>
        <v>1000.5</v>
      </c>
    </row>
    <row r="132" spans="1:6" s="30" customFormat="1" ht="15.4" customHeight="1" x14ac:dyDescent="0.15">
      <c r="A132" s="38" t="s">
        <v>139</v>
      </c>
      <c r="B132" s="39">
        <v>5378</v>
      </c>
      <c r="C132" s="35">
        <v>4</v>
      </c>
      <c r="D132" s="35">
        <v>1</v>
      </c>
      <c r="E132" s="35">
        <f t="shared" si="4"/>
        <v>1344.5</v>
      </c>
      <c r="F132" s="35">
        <f t="shared" ref="F132:F195" si="5">D132*E132</f>
        <v>1344.5</v>
      </c>
    </row>
    <row r="133" spans="1:6" s="30" customFormat="1" ht="15.4" customHeight="1" x14ac:dyDescent="0.15">
      <c r="A133" s="31" t="s">
        <v>140</v>
      </c>
      <c r="B133" s="39">
        <v>2997</v>
      </c>
      <c r="C133" s="35">
        <v>4</v>
      </c>
      <c r="D133" s="35">
        <v>1</v>
      </c>
      <c r="E133" s="35">
        <f t="shared" si="4"/>
        <v>749.25</v>
      </c>
      <c r="F133" s="35">
        <f t="shared" si="5"/>
        <v>749.25</v>
      </c>
    </row>
    <row r="134" spans="1:6" s="30" customFormat="1" ht="15.4" customHeight="1" x14ac:dyDescent="0.15">
      <c r="A134" s="31" t="s">
        <v>141</v>
      </c>
      <c r="B134" s="39">
        <v>4475</v>
      </c>
      <c r="C134" s="35">
        <v>4</v>
      </c>
      <c r="D134" s="35">
        <v>1</v>
      </c>
      <c r="E134" s="35">
        <f t="shared" si="4"/>
        <v>1118.75</v>
      </c>
      <c r="F134" s="35">
        <f t="shared" si="5"/>
        <v>1118.75</v>
      </c>
    </row>
    <row r="135" spans="1:6" s="30" customFormat="1" ht="15.4" customHeight="1" x14ac:dyDescent="0.15">
      <c r="A135" s="31" t="s">
        <v>142</v>
      </c>
      <c r="B135" s="39">
        <v>3185</v>
      </c>
      <c r="C135" s="35">
        <v>4</v>
      </c>
      <c r="D135" s="35">
        <v>1</v>
      </c>
      <c r="E135" s="35">
        <f t="shared" si="4"/>
        <v>796.25</v>
      </c>
      <c r="F135" s="35">
        <f t="shared" si="5"/>
        <v>796.25</v>
      </c>
    </row>
    <row r="136" spans="1:6" s="30" customFormat="1" ht="15.4" customHeight="1" x14ac:dyDescent="0.15">
      <c r="A136" s="31" t="s">
        <v>143</v>
      </c>
      <c r="B136" s="39">
        <v>2674</v>
      </c>
      <c r="C136" s="35">
        <v>4</v>
      </c>
      <c r="D136" s="35">
        <v>0</v>
      </c>
      <c r="E136" s="35">
        <f t="shared" si="4"/>
        <v>668.5</v>
      </c>
      <c r="F136" s="35">
        <f t="shared" si="5"/>
        <v>0</v>
      </c>
    </row>
    <row r="137" spans="1:6" s="30" customFormat="1" ht="15.4" customHeight="1" x14ac:dyDescent="0.15">
      <c r="A137" s="31" t="s">
        <v>144</v>
      </c>
      <c r="B137" s="39">
        <v>8017</v>
      </c>
      <c r="C137" s="35">
        <v>4</v>
      </c>
      <c r="D137" s="35">
        <v>1</v>
      </c>
      <c r="E137" s="35">
        <f t="shared" si="4"/>
        <v>2004.25</v>
      </c>
      <c r="F137" s="35">
        <f t="shared" si="5"/>
        <v>2004.25</v>
      </c>
    </row>
    <row r="138" spans="1:6" s="30" customFormat="1" ht="15.4" customHeight="1" x14ac:dyDescent="0.15">
      <c r="A138" s="31" t="s">
        <v>145</v>
      </c>
      <c r="B138" s="39">
        <v>2152</v>
      </c>
      <c r="C138" s="35">
        <v>4</v>
      </c>
      <c r="D138" s="35">
        <v>0</v>
      </c>
      <c r="E138" s="35">
        <f t="shared" si="4"/>
        <v>538</v>
      </c>
      <c r="F138" s="35">
        <f t="shared" si="5"/>
        <v>0</v>
      </c>
    </row>
    <row r="139" spans="1:6" s="30" customFormat="1" ht="15.4" customHeight="1" x14ac:dyDescent="0.15">
      <c r="A139" s="31" t="s">
        <v>146</v>
      </c>
      <c r="B139" s="39">
        <v>3947</v>
      </c>
      <c r="C139" s="35">
        <v>4</v>
      </c>
      <c r="D139" s="35">
        <v>1</v>
      </c>
      <c r="E139" s="35">
        <f t="shared" si="4"/>
        <v>986.75</v>
      </c>
      <c r="F139" s="35">
        <f t="shared" si="5"/>
        <v>986.75</v>
      </c>
    </row>
    <row r="140" spans="1:6" s="30" customFormat="1" ht="15.4" customHeight="1" x14ac:dyDescent="0.15">
      <c r="A140" s="31" t="s">
        <v>147</v>
      </c>
      <c r="B140" s="39">
        <v>3281</v>
      </c>
      <c r="C140" s="35">
        <v>4</v>
      </c>
      <c r="D140" s="35">
        <v>0</v>
      </c>
      <c r="E140" s="35">
        <f t="shared" si="4"/>
        <v>820.25</v>
      </c>
      <c r="F140" s="35">
        <f t="shared" si="5"/>
        <v>0</v>
      </c>
    </row>
    <row r="141" spans="1:6" s="30" customFormat="1" ht="15.4" customHeight="1" x14ac:dyDescent="0.15">
      <c r="A141" s="31" t="s">
        <v>148</v>
      </c>
      <c r="B141" s="39">
        <v>2843</v>
      </c>
      <c r="C141" s="35">
        <v>4</v>
      </c>
      <c r="D141" s="35">
        <v>1</v>
      </c>
      <c r="E141" s="35">
        <f t="shared" si="4"/>
        <v>710.75</v>
      </c>
      <c r="F141" s="35">
        <f t="shared" si="5"/>
        <v>710.75</v>
      </c>
    </row>
    <row r="142" spans="1:6" s="30" customFormat="1" ht="15.4" customHeight="1" x14ac:dyDescent="0.15">
      <c r="A142" s="31" t="s">
        <v>149</v>
      </c>
      <c r="B142" s="39">
        <v>3146</v>
      </c>
      <c r="C142" s="35">
        <v>4</v>
      </c>
      <c r="D142" s="35">
        <v>1</v>
      </c>
      <c r="E142" s="35">
        <f t="shared" si="4"/>
        <v>786.5</v>
      </c>
      <c r="F142" s="35">
        <f t="shared" si="5"/>
        <v>786.5</v>
      </c>
    </row>
    <row r="143" spans="1:6" s="30" customFormat="1" ht="15.4" customHeight="1" x14ac:dyDescent="0.15">
      <c r="A143" s="31" t="s">
        <v>150</v>
      </c>
      <c r="B143" s="39">
        <v>2755</v>
      </c>
      <c r="C143" s="35">
        <v>4</v>
      </c>
      <c r="D143" s="35">
        <v>0</v>
      </c>
      <c r="E143" s="35">
        <f t="shared" si="4"/>
        <v>688.75</v>
      </c>
      <c r="F143" s="35">
        <f t="shared" si="5"/>
        <v>0</v>
      </c>
    </row>
    <row r="144" spans="1:6" s="30" customFormat="1" ht="15.4" customHeight="1" x14ac:dyDescent="0.15">
      <c r="A144" s="31" t="s">
        <v>151</v>
      </c>
      <c r="B144" s="39">
        <v>3207</v>
      </c>
      <c r="C144" s="35">
        <v>4</v>
      </c>
      <c r="D144" s="35">
        <v>0</v>
      </c>
      <c r="E144" s="35">
        <f t="shared" si="4"/>
        <v>801.75</v>
      </c>
      <c r="F144" s="35">
        <f t="shared" si="5"/>
        <v>0</v>
      </c>
    </row>
    <row r="145" spans="1:6" s="30" customFormat="1" ht="15.4" customHeight="1" x14ac:dyDescent="0.15">
      <c r="A145" s="31" t="s">
        <v>152</v>
      </c>
      <c r="B145" s="39">
        <v>6548</v>
      </c>
      <c r="C145" s="35">
        <v>4</v>
      </c>
      <c r="D145" s="35">
        <v>1</v>
      </c>
      <c r="E145" s="35">
        <f t="shared" si="4"/>
        <v>1637</v>
      </c>
      <c r="F145" s="35">
        <f t="shared" si="5"/>
        <v>1637</v>
      </c>
    </row>
    <row r="146" spans="1:6" s="30" customFormat="1" ht="15.4" customHeight="1" x14ac:dyDescent="0.15">
      <c r="A146" s="31" t="s">
        <v>153</v>
      </c>
      <c r="B146" s="39">
        <v>3486</v>
      </c>
      <c r="C146" s="35">
        <v>4</v>
      </c>
      <c r="D146" s="35">
        <v>1</v>
      </c>
      <c r="E146" s="35">
        <f t="shared" si="4"/>
        <v>871.5</v>
      </c>
      <c r="F146" s="35">
        <f t="shared" si="5"/>
        <v>871.5</v>
      </c>
    </row>
    <row r="147" spans="1:6" s="30" customFormat="1" ht="15.4" customHeight="1" x14ac:dyDescent="0.15">
      <c r="A147" s="31" t="s">
        <v>154</v>
      </c>
      <c r="B147" s="39">
        <v>1690</v>
      </c>
      <c r="C147" s="35">
        <v>4</v>
      </c>
      <c r="D147" s="35">
        <v>1</v>
      </c>
      <c r="E147" s="35">
        <f t="shared" si="4"/>
        <v>422.5</v>
      </c>
      <c r="F147" s="35">
        <f t="shared" si="5"/>
        <v>422.5</v>
      </c>
    </row>
    <row r="148" spans="1:6" s="30" customFormat="1" ht="15.4" customHeight="1" x14ac:dyDescent="0.15">
      <c r="A148" s="31" t="s">
        <v>155</v>
      </c>
      <c r="B148" s="39">
        <v>1795</v>
      </c>
      <c r="C148" s="35">
        <v>4</v>
      </c>
      <c r="D148" s="35">
        <v>0</v>
      </c>
      <c r="E148" s="35">
        <f t="shared" si="4"/>
        <v>448.75</v>
      </c>
      <c r="F148" s="35">
        <f t="shared" si="5"/>
        <v>0</v>
      </c>
    </row>
    <row r="149" spans="1:6" s="30" customFormat="1" ht="15.4" customHeight="1" x14ac:dyDescent="0.15">
      <c r="A149" s="31" t="s">
        <v>156</v>
      </c>
      <c r="B149" s="39">
        <v>4765</v>
      </c>
      <c r="C149" s="35">
        <v>4</v>
      </c>
      <c r="D149" s="35">
        <v>1</v>
      </c>
      <c r="E149" s="35">
        <f t="shared" si="4"/>
        <v>1191.25</v>
      </c>
      <c r="F149" s="35">
        <f t="shared" si="5"/>
        <v>1191.25</v>
      </c>
    </row>
    <row r="150" spans="1:6" s="30" customFormat="1" ht="15.4" customHeight="1" x14ac:dyDescent="0.15">
      <c r="A150" s="31" t="s">
        <v>157</v>
      </c>
      <c r="B150" s="39">
        <v>2576</v>
      </c>
      <c r="C150" s="35">
        <v>4</v>
      </c>
      <c r="D150" s="35">
        <v>0</v>
      </c>
      <c r="E150" s="35">
        <f t="shared" si="4"/>
        <v>644</v>
      </c>
      <c r="F150" s="35">
        <f t="shared" si="5"/>
        <v>0</v>
      </c>
    </row>
    <row r="151" spans="1:6" s="30" customFormat="1" ht="15.4" customHeight="1" x14ac:dyDescent="0.15">
      <c r="A151" s="31" t="s">
        <v>158</v>
      </c>
      <c r="B151" s="39">
        <v>4729</v>
      </c>
      <c r="C151" s="35">
        <v>4</v>
      </c>
      <c r="D151" s="35">
        <v>1</v>
      </c>
      <c r="E151" s="35">
        <f t="shared" si="4"/>
        <v>1182.25</v>
      </c>
      <c r="F151" s="35">
        <f t="shared" si="5"/>
        <v>1182.25</v>
      </c>
    </row>
    <row r="152" spans="1:6" s="30" customFormat="1" ht="15.4" customHeight="1" x14ac:dyDescent="0.15">
      <c r="A152" s="31" t="s">
        <v>159</v>
      </c>
      <c r="B152" s="39">
        <v>2770</v>
      </c>
      <c r="C152" s="35">
        <v>4</v>
      </c>
      <c r="D152" s="35">
        <v>1</v>
      </c>
      <c r="E152" s="35">
        <f t="shared" si="4"/>
        <v>692.5</v>
      </c>
      <c r="F152" s="35">
        <f t="shared" si="5"/>
        <v>692.5</v>
      </c>
    </row>
    <row r="153" spans="1:6" s="30" customFormat="1" ht="15.4" customHeight="1" x14ac:dyDescent="0.15">
      <c r="A153" s="31" t="s">
        <v>160</v>
      </c>
      <c r="B153" s="39">
        <v>3970</v>
      </c>
      <c r="C153" s="35">
        <v>4</v>
      </c>
      <c r="D153" s="35">
        <v>1</v>
      </c>
      <c r="E153" s="35">
        <f t="shared" si="4"/>
        <v>992.5</v>
      </c>
      <c r="F153" s="35">
        <f t="shared" si="5"/>
        <v>992.5</v>
      </c>
    </row>
    <row r="154" spans="1:6" s="30" customFormat="1" ht="15.4" customHeight="1" x14ac:dyDescent="0.15">
      <c r="A154" s="38" t="s">
        <v>161</v>
      </c>
      <c r="B154" s="39">
        <v>2461</v>
      </c>
      <c r="C154" s="35">
        <v>4</v>
      </c>
      <c r="D154" s="35">
        <v>1</v>
      </c>
      <c r="E154" s="35">
        <f t="shared" si="4"/>
        <v>615.25</v>
      </c>
      <c r="F154" s="35">
        <f t="shared" si="5"/>
        <v>615.25</v>
      </c>
    </row>
    <row r="155" spans="1:6" s="30" customFormat="1" ht="15.4" customHeight="1" x14ac:dyDescent="0.15">
      <c r="A155" s="31" t="s">
        <v>162</v>
      </c>
      <c r="B155" s="39">
        <v>7004</v>
      </c>
      <c r="C155" s="35">
        <v>4</v>
      </c>
      <c r="D155" s="35">
        <v>0</v>
      </c>
      <c r="E155" s="35">
        <f t="shared" si="4"/>
        <v>1751</v>
      </c>
      <c r="F155" s="35">
        <f t="shared" si="5"/>
        <v>0</v>
      </c>
    </row>
    <row r="156" spans="1:6" s="30" customFormat="1" ht="15.4" customHeight="1" x14ac:dyDescent="0.15">
      <c r="A156" s="31" t="s">
        <v>163</v>
      </c>
      <c r="B156" s="39">
        <v>3669</v>
      </c>
      <c r="C156" s="35">
        <v>4</v>
      </c>
      <c r="D156" s="35">
        <v>1</v>
      </c>
      <c r="E156" s="35">
        <f t="shared" si="4"/>
        <v>917.25</v>
      </c>
      <c r="F156" s="35">
        <f t="shared" si="5"/>
        <v>917.25</v>
      </c>
    </row>
    <row r="157" spans="1:6" s="30" customFormat="1" ht="15.4" customHeight="1" x14ac:dyDescent="0.15">
      <c r="A157" s="31" t="s">
        <v>164</v>
      </c>
      <c r="B157" s="39">
        <v>2313</v>
      </c>
      <c r="C157" s="35">
        <v>4</v>
      </c>
      <c r="D157" s="35">
        <v>0</v>
      </c>
      <c r="E157" s="35">
        <f t="shared" si="4"/>
        <v>578.25</v>
      </c>
      <c r="F157" s="35">
        <f t="shared" si="5"/>
        <v>0</v>
      </c>
    </row>
    <row r="158" spans="1:6" s="30" customFormat="1" ht="15.4" customHeight="1" x14ac:dyDescent="0.15">
      <c r="A158" s="31" t="s">
        <v>165</v>
      </c>
      <c r="B158" s="39">
        <v>7924</v>
      </c>
      <c r="C158" s="35">
        <v>4</v>
      </c>
      <c r="D158" s="35">
        <v>1</v>
      </c>
      <c r="E158" s="35">
        <f t="shared" si="4"/>
        <v>1981</v>
      </c>
      <c r="F158" s="35">
        <f t="shared" si="5"/>
        <v>1981</v>
      </c>
    </row>
    <row r="159" spans="1:6" s="30" customFormat="1" ht="15.4" customHeight="1" x14ac:dyDescent="0.15">
      <c r="A159" s="38" t="s">
        <v>166</v>
      </c>
      <c r="B159" s="39">
        <v>2684</v>
      </c>
      <c r="C159" s="35">
        <v>4</v>
      </c>
      <c r="D159" s="35">
        <v>1</v>
      </c>
      <c r="E159" s="35">
        <f t="shared" si="4"/>
        <v>671</v>
      </c>
      <c r="F159" s="35">
        <f t="shared" si="5"/>
        <v>671</v>
      </c>
    </row>
    <row r="160" spans="1:6" s="30" customFormat="1" ht="15.4" customHeight="1" x14ac:dyDescent="0.15">
      <c r="A160" s="31" t="s">
        <v>167</v>
      </c>
      <c r="B160" s="39">
        <v>3736</v>
      </c>
      <c r="C160" s="35">
        <v>4</v>
      </c>
      <c r="D160" s="35">
        <v>1</v>
      </c>
      <c r="E160" s="35">
        <f t="shared" si="4"/>
        <v>934</v>
      </c>
      <c r="F160" s="35">
        <f t="shared" si="5"/>
        <v>934</v>
      </c>
    </row>
    <row r="161" spans="1:6" s="30" customFormat="1" ht="15.4" customHeight="1" x14ac:dyDescent="0.15">
      <c r="A161" s="31" t="s">
        <v>168</v>
      </c>
      <c r="B161" s="39">
        <v>4215</v>
      </c>
      <c r="C161" s="35">
        <v>4</v>
      </c>
      <c r="D161" s="35">
        <v>0</v>
      </c>
      <c r="E161" s="35">
        <f t="shared" si="4"/>
        <v>1053.75</v>
      </c>
      <c r="F161" s="35">
        <f t="shared" si="5"/>
        <v>0</v>
      </c>
    </row>
    <row r="162" spans="1:6" s="30" customFormat="1" ht="15.4" customHeight="1" x14ac:dyDescent="0.15">
      <c r="A162" s="31" t="s">
        <v>169</v>
      </c>
      <c r="B162" s="39">
        <v>2456</v>
      </c>
      <c r="C162" s="35">
        <v>4</v>
      </c>
      <c r="D162" s="35">
        <v>0</v>
      </c>
      <c r="E162" s="35">
        <f t="shared" si="4"/>
        <v>614</v>
      </c>
      <c r="F162" s="35">
        <f t="shared" si="5"/>
        <v>0</v>
      </c>
    </row>
    <row r="163" spans="1:6" s="30" customFormat="1" ht="15.4" customHeight="1" x14ac:dyDescent="0.15">
      <c r="A163" s="31" t="s">
        <v>170</v>
      </c>
      <c r="B163" s="39">
        <v>6871</v>
      </c>
      <c r="C163" s="35">
        <v>4</v>
      </c>
      <c r="D163" s="35">
        <v>1</v>
      </c>
      <c r="E163" s="35">
        <f t="shared" si="4"/>
        <v>1717.75</v>
      </c>
      <c r="F163" s="35">
        <f t="shared" si="5"/>
        <v>1717.75</v>
      </c>
    </row>
    <row r="164" spans="1:6" s="30" customFormat="1" ht="15.4" customHeight="1" x14ac:dyDescent="0.15">
      <c r="A164" s="31" t="s">
        <v>171</v>
      </c>
      <c r="B164" s="39">
        <v>3518</v>
      </c>
      <c r="C164" s="35">
        <v>4</v>
      </c>
      <c r="D164" s="35">
        <v>1</v>
      </c>
      <c r="E164" s="35">
        <f t="shared" si="4"/>
        <v>879.5</v>
      </c>
      <c r="F164" s="35">
        <f t="shared" si="5"/>
        <v>879.5</v>
      </c>
    </row>
    <row r="165" spans="1:6" s="30" customFormat="1" ht="15.4" customHeight="1" x14ac:dyDescent="0.15">
      <c r="A165" s="31" t="s">
        <v>172</v>
      </c>
      <c r="B165" s="39">
        <v>2285</v>
      </c>
      <c r="C165" s="35">
        <v>4</v>
      </c>
      <c r="D165" s="35">
        <v>1</v>
      </c>
      <c r="E165" s="35">
        <f t="shared" si="4"/>
        <v>571.25</v>
      </c>
      <c r="F165" s="35">
        <f t="shared" si="5"/>
        <v>571.25</v>
      </c>
    </row>
    <row r="166" spans="1:6" s="30" customFormat="1" ht="15.4" customHeight="1" x14ac:dyDescent="0.15">
      <c r="A166" s="31" t="s">
        <v>173</v>
      </c>
      <c r="B166" s="39">
        <v>4024</v>
      </c>
      <c r="C166" s="35">
        <v>4</v>
      </c>
      <c r="D166" s="35">
        <v>0</v>
      </c>
      <c r="E166" s="35">
        <f t="shared" si="4"/>
        <v>1006</v>
      </c>
      <c r="F166" s="35">
        <f t="shared" si="5"/>
        <v>0</v>
      </c>
    </row>
    <row r="167" spans="1:6" s="30" customFormat="1" ht="15.4" customHeight="1" x14ac:dyDescent="0.15">
      <c r="A167" s="31" t="s">
        <v>174</v>
      </c>
      <c r="B167" s="39">
        <v>3180</v>
      </c>
      <c r="C167" s="35">
        <v>4</v>
      </c>
      <c r="D167" s="35">
        <v>0</v>
      </c>
      <c r="E167" s="35">
        <f t="shared" si="4"/>
        <v>795</v>
      </c>
      <c r="F167" s="35">
        <f t="shared" si="5"/>
        <v>0</v>
      </c>
    </row>
    <row r="168" spans="1:6" s="30" customFormat="1" ht="15.4" customHeight="1" x14ac:dyDescent="0.15">
      <c r="A168" s="31" t="s">
        <v>175</v>
      </c>
      <c r="B168" s="39">
        <v>1780</v>
      </c>
      <c r="C168" s="35">
        <v>4</v>
      </c>
      <c r="D168" s="35">
        <v>1</v>
      </c>
      <c r="E168" s="35">
        <f t="shared" si="4"/>
        <v>445</v>
      </c>
      <c r="F168" s="35">
        <f t="shared" si="5"/>
        <v>445</v>
      </c>
    </row>
    <row r="169" spans="1:6" s="30" customFormat="1" ht="15.4" customHeight="1" x14ac:dyDescent="0.15">
      <c r="A169" s="31" t="s">
        <v>176</v>
      </c>
      <c r="B169" s="39">
        <v>2843</v>
      </c>
      <c r="C169" s="35">
        <v>4</v>
      </c>
      <c r="D169" s="35">
        <v>1</v>
      </c>
      <c r="E169" s="35">
        <f t="shared" si="4"/>
        <v>710.75</v>
      </c>
      <c r="F169" s="35">
        <f t="shared" si="5"/>
        <v>710.75</v>
      </c>
    </row>
    <row r="170" spans="1:6" s="30" customFormat="1" ht="15.4" customHeight="1" x14ac:dyDescent="0.15">
      <c r="A170" s="38" t="s">
        <v>177</v>
      </c>
      <c r="B170" s="39">
        <v>3081</v>
      </c>
      <c r="C170" s="35">
        <v>4</v>
      </c>
      <c r="D170" s="35">
        <v>1</v>
      </c>
      <c r="E170" s="35">
        <f t="shared" si="4"/>
        <v>770.25</v>
      </c>
      <c r="F170" s="35">
        <f t="shared" si="5"/>
        <v>770.25</v>
      </c>
    </row>
    <row r="171" spans="1:6" s="30" customFormat="1" ht="15.4" customHeight="1" x14ac:dyDescent="0.15">
      <c r="A171" s="31" t="s">
        <v>178</v>
      </c>
      <c r="B171" s="39">
        <v>3527</v>
      </c>
      <c r="C171" s="35">
        <v>4</v>
      </c>
      <c r="D171" s="35">
        <v>1</v>
      </c>
      <c r="E171" s="35">
        <f t="shared" si="4"/>
        <v>881.75</v>
      </c>
      <c r="F171" s="35">
        <f t="shared" si="5"/>
        <v>881.75</v>
      </c>
    </row>
    <row r="172" spans="1:6" s="30" customFormat="1" ht="15.4" customHeight="1" x14ac:dyDescent="0.15">
      <c r="A172" s="31" t="s">
        <v>179</v>
      </c>
      <c r="B172" s="39">
        <v>5434</v>
      </c>
      <c r="C172" s="35">
        <v>4</v>
      </c>
      <c r="D172" s="35">
        <v>0</v>
      </c>
      <c r="E172" s="35">
        <f t="shared" si="4"/>
        <v>1358.5</v>
      </c>
      <c r="F172" s="35">
        <f t="shared" si="5"/>
        <v>0</v>
      </c>
    </row>
    <row r="173" spans="1:6" s="30" customFormat="1" ht="15.4" customHeight="1" x14ac:dyDescent="0.15">
      <c r="A173" s="31" t="s">
        <v>180</v>
      </c>
      <c r="B173" s="39">
        <v>3772</v>
      </c>
      <c r="C173" s="35">
        <v>4</v>
      </c>
      <c r="D173" s="35">
        <v>1</v>
      </c>
      <c r="E173" s="35">
        <f t="shared" si="4"/>
        <v>943</v>
      </c>
      <c r="F173" s="35">
        <f t="shared" si="5"/>
        <v>943</v>
      </c>
    </row>
    <row r="174" spans="1:6" s="30" customFormat="1" ht="15.4" customHeight="1" x14ac:dyDescent="0.15">
      <c r="A174" s="31" t="s">
        <v>181</v>
      </c>
      <c r="B174" s="39">
        <v>4249</v>
      </c>
      <c r="C174" s="35">
        <v>4</v>
      </c>
      <c r="D174" s="35">
        <v>1</v>
      </c>
      <c r="E174" s="35">
        <f t="shared" si="4"/>
        <v>1062.25</v>
      </c>
      <c r="F174" s="35">
        <f t="shared" si="5"/>
        <v>1062.25</v>
      </c>
    </row>
    <row r="175" spans="1:6" s="30" customFormat="1" ht="15.4" customHeight="1" x14ac:dyDescent="0.15">
      <c r="A175" s="31" t="s">
        <v>182</v>
      </c>
      <c r="B175" s="39">
        <v>3403</v>
      </c>
      <c r="C175" s="35">
        <v>4</v>
      </c>
      <c r="D175" s="35">
        <v>1</v>
      </c>
      <c r="E175" s="35">
        <f t="shared" si="4"/>
        <v>850.75</v>
      </c>
      <c r="F175" s="35">
        <f t="shared" si="5"/>
        <v>850.75</v>
      </c>
    </row>
    <row r="176" spans="1:6" s="30" customFormat="1" ht="15.4" customHeight="1" x14ac:dyDescent="0.15">
      <c r="A176" s="31" t="s">
        <v>183</v>
      </c>
      <c r="B176" s="39">
        <v>5047</v>
      </c>
      <c r="C176" s="35">
        <v>4</v>
      </c>
      <c r="D176" s="35">
        <v>1</v>
      </c>
      <c r="E176" s="35">
        <f t="shared" si="4"/>
        <v>1261.75</v>
      </c>
      <c r="F176" s="35">
        <f t="shared" si="5"/>
        <v>1261.75</v>
      </c>
    </row>
    <row r="177" spans="1:6" s="30" customFormat="1" ht="15.4" customHeight="1" x14ac:dyDescent="0.15">
      <c r="A177" s="31" t="s">
        <v>184</v>
      </c>
      <c r="B177" s="39">
        <v>2207</v>
      </c>
      <c r="C177" s="35">
        <v>4</v>
      </c>
      <c r="D177" s="35">
        <v>0</v>
      </c>
      <c r="E177" s="35">
        <f t="shared" si="4"/>
        <v>551.75</v>
      </c>
      <c r="F177" s="35">
        <f t="shared" si="5"/>
        <v>0</v>
      </c>
    </row>
    <row r="178" spans="1:6" s="30" customFormat="1" ht="15.4" customHeight="1" x14ac:dyDescent="0.15">
      <c r="A178" s="31" t="s">
        <v>185</v>
      </c>
      <c r="B178" s="39">
        <v>3011</v>
      </c>
      <c r="C178" s="35">
        <v>4</v>
      </c>
      <c r="D178" s="35">
        <v>1</v>
      </c>
      <c r="E178" s="35">
        <f t="shared" si="4"/>
        <v>752.75</v>
      </c>
      <c r="F178" s="35">
        <f t="shared" si="5"/>
        <v>752.75</v>
      </c>
    </row>
    <row r="179" spans="1:6" s="30" customFormat="1" ht="15.4" customHeight="1" x14ac:dyDescent="0.15">
      <c r="A179" s="38" t="s">
        <v>186</v>
      </c>
      <c r="B179" s="39">
        <v>2947</v>
      </c>
      <c r="C179" s="35">
        <v>4</v>
      </c>
      <c r="D179" s="35">
        <v>1</v>
      </c>
      <c r="E179" s="35">
        <f t="shared" si="4"/>
        <v>736.75</v>
      </c>
      <c r="F179" s="35">
        <f t="shared" si="5"/>
        <v>736.75</v>
      </c>
    </row>
    <row r="180" spans="1:6" s="30" customFormat="1" ht="15.4" customHeight="1" x14ac:dyDescent="0.15">
      <c r="A180" s="31" t="s">
        <v>187</v>
      </c>
      <c r="B180" s="39">
        <v>6037</v>
      </c>
      <c r="C180" s="35">
        <v>4</v>
      </c>
      <c r="D180" s="35">
        <v>1</v>
      </c>
      <c r="E180" s="35">
        <f t="shared" si="4"/>
        <v>1509.25</v>
      </c>
      <c r="F180" s="35">
        <f t="shared" si="5"/>
        <v>1509.25</v>
      </c>
    </row>
    <row r="181" spans="1:6" s="30" customFormat="1" ht="15.4" customHeight="1" x14ac:dyDescent="0.15">
      <c r="A181" s="31" t="s">
        <v>188</v>
      </c>
      <c r="B181" s="39">
        <v>4256</v>
      </c>
      <c r="C181" s="35">
        <v>4</v>
      </c>
      <c r="D181" s="35">
        <v>0</v>
      </c>
      <c r="E181" s="35">
        <f t="shared" si="4"/>
        <v>1064</v>
      </c>
      <c r="F181" s="35">
        <f t="shared" si="5"/>
        <v>0</v>
      </c>
    </row>
    <row r="182" spans="1:6" s="30" customFormat="1" ht="15.4" customHeight="1" x14ac:dyDescent="0.15">
      <c r="A182" s="31" t="s">
        <v>189</v>
      </c>
      <c r="B182" s="39">
        <v>1532</v>
      </c>
      <c r="C182" s="35">
        <v>4</v>
      </c>
      <c r="D182" s="35">
        <v>1</v>
      </c>
      <c r="E182" s="35">
        <f t="shared" si="4"/>
        <v>383</v>
      </c>
      <c r="F182" s="35">
        <f t="shared" si="5"/>
        <v>383</v>
      </c>
    </row>
    <row r="183" spans="1:6" s="30" customFormat="1" ht="15.4" customHeight="1" x14ac:dyDescent="0.15">
      <c r="A183" s="31" t="s">
        <v>190</v>
      </c>
      <c r="B183" s="39">
        <v>4375</v>
      </c>
      <c r="C183" s="35">
        <v>4</v>
      </c>
      <c r="D183" s="35">
        <v>1</v>
      </c>
      <c r="E183" s="35">
        <f t="shared" si="4"/>
        <v>1093.75</v>
      </c>
      <c r="F183" s="35">
        <f t="shared" si="5"/>
        <v>1093.75</v>
      </c>
    </row>
    <row r="184" spans="1:6" s="30" customFormat="1" ht="15.4" customHeight="1" x14ac:dyDescent="0.15">
      <c r="A184" s="31" t="s">
        <v>191</v>
      </c>
      <c r="B184" s="39">
        <v>2413</v>
      </c>
      <c r="C184" s="35">
        <v>4</v>
      </c>
      <c r="D184" s="35">
        <v>1</v>
      </c>
      <c r="E184" s="35">
        <f t="shared" si="4"/>
        <v>603.25</v>
      </c>
      <c r="F184" s="35">
        <f t="shared" si="5"/>
        <v>603.25</v>
      </c>
    </row>
    <row r="185" spans="1:6" s="30" customFormat="1" ht="15.4" customHeight="1" x14ac:dyDescent="0.15">
      <c r="A185" s="31" t="s">
        <v>192</v>
      </c>
      <c r="B185" s="39">
        <v>5973</v>
      </c>
      <c r="C185" s="35">
        <v>4</v>
      </c>
      <c r="D185" s="35">
        <v>0</v>
      </c>
      <c r="E185" s="35">
        <f t="shared" si="4"/>
        <v>1493.25</v>
      </c>
      <c r="F185" s="35">
        <f t="shared" si="5"/>
        <v>0</v>
      </c>
    </row>
    <row r="186" spans="1:6" s="30" customFormat="1" ht="15.4" customHeight="1" x14ac:dyDescent="0.15">
      <c r="A186" s="38" t="s">
        <v>193</v>
      </c>
      <c r="B186" s="39">
        <v>4782</v>
      </c>
      <c r="C186" s="35">
        <v>4</v>
      </c>
      <c r="D186" s="35">
        <v>1</v>
      </c>
      <c r="E186" s="35">
        <f t="shared" si="4"/>
        <v>1195.5</v>
      </c>
      <c r="F186" s="35">
        <f t="shared" si="5"/>
        <v>1195.5</v>
      </c>
    </row>
    <row r="187" spans="1:6" s="30" customFormat="1" ht="15.4" customHeight="1" x14ac:dyDescent="0.15">
      <c r="A187" s="38" t="s">
        <v>194</v>
      </c>
      <c r="B187" s="39">
        <v>4678</v>
      </c>
      <c r="C187" s="35">
        <v>4</v>
      </c>
      <c r="D187" s="35">
        <v>0</v>
      </c>
      <c r="E187" s="35">
        <f t="shared" si="4"/>
        <v>1169.5</v>
      </c>
      <c r="F187" s="35">
        <f t="shared" si="5"/>
        <v>0</v>
      </c>
    </row>
    <row r="188" spans="1:6" s="30" customFormat="1" ht="15.4" customHeight="1" x14ac:dyDescent="0.15">
      <c r="A188" s="31" t="s">
        <v>195</v>
      </c>
      <c r="B188" s="39">
        <v>1659</v>
      </c>
      <c r="C188" s="35">
        <v>4</v>
      </c>
      <c r="D188" s="35">
        <v>0</v>
      </c>
      <c r="E188" s="35">
        <f t="shared" si="4"/>
        <v>414.75</v>
      </c>
      <c r="F188" s="35">
        <f t="shared" si="5"/>
        <v>0</v>
      </c>
    </row>
    <row r="189" spans="1:6" s="30" customFormat="1" ht="15.4" customHeight="1" x14ac:dyDescent="0.15">
      <c r="A189" s="31" t="s">
        <v>196</v>
      </c>
      <c r="B189" s="39">
        <v>1918</v>
      </c>
      <c r="C189" s="35">
        <v>4</v>
      </c>
      <c r="D189" s="35">
        <v>0</v>
      </c>
      <c r="E189" s="35">
        <f t="shared" si="4"/>
        <v>479.5</v>
      </c>
      <c r="F189" s="35">
        <f t="shared" si="5"/>
        <v>0</v>
      </c>
    </row>
    <row r="190" spans="1:6" s="30" customFormat="1" ht="15.4" customHeight="1" x14ac:dyDescent="0.15">
      <c r="A190" s="31" t="s">
        <v>197</v>
      </c>
      <c r="B190" s="39">
        <v>2587</v>
      </c>
      <c r="C190" s="35">
        <v>4</v>
      </c>
      <c r="D190" s="35">
        <v>1</v>
      </c>
      <c r="E190" s="35">
        <f t="shared" si="4"/>
        <v>646.75</v>
      </c>
      <c r="F190" s="35">
        <f t="shared" si="5"/>
        <v>646.75</v>
      </c>
    </row>
    <row r="191" spans="1:6" s="30" customFormat="1" ht="15.4" customHeight="1" x14ac:dyDescent="0.15">
      <c r="A191" s="31" t="s">
        <v>198</v>
      </c>
      <c r="B191" s="39">
        <v>4456</v>
      </c>
      <c r="C191" s="35">
        <v>4</v>
      </c>
      <c r="D191" s="35">
        <v>1</v>
      </c>
      <c r="E191" s="35">
        <f t="shared" si="4"/>
        <v>1114</v>
      </c>
      <c r="F191" s="35">
        <f t="shared" si="5"/>
        <v>1114</v>
      </c>
    </row>
    <row r="192" spans="1:6" s="30" customFormat="1" ht="15.4" customHeight="1" x14ac:dyDescent="0.15">
      <c r="A192" s="31" t="s">
        <v>199</v>
      </c>
      <c r="B192" s="39">
        <v>6200</v>
      </c>
      <c r="C192" s="35">
        <v>4</v>
      </c>
      <c r="D192" s="35">
        <v>0</v>
      </c>
      <c r="E192" s="35">
        <f t="shared" si="4"/>
        <v>1550</v>
      </c>
      <c r="F192" s="35">
        <f t="shared" si="5"/>
        <v>0</v>
      </c>
    </row>
    <row r="193" spans="1:6" s="30" customFormat="1" ht="15.4" customHeight="1" x14ac:dyDescent="0.15">
      <c r="A193" s="31" t="s">
        <v>200</v>
      </c>
      <c r="B193" s="39">
        <v>4812</v>
      </c>
      <c r="C193" s="35">
        <v>4</v>
      </c>
      <c r="D193" s="35">
        <v>1</v>
      </c>
      <c r="E193" s="35">
        <f t="shared" si="4"/>
        <v>1203</v>
      </c>
      <c r="F193" s="35">
        <f t="shared" si="5"/>
        <v>1203</v>
      </c>
    </row>
    <row r="194" spans="1:6" s="30" customFormat="1" ht="15.4" customHeight="1" x14ac:dyDescent="0.15">
      <c r="A194" s="31" t="s">
        <v>201</v>
      </c>
      <c r="B194" s="39">
        <v>5386</v>
      </c>
      <c r="C194" s="35">
        <v>4</v>
      </c>
      <c r="D194" s="35">
        <v>0</v>
      </c>
      <c r="E194" s="35">
        <f t="shared" si="4"/>
        <v>1346.5</v>
      </c>
      <c r="F194" s="35">
        <f t="shared" si="5"/>
        <v>0</v>
      </c>
    </row>
    <row r="195" spans="1:6" s="30" customFormat="1" ht="15.4" customHeight="1" x14ac:dyDescent="0.15">
      <c r="A195" s="31" t="s">
        <v>202</v>
      </c>
      <c r="B195" s="39">
        <v>5937</v>
      </c>
      <c r="C195" s="35">
        <v>4</v>
      </c>
      <c r="D195" s="35">
        <v>1</v>
      </c>
      <c r="E195" s="35">
        <f t="shared" ref="E195:E258" si="6">B195/C195</f>
        <v>1484.25</v>
      </c>
      <c r="F195" s="35">
        <f t="shared" si="5"/>
        <v>1484.25</v>
      </c>
    </row>
    <row r="196" spans="1:6" s="30" customFormat="1" ht="15.4" customHeight="1" x14ac:dyDescent="0.15">
      <c r="A196" s="31" t="s">
        <v>203</v>
      </c>
      <c r="B196" s="39">
        <v>3525</v>
      </c>
      <c r="C196" s="35">
        <v>4</v>
      </c>
      <c r="D196" s="35">
        <v>1</v>
      </c>
      <c r="E196" s="35">
        <f t="shared" si="6"/>
        <v>881.25</v>
      </c>
      <c r="F196" s="35">
        <f t="shared" ref="F196:F259" si="7">D196*E196</f>
        <v>881.25</v>
      </c>
    </row>
    <row r="197" spans="1:6" s="30" customFormat="1" ht="15.4" customHeight="1" x14ac:dyDescent="0.15">
      <c r="A197" s="31" t="s">
        <v>204</v>
      </c>
      <c r="B197" s="39">
        <v>4080</v>
      </c>
      <c r="C197" s="35">
        <v>4</v>
      </c>
      <c r="D197" s="35">
        <v>1</v>
      </c>
      <c r="E197" s="35">
        <f t="shared" si="6"/>
        <v>1020</v>
      </c>
      <c r="F197" s="35">
        <f t="shared" si="7"/>
        <v>1020</v>
      </c>
    </row>
    <row r="198" spans="1:6" s="30" customFormat="1" ht="15.4" customHeight="1" x14ac:dyDescent="0.15">
      <c r="A198" s="31" t="s">
        <v>205</v>
      </c>
      <c r="B198" s="39">
        <v>4961</v>
      </c>
      <c r="C198" s="35">
        <v>4</v>
      </c>
      <c r="D198" s="35">
        <v>1</v>
      </c>
      <c r="E198" s="35">
        <f t="shared" si="6"/>
        <v>1240.25</v>
      </c>
      <c r="F198" s="35">
        <f t="shared" si="7"/>
        <v>1240.25</v>
      </c>
    </row>
    <row r="199" spans="1:6" s="30" customFormat="1" ht="15.4" customHeight="1" x14ac:dyDescent="0.15">
      <c r="A199" s="31" t="s">
        <v>206</v>
      </c>
      <c r="B199" s="39">
        <v>2124</v>
      </c>
      <c r="C199" s="35">
        <v>4</v>
      </c>
      <c r="D199" s="35">
        <v>1</v>
      </c>
      <c r="E199" s="35">
        <f t="shared" si="6"/>
        <v>531</v>
      </c>
      <c r="F199" s="35">
        <f t="shared" si="7"/>
        <v>531</v>
      </c>
    </row>
    <row r="200" spans="1:6" s="30" customFormat="1" ht="15.4" customHeight="1" x14ac:dyDescent="0.15">
      <c r="A200" s="31" t="s">
        <v>207</v>
      </c>
      <c r="B200" s="39">
        <v>5059</v>
      </c>
      <c r="C200" s="35">
        <v>4</v>
      </c>
      <c r="D200" s="35">
        <v>1</v>
      </c>
      <c r="E200" s="35">
        <f t="shared" si="6"/>
        <v>1264.75</v>
      </c>
      <c r="F200" s="35">
        <f t="shared" si="7"/>
        <v>1264.75</v>
      </c>
    </row>
    <row r="201" spans="1:6" s="30" customFormat="1" ht="15.4" customHeight="1" x14ac:dyDescent="0.15">
      <c r="A201" s="31" t="s">
        <v>208</v>
      </c>
      <c r="B201" s="39">
        <v>2857</v>
      </c>
      <c r="C201" s="35">
        <v>4</v>
      </c>
      <c r="D201" s="35">
        <v>1</v>
      </c>
      <c r="E201" s="35">
        <f t="shared" si="6"/>
        <v>714.25</v>
      </c>
      <c r="F201" s="35">
        <f t="shared" si="7"/>
        <v>714.25</v>
      </c>
    </row>
    <row r="202" spans="1:6" s="30" customFormat="1" ht="15.4" customHeight="1" x14ac:dyDescent="0.15">
      <c r="A202" s="31" t="s">
        <v>209</v>
      </c>
      <c r="B202" s="39">
        <v>3209</v>
      </c>
      <c r="C202" s="35">
        <v>4</v>
      </c>
      <c r="D202" s="35">
        <v>1</v>
      </c>
      <c r="E202" s="35">
        <f t="shared" si="6"/>
        <v>802.25</v>
      </c>
      <c r="F202" s="35">
        <f t="shared" si="7"/>
        <v>802.25</v>
      </c>
    </row>
    <row r="203" spans="1:6" s="30" customFormat="1" ht="15.4" customHeight="1" x14ac:dyDescent="0.15">
      <c r="A203" s="31" t="s">
        <v>210</v>
      </c>
      <c r="B203" s="39">
        <v>7410</v>
      </c>
      <c r="C203" s="35">
        <v>4</v>
      </c>
      <c r="D203" s="35">
        <v>1</v>
      </c>
      <c r="E203" s="35">
        <f t="shared" si="6"/>
        <v>1852.5</v>
      </c>
      <c r="F203" s="35">
        <f t="shared" si="7"/>
        <v>1852.5</v>
      </c>
    </row>
    <row r="204" spans="1:6" s="30" customFormat="1" ht="15.4" customHeight="1" x14ac:dyDescent="0.15">
      <c r="A204" s="31" t="s">
        <v>211</v>
      </c>
      <c r="B204" s="39">
        <v>2949</v>
      </c>
      <c r="C204" s="35">
        <v>4</v>
      </c>
      <c r="D204" s="35">
        <v>1</v>
      </c>
      <c r="E204" s="35">
        <f t="shared" si="6"/>
        <v>737.25</v>
      </c>
      <c r="F204" s="35">
        <f t="shared" si="7"/>
        <v>737.25</v>
      </c>
    </row>
    <row r="205" spans="1:6" s="30" customFormat="1" ht="15.4" customHeight="1" x14ac:dyDescent="0.15">
      <c r="A205" s="31" t="s">
        <v>212</v>
      </c>
      <c r="B205" s="39">
        <v>3395</v>
      </c>
      <c r="C205" s="35">
        <v>4</v>
      </c>
      <c r="D205" s="35">
        <v>1</v>
      </c>
      <c r="E205" s="35">
        <f t="shared" si="6"/>
        <v>848.75</v>
      </c>
      <c r="F205" s="35">
        <f t="shared" si="7"/>
        <v>848.75</v>
      </c>
    </row>
    <row r="206" spans="1:6" s="30" customFormat="1" ht="15.4" customHeight="1" x14ac:dyDescent="0.15">
      <c r="A206" s="31" t="s">
        <v>213</v>
      </c>
      <c r="B206" s="39">
        <v>5798</v>
      </c>
      <c r="C206" s="35">
        <v>4</v>
      </c>
      <c r="D206" s="35">
        <v>1</v>
      </c>
      <c r="E206" s="35">
        <f t="shared" si="6"/>
        <v>1449.5</v>
      </c>
      <c r="F206" s="35">
        <f t="shared" si="7"/>
        <v>1449.5</v>
      </c>
    </row>
    <row r="207" spans="1:6" s="30" customFormat="1" ht="15.4" customHeight="1" x14ac:dyDescent="0.15">
      <c r="A207" s="31" t="s">
        <v>214</v>
      </c>
      <c r="B207" s="39">
        <v>5126</v>
      </c>
      <c r="C207" s="35">
        <v>4</v>
      </c>
      <c r="D207" s="35">
        <v>1</v>
      </c>
      <c r="E207" s="35">
        <f t="shared" si="6"/>
        <v>1281.5</v>
      </c>
      <c r="F207" s="35">
        <f t="shared" si="7"/>
        <v>1281.5</v>
      </c>
    </row>
    <row r="208" spans="1:6" s="30" customFormat="1" ht="15.4" customHeight="1" x14ac:dyDescent="0.15">
      <c r="A208" s="31" t="s">
        <v>215</v>
      </c>
      <c r="B208" s="39">
        <v>3073</v>
      </c>
      <c r="C208" s="35">
        <v>4</v>
      </c>
      <c r="D208" s="35">
        <v>0</v>
      </c>
      <c r="E208" s="35">
        <f t="shared" si="6"/>
        <v>768.25</v>
      </c>
      <c r="F208" s="35">
        <f t="shared" si="7"/>
        <v>0</v>
      </c>
    </row>
    <row r="209" spans="1:6" s="30" customFormat="1" ht="15.4" customHeight="1" x14ac:dyDescent="0.15">
      <c r="A209" s="31" t="s">
        <v>216</v>
      </c>
      <c r="B209" s="39">
        <v>5622</v>
      </c>
      <c r="C209" s="35">
        <v>4</v>
      </c>
      <c r="D209" s="35">
        <v>0</v>
      </c>
      <c r="E209" s="35">
        <f t="shared" si="6"/>
        <v>1405.5</v>
      </c>
      <c r="F209" s="35">
        <f t="shared" si="7"/>
        <v>0</v>
      </c>
    </row>
    <row r="210" spans="1:6" s="30" customFormat="1" ht="15.4" customHeight="1" x14ac:dyDescent="0.15">
      <c r="A210" s="31" t="s">
        <v>217</v>
      </c>
      <c r="B210" s="39">
        <v>2606</v>
      </c>
      <c r="C210" s="35">
        <v>4</v>
      </c>
      <c r="D210" s="35">
        <v>1</v>
      </c>
      <c r="E210" s="35">
        <f t="shared" si="6"/>
        <v>651.5</v>
      </c>
      <c r="F210" s="35">
        <f t="shared" si="7"/>
        <v>651.5</v>
      </c>
    </row>
    <row r="211" spans="1:6" s="30" customFormat="1" ht="15.4" customHeight="1" x14ac:dyDescent="0.15">
      <c r="A211" s="31" t="s">
        <v>218</v>
      </c>
      <c r="B211" s="39">
        <v>3920</v>
      </c>
      <c r="C211" s="35">
        <v>4</v>
      </c>
      <c r="D211" s="35">
        <v>1</v>
      </c>
      <c r="E211" s="35">
        <f t="shared" si="6"/>
        <v>980</v>
      </c>
      <c r="F211" s="35">
        <f t="shared" si="7"/>
        <v>980</v>
      </c>
    </row>
    <row r="212" spans="1:6" s="30" customFormat="1" ht="15.4" customHeight="1" x14ac:dyDescent="0.15">
      <c r="A212" s="31" t="s">
        <v>219</v>
      </c>
      <c r="B212" s="39">
        <v>867</v>
      </c>
      <c r="C212" s="35">
        <v>4</v>
      </c>
      <c r="D212" s="35">
        <v>1</v>
      </c>
      <c r="E212" s="35">
        <f t="shared" si="6"/>
        <v>216.75</v>
      </c>
      <c r="F212" s="35">
        <f t="shared" si="7"/>
        <v>216.75</v>
      </c>
    </row>
    <row r="213" spans="1:6" s="30" customFormat="1" ht="15.4" customHeight="1" x14ac:dyDescent="0.15">
      <c r="A213" s="31" t="s">
        <v>220</v>
      </c>
      <c r="B213" s="39">
        <v>5683</v>
      </c>
      <c r="C213" s="35">
        <v>4</v>
      </c>
      <c r="D213" s="35">
        <v>1</v>
      </c>
      <c r="E213" s="35">
        <f t="shared" si="6"/>
        <v>1420.75</v>
      </c>
      <c r="F213" s="35">
        <f t="shared" si="7"/>
        <v>1420.75</v>
      </c>
    </row>
    <row r="214" spans="1:6" s="30" customFormat="1" ht="15.4" customHeight="1" x14ac:dyDescent="0.15">
      <c r="A214" s="31" t="s">
        <v>221</v>
      </c>
      <c r="B214" s="39">
        <v>4403</v>
      </c>
      <c r="C214" s="35">
        <v>4</v>
      </c>
      <c r="D214" s="35">
        <v>0</v>
      </c>
      <c r="E214" s="35">
        <f t="shared" si="6"/>
        <v>1100.75</v>
      </c>
      <c r="F214" s="35">
        <f t="shared" si="7"/>
        <v>0</v>
      </c>
    </row>
    <row r="215" spans="1:6" s="30" customFormat="1" ht="15.4" customHeight="1" x14ac:dyDescent="0.15">
      <c r="A215" s="31" t="s">
        <v>222</v>
      </c>
      <c r="B215" s="39">
        <v>4964</v>
      </c>
      <c r="C215" s="35">
        <v>4</v>
      </c>
      <c r="D215" s="35">
        <v>1</v>
      </c>
      <c r="E215" s="35">
        <f t="shared" si="6"/>
        <v>1241</v>
      </c>
      <c r="F215" s="35">
        <f t="shared" si="7"/>
        <v>1241</v>
      </c>
    </row>
    <row r="216" spans="1:6" s="30" customFormat="1" ht="15.4" customHeight="1" x14ac:dyDescent="0.15">
      <c r="A216" s="31" t="s">
        <v>223</v>
      </c>
      <c r="B216" s="39">
        <v>3081</v>
      </c>
      <c r="C216" s="35">
        <v>4</v>
      </c>
      <c r="D216" s="35">
        <v>1</v>
      </c>
      <c r="E216" s="35">
        <f t="shared" si="6"/>
        <v>770.25</v>
      </c>
      <c r="F216" s="35">
        <f t="shared" si="7"/>
        <v>770.25</v>
      </c>
    </row>
    <row r="217" spans="1:6" s="30" customFormat="1" ht="15.4" customHeight="1" x14ac:dyDescent="0.15">
      <c r="A217" s="31" t="s">
        <v>224</v>
      </c>
      <c r="B217" s="39">
        <v>4032</v>
      </c>
      <c r="C217" s="35">
        <v>4</v>
      </c>
      <c r="D217" s="35">
        <v>1</v>
      </c>
      <c r="E217" s="35">
        <f t="shared" si="6"/>
        <v>1008</v>
      </c>
      <c r="F217" s="35">
        <f t="shared" si="7"/>
        <v>1008</v>
      </c>
    </row>
    <row r="218" spans="1:6" s="30" customFormat="1" ht="15.4" customHeight="1" x14ac:dyDescent="0.15">
      <c r="A218" s="31" t="s">
        <v>225</v>
      </c>
      <c r="B218" s="39">
        <v>6333</v>
      </c>
      <c r="C218" s="35">
        <v>4</v>
      </c>
      <c r="D218" s="35">
        <v>1</v>
      </c>
      <c r="E218" s="35">
        <f t="shared" si="6"/>
        <v>1583.25</v>
      </c>
      <c r="F218" s="35">
        <f t="shared" si="7"/>
        <v>1583.25</v>
      </c>
    </row>
    <row r="219" spans="1:6" s="30" customFormat="1" ht="15.4" customHeight="1" x14ac:dyDescent="0.15">
      <c r="A219" s="31" t="s">
        <v>226</v>
      </c>
      <c r="B219" s="39">
        <v>3444</v>
      </c>
      <c r="C219" s="35">
        <v>4</v>
      </c>
      <c r="D219" s="35">
        <v>1</v>
      </c>
      <c r="E219" s="35">
        <f t="shared" si="6"/>
        <v>861</v>
      </c>
      <c r="F219" s="35">
        <f t="shared" si="7"/>
        <v>861</v>
      </c>
    </row>
    <row r="220" spans="1:6" s="30" customFormat="1" ht="15.4" customHeight="1" x14ac:dyDescent="0.15">
      <c r="A220" s="31" t="s">
        <v>227</v>
      </c>
      <c r="B220" s="39">
        <v>3412</v>
      </c>
      <c r="C220" s="35">
        <v>4</v>
      </c>
      <c r="D220" s="35">
        <v>1</v>
      </c>
      <c r="E220" s="35">
        <f t="shared" si="6"/>
        <v>853</v>
      </c>
      <c r="F220" s="35">
        <f t="shared" si="7"/>
        <v>853</v>
      </c>
    </row>
    <row r="221" spans="1:6" s="30" customFormat="1" ht="15.4" customHeight="1" x14ac:dyDescent="0.15">
      <c r="A221" s="31" t="s">
        <v>228</v>
      </c>
      <c r="B221" s="39">
        <v>2234</v>
      </c>
      <c r="C221" s="35">
        <v>4</v>
      </c>
      <c r="D221" s="35">
        <v>1</v>
      </c>
      <c r="E221" s="35">
        <f t="shared" si="6"/>
        <v>558.5</v>
      </c>
      <c r="F221" s="35">
        <f t="shared" si="7"/>
        <v>558.5</v>
      </c>
    </row>
    <row r="222" spans="1:6" s="30" customFormat="1" ht="15.4" customHeight="1" x14ac:dyDescent="0.15">
      <c r="A222" s="31" t="s">
        <v>229</v>
      </c>
      <c r="B222" s="39">
        <v>4047</v>
      </c>
      <c r="C222" s="35">
        <v>4</v>
      </c>
      <c r="D222" s="35">
        <v>1</v>
      </c>
      <c r="E222" s="35">
        <f t="shared" si="6"/>
        <v>1011.75</v>
      </c>
      <c r="F222" s="35">
        <f t="shared" si="7"/>
        <v>1011.75</v>
      </c>
    </row>
    <row r="223" spans="1:6" s="30" customFormat="1" ht="15.4" customHeight="1" x14ac:dyDescent="0.15">
      <c r="A223" s="31" t="s">
        <v>230</v>
      </c>
      <c r="B223" s="39">
        <v>2741</v>
      </c>
      <c r="C223" s="35">
        <v>4</v>
      </c>
      <c r="D223" s="35">
        <v>1</v>
      </c>
      <c r="E223" s="35">
        <f t="shared" si="6"/>
        <v>685.25</v>
      </c>
      <c r="F223" s="35">
        <f t="shared" si="7"/>
        <v>685.25</v>
      </c>
    </row>
    <row r="224" spans="1:6" s="30" customFormat="1" ht="15.4" customHeight="1" x14ac:dyDescent="0.15">
      <c r="A224" s="31" t="s">
        <v>231</v>
      </c>
      <c r="B224" s="39">
        <v>2490</v>
      </c>
      <c r="C224" s="35">
        <v>4</v>
      </c>
      <c r="D224" s="35">
        <v>1</v>
      </c>
      <c r="E224" s="35">
        <f t="shared" si="6"/>
        <v>622.5</v>
      </c>
      <c r="F224" s="35">
        <f t="shared" si="7"/>
        <v>622.5</v>
      </c>
    </row>
    <row r="225" spans="1:6" s="30" customFormat="1" ht="15.4" customHeight="1" x14ac:dyDescent="0.15">
      <c r="A225" s="31" t="s">
        <v>232</v>
      </c>
      <c r="B225" s="39">
        <v>3022</v>
      </c>
      <c r="C225" s="35">
        <v>4</v>
      </c>
      <c r="D225" s="35">
        <v>1</v>
      </c>
      <c r="E225" s="35">
        <f t="shared" si="6"/>
        <v>755.5</v>
      </c>
      <c r="F225" s="35">
        <f t="shared" si="7"/>
        <v>755.5</v>
      </c>
    </row>
    <row r="226" spans="1:6" s="30" customFormat="1" ht="15.4" customHeight="1" x14ac:dyDescent="0.15">
      <c r="A226" s="31" t="s">
        <v>233</v>
      </c>
      <c r="B226" s="39">
        <v>4997</v>
      </c>
      <c r="C226" s="35">
        <v>4</v>
      </c>
      <c r="D226" s="35">
        <v>1</v>
      </c>
      <c r="E226" s="35">
        <f t="shared" si="6"/>
        <v>1249.25</v>
      </c>
      <c r="F226" s="35">
        <f t="shared" si="7"/>
        <v>1249.25</v>
      </c>
    </row>
    <row r="227" spans="1:6" s="30" customFormat="1" ht="15.4" customHeight="1" x14ac:dyDescent="0.15">
      <c r="A227" s="31" t="s">
        <v>234</v>
      </c>
      <c r="B227" s="39">
        <v>6001</v>
      </c>
      <c r="C227" s="35">
        <v>4</v>
      </c>
      <c r="D227" s="35">
        <v>1</v>
      </c>
      <c r="E227" s="35">
        <f t="shared" si="6"/>
        <v>1500.25</v>
      </c>
      <c r="F227" s="35">
        <f t="shared" si="7"/>
        <v>1500.25</v>
      </c>
    </row>
    <row r="228" spans="1:6" s="30" customFormat="1" ht="15.4" customHeight="1" x14ac:dyDescent="0.15">
      <c r="A228" s="31" t="s">
        <v>235</v>
      </c>
      <c r="B228" s="39">
        <v>4035</v>
      </c>
      <c r="C228" s="35">
        <v>4</v>
      </c>
      <c r="D228" s="35">
        <v>1</v>
      </c>
      <c r="E228" s="35">
        <f t="shared" si="6"/>
        <v>1008.75</v>
      </c>
      <c r="F228" s="35">
        <f t="shared" si="7"/>
        <v>1008.75</v>
      </c>
    </row>
    <row r="229" spans="1:6" s="30" customFormat="1" ht="15.4" customHeight="1" x14ac:dyDescent="0.15">
      <c r="A229" s="31" t="s">
        <v>236</v>
      </c>
      <c r="B229" s="39">
        <v>3164</v>
      </c>
      <c r="C229" s="35">
        <v>4</v>
      </c>
      <c r="D229" s="35">
        <v>1</v>
      </c>
      <c r="E229" s="35">
        <f t="shared" si="6"/>
        <v>791</v>
      </c>
      <c r="F229" s="35">
        <f t="shared" si="7"/>
        <v>791</v>
      </c>
    </row>
    <row r="230" spans="1:6" s="30" customFormat="1" ht="15.4" customHeight="1" x14ac:dyDescent="0.15">
      <c r="A230" s="31" t="s">
        <v>237</v>
      </c>
      <c r="B230" s="39">
        <v>2951</v>
      </c>
      <c r="C230" s="35">
        <v>4</v>
      </c>
      <c r="D230" s="35">
        <v>1</v>
      </c>
      <c r="E230" s="35">
        <f t="shared" si="6"/>
        <v>737.75</v>
      </c>
      <c r="F230" s="35">
        <f t="shared" si="7"/>
        <v>737.75</v>
      </c>
    </row>
    <row r="231" spans="1:6" s="30" customFormat="1" ht="15.4" customHeight="1" x14ac:dyDescent="0.15">
      <c r="A231" s="31" t="s">
        <v>238</v>
      </c>
      <c r="B231" s="39">
        <v>2991</v>
      </c>
      <c r="C231" s="35">
        <v>4</v>
      </c>
      <c r="D231" s="35">
        <v>0</v>
      </c>
      <c r="E231" s="35">
        <f t="shared" si="6"/>
        <v>747.75</v>
      </c>
      <c r="F231" s="35">
        <f t="shared" si="7"/>
        <v>0</v>
      </c>
    </row>
    <row r="232" spans="1:6" s="30" customFormat="1" ht="15.4" customHeight="1" x14ac:dyDescent="0.15">
      <c r="A232" s="31" t="s">
        <v>239</v>
      </c>
      <c r="B232" s="39">
        <v>3425</v>
      </c>
      <c r="C232" s="35">
        <v>4</v>
      </c>
      <c r="D232" s="35">
        <v>1</v>
      </c>
      <c r="E232" s="35">
        <f t="shared" si="6"/>
        <v>856.25</v>
      </c>
      <c r="F232" s="35">
        <f t="shared" si="7"/>
        <v>856.25</v>
      </c>
    </row>
    <row r="233" spans="1:6" s="30" customFormat="1" ht="15.4" customHeight="1" x14ac:dyDescent="0.15">
      <c r="A233" s="31" t="s">
        <v>240</v>
      </c>
      <c r="B233" s="39">
        <v>15140</v>
      </c>
      <c r="C233" s="35">
        <v>4</v>
      </c>
      <c r="D233" s="35">
        <v>1</v>
      </c>
      <c r="E233" s="35">
        <f t="shared" si="6"/>
        <v>3785</v>
      </c>
      <c r="F233" s="35">
        <f t="shared" si="7"/>
        <v>3785</v>
      </c>
    </row>
    <row r="234" spans="1:6" s="30" customFormat="1" ht="15.4" customHeight="1" x14ac:dyDescent="0.15">
      <c r="A234" s="31" t="s">
        <v>241</v>
      </c>
      <c r="B234" s="39">
        <v>4174</v>
      </c>
      <c r="C234" s="35">
        <v>4</v>
      </c>
      <c r="D234" s="35">
        <v>1</v>
      </c>
      <c r="E234" s="35">
        <f t="shared" si="6"/>
        <v>1043.5</v>
      </c>
      <c r="F234" s="35">
        <f t="shared" si="7"/>
        <v>1043.5</v>
      </c>
    </row>
    <row r="235" spans="1:6" s="30" customFormat="1" ht="15.4" customHeight="1" x14ac:dyDescent="0.15">
      <c r="A235" s="31" t="s">
        <v>242</v>
      </c>
      <c r="B235" s="39">
        <v>5248</v>
      </c>
      <c r="C235" s="35">
        <v>4</v>
      </c>
      <c r="D235" s="35">
        <v>0</v>
      </c>
      <c r="E235" s="35">
        <f t="shared" si="6"/>
        <v>1312</v>
      </c>
      <c r="F235" s="35">
        <f t="shared" si="7"/>
        <v>0</v>
      </c>
    </row>
    <row r="236" spans="1:6" s="30" customFormat="1" ht="15.4" customHeight="1" x14ac:dyDescent="0.15">
      <c r="A236" s="31" t="s">
        <v>243</v>
      </c>
      <c r="B236" s="39">
        <v>3052</v>
      </c>
      <c r="C236" s="35">
        <v>4</v>
      </c>
      <c r="D236" s="35">
        <v>0</v>
      </c>
      <c r="E236" s="35">
        <f t="shared" si="6"/>
        <v>763</v>
      </c>
      <c r="F236" s="35">
        <f t="shared" si="7"/>
        <v>0</v>
      </c>
    </row>
    <row r="237" spans="1:6" s="30" customFormat="1" ht="15.4" customHeight="1" x14ac:dyDescent="0.15">
      <c r="A237" s="31" t="s">
        <v>244</v>
      </c>
      <c r="B237" s="39">
        <v>2729</v>
      </c>
      <c r="C237" s="35">
        <v>4</v>
      </c>
      <c r="D237" s="35">
        <v>1</v>
      </c>
      <c r="E237" s="35">
        <f t="shared" si="6"/>
        <v>682.25</v>
      </c>
      <c r="F237" s="35">
        <f t="shared" si="7"/>
        <v>682.25</v>
      </c>
    </row>
    <row r="238" spans="1:6" s="30" customFormat="1" ht="15.4" customHeight="1" x14ac:dyDescent="0.15">
      <c r="A238" s="31" t="s">
        <v>245</v>
      </c>
      <c r="B238" s="39">
        <v>4044</v>
      </c>
      <c r="C238" s="35">
        <v>4</v>
      </c>
      <c r="D238" s="35">
        <v>1</v>
      </c>
      <c r="E238" s="35">
        <f t="shared" si="6"/>
        <v>1011</v>
      </c>
      <c r="F238" s="35">
        <f t="shared" si="7"/>
        <v>1011</v>
      </c>
    </row>
    <row r="239" spans="1:6" s="30" customFormat="1" ht="15.4" customHeight="1" x14ac:dyDescent="0.15">
      <c r="A239" s="31" t="s">
        <v>246</v>
      </c>
      <c r="B239" s="39">
        <v>4427</v>
      </c>
      <c r="C239" s="35">
        <v>4</v>
      </c>
      <c r="D239" s="35">
        <v>1</v>
      </c>
      <c r="E239" s="35">
        <f t="shared" si="6"/>
        <v>1106.75</v>
      </c>
      <c r="F239" s="35">
        <f t="shared" si="7"/>
        <v>1106.75</v>
      </c>
    </row>
    <row r="240" spans="1:6" s="30" customFormat="1" ht="15.4" customHeight="1" x14ac:dyDescent="0.15">
      <c r="A240" s="31" t="s">
        <v>247</v>
      </c>
      <c r="B240" s="39">
        <v>3827</v>
      </c>
      <c r="C240" s="35">
        <v>4</v>
      </c>
      <c r="D240" s="35">
        <v>1</v>
      </c>
      <c r="E240" s="35">
        <f t="shared" si="6"/>
        <v>956.75</v>
      </c>
      <c r="F240" s="35">
        <f t="shared" si="7"/>
        <v>956.75</v>
      </c>
    </row>
    <row r="241" spans="1:6" s="30" customFormat="1" ht="15.4" customHeight="1" x14ac:dyDescent="0.15">
      <c r="A241" s="31" t="s">
        <v>248</v>
      </c>
      <c r="B241" s="39">
        <v>2254</v>
      </c>
      <c r="C241" s="35">
        <v>4</v>
      </c>
      <c r="D241" s="35">
        <v>1</v>
      </c>
      <c r="E241" s="35">
        <f t="shared" si="6"/>
        <v>563.5</v>
      </c>
      <c r="F241" s="35">
        <f t="shared" si="7"/>
        <v>563.5</v>
      </c>
    </row>
    <row r="242" spans="1:6" s="30" customFormat="1" ht="15.4" customHeight="1" x14ac:dyDescent="0.15">
      <c r="A242" s="31" t="s">
        <v>249</v>
      </c>
      <c r="B242" s="39">
        <v>4555</v>
      </c>
      <c r="C242" s="35">
        <v>4</v>
      </c>
      <c r="D242" s="35">
        <v>1</v>
      </c>
      <c r="E242" s="35">
        <f t="shared" si="6"/>
        <v>1138.75</v>
      </c>
      <c r="F242" s="35">
        <f t="shared" si="7"/>
        <v>1138.75</v>
      </c>
    </row>
    <row r="243" spans="1:6" s="30" customFormat="1" ht="15.4" customHeight="1" x14ac:dyDescent="0.15">
      <c r="A243" s="31" t="s">
        <v>250</v>
      </c>
      <c r="B243" s="39">
        <v>2920</v>
      </c>
      <c r="C243" s="35">
        <v>4</v>
      </c>
      <c r="D243" s="35">
        <v>0</v>
      </c>
      <c r="E243" s="35">
        <f t="shared" si="6"/>
        <v>730</v>
      </c>
      <c r="F243" s="35">
        <f t="shared" si="7"/>
        <v>0</v>
      </c>
    </row>
    <row r="244" spans="1:6" s="30" customFormat="1" ht="15.4" customHeight="1" x14ac:dyDescent="0.15">
      <c r="A244" s="31" t="s">
        <v>251</v>
      </c>
      <c r="B244" s="39">
        <v>2072</v>
      </c>
      <c r="C244" s="35">
        <v>4</v>
      </c>
      <c r="D244" s="35">
        <v>1</v>
      </c>
      <c r="E244" s="35">
        <f t="shared" si="6"/>
        <v>518</v>
      </c>
      <c r="F244" s="35">
        <f t="shared" si="7"/>
        <v>518</v>
      </c>
    </row>
    <row r="245" spans="1:6" s="30" customFormat="1" ht="15.4" customHeight="1" x14ac:dyDescent="0.15">
      <c r="A245" s="31" t="s">
        <v>252</v>
      </c>
      <c r="B245" s="39">
        <v>2400</v>
      </c>
      <c r="C245" s="35">
        <v>4</v>
      </c>
      <c r="D245" s="35">
        <v>1</v>
      </c>
      <c r="E245" s="35">
        <f t="shared" si="6"/>
        <v>600</v>
      </c>
      <c r="F245" s="35">
        <f t="shared" si="7"/>
        <v>600</v>
      </c>
    </row>
    <row r="246" spans="1:6" s="30" customFormat="1" ht="15.4" customHeight="1" x14ac:dyDescent="0.15">
      <c r="A246" s="31" t="s">
        <v>253</v>
      </c>
      <c r="B246" s="39">
        <v>5335</v>
      </c>
      <c r="C246" s="35">
        <v>4</v>
      </c>
      <c r="D246" s="35">
        <v>1</v>
      </c>
      <c r="E246" s="35">
        <f t="shared" si="6"/>
        <v>1333.75</v>
      </c>
      <c r="F246" s="35">
        <f t="shared" si="7"/>
        <v>1333.75</v>
      </c>
    </row>
    <row r="247" spans="1:6" s="30" customFormat="1" ht="15.4" customHeight="1" x14ac:dyDescent="0.15">
      <c r="A247" s="31" t="s">
        <v>254</v>
      </c>
      <c r="B247" s="39">
        <v>4191</v>
      </c>
      <c r="C247" s="35">
        <v>4</v>
      </c>
      <c r="D247" s="35">
        <v>1</v>
      </c>
      <c r="E247" s="35">
        <f t="shared" si="6"/>
        <v>1047.75</v>
      </c>
      <c r="F247" s="35">
        <f t="shared" si="7"/>
        <v>1047.75</v>
      </c>
    </row>
    <row r="248" spans="1:6" s="30" customFormat="1" ht="15.4" customHeight="1" x14ac:dyDescent="0.15">
      <c r="A248" s="31" t="s">
        <v>255</v>
      </c>
      <c r="B248" s="39">
        <v>4381</v>
      </c>
      <c r="C248" s="35">
        <v>4</v>
      </c>
      <c r="D248" s="35">
        <v>1</v>
      </c>
      <c r="E248" s="35">
        <f t="shared" si="6"/>
        <v>1095.25</v>
      </c>
      <c r="F248" s="35">
        <f t="shared" si="7"/>
        <v>1095.25</v>
      </c>
    </row>
    <row r="249" spans="1:6" s="30" customFormat="1" ht="15.4" customHeight="1" x14ac:dyDescent="0.15">
      <c r="A249" s="31" t="s">
        <v>256</v>
      </c>
      <c r="B249" s="39">
        <v>4485</v>
      </c>
      <c r="C249" s="35">
        <v>4</v>
      </c>
      <c r="D249" s="35">
        <v>1</v>
      </c>
      <c r="E249" s="35">
        <f t="shared" si="6"/>
        <v>1121.25</v>
      </c>
      <c r="F249" s="35">
        <f t="shared" si="7"/>
        <v>1121.25</v>
      </c>
    </row>
    <row r="250" spans="1:6" s="30" customFormat="1" ht="15.4" customHeight="1" x14ac:dyDescent="0.15">
      <c r="A250" s="38" t="s">
        <v>257</v>
      </c>
      <c r="B250" s="39">
        <v>6513</v>
      </c>
      <c r="C250" s="35">
        <v>4</v>
      </c>
      <c r="D250" s="35">
        <v>1</v>
      </c>
      <c r="E250" s="35">
        <f t="shared" si="6"/>
        <v>1628.25</v>
      </c>
      <c r="F250" s="35">
        <f t="shared" si="7"/>
        <v>1628.25</v>
      </c>
    </row>
    <row r="251" spans="1:6" s="30" customFormat="1" ht="15.4" customHeight="1" x14ac:dyDescent="0.15">
      <c r="A251" s="31" t="s">
        <v>258</v>
      </c>
      <c r="B251" s="39">
        <v>2296</v>
      </c>
      <c r="C251" s="35">
        <v>4</v>
      </c>
      <c r="D251" s="35">
        <v>1</v>
      </c>
      <c r="E251" s="35">
        <f t="shared" si="6"/>
        <v>574</v>
      </c>
      <c r="F251" s="35">
        <f t="shared" si="7"/>
        <v>574</v>
      </c>
    </row>
    <row r="252" spans="1:6" s="30" customFormat="1" ht="15.4" customHeight="1" x14ac:dyDescent="0.15">
      <c r="A252" s="31" t="s">
        <v>259</v>
      </c>
      <c r="B252" s="39">
        <v>2169</v>
      </c>
      <c r="C252" s="35">
        <v>4</v>
      </c>
      <c r="D252" s="35">
        <v>1</v>
      </c>
      <c r="E252" s="35">
        <f t="shared" si="6"/>
        <v>542.25</v>
      </c>
      <c r="F252" s="35">
        <f t="shared" si="7"/>
        <v>542.25</v>
      </c>
    </row>
    <row r="253" spans="1:6" s="30" customFormat="1" ht="15.4" customHeight="1" x14ac:dyDescent="0.15">
      <c r="A253" s="31" t="s">
        <v>260</v>
      </c>
      <c r="B253" s="39">
        <v>6288</v>
      </c>
      <c r="C253" s="35">
        <v>4</v>
      </c>
      <c r="D253" s="35">
        <v>1</v>
      </c>
      <c r="E253" s="35">
        <f t="shared" si="6"/>
        <v>1572</v>
      </c>
      <c r="F253" s="35">
        <f t="shared" si="7"/>
        <v>1572</v>
      </c>
    </row>
    <row r="254" spans="1:6" s="30" customFormat="1" ht="15.4" customHeight="1" x14ac:dyDescent="0.15">
      <c r="A254" s="31" t="s">
        <v>261</v>
      </c>
      <c r="B254" s="39">
        <v>4456</v>
      </c>
      <c r="C254" s="35">
        <v>4</v>
      </c>
      <c r="D254" s="35">
        <v>1</v>
      </c>
      <c r="E254" s="35">
        <f t="shared" si="6"/>
        <v>1114</v>
      </c>
      <c r="F254" s="35">
        <f t="shared" si="7"/>
        <v>1114</v>
      </c>
    </row>
    <row r="255" spans="1:6" s="30" customFormat="1" ht="15.4" customHeight="1" x14ac:dyDescent="0.15">
      <c r="A255" s="31" t="s">
        <v>262</v>
      </c>
      <c r="B255" s="39">
        <v>5840</v>
      </c>
      <c r="C255" s="35">
        <v>4</v>
      </c>
      <c r="D255" s="35">
        <v>1</v>
      </c>
      <c r="E255" s="35">
        <f t="shared" si="6"/>
        <v>1460</v>
      </c>
      <c r="F255" s="35">
        <f t="shared" si="7"/>
        <v>1460</v>
      </c>
    </row>
    <row r="256" spans="1:6" s="30" customFormat="1" ht="15.4" customHeight="1" x14ac:dyDescent="0.15">
      <c r="A256" s="31" t="s">
        <v>263</v>
      </c>
      <c r="B256" s="39">
        <v>1107</v>
      </c>
      <c r="C256" s="35">
        <v>4</v>
      </c>
      <c r="D256" s="35">
        <v>1</v>
      </c>
      <c r="E256" s="35">
        <f t="shared" si="6"/>
        <v>276.75</v>
      </c>
      <c r="F256" s="35">
        <f t="shared" si="7"/>
        <v>276.75</v>
      </c>
    </row>
    <row r="257" spans="1:6" s="30" customFormat="1" ht="15.4" customHeight="1" x14ac:dyDescent="0.15">
      <c r="A257" s="31" t="s">
        <v>264</v>
      </c>
      <c r="B257" s="39">
        <v>2994</v>
      </c>
      <c r="C257" s="35">
        <v>4</v>
      </c>
      <c r="D257" s="35">
        <v>1</v>
      </c>
      <c r="E257" s="35">
        <f t="shared" si="6"/>
        <v>748.5</v>
      </c>
      <c r="F257" s="35">
        <f t="shared" si="7"/>
        <v>748.5</v>
      </c>
    </row>
    <row r="258" spans="1:6" s="30" customFormat="1" ht="15.4" customHeight="1" x14ac:dyDescent="0.15">
      <c r="A258" s="31" t="s">
        <v>265</v>
      </c>
      <c r="B258" s="39">
        <v>2128</v>
      </c>
      <c r="C258" s="35">
        <v>4</v>
      </c>
      <c r="D258" s="35">
        <v>0</v>
      </c>
      <c r="E258" s="35">
        <f t="shared" si="6"/>
        <v>532</v>
      </c>
      <c r="F258" s="35">
        <f t="shared" si="7"/>
        <v>0</v>
      </c>
    </row>
    <row r="259" spans="1:6" s="30" customFormat="1" ht="15.4" customHeight="1" x14ac:dyDescent="0.15">
      <c r="A259" s="31" t="s">
        <v>266</v>
      </c>
      <c r="B259" s="39">
        <v>2986</v>
      </c>
      <c r="C259" s="35">
        <v>4</v>
      </c>
      <c r="D259" s="35">
        <v>1</v>
      </c>
      <c r="E259" s="35">
        <f t="shared" ref="E259:E288" si="8">B259/C259</f>
        <v>746.5</v>
      </c>
      <c r="F259" s="35">
        <f t="shared" si="7"/>
        <v>746.5</v>
      </c>
    </row>
    <row r="260" spans="1:6" s="30" customFormat="1" ht="15.4" customHeight="1" x14ac:dyDescent="0.15">
      <c r="A260" s="31" t="s">
        <v>267</v>
      </c>
      <c r="B260" s="39">
        <v>486</v>
      </c>
      <c r="C260" s="35">
        <v>4</v>
      </c>
      <c r="D260" s="35">
        <v>1</v>
      </c>
      <c r="E260" s="35">
        <f t="shared" si="8"/>
        <v>121.5</v>
      </c>
      <c r="F260" s="35">
        <f t="shared" ref="F260:F288" si="9">D260*E260</f>
        <v>121.5</v>
      </c>
    </row>
    <row r="261" spans="1:6" s="30" customFormat="1" ht="15.4" customHeight="1" x14ac:dyDescent="0.15">
      <c r="A261" s="31" t="s">
        <v>268</v>
      </c>
      <c r="B261" s="39">
        <v>6415</v>
      </c>
      <c r="C261" s="35">
        <v>4</v>
      </c>
      <c r="D261" s="35">
        <v>1</v>
      </c>
      <c r="E261" s="35">
        <f t="shared" si="8"/>
        <v>1603.75</v>
      </c>
      <c r="F261" s="35">
        <f t="shared" si="9"/>
        <v>1603.75</v>
      </c>
    </row>
    <row r="262" spans="1:6" s="30" customFormat="1" ht="15.4" customHeight="1" x14ac:dyDescent="0.15">
      <c r="A262" s="31" t="s">
        <v>269</v>
      </c>
      <c r="B262" s="39">
        <v>8507</v>
      </c>
      <c r="C262" s="35">
        <v>4</v>
      </c>
      <c r="D262" s="35">
        <v>1</v>
      </c>
      <c r="E262" s="35">
        <f t="shared" si="8"/>
        <v>2126.75</v>
      </c>
      <c r="F262" s="35">
        <f t="shared" si="9"/>
        <v>2126.75</v>
      </c>
    </row>
    <row r="263" spans="1:6" s="30" customFormat="1" ht="15.4" customHeight="1" x14ac:dyDescent="0.15">
      <c r="A263" s="31" t="s">
        <v>270</v>
      </c>
      <c r="B263" s="39">
        <v>2404</v>
      </c>
      <c r="C263" s="35">
        <v>4</v>
      </c>
      <c r="D263" s="35">
        <v>1</v>
      </c>
      <c r="E263" s="35">
        <f t="shared" si="8"/>
        <v>601</v>
      </c>
      <c r="F263" s="35">
        <f t="shared" si="9"/>
        <v>601</v>
      </c>
    </row>
    <row r="264" spans="1:6" s="30" customFormat="1" ht="15.4" customHeight="1" x14ac:dyDescent="0.15">
      <c r="A264" s="31" t="s">
        <v>271</v>
      </c>
      <c r="B264" s="39">
        <v>500</v>
      </c>
      <c r="C264" s="35">
        <v>4</v>
      </c>
      <c r="D264" s="35">
        <v>1</v>
      </c>
      <c r="E264" s="35">
        <f t="shared" si="8"/>
        <v>125</v>
      </c>
      <c r="F264" s="35">
        <f t="shared" si="9"/>
        <v>125</v>
      </c>
    </row>
    <row r="265" spans="1:6" s="30" customFormat="1" ht="15.4" customHeight="1" x14ac:dyDescent="0.15">
      <c r="A265" s="31" t="s">
        <v>272</v>
      </c>
      <c r="B265" s="39">
        <v>1736</v>
      </c>
      <c r="C265" s="35">
        <v>4</v>
      </c>
      <c r="D265" s="35">
        <v>0</v>
      </c>
      <c r="E265" s="35">
        <f t="shared" si="8"/>
        <v>434</v>
      </c>
      <c r="F265" s="35">
        <f t="shared" si="9"/>
        <v>0</v>
      </c>
    </row>
    <row r="266" spans="1:6" s="30" customFormat="1" ht="15.4" customHeight="1" x14ac:dyDescent="0.15">
      <c r="A266" s="31" t="s">
        <v>273</v>
      </c>
      <c r="B266" s="39">
        <v>4309</v>
      </c>
      <c r="C266" s="35">
        <v>4</v>
      </c>
      <c r="D266" s="35">
        <v>1</v>
      </c>
      <c r="E266" s="35">
        <f t="shared" si="8"/>
        <v>1077.25</v>
      </c>
      <c r="F266" s="35">
        <f t="shared" si="9"/>
        <v>1077.25</v>
      </c>
    </row>
    <row r="267" spans="1:6" s="30" customFormat="1" ht="15.4" customHeight="1" x14ac:dyDescent="0.15">
      <c r="A267" s="31" t="s">
        <v>274</v>
      </c>
      <c r="B267" s="39">
        <v>3455</v>
      </c>
      <c r="C267" s="35">
        <v>4</v>
      </c>
      <c r="D267" s="35">
        <v>0</v>
      </c>
      <c r="E267" s="35">
        <f t="shared" si="8"/>
        <v>863.75</v>
      </c>
      <c r="F267" s="35">
        <f t="shared" si="9"/>
        <v>0</v>
      </c>
    </row>
    <row r="268" spans="1:6" s="30" customFormat="1" ht="15.4" customHeight="1" x14ac:dyDescent="0.15">
      <c r="A268" s="31" t="s">
        <v>275</v>
      </c>
      <c r="B268" s="39">
        <v>3268</v>
      </c>
      <c r="C268" s="35">
        <v>4</v>
      </c>
      <c r="D268" s="35">
        <v>1</v>
      </c>
      <c r="E268" s="35">
        <f t="shared" si="8"/>
        <v>817</v>
      </c>
      <c r="F268" s="35">
        <f t="shared" si="9"/>
        <v>817</v>
      </c>
    </row>
    <row r="269" spans="1:6" s="30" customFormat="1" ht="15.4" customHeight="1" x14ac:dyDescent="0.15">
      <c r="A269" s="31" t="s">
        <v>276</v>
      </c>
      <c r="B269" s="39">
        <v>3899</v>
      </c>
      <c r="C269" s="35">
        <v>4</v>
      </c>
      <c r="D269" s="35">
        <v>1</v>
      </c>
      <c r="E269" s="35">
        <f t="shared" si="8"/>
        <v>974.75</v>
      </c>
      <c r="F269" s="35">
        <f t="shared" si="9"/>
        <v>974.75</v>
      </c>
    </row>
    <row r="270" spans="1:6" s="30" customFormat="1" ht="15.4" customHeight="1" x14ac:dyDescent="0.15">
      <c r="A270" s="31" t="s">
        <v>277</v>
      </c>
      <c r="B270" s="39">
        <v>5779</v>
      </c>
      <c r="C270" s="35">
        <v>4</v>
      </c>
      <c r="D270" s="35">
        <v>1</v>
      </c>
      <c r="E270" s="35">
        <f t="shared" si="8"/>
        <v>1444.75</v>
      </c>
      <c r="F270" s="35">
        <f t="shared" si="9"/>
        <v>1444.75</v>
      </c>
    </row>
    <row r="271" spans="1:6" s="30" customFormat="1" ht="15.4" customHeight="1" x14ac:dyDescent="0.15">
      <c r="A271" s="31" t="s">
        <v>278</v>
      </c>
      <c r="B271" s="39">
        <v>5303</v>
      </c>
      <c r="C271" s="35">
        <v>4</v>
      </c>
      <c r="D271" s="35">
        <v>0</v>
      </c>
      <c r="E271" s="35">
        <f t="shared" si="8"/>
        <v>1325.75</v>
      </c>
      <c r="F271" s="35">
        <f t="shared" si="9"/>
        <v>0</v>
      </c>
    </row>
    <row r="272" spans="1:6" s="30" customFormat="1" ht="15.4" customHeight="1" x14ac:dyDescent="0.15">
      <c r="A272" s="31" t="s">
        <v>279</v>
      </c>
      <c r="B272" s="39">
        <v>1962</v>
      </c>
      <c r="C272" s="35">
        <v>4</v>
      </c>
      <c r="D272" s="35">
        <v>1</v>
      </c>
      <c r="E272" s="35">
        <f t="shared" si="8"/>
        <v>490.5</v>
      </c>
      <c r="F272" s="35">
        <f t="shared" si="9"/>
        <v>490.5</v>
      </c>
    </row>
    <row r="273" spans="1:6" s="30" customFormat="1" ht="15.4" customHeight="1" x14ac:dyDescent="0.15">
      <c r="A273" s="31" t="s">
        <v>280</v>
      </c>
      <c r="B273" s="39">
        <v>2359</v>
      </c>
      <c r="C273" s="35">
        <v>4</v>
      </c>
      <c r="D273" s="35">
        <v>1</v>
      </c>
      <c r="E273" s="35">
        <f t="shared" si="8"/>
        <v>589.75</v>
      </c>
      <c r="F273" s="35">
        <f t="shared" si="9"/>
        <v>589.75</v>
      </c>
    </row>
    <row r="274" spans="1:6" s="30" customFormat="1" ht="15.4" customHeight="1" x14ac:dyDescent="0.15">
      <c r="A274" s="31" t="s">
        <v>281</v>
      </c>
      <c r="B274" s="39">
        <v>1997</v>
      </c>
      <c r="C274" s="35">
        <v>4</v>
      </c>
      <c r="D274" s="35">
        <v>1</v>
      </c>
      <c r="E274" s="35">
        <f t="shared" si="8"/>
        <v>499.25</v>
      </c>
      <c r="F274" s="35">
        <f t="shared" si="9"/>
        <v>499.25</v>
      </c>
    </row>
    <row r="275" spans="1:6" s="30" customFormat="1" ht="15.4" customHeight="1" x14ac:dyDescent="0.15">
      <c r="A275" s="31" t="s">
        <v>282</v>
      </c>
      <c r="B275" s="39">
        <v>3832</v>
      </c>
      <c r="C275" s="35">
        <v>4</v>
      </c>
      <c r="D275" s="35">
        <v>1</v>
      </c>
      <c r="E275" s="35">
        <f t="shared" si="8"/>
        <v>958</v>
      </c>
      <c r="F275" s="35">
        <f t="shared" si="9"/>
        <v>958</v>
      </c>
    </row>
    <row r="276" spans="1:6" s="30" customFormat="1" ht="15.4" customHeight="1" x14ac:dyDescent="0.15">
      <c r="A276" s="31" t="s">
        <v>283</v>
      </c>
      <c r="B276" s="39">
        <v>2575</v>
      </c>
      <c r="C276" s="35">
        <v>4</v>
      </c>
      <c r="D276" s="35">
        <v>1</v>
      </c>
      <c r="E276" s="35">
        <f t="shared" si="8"/>
        <v>643.75</v>
      </c>
      <c r="F276" s="35">
        <f t="shared" si="9"/>
        <v>643.75</v>
      </c>
    </row>
    <row r="277" spans="1:6" s="30" customFormat="1" ht="15.4" customHeight="1" x14ac:dyDescent="0.15">
      <c r="A277" s="31" t="s">
        <v>284</v>
      </c>
      <c r="B277" s="39">
        <v>2873</v>
      </c>
      <c r="C277" s="35">
        <v>4</v>
      </c>
      <c r="D277" s="35">
        <v>0</v>
      </c>
      <c r="E277" s="35">
        <f t="shared" si="8"/>
        <v>718.25</v>
      </c>
      <c r="F277" s="35">
        <f t="shared" si="9"/>
        <v>0</v>
      </c>
    </row>
    <row r="278" spans="1:6" s="30" customFormat="1" ht="15.4" customHeight="1" x14ac:dyDescent="0.15">
      <c r="A278" s="31" t="s">
        <v>285</v>
      </c>
      <c r="B278" s="39">
        <v>3299</v>
      </c>
      <c r="C278" s="35">
        <v>4</v>
      </c>
      <c r="D278" s="35">
        <v>0</v>
      </c>
      <c r="E278" s="35">
        <f t="shared" si="8"/>
        <v>824.75</v>
      </c>
      <c r="F278" s="35">
        <f t="shared" si="9"/>
        <v>0</v>
      </c>
    </row>
    <row r="279" spans="1:6" s="30" customFormat="1" ht="15.4" customHeight="1" x14ac:dyDescent="0.15">
      <c r="A279" s="31" t="s">
        <v>286</v>
      </c>
      <c r="B279" s="39">
        <v>6305</v>
      </c>
      <c r="C279" s="35">
        <v>4</v>
      </c>
      <c r="D279" s="35">
        <v>0</v>
      </c>
      <c r="E279" s="35">
        <f t="shared" si="8"/>
        <v>1576.25</v>
      </c>
      <c r="F279" s="35">
        <f t="shared" si="9"/>
        <v>0</v>
      </c>
    </row>
    <row r="280" spans="1:6" s="30" customFormat="1" ht="15.4" customHeight="1" x14ac:dyDescent="0.15">
      <c r="A280" s="31" t="s">
        <v>287</v>
      </c>
      <c r="B280" s="39">
        <v>5330</v>
      </c>
      <c r="C280" s="35">
        <v>4</v>
      </c>
      <c r="D280" s="35">
        <v>1</v>
      </c>
      <c r="E280" s="35">
        <f t="shared" si="8"/>
        <v>1332.5</v>
      </c>
      <c r="F280" s="35">
        <f t="shared" si="9"/>
        <v>1332.5</v>
      </c>
    </row>
    <row r="281" spans="1:6" s="30" customFormat="1" ht="15.4" customHeight="1" x14ac:dyDescent="0.15">
      <c r="A281" s="31" t="s">
        <v>288</v>
      </c>
      <c r="B281" s="39">
        <v>2505</v>
      </c>
      <c r="C281" s="35">
        <v>4</v>
      </c>
      <c r="D281" s="35">
        <v>0</v>
      </c>
      <c r="E281" s="35">
        <f t="shared" si="8"/>
        <v>626.25</v>
      </c>
      <c r="F281" s="35">
        <f t="shared" si="9"/>
        <v>0</v>
      </c>
    </row>
    <row r="282" spans="1:6" s="30" customFormat="1" ht="15.4" customHeight="1" x14ac:dyDescent="0.15">
      <c r="A282" s="31" t="s">
        <v>289</v>
      </c>
      <c r="B282" s="39">
        <v>6870</v>
      </c>
      <c r="C282" s="35">
        <v>4</v>
      </c>
      <c r="D282" s="35">
        <v>1</v>
      </c>
      <c r="E282" s="35">
        <f t="shared" si="8"/>
        <v>1717.5</v>
      </c>
      <c r="F282" s="35">
        <f t="shared" si="9"/>
        <v>1717.5</v>
      </c>
    </row>
    <row r="283" spans="1:6" s="30" customFormat="1" ht="15.4" customHeight="1" x14ac:dyDescent="0.15">
      <c r="A283" s="31" t="s">
        <v>290</v>
      </c>
      <c r="B283" s="39">
        <v>2793</v>
      </c>
      <c r="C283" s="35">
        <v>4</v>
      </c>
      <c r="D283" s="35">
        <v>1</v>
      </c>
      <c r="E283" s="35">
        <f t="shared" si="8"/>
        <v>698.25</v>
      </c>
      <c r="F283" s="35">
        <f t="shared" si="9"/>
        <v>698.25</v>
      </c>
    </row>
    <row r="284" spans="1:6" s="30" customFormat="1" ht="15.4" customHeight="1" x14ac:dyDescent="0.15">
      <c r="A284" s="31" t="s">
        <v>291</v>
      </c>
      <c r="B284" s="39">
        <v>6155</v>
      </c>
      <c r="C284" s="35">
        <v>4</v>
      </c>
      <c r="D284" s="35">
        <v>1</v>
      </c>
      <c r="E284" s="35">
        <f t="shared" si="8"/>
        <v>1538.75</v>
      </c>
      <c r="F284" s="35">
        <f t="shared" si="9"/>
        <v>1538.75</v>
      </c>
    </row>
    <row r="285" spans="1:6" s="30" customFormat="1" ht="15.4" customHeight="1" x14ac:dyDescent="0.15">
      <c r="A285" s="31" t="s">
        <v>292</v>
      </c>
      <c r="B285" s="39">
        <v>2754</v>
      </c>
      <c r="C285" s="35">
        <v>4</v>
      </c>
      <c r="D285" s="35">
        <v>1</v>
      </c>
      <c r="E285" s="35">
        <f t="shared" si="8"/>
        <v>688.5</v>
      </c>
      <c r="F285" s="35">
        <f t="shared" si="9"/>
        <v>688.5</v>
      </c>
    </row>
    <row r="286" spans="1:6" s="30" customFormat="1" ht="15.4" customHeight="1" x14ac:dyDescent="0.15">
      <c r="A286" s="31" t="s">
        <v>293</v>
      </c>
      <c r="B286" s="39">
        <v>3153</v>
      </c>
      <c r="C286" s="35">
        <v>4</v>
      </c>
      <c r="D286" s="35">
        <v>1</v>
      </c>
      <c r="E286" s="35">
        <f t="shared" si="8"/>
        <v>788.25</v>
      </c>
      <c r="F286" s="35">
        <f t="shared" si="9"/>
        <v>788.25</v>
      </c>
    </row>
    <row r="287" spans="1:6" s="30" customFormat="1" ht="15.4" customHeight="1" x14ac:dyDescent="0.15">
      <c r="A287" s="38" t="s">
        <v>294</v>
      </c>
      <c r="B287" s="39">
        <v>3400</v>
      </c>
      <c r="C287" s="40">
        <v>4</v>
      </c>
      <c r="D287" s="35">
        <v>1</v>
      </c>
      <c r="E287" s="35">
        <f t="shared" si="8"/>
        <v>850</v>
      </c>
      <c r="F287" s="35">
        <f t="shared" si="9"/>
        <v>850</v>
      </c>
    </row>
    <row r="288" spans="1:6" s="30" customFormat="1" ht="15.4" customHeight="1" x14ac:dyDescent="0.15">
      <c r="A288" s="42" t="s">
        <v>295</v>
      </c>
      <c r="B288" s="76">
        <v>3932</v>
      </c>
      <c r="C288" s="47">
        <v>4</v>
      </c>
      <c r="D288" s="40">
        <v>1</v>
      </c>
      <c r="E288" s="77">
        <f t="shared" si="8"/>
        <v>983</v>
      </c>
      <c r="F288" s="35">
        <f t="shared" si="9"/>
        <v>983</v>
      </c>
    </row>
    <row r="289" spans="1:6" s="30" customFormat="1" ht="15.4" customHeight="1" x14ac:dyDescent="0.15">
      <c r="A289" s="50"/>
      <c r="B289" s="78">
        <f>SUM(B3:B288)</f>
        <v>1152608</v>
      </c>
      <c r="C289" s="69"/>
      <c r="D289" s="69"/>
      <c r="E289" s="68"/>
      <c r="F289" s="79">
        <f>SUM(F3:F288)</f>
        <v>208168</v>
      </c>
    </row>
    <row r="290" spans="1:6" s="30" customFormat="1" ht="28.7" customHeight="1" x14ac:dyDescent="0.15">
      <c r="C290" s="63"/>
      <c r="D290" s="63"/>
      <c r="F290" s="63"/>
    </row>
    <row r="291" spans="1:6" x14ac:dyDescent="0.2">
      <c r="C291" s="63"/>
      <c r="D291" s="63"/>
      <c r="F291" s="63"/>
    </row>
    <row r="292" spans="1:6" x14ac:dyDescent="0.2">
      <c r="C292" s="63"/>
      <c r="F292" s="63"/>
    </row>
  </sheetData>
  <sheetProtection algorithmName="SHA-512" hashValue="q9GhZtgvSiTTjEEi7EXBQ+1Jsd2fn0JT4p/FsQclwhKFDqyKuuQio9RmtEA6p9sKZxAXJ8YALL6K5XnVNGH11g==" saltValue="m4jSpOCzfvjdHfEXC2DaVw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2" topLeftCell="A3" activePane="bottomLeft" state="frozen"/>
      <selection pane="bottomLeft" activeCell="E3" sqref="E3"/>
    </sheetView>
  </sheetViews>
  <sheetFormatPr defaultRowHeight="12.75" x14ac:dyDescent="0.2"/>
  <cols>
    <col min="1" max="1" width="58.42578125" style="28" bestFit="1" customWidth="1"/>
    <col min="2" max="2" width="9.140625" style="28" bestFit="1" customWidth="1"/>
    <col min="3" max="3" width="9.140625" style="28" customWidth="1"/>
    <col min="4" max="4" width="9.85546875" style="28" bestFit="1" customWidth="1"/>
    <col min="5" max="5" width="11.28515625" style="28" bestFit="1" customWidth="1"/>
    <col min="6" max="6" width="7.42578125" style="28" bestFit="1" customWidth="1"/>
    <col min="7" max="7" width="11.28515625" style="28" bestFit="1" customWidth="1"/>
    <col min="8" max="8" width="14" style="28" bestFit="1" customWidth="1"/>
    <col min="9" max="9" width="10.7109375" style="28" bestFit="1" customWidth="1"/>
    <col min="10" max="10" width="7.85546875" style="28" bestFit="1" customWidth="1"/>
    <col min="11" max="11" width="13.28515625" style="28" customWidth="1"/>
    <col min="12" max="12" width="13.7109375" style="28" bestFit="1" customWidth="1"/>
    <col min="13" max="16384" width="9.140625" style="28"/>
  </cols>
  <sheetData>
    <row r="1" spans="1:12" ht="16.5" x14ac:dyDescent="0.25">
      <c r="A1" s="27" t="s">
        <v>311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0" customFormat="1" ht="39.950000000000003" customHeight="1" x14ac:dyDescent="0.15">
      <c r="A2" s="29" t="s">
        <v>0</v>
      </c>
      <c r="B2" s="29" t="s">
        <v>1</v>
      </c>
      <c r="C2" s="29" t="s">
        <v>312</v>
      </c>
      <c r="D2" s="29" t="s">
        <v>299</v>
      </c>
      <c r="E2" s="29" t="s">
        <v>313</v>
      </c>
      <c r="F2" s="29" t="s">
        <v>314</v>
      </c>
      <c r="G2" s="29" t="s">
        <v>315</v>
      </c>
      <c r="H2" s="29" t="s">
        <v>301</v>
      </c>
      <c r="I2" s="29" t="s">
        <v>302</v>
      </c>
      <c r="J2" s="29" t="s">
        <v>303</v>
      </c>
      <c r="K2" s="29" t="s">
        <v>304</v>
      </c>
      <c r="L2" s="29" t="s">
        <v>305</v>
      </c>
    </row>
    <row r="3" spans="1:12" s="30" customFormat="1" ht="15.4" customHeight="1" x14ac:dyDescent="0.15">
      <c r="A3" s="31" t="s">
        <v>10</v>
      </c>
      <c r="B3" s="32">
        <v>650</v>
      </c>
      <c r="C3" s="32">
        <f>B3/I3</f>
        <v>162.5</v>
      </c>
      <c r="D3" s="4">
        <v>1.25</v>
      </c>
      <c r="E3" s="33">
        <f>B3*D3</f>
        <v>812.5</v>
      </c>
      <c r="F3" s="4">
        <v>1.25</v>
      </c>
      <c r="G3" s="34">
        <f>B3*F3</f>
        <v>812.5</v>
      </c>
      <c r="H3" s="35">
        <f>E3-G3</f>
        <v>0</v>
      </c>
      <c r="I3" s="35">
        <v>4</v>
      </c>
      <c r="J3" s="35">
        <f>F3/1.25</f>
        <v>1</v>
      </c>
      <c r="K3" s="36">
        <f>J3*$H$293</f>
        <v>2.1585845900828891</v>
      </c>
      <c r="L3" s="37">
        <f>K3*C3</f>
        <v>350.76999588846945</v>
      </c>
    </row>
    <row r="4" spans="1:12" s="30" customFormat="1" ht="15.4" customHeight="1" x14ac:dyDescent="0.15">
      <c r="A4" s="31" t="s">
        <v>11</v>
      </c>
      <c r="B4" s="32">
        <v>4081</v>
      </c>
      <c r="C4" s="32">
        <f t="shared" ref="C4:C67" si="0">B4/I4</f>
        <v>1020.25</v>
      </c>
      <c r="D4" s="4">
        <v>1.25</v>
      </c>
      <c r="E4" s="33">
        <f t="shared" ref="E4:E67" si="1">B4*D4</f>
        <v>5101.25</v>
      </c>
      <c r="F4" s="4">
        <v>1.25</v>
      </c>
      <c r="G4" s="34">
        <f t="shared" ref="G4:G67" si="2">B4*F4</f>
        <v>5101.25</v>
      </c>
      <c r="H4" s="35">
        <f t="shared" ref="H4:H67" si="3">E4-G4</f>
        <v>0</v>
      </c>
      <c r="I4" s="35">
        <v>4</v>
      </c>
      <c r="J4" s="35">
        <f t="shared" ref="J4:J67" si="4">F4/1.25</f>
        <v>1</v>
      </c>
      <c r="K4" s="36">
        <f t="shared" ref="K4:K67" si="5">J4*$H$293</f>
        <v>2.1585845900828891</v>
      </c>
      <c r="L4" s="37">
        <f t="shared" ref="L4:L67" si="6">K4*C4</f>
        <v>2202.2959280320674</v>
      </c>
    </row>
    <row r="5" spans="1:12" s="30" customFormat="1" ht="15.4" customHeight="1" x14ac:dyDescent="0.15">
      <c r="A5" s="31" t="s">
        <v>12</v>
      </c>
      <c r="B5" s="32">
        <v>6803</v>
      </c>
      <c r="C5" s="32">
        <f t="shared" si="0"/>
        <v>1700.75</v>
      </c>
      <c r="D5" s="4">
        <v>1.25</v>
      </c>
      <c r="E5" s="33">
        <f t="shared" si="1"/>
        <v>8503.75</v>
      </c>
      <c r="F5" s="4">
        <v>1.25</v>
      </c>
      <c r="G5" s="34">
        <f t="shared" si="2"/>
        <v>8503.75</v>
      </c>
      <c r="H5" s="35">
        <f t="shared" si="3"/>
        <v>0</v>
      </c>
      <c r="I5" s="35">
        <v>4</v>
      </c>
      <c r="J5" s="35">
        <f t="shared" si="4"/>
        <v>1</v>
      </c>
      <c r="K5" s="36">
        <f t="shared" si="5"/>
        <v>2.1585845900828891</v>
      </c>
      <c r="L5" s="37">
        <f t="shared" si="6"/>
        <v>3671.2127415834734</v>
      </c>
    </row>
    <row r="6" spans="1:12" s="30" customFormat="1" ht="15.4" customHeight="1" x14ac:dyDescent="0.15">
      <c r="A6" s="31" t="s">
        <v>13</v>
      </c>
      <c r="B6" s="32">
        <v>6551</v>
      </c>
      <c r="C6" s="32">
        <f t="shared" si="0"/>
        <v>1637.75</v>
      </c>
      <c r="D6" s="4">
        <v>1.25</v>
      </c>
      <c r="E6" s="33">
        <f t="shared" si="1"/>
        <v>8188.75</v>
      </c>
      <c r="F6" s="4">
        <v>1.25</v>
      </c>
      <c r="G6" s="34">
        <f t="shared" si="2"/>
        <v>8188.75</v>
      </c>
      <c r="H6" s="35">
        <f t="shared" si="3"/>
        <v>0</v>
      </c>
      <c r="I6" s="35">
        <v>4</v>
      </c>
      <c r="J6" s="35">
        <f t="shared" si="4"/>
        <v>1</v>
      </c>
      <c r="K6" s="36">
        <f t="shared" si="5"/>
        <v>2.1585845900828891</v>
      </c>
      <c r="L6" s="37">
        <f t="shared" si="6"/>
        <v>3535.2219124082517</v>
      </c>
    </row>
    <row r="7" spans="1:12" s="30" customFormat="1" ht="15.4" customHeight="1" x14ac:dyDescent="0.15">
      <c r="A7" s="31" t="s">
        <v>14</v>
      </c>
      <c r="B7" s="32">
        <v>2215</v>
      </c>
      <c r="C7" s="32">
        <f t="shared" si="0"/>
        <v>553.75</v>
      </c>
      <c r="D7" s="4">
        <v>1.25</v>
      </c>
      <c r="E7" s="33">
        <f t="shared" si="1"/>
        <v>2768.75</v>
      </c>
      <c r="F7" s="4">
        <v>1.25</v>
      </c>
      <c r="G7" s="34">
        <f t="shared" si="2"/>
        <v>2768.75</v>
      </c>
      <c r="H7" s="35">
        <f t="shared" si="3"/>
        <v>0</v>
      </c>
      <c r="I7" s="35">
        <v>4</v>
      </c>
      <c r="J7" s="35">
        <f t="shared" si="4"/>
        <v>1</v>
      </c>
      <c r="K7" s="36">
        <f t="shared" si="5"/>
        <v>2.1585845900828891</v>
      </c>
      <c r="L7" s="37">
        <f t="shared" si="6"/>
        <v>1195.3162167583998</v>
      </c>
    </row>
    <row r="8" spans="1:12" s="30" customFormat="1" ht="15.4" customHeight="1" x14ac:dyDescent="0.15">
      <c r="A8" s="31" t="s">
        <v>15</v>
      </c>
      <c r="B8" s="32">
        <v>6203</v>
      </c>
      <c r="C8" s="32">
        <f t="shared" si="0"/>
        <v>1550.75</v>
      </c>
      <c r="D8" s="4">
        <v>1.25</v>
      </c>
      <c r="E8" s="33">
        <f t="shared" si="1"/>
        <v>7753.75</v>
      </c>
      <c r="F8" s="4">
        <v>1.25</v>
      </c>
      <c r="G8" s="34">
        <f t="shared" si="2"/>
        <v>7753.75</v>
      </c>
      <c r="H8" s="35">
        <f t="shared" si="3"/>
        <v>0</v>
      </c>
      <c r="I8" s="35">
        <v>4</v>
      </c>
      <c r="J8" s="35">
        <f t="shared" si="4"/>
        <v>1</v>
      </c>
      <c r="K8" s="36">
        <f t="shared" si="5"/>
        <v>2.1585845900828891</v>
      </c>
      <c r="L8" s="37">
        <f t="shared" si="6"/>
        <v>3347.4250530710401</v>
      </c>
    </row>
    <row r="9" spans="1:12" s="30" customFormat="1" ht="15.4" customHeight="1" x14ac:dyDescent="0.15">
      <c r="A9" s="31" t="s">
        <v>16</v>
      </c>
      <c r="B9" s="32">
        <v>4595</v>
      </c>
      <c r="C9" s="32">
        <f t="shared" si="0"/>
        <v>1148.75</v>
      </c>
      <c r="D9" s="4">
        <v>1.25</v>
      </c>
      <c r="E9" s="33">
        <f t="shared" si="1"/>
        <v>5743.75</v>
      </c>
      <c r="F9" s="4">
        <v>1.25</v>
      </c>
      <c r="G9" s="34">
        <f t="shared" si="2"/>
        <v>5743.75</v>
      </c>
      <c r="H9" s="35">
        <f t="shared" si="3"/>
        <v>0</v>
      </c>
      <c r="I9" s="35">
        <v>4</v>
      </c>
      <c r="J9" s="35">
        <f t="shared" si="4"/>
        <v>1</v>
      </c>
      <c r="K9" s="36">
        <f t="shared" si="5"/>
        <v>2.1585845900828891</v>
      </c>
      <c r="L9" s="37">
        <f t="shared" si="6"/>
        <v>2479.674047857719</v>
      </c>
    </row>
    <row r="10" spans="1:12" s="30" customFormat="1" ht="15.4" customHeight="1" x14ac:dyDescent="0.15">
      <c r="A10" s="31" t="s">
        <v>17</v>
      </c>
      <c r="B10" s="32">
        <v>3416</v>
      </c>
      <c r="C10" s="32">
        <f t="shared" si="0"/>
        <v>854</v>
      </c>
      <c r="D10" s="4">
        <v>1.25</v>
      </c>
      <c r="E10" s="33">
        <f t="shared" si="1"/>
        <v>4270</v>
      </c>
      <c r="F10" s="4">
        <v>1.25</v>
      </c>
      <c r="G10" s="34">
        <f t="shared" si="2"/>
        <v>4270</v>
      </c>
      <c r="H10" s="35">
        <f t="shared" si="3"/>
        <v>0</v>
      </c>
      <c r="I10" s="35">
        <v>4</v>
      </c>
      <c r="J10" s="35">
        <f t="shared" si="4"/>
        <v>1</v>
      </c>
      <c r="K10" s="36">
        <f t="shared" si="5"/>
        <v>2.1585845900828891</v>
      </c>
      <c r="L10" s="37">
        <f t="shared" si="6"/>
        <v>1843.4312399307873</v>
      </c>
    </row>
    <row r="11" spans="1:12" s="30" customFormat="1" ht="15.4" customHeight="1" x14ac:dyDescent="0.15">
      <c r="A11" s="31" t="s">
        <v>18</v>
      </c>
      <c r="B11" s="32">
        <v>734</v>
      </c>
      <c r="C11" s="32">
        <f t="shared" si="0"/>
        <v>183.5</v>
      </c>
      <c r="D11" s="4">
        <v>1.25</v>
      </c>
      <c r="E11" s="33">
        <f t="shared" si="1"/>
        <v>917.5</v>
      </c>
      <c r="F11" s="4">
        <v>0</v>
      </c>
      <c r="G11" s="34">
        <f t="shared" si="2"/>
        <v>0</v>
      </c>
      <c r="H11" s="35">
        <f t="shared" si="3"/>
        <v>917.5</v>
      </c>
      <c r="I11" s="35">
        <v>4</v>
      </c>
      <c r="J11" s="35">
        <f t="shared" si="4"/>
        <v>0</v>
      </c>
      <c r="K11" s="36">
        <f t="shared" si="5"/>
        <v>0</v>
      </c>
      <c r="L11" s="37">
        <f t="shared" si="6"/>
        <v>0</v>
      </c>
    </row>
    <row r="12" spans="1:12" s="30" customFormat="1" ht="15.4" customHeight="1" x14ac:dyDescent="0.15">
      <c r="A12" s="31" t="s">
        <v>19</v>
      </c>
      <c r="B12" s="32">
        <v>2929</v>
      </c>
      <c r="C12" s="32">
        <f t="shared" si="0"/>
        <v>732.25</v>
      </c>
      <c r="D12" s="4">
        <v>1.25</v>
      </c>
      <c r="E12" s="33">
        <f t="shared" si="1"/>
        <v>3661.25</v>
      </c>
      <c r="F12" s="4">
        <v>0</v>
      </c>
      <c r="G12" s="34">
        <f t="shared" si="2"/>
        <v>0</v>
      </c>
      <c r="H12" s="35">
        <f t="shared" si="3"/>
        <v>3661.25</v>
      </c>
      <c r="I12" s="35">
        <v>4</v>
      </c>
      <c r="J12" s="35">
        <f t="shared" si="4"/>
        <v>0</v>
      </c>
      <c r="K12" s="36">
        <f t="shared" si="5"/>
        <v>0</v>
      </c>
      <c r="L12" s="37">
        <f t="shared" si="6"/>
        <v>0</v>
      </c>
    </row>
    <row r="13" spans="1:12" s="30" customFormat="1" ht="15.4" customHeight="1" x14ac:dyDescent="0.15">
      <c r="A13" s="31" t="s">
        <v>20</v>
      </c>
      <c r="B13" s="32">
        <v>5189</v>
      </c>
      <c r="C13" s="32">
        <f t="shared" si="0"/>
        <v>1297.25</v>
      </c>
      <c r="D13" s="4">
        <v>1.25</v>
      </c>
      <c r="E13" s="33">
        <f t="shared" si="1"/>
        <v>6486.25</v>
      </c>
      <c r="F13" s="4">
        <v>0</v>
      </c>
      <c r="G13" s="34">
        <f t="shared" si="2"/>
        <v>0</v>
      </c>
      <c r="H13" s="35">
        <f t="shared" si="3"/>
        <v>6486.25</v>
      </c>
      <c r="I13" s="35">
        <v>4</v>
      </c>
      <c r="J13" s="35">
        <f t="shared" si="4"/>
        <v>0</v>
      </c>
      <c r="K13" s="36">
        <f t="shared" si="5"/>
        <v>0</v>
      </c>
      <c r="L13" s="37">
        <f t="shared" si="6"/>
        <v>0</v>
      </c>
    </row>
    <row r="14" spans="1:12" s="30" customFormat="1" ht="15.4" customHeight="1" x14ac:dyDescent="0.15">
      <c r="A14" s="31" t="s">
        <v>21</v>
      </c>
      <c r="B14" s="32">
        <v>3533</v>
      </c>
      <c r="C14" s="32">
        <f t="shared" si="0"/>
        <v>883.25</v>
      </c>
      <c r="D14" s="4">
        <v>1.25</v>
      </c>
      <c r="E14" s="33">
        <f t="shared" si="1"/>
        <v>4416.25</v>
      </c>
      <c r="F14" s="4">
        <v>1.25</v>
      </c>
      <c r="G14" s="34">
        <f t="shared" si="2"/>
        <v>4416.25</v>
      </c>
      <c r="H14" s="35">
        <f t="shared" si="3"/>
        <v>0</v>
      </c>
      <c r="I14" s="35">
        <v>4</v>
      </c>
      <c r="J14" s="35">
        <f t="shared" si="4"/>
        <v>1</v>
      </c>
      <c r="K14" s="36">
        <f t="shared" si="5"/>
        <v>2.1585845900828891</v>
      </c>
      <c r="L14" s="37">
        <f t="shared" si="6"/>
        <v>1906.5698391907117</v>
      </c>
    </row>
    <row r="15" spans="1:12" s="30" customFormat="1" ht="15.4" customHeight="1" x14ac:dyDescent="0.15">
      <c r="A15" s="31" t="s">
        <v>22</v>
      </c>
      <c r="B15" s="32">
        <v>4761</v>
      </c>
      <c r="C15" s="32">
        <f t="shared" si="0"/>
        <v>1190.25</v>
      </c>
      <c r="D15" s="4">
        <v>1.25</v>
      </c>
      <c r="E15" s="33">
        <f t="shared" si="1"/>
        <v>5951.25</v>
      </c>
      <c r="F15" s="4">
        <v>0</v>
      </c>
      <c r="G15" s="34">
        <f t="shared" si="2"/>
        <v>0</v>
      </c>
      <c r="H15" s="35">
        <f t="shared" si="3"/>
        <v>5951.25</v>
      </c>
      <c r="I15" s="35">
        <v>4</v>
      </c>
      <c r="J15" s="35">
        <f t="shared" si="4"/>
        <v>0</v>
      </c>
      <c r="K15" s="36">
        <f t="shared" si="5"/>
        <v>0</v>
      </c>
      <c r="L15" s="37">
        <f t="shared" si="6"/>
        <v>0</v>
      </c>
    </row>
    <row r="16" spans="1:12" s="30" customFormat="1" ht="15.4" customHeight="1" x14ac:dyDescent="0.15">
      <c r="A16" s="31" t="s">
        <v>23</v>
      </c>
      <c r="B16" s="32">
        <v>3329</v>
      </c>
      <c r="C16" s="32">
        <f t="shared" si="0"/>
        <v>832.25</v>
      </c>
      <c r="D16" s="4">
        <v>1.25</v>
      </c>
      <c r="E16" s="33">
        <f t="shared" si="1"/>
        <v>4161.25</v>
      </c>
      <c r="F16" s="4">
        <v>1.25</v>
      </c>
      <c r="G16" s="34">
        <f t="shared" si="2"/>
        <v>4161.25</v>
      </c>
      <c r="H16" s="35">
        <f t="shared" si="3"/>
        <v>0</v>
      </c>
      <c r="I16" s="35">
        <v>4</v>
      </c>
      <c r="J16" s="35">
        <f t="shared" si="4"/>
        <v>1</v>
      </c>
      <c r="K16" s="36">
        <f t="shared" si="5"/>
        <v>2.1585845900828891</v>
      </c>
      <c r="L16" s="37">
        <f t="shared" si="6"/>
        <v>1796.4820250964844</v>
      </c>
    </row>
    <row r="17" spans="1:12" s="30" customFormat="1" ht="15.4" customHeight="1" x14ac:dyDescent="0.15">
      <c r="A17" s="31" t="s">
        <v>24</v>
      </c>
      <c r="B17" s="32">
        <v>4031</v>
      </c>
      <c r="C17" s="32">
        <f t="shared" si="0"/>
        <v>1007.75</v>
      </c>
      <c r="D17" s="4">
        <v>1.25</v>
      </c>
      <c r="E17" s="33">
        <f t="shared" si="1"/>
        <v>5038.75</v>
      </c>
      <c r="F17" s="4">
        <v>1.25</v>
      </c>
      <c r="G17" s="34">
        <f t="shared" si="2"/>
        <v>5038.75</v>
      </c>
      <c r="H17" s="35">
        <f t="shared" si="3"/>
        <v>0</v>
      </c>
      <c r="I17" s="35">
        <v>4</v>
      </c>
      <c r="J17" s="35">
        <f t="shared" si="4"/>
        <v>1</v>
      </c>
      <c r="K17" s="36">
        <f t="shared" si="5"/>
        <v>2.1585845900828891</v>
      </c>
      <c r="L17" s="37">
        <f t="shared" si="6"/>
        <v>2175.3136206560316</v>
      </c>
    </row>
    <row r="18" spans="1:12" s="30" customFormat="1" ht="15.4" customHeight="1" x14ac:dyDescent="0.15">
      <c r="A18" s="31" t="s">
        <v>25</v>
      </c>
      <c r="B18" s="32">
        <v>2207</v>
      </c>
      <c r="C18" s="32">
        <f t="shared" si="0"/>
        <v>551.75</v>
      </c>
      <c r="D18" s="4">
        <v>1.25</v>
      </c>
      <c r="E18" s="33">
        <f t="shared" si="1"/>
        <v>2758.75</v>
      </c>
      <c r="F18" s="4">
        <v>1.25</v>
      </c>
      <c r="G18" s="34">
        <f t="shared" si="2"/>
        <v>2758.75</v>
      </c>
      <c r="H18" s="35">
        <f t="shared" si="3"/>
        <v>0</v>
      </c>
      <c r="I18" s="35">
        <v>4</v>
      </c>
      <c r="J18" s="35">
        <f t="shared" si="4"/>
        <v>1</v>
      </c>
      <c r="K18" s="36">
        <f t="shared" si="5"/>
        <v>2.1585845900828891</v>
      </c>
      <c r="L18" s="37">
        <f t="shared" si="6"/>
        <v>1190.999047578234</v>
      </c>
    </row>
    <row r="19" spans="1:12" s="30" customFormat="1" ht="15.4" customHeight="1" x14ac:dyDescent="0.15">
      <c r="A19" s="31" t="s">
        <v>26</v>
      </c>
      <c r="B19" s="32">
        <v>4470</v>
      </c>
      <c r="C19" s="32">
        <f t="shared" si="0"/>
        <v>1117.5</v>
      </c>
      <c r="D19" s="4">
        <v>1.25</v>
      </c>
      <c r="E19" s="33">
        <f t="shared" si="1"/>
        <v>5587.5</v>
      </c>
      <c r="F19" s="4">
        <v>1.25</v>
      </c>
      <c r="G19" s="34">
        <f t="shared" si="2"/>
        <v>5587.5</v>
      </c>
      <c r="H19" s="35">
        <f t="shared" si="3"/>
        <v>0</v>
      </c>
      <c r="I19" s="35">
        <v>4</v>
      </c>
      <c r="J19" s="35">
        <f t="shared" si="4"/>
        <v>1</v>
      </c>
      <c r="K19" s="36">
        <f t="shared" si="5"/>
        <v>2.1585845900828891</v>
      </c>
      <c r="L19" s="37">
        <f t="shared" si="6"/>
        <v>2412.2182794176283</v>
      </c>
    </row>
    <row r="20" spans="1:12" s="30" customFormat="1" ht="15.4" customHeight="1" x14ac:dyDescent="0.15">
      <c r="A20" s="31" t="s">
        <v>27</v>
      </c>
      <c r="B20" s="32">
        <v>1982</v>
      </c>
      <c r="C20" s="32">
        <f t="shared" si="0"/>
        <v>495.5</v>
      </c>
      <c r="D20" s="4">
        <v>1.25</v>
      </c>
      <c r="E20" s="33">
        <f t="shared" si="1"/>
        <v>2477.5</v>
      </c>
      <c r="F20" s="4">
        <v>1.25</v>
      </c>
      <c r="G20" s="34">
        <f t="shared" si="2"/>
        <v>2477.5</v>
      </c>
      <c r="H20" s="35">
        <f t="shared" si="3"/>
        <v>0</v>
      </c>
      <c r="I20" s="35">
        <v>4</v>
      </c>
      <c r="J20" s="35">
        <f t="shared" si="4"/>
        <v>1</v>
      </c>
      <c r="K20" s="36">
        <f t="shared" si="5"/>
        <v>2.1585845900828891</v>
      </c>
      <c r="L20" s="37">
        <f t="shared" si="6"/>
        <v>1069.5786643860715</v>
      </c>
    </row>
    <row r="21" spans="1:12" s="30" customFormat="1" ht="15.4" customHeight="1" x14ac:dyDescent="0.15">
      <c r="A21" s="31" t="s">
        <v>28</v>
      </c>
      <c r="B21" s="32">
        <v>2918</v>
      </c>
      <c r="C21" s="32">
        <f t="shared" si="0"/>
        <v>729.5</v>
      </c>
      <c r="D21" s="4">
        <v>1.25</v>
      </c>
      <c r="E21" s="33">
        <f t="shared" si="1"/>
        <v>3647.5</v>
      </c>
      <c r="F21" s="4">
        <v>1.25</v>
      </c>
      <c r="G21" s="34">
        <f t="shared" si="2"/>
        <v>3647.5</v>
      </c>
      <c r="H21" s="35">
        <f t="shared" si="3"/>
        <v>0</v>
      </c>
      <c r="I21" s="35">
        <v>4</v>
      </c>
      <c r="J21" s="35">
        <f t="shared" si="4"/>
        <v>1</v>
      </c>
      <c r="K21" s="36">
        <f t="shared" si="5"/>
        <v>2.1585845900828891</v>
      </c>
      <c r="L21" s="37">
        <f t="shared" si="6"/>
        <v>1574.6874584654677</v>
      </c>
    </row>
    <row r="22" spans="1:12" s="30" customFormat="1" ht="15.4" customHeight="1" x14ac:dyDescent="0.15">
      <c r="A22" s="31" t="s">
        <v>29</v>
      </c>
      <c r="B22" s="32">
        <v>2223</v>
      </c>
      <c r="C22" s="32">
        <f t="shared" si="0"/>
        <v>555.75</v>
      </c>
      <c r="D22" s="4">
        <v>1.25</v>
      </c>
      <c r="E22" s="33">
        <f t="shared" si="1"/>
        <v>2778.75</v>
      </c>
      <c r="F22" s="4">
        <v>0</v>
      </c>
      <c r="G22" s="34">
        <f t="shared" si="2"/>
        <v>0</v>
      </c>
      <c r="H22" s="35">
        <f t="shared" si="3"/>
        <v>2778.75</v>
      </c>
      <c r="I22" s="35">
        <v>4</v>
      </c>
      <c r="J22" s="35">
        <f t="shared" si="4"/>
        <v>0</v>
      </c>
      <c r="K22" s="36">
        <f t="shared" si="5"/>
        <v>0</v>
      </c>
      <c r="L22" s="37">
        <f t="shared" si="6"/>
        <v>0</v>
      </c>
    </row>
    <row r="23" spans="1:12" s="30" customFormat="1" ht="15.4" customHeight="1" x14ac:dyDescent="0.15">
      <c r="A23" s="31" t="s">
        <v>30</v>
      </c>
      <c r="B23" s="32">
        <v>3670</v>
      </c>
      <c r="C23" s="32">
        <f t="shared" si="0"/>
        <v>917.5</v>
      </c>
      <c r="D23" s="4">
        <v>1.25</v>
      </c>
      <c r="E23" s="33">
        <f t="shared" si="1"/>
        <v>4587.5</v>
      </c>
      <c r="F23" s="4">
        <v>1.25</v>
      </c>
      <c r="G23" s="34">
        <f t="shared" si="2"/>
        <v>4587.5</v>
      </c>
      <c r="H23" s="35">
        <f t="shared" si="3"/>
        <v>0</v>
      </c>
      <c r="I23" s="35">
        <v>4</v>
      </c>
      <c r="J23" s="35">
        <f t="shared" si="4"/>
        <v>1</v>
      </c>
      <c r="K23" s="36">
        <f t="shared" si="5"/>
        <v>2.1585845900828891</v>
      </c>
      <c r="L23" s="37">
        <f t="shared" si="6"/>
        <v>1980.5013614010506</v>
      </c>
    </row>
    <row r="24" spans="1:12" s="30" customFormat="1" ht="15.4" customHeight="1" x14ac:dyDescent="0.15">
      <c r="A24" s="31" t="s">
        <v>31</v>
      </c>
      <c r="B24" s="32">
        <v>1508</v>
      </c>
      <c r="C24" s="32">
        <f t="shared" si="0"/>
        <v>377</v>
      </c>
      <c r="D24" s="4">
        <v>1.25</v>
      </c>
      <c r="E24" s="33">
        <f t="shared" si="1"/>
        <v>1885</v>
      </c>
      <c r="F24" s="4">
        <v>1.25</v>
      </c>
      <c r="G24" s="34">
        <f t="shared" si="2"/>
        <v>1885</v>
      </c>
      <c r="H24" s="35">
        <f t="shared" si="3"/>
        <v>0</v>
      </c>
      <c r="I24" s="35">
        <v>4</v>
      </c>
      <c r="J24" s="35">
        <f t="shared" si="4"/>
        <v>1</v>
      </c>
      <c r="K24" s="36">
        <f t="shared" si="5"/>
        <v>2.1585845900828891</v>
      </c>
      <c r="L24" s="37">
        <f t="shared" si="6"/>
        <v>813.7863904612492</v>
      </c>
    </row>
    <row r="25" spans="1:12" s="30" customFormat="1" ht="15.4" customHeight="1" x14ac:dyDescent="0.15">
      <c r="A25" s="31" t="s">
        <v>32</v>
      </c>
      <c r="B25" s="32">
        <v>4410</v>
      </c>
      <c r="C25" s="32">
        <f t="shared" si="0"/>
        <v>1102.5</v>
      </c>
      <c r="D25" s="4">
        <v>1.25</v>
      </c>
      <c r="E25" s="33">
        <f t="shared" si="1"/>
        <v>5512.5</v>
      </c>
      <c r="F25" s="4">
        <v>0</v>
      </c>
      <c r="G25" s="34">
        <f t="shared" si="2"/>
        <v>0</v>
      </c>
      <c r="H25" s="35">
        <f t="shared" si="3"/>
        <v>5512.5</v>
      </c>
      <c r="I25" s="35">
        <v>4</v>
      </c>
      <c r="J25" s="35">
        <f t="shared" si="4"/>
        <v>0</v>
      </c>
      <c r="K25" s="36">
        <f t="shared" si="5"/>
        <v>0</v>
      </c>
      <c r="L25" s="37">
        <f t="shared" si="6"/>
        <v>0</v>
      </c>
    </row>
    <row r="26" spans="1:12" s="30" customFormat="1" ht="15.4" customHeight="1" x14ac:dyDescent="0.15">
      <c r="A26" s="31" t="s">
        <v>33</v>
      </c>
      <c r="B26" s="32">
        <v>2519</v>
      </c>
      <c r="C26" s="32">
        <f t="shared" si="0"/>
        <v>629.75</v>
      </c>
      <c r="D26" s="4">
        <v>1.25</v>
      </c>
      <c r="E26" s="33">
        <f t="shared" si="1"/>
        <v>3148.75</v>
      </c>
      <c r="F26" s="4">
        <v>1.25</v>
      </c>
      <c r="G26" s="34">
        <f t="shared" si="2"/>
        <v>3148.75</v>
      </c>
      <c r="H26" s="35">
        <f t="shared" si="3"/>
        <v>0</v>
      </c>
      <c r="I26" s="35">
        <v>4</v>
      </c>
      <c r="J26" s="35">
        <f t="shared" si="4"/>
        <v>1</v>
      </c>
      <c r="K26" s="36">
        <f t="shared" si="5"/>
        <v>2.1585845900828891</v>
      </c>
      <c r="L26" s="37">
        <f t="shared" si="6"/>
        <v>1359.3686456046994</v>
      </c>
    </row>
    <row r="27" spans="1:12" s="30" customFormat="1" ht="15.4" customHeight="1" x14ac:dyDescent="0.15">
      <c r="A27" s="31" t="s">
        <v>34</v>
      </c>
      <c r="B27" s="32">
        <v>3587</v>
      </c>
      <c r="C27" s="32">
        <f t="shared" si="0"/>
        <v>896.75</v>
      </c>
      <c r="D27" s="4">
        <v>1.25</v>
      </c>
      <c r="E27" s="33">
        <f t="shared" si="1"/>
        <v>4483.75</v>
      </c>
      <c r="F27" s="4">
        <v>0</v>
      </c>
      <c r="G27" s="34">
        <f t="shared" si="2"/>
        <v>0</v>
      </c>
      <c r="H27" s="35">
        <f t="shared" si="3"/>
        <v>4483.75</v>
      </c>
      <c r="I27" s="35">
        <v>4</v>
      </c>
      <c r="J27" s="35">
        <f t="shared" si="4"/>
        <v>0</v>
      </c>
      <c r="K27" s="36">
        <f t="shared" si="5"/>
        <v>0</v>
      </c>
      <c r="L27" s="37">
        <f t="shared" si="6"/>
        <v>0</v>
      </c>
    </row>
    <row r="28" spans="1:12" s="30" customFormat="1" ht="15.4" customHeight="1" x14ac:dyDescent="0.15">
      <c r="A28" s="31" t="s">
        <v>35</v>
      </c>
      <c r="B28" s="32">
        <v>3919</v>
      </c>
      <c r="C28" s="32">
        <f t="shared" si="0"/>
        <v>979.75</v>
      </c>
      <c r="D28" s="4">
        <v>1.25</v>
      </c>
      <c r="E28" s="33">
        <f t="shared" si="1"/>
        <v>4898.75</v>
      </c>
      <c r="F28" s="4">
        <v>1.25</v>
      </c>
      <c r="G28" s="34">
        <f t="shared" si="2"/>
        <v>4898.75</v>
      </c>
      <c r="H28" s="35">
        <f t="shared" si="3"/>
        <v>0</v>
      </c>
      <c r="I28" s="35">
        <v>4</v>
      </c>
      <c r="J28" s="35">
        <f t="shared" si="4"/>
        <v>1</v>
      </c>
      <c r="K28" s="36">
        <f t="shared" si="5"/>
        <v>2.1585845900828891</v>
      </c>
      <c r="L28" s="37">
        <f t="shared" si="6"/>
        <v>2114.8732521337106</v>
      </c>
    </row>
    <row r="29" spans="1:12" s="30" customFormat="1" ht="15.4" customHeight="1" x14ac:dyDescent="0.15">
      <c r="A29" s="31" t="s">
        <v>36</v>
      </c>
      <c r="B29" s="32">
        <v>4915</v>
      </c>
      <c r="C29" s="32">
        <f t="shared" si="0"/>
        <v>1228.75</v>
      </c>
      <c r="D29" s="4">
        <v>1.25</v>
      </c>
      <c r="E29" s="33">
        <f t="shared" si="1"/>
        <v>6143.75</v>
      </c>
      <c r="F29" s="4">
        <v>1.25</v>
      </c>
      <c r="G29" s="34">
        <f t="shared" si="2"/>
        <v>6143.75</v>
      </c>
      <c r="H29" s="35">
        <f t="shared" si="3"/>
        <v>0</v>
      </c>
      <c r="I29" s="35">
        <v>4</v>
      </c>
      <c r="J29" s="35">
        <f t="shared" si="4"/>
        <v>1</v>
      </c>
      <c r="K29" s="36">
        <f t="shared" si="5"/>
        <v>2.1585845900828891</v>
      </c>
      <c r="L29" s="37">
        <f t="shared" si="6"/>
        <v>2652.3608150643499</v>
      </c>
    </row>
    <row r="30" spans="1:12" s="30" customFormat="1" ht="15.4" customHeight="1" x14ac:dyDescent="0.15">
      <c r="A30" s="31" t="s">
        <v>37</v>
      </c>
      <c r="B30" s="32">
        <v>5920</v>
      </c>
      <c r="C30" s="32">
        <f t="shared" si="0"/>
        <v>1480</v>
      </c>
      <c r="D30" s="4">
        <v>1.25</v>
      </c>
      <c r="E30" s="33">
        <f t="shared" si="1"/>
        <v>7400</v>
      </c>
      <c r="F30" s="4">
        <v>1.25</v>
      </c>
      <c r="G30" s="34">
        <f t="shared" si="2"/>
        <v>7400</v>
      </c>
      <c r="H30" s="35">
        <f t="shared" si="3"/>
        <v>0</v>
      </c>
      <c r="I30" s="35">
        <v>4</v>
      </c>
      <c r="J30" s="35">
        <f t="shared" si="4"/>
        <v>1</v>
      </c>
      <c r="K30" s="36">
        <f t="shared" si="5"/>
        <v>2.1585845900828891</v>
      </c>
      <c r="L30" s="37">
        <f t="shared" si="6"/>
        <v>3194.7051933226758</v>
      </c>
    </row>
    <row r="31" spans="1:12" s="30" customFormat="1" ht="15.4" customHeight="1" x14ac:dyDescent="0.15">
      <c r="A31" s="31" t="s">
        <v>38</v>
      </c>
      <c r="B31" s="32">
        <v>7325</v>
      </c>
      <c r="C31" s="32">
        <f t="shared" si="0"/>
        <v>1831.25</v>
      </c>
      <c r="D31" s="4">
        <v>1.25</v>
      </c>
      <c r="E31" s="33">
        <f t="shared" si="1"/>
        <v>9156.25</v>
      </c>
      <c r="F31" s="4">
        <v>1.25</v>
      </c>
      <c r="G31" s="34">
        <f t="shared" si="2"/>
        <v>9156.25</v>
      </c>
      <c r="H31" s="35">
        <f t="shared" si="3"/>
        <v>0</v>
      </c>
      <c r="I31" s="35">
        <v>4</v>
      </c>
      <c r="J31" s="35">
        <f t="shared" si="4"/>
        <v>1</v>
      </c>
      <c r="K31" s="36">
        <f t="shared" si="5"/>
        <v>2.1585845900828891</v>
      </c>
      <c r="L31" s="37">
        <f t="shared" si="6"/>
        <v>3952.9080305892908</v>
      </c>
    </row>
    <row r="32" spans="1:12" s="30" customFormat="1" ht="15.4" customHeight="1" x14ac:dyDescent="0.15">
      <c r="A32" s="31" t="s">
        <v>39</v>
      </c>
      <c r="B32" s="32">
        <v>3845</v>
      </c>
      <c r="C32" s="32">
        <f t="shared" si="0"/>
        <v>961.25</v>
      </c>
      <c r="D32" s="4">
        <v>1.25</v>
      </c>
      <c r="E32" s="33">
        <f t="shared" si="1"/>
        <v>4806.25</v>
      </c>
      <c r="F32" s="4">
        <v>1.25</v>
      </c>
      <c r="G32" s="34">
        <f t="shared" si="2"/>
        <v>4806.25</v>
      </c>
      <c r="H32" s="35">
        <f t="shared" si="3"/>
        <v>0</v>
      </c>
      <c r="I32" s="35">
        <v>4</v>
      </c>
      <c r="J32" s="35">
        <f t="shared" si="4"/>
        <v>1</v>
      </c>
      <c r="K32" s="36">
        <f t="shared" si="5"/>
        <v>2.1585845900828891</v>
      </c>
      <c r="L32" s="37">
        <f t="shared" si="6"/>
        <v>2074.9394372171773</v>
      </c>
    </row>
    <row r="33" spans="1:12" s="30" customFormat="1" ht="15.4" customHeight="1" x14ac:dyDescent="0.15">
      <c r="A33" s="31" t="s">
        <v>40</v>
      </c>
      <c r="B33" s="32">
        <v>6012</v>
      </c>
      <c r="C33" s="32">
        <f t="shared" si="0"/>
        <v>1503</v>
      </c>
      <c r="D33" s="4">
        <v>1.25</v>
      </c>
      <c r="E33" s="33">
        <f t="shared" si="1"/>
        <v>7515</v>
      </c>
      <c r="F33" s="4">
        <v>0</v>
      </c>
      <c r="G33" s="34">
        <f t="shared" si="2"/>
        <v>0</v>
      </c>
      <c r="H33" s="35">
        <f t="shared" si="3"/>
        <v>7515</v>
      </c>
      <c r="I33" s="35">
        <v>4</v>
      </c>
      <c r="J33" s="35">
        <f t="shared" si="4"/>
        <v>0</v>
      </c>
      <c r="K33" s="36">
        <f t="shared" si="5"/>
        <v>0</v>
      </c>
      <c r="L33" s="37">
        <f t="shared" si="6"/>
        <v>0</v>
      </c>
    </row>
    <row r="34" spans="1:12" s="30" customFormat="1" ht="15.4" customHeight="1" x14ac:dyDescent="0.15">
      <c r="A34" s="31" t="s">
        <v>41</v>
      </c>
      <c r="B34" s="32">
        <v>5305</v>
      </c>
      <c r="C34" s="32">
        <f t="shared" si="0"/>
        <v>1326.25</v>
      </c>
      <c r="D34" s="4">
        <v>1.25</v>
      </c>
      <c r="E34" s="33">
        <f t="shared" si="1"/>
        <v>6631.25</v>
      </c>
      <c r="F34" s="4">
        <v>1.25</v>
      </c>
      <c r="G34" s="34">
        <f t="shared" si="2"/>
        <v>6631.25</v>
      </c>
      <c r="H34" s="35">
        <f t="shared" si="3"/>
        <v>0</v>
      </c>
      <c r="I34" s="35">
        <v>4</v>
      </c>
      <c r="J34" s="35">
        <f t="shared" si="4"/>
        <v>1</v>
      </c>
      <c r="K34" s="36">
        <f t="shared" si="5"/>
        <v>2.1585845900828891</v>
      </c>
      <c r="L34" s="37">
        <f t="shared" si="6"/>
        <v>2862.8228125974315</v>
      </c>
    </row>
    <row r="35" spans="1:12" s="30" customFormat="1" ht="15.4" customHeight="1" x14ac:dyDescent="0.15">
      <c r="A35" s="31" t="s">
        <v>42</v>
      </c>
      <c r="B35" s="32">
        <v>3821</v>
      </c>
      <c r="C35" s="32">
        <f t="shared" si="0"/>
        <v>955.25</v>
      </c>
      <c r="D35" s="4">
        <v>1.25</v>
      </c>
      <c r="E35" s="33">
        <f t="shared" si="1"/>
        <v>4776.25</v>
      </c>
      <c r="F35" s="4">
        <v>1.25</v>
      </c>
      <c r="G35" s="34">
        <f t="shared" si="2"/>
        <v>4776.25</v>
      </c>
      <c r="H35" s="35">
        <f t="shared" si="3"/>
        <v>0</v>
      </c>
      <c r="I35" s="35">
        <v>4</v>
      </c>
      <c r="J35" s="35">
        <f t="shared" si="4"/>
        <v>1</v>
      </c>
      <c r="K35" s="36">
        <f t="shared" si="5"/>
        <v>2.1585845900828891</v>
      </c>
      <c r="L35" s="37">
        <f t="shared" si="6"/>
        <v>2061.9879296766799</v>
      </c>
    </row>
    <row r="36" spans="1:12" s="30" customFormat="1" ht="15.4" customHeight="1" x14ac:dyDescent="0.15">
      <c r="A36" s="31" t="s">
        <v>43</v>
      </c>
      <c r="B36" s="32">
        <v>3661</v>
      </c>
      <c r="C36" s="32">
        <f t="shared" si="0"/>
        <v>915.25</v>
      </c>
      <c r="D36" s="4">
        <v>1.25</v>
      </c>
      <c r="E36" s="33">
        <f t="shared" si="1"/>
        <v>4576.25</v>
      </c>
      <c r="F36" s="4">
        <v>0</v>
      </c>
      <c r="G36" s="34">
        <f t="shared" si="2"/>
        <v>0</v>
      </c>
      <c r="H36" s="35">
        <f t="shared" si="3"/>
        <v>4576.25</v>
      </c>
      <c r="I36" s="35">
        <v>4</v>
      </c>
      <c r="J36" s="35">
        <f t="shared" si="4"/>
        <v>0</v>
      </c>
      <c r="K36" s="36">
        <f t="shared" si="5"/>
        <v>0</v>
      </c>
      <c r="L36" s="37">
        <f t="shared" si="6"/>
        <v>0</v>
      </c>
    </row>
    <row r="37" spans="1:12" s="30" customFormat="1" ht="15.4" customHeight="1" x14ac:dyDescent="0.15">
      <c r="A37" s="31" t="s">
        <v>44</v>
      </c>
      <c r="B37" s="32">
        <v>2742</v>
      </c>
      <c r="C37" s="32">
        <f t="shared" si="0"/>
        <v>685.5</v>
      </c>
      <c r="D37" s="4">
        <v>1.25</v>
      </c>
      <c r="E37" s="33">
        <f t="shared" si="1"/>
        <v>3427.5</v>
      </c>
      <c r="F37" s="4">
        <v>1.25</v>
      </c>
      <c r="G37" s="34">
        <f t="shared" si="2"/>
        <v>3427.5</v>
      </c>
      <c r="H37" s="35">
        <f t="shared" si="3"/>
        <v>0</v>
      </c>
      <c r="I37" s="35">
        <v>4</v>
      </c>
      <c r="J37" s="35">
        <f t="shared" si="4"/>
        <v>1</v>
      </c>
      <c r="K37" s="36">
        <f t="shared" si="5"/>
        <v>2.1585845900828891</v>
      </c>
      <c r="L37" s="37">
        <f t="shared" si="6"/>
        <v>1479.7097365018205</v>
      </c>
    </row>
    <row r="38" spans="1:12" s="30" customFormat="1" ht="15.4" customHeight="1" x14ac:dyDescent="0.15">
      <c r="A38" s="31" t="s">
        <v>45</v>
      </c>
      <c r="B38" s="32">
        <v>4953</v>
      </c>
      <c r="C38" s="32">
        <f t="shared" si="0"/>
        <v>1238.25</v>
      </c>
      <c r="D38" s="4">
        <v>1.25</v>
      </c>
      <c r="E38" s="33">
        <f t="shared" si="1"/>
        <v>6191.25</v>
      </c>
      <c r="F38" s="4">
        <v>0</v>
      </c>
      <c r="G38" s="34">
        <f t="shared" si="2"/>
        <v>0</v>
      </c>
      <c r="H38" s="35">
        <f t="shared" si="3"/>
        <v>6191.25</v>
      </c>
      <c r="I38" s="35">
        <v>4</v>
      </c>
      <c r="J38" s="35">
        <f t="shared" si="4"/>
        <v>0</v>
      </c>
      <c r="K38" s="36">
        <f t="shared" si="5"/>
        <v>0</v>
      </c>
      <c r="L38" s="37">
        <f t="shared" si="6"/>
        <v>0</v>
      </c>
    </row>
    <row r="39" spans="1:12" s="30" customFormat="1" ht="15.4" customHeight="1" x14ac:dyDescent="0.15">
      <c r="A39" s="31" t="s">
        <v>46</v>
      </c>
      <c r="B39" s="32">
        <v>3018</v>
      </c>
      <c r="C39" s="32">
        <f t="shared" si="0"/>
        <v>754.5</v>
      </c>
      <c r="D39" s="4">
        <v>1.25</v>
      </c>
      <c r="E39" s="33">
        <f t="shared" si="1"/>
        <v>3772.5</v>
      </c>
      <c r="F39" s="4">
        <v>0</v>
      </c>
      <c r="G39" s="34">
        <f t="shared" si="2"/>
        <v>0</v>
      </c>
      <c r="H39" s="35">
        <f t="shared" si="3"/>
        <v>3772.5</v>
      </c>
      <c r="I39" s="35">
        <v>4</v>
      </c>
      <c r="J39" s="35">
        <f t="shared" si="4"/>
        <v>0</v>
      </c>
      <c r="K39" s="36">
        <f t="shared" si="5"/>
        <v>0</v>
      </c>
      <c r="L39" s="37">
        <f t="shared" si="6"/>
        <v>0</v>
      </c>
    </row>
    <row r="40" spans="1:12" s="30" customFormat="1" ht="15.4" customHeight="1" x14ac:dyDescent="0.15">
      <c r="A40" s="31" t="s">
        <v>47</v>
      </c>
      <c r="B40" s="32">
        <v>5854</v>
      </c>
      <c r="C40" s="32">
        <f t="shared" si="0"/>
        <v>1463.5</v>
      </c>
      <c r="D40" s="4">
        <v>1.25</v>
      </c>
      <c r="E40" s="33">
        <f t="shared" si="1"/>
        <v>7317.5</v>
      </c>
      <c r="F40" s="4">
        <v>1.25</v>
      </c>
      <c r="G40" s="34">
        <f t="shared" si="2"/>
        <v>7317.5</v>
      </c>
      <c r="H40" s="35">
        <f t="shared" si="3"/>
        <v>0</v>
      </c>
      <c r="I40" s="35">
        <v>4</v>
      </c>
      <c r="J40" s="35">
        <f t="shared" si="4"/>
        <v>1</v>
      </c>
      <c r="K40" s="36">
        <f t="shared" si="5"/>
        <v>2.1585845900828891</v>
      </c>
      <c r="L40" s="37">
        <f t="shared" si="6"/>
        <v>3159.0885475863083</v>
      </c>
    </row>
    <row r="41" spans="1:12" s="30" customFormat="1" ht="15.4" customHeight="1" x14ac:dyDescent="0.15">
      <c r="A41" s="31" t="s">
        <v>48</v>
      </c>
      <c r="B41" s="32">
        <v>4787</v>
      </c>
      <c r="C41" s="32">
        <f t="shared" si="0"/>
        <v>1196.75</v>
      </c>
      <c r="D41" s="4">
        <v>1.25</v>
      </c>
      <c r="E41" s="33">
        <f t="shared" si="1"/>
        <v>5983.75</v>
      </c>
      <c r="F41" s="4">
        <v>1.25</v>
      </c>
      <c r="G41" s="34">
        <f t="shared" si="2"/>
        <v>5983.75</v>
      </c>
      <c r="H41" s="35">
        <f t="shared" si="3"/>
        <v>0</v>
      </c>
      <c r="I41" s="35">
        <v>4</v>
      </c>
      <c r="J41" s="35">
        <f t="shared" si="4"/>
        <v>1</v>
      </c>
      <c r="K41" s="36">
        <f t="shared" si="5"/>
        <v>2.1585845900828891</v>
      </c>
      <c r="L41" s="37">
        <f t="shared" si="6"/>
        <v>2583.2861081816973</v>
      </c>
    </row>
    <row r="42" spans="1:12" s="30" customFormat="1" ht="15.4" customHeight="1" x14ac:dyDescent="0.15">
      <c r="A42" s="31" t="s">
        <v>49</v>
      </c>
      <c r="B42" s="32">
        <v>5100</v>
      </c>
      <c r="C42" s="32">
        <f t="shared" si="0"/>
        <v>1275</v>
      </c>
      <c r="D42" s="4">
        <v>1.25</v>
      </c>
      <c r="E42" s="33">
        <f t="shared" si="1"/>
        <v>6375</v>
      </c>
      <c r="F42" s="4">
        <v>0</v>
      </c>
      <c r="G42" s="34">
        <f t="shared" si="2"/>
        <v>0</v>
      </c>
      <c r="H42" s="35">
        <f t="shared" si="3"/>
        <v>6375</v>
      </c>
      <c r="I42" s="35">
        <v>4</v>
      </c>
      <c r="J42" s="35">
        <f t="shared" si="4"/>
        <v>0</v>
      </c>
      <c r="K42" s="36">
        <f t="shared" si="5"/>
        <v>0</v>
      </c>
      <c r="L42" s="37">
        <f t="shared" si="6"/>
        <v>0</v>
      </c>
    </row>
    <row r="43" spans="1:12" s="30" customFormat="1" ht="15.4" customHeight="1" x14ac:dyDescent="0.15">
      <c r="A43" s="31" t="s">
        <v>50</v>
      </c>
      <c r="B43" s="32">
        <v>3557</v>
      </c>
      <c r="C43" s="32">
        <f t="shared" si="0"/>
        <v>889.25</v>
      </c>
      <c r="D43" s="4">
        <v>1.25</v>
      </c>
      <c r="E43" s="33">
        <f t="shared" si="1"/>
        <v>4446.25</v>
      </c>
      <c r="F43" s="4">
        <v>1.25</v>
      </c>
      <c r="G43" s="34">
        <f t="shared" si="2"/>
        <v>4446.25</v>
      </c>
      <c r="H43" s="35">
        <f t="shared" si="3"/>
        <v>0</v>
      </c>
      <c r="I43" s="35">
        <v>4</v>
      </c>
      <c r="J43" s="35">
        <f t="shared" si="4"/>
        <v>1</v>
      </c>
      <c r="K43" s="36">
        <f t="shared" si="5"/>
        <v>2.1585845900828891</v>
      </c>
      <c r="L43" s="37">
        <f t="shared" si="6"/>
        <v>1919.5213467312092</v>
      </c>
    </row>
    <row r="44" spans="1:12" s="30" customFormat="1" ht="15.4" customHeight="1" x14ac:dyDescent="0.15">
      <c r="A44" s="31" t="s">
        <v>51</v>
      </c>
      <c r="B44" s="32">
        <v>2458</v>
      </c>
      <c r="C44" s="32">
        <f t="shared" si="0"/>
        <v>614.5</v>
      </c>
      <c r="D44" s="4">
        <v>1.25</v>
      </c>
      <c r="E44" s="33">
        <f t="shared" si="1"/>
        <v>3072.5</v>
      </c>
      <c r="F44" s="4">
        <v>1.25</v>
      </c>
      <c r="G44" s="34">
        <f t="shared" si="2"/>
        <v>3072.5</v>
      </c>
      <c r="H44" s="35">
        <f t="shared" si="3"/>
        <v>0</v>
      </c>
      <c r="I44" s="35">
        <v>4</v>
      </c>
      <c r="J44" s="35">
        <f t="shared" si="4"/>
        <v>1</v>
      </c>
      <c r="K44" s="36">
        <f t="shared" si="5"/>
        <v>2.1585845900828891</v>
      </c>
      <c r="L44" s="37">
        <f t="shared" si="6"/>
        <v>1326.4502306059353</v>
      </c>
    </row>
    <row r="45" spans="1:12" s="30" customFormat="1" ht="15.4" customHeight="1" x14ac:dyDescent="0.15">
      <c r="A45" s="31" t="s">
        <v>52</v>
      </c>
      <c r="B45" s="32">
        <v>5232</v>
      </c>
      <c r="C45" s="32">
        <f t="shared" si="0"/>
        <v>1308</v>
      </c>
      <c r="D45" s="4">
        <v>1.25</v>
      </c>
      <c r="E45" s="33">
        <f t="shared" si="1"/>
        <v>6540</v>
      </c>
      <c r="F45" s="4">
        <v>1.25</v>
      </c>
      <c r="G45" s="34">
        <f t="shared" si="2"/>
        <v>6540</v>
      </c>
      <c r="H45" s="35">
        <f t="shared" si="3"/>
        <v>0</v>
      </c>
      <c r="I45" s="35">
        <v>4</v>
      </c>
      <c r="J45" s="35">
        <f t="shared" si="4"/>
        <v>1</v>
      </c>
      <c r="K45" s="36">
        <f t="shared" si="5"/>
        <v>2.1585845900828891</v>
      </c>
      <c r="L45" s="37">
        <f t="shared" si="6"/>
        <v>2823.4286438284189</v>
      </c>
    </row>
    <row r="46" spans="1:12" s="30" customFormat="1" ht="15.4" customHeight="1" x14ac:dyDescent="0.15">
      <c r="A46" s="31" t="s">
        <v>53</v>
      </c>
      <c r="B46" s="32">
        <v>3242</v>
      </c>
      <c r="C46" s="32">
        <f t="shared" si="0"/>
        <v>810.5</v>
      </c>
      <c r="D46" s="4">
        <v>1.25</v>
      </c>
      <c r="E46" s="33">
        <f t="shared" si="1"/>
        <v>4052.5</v>
      </c>
      <c r="F46" s="4">
        <v>1.25</v>
      </c>
      <c r="G46" s="34">
        <f t="shared" si="2"/>
        <v>4052.5</v>
      </c>
      <c r="H46" s="35">
        <f t="shared" si="3"/>
        <v>0</v>
      </c>
      <c r="I46" s="35">
        <v>4</v>
      </c>
      <c r="J46" s="35">
        <f t="shared" si="4"/>
        <v>1</v>
      </c>
      <c r="K46" s="36">
        <f t="shared" si="5"/>
        <v>2.1585845900828891</v>
      </c>
      <c r="L46" s="37">
        <f t="shared" si="6"/>
        <v>1749.5328102621816</v>
      </c>
    </row>
    <row r="47" spans="1:12" s="30" customFormat="1" ht="15.4" customHeight="1" x14ac:dyDescent="0.15">
      <c r="A47" s="31" t="s">
        <v>54</v>
      </c>
      <c r="B47" s="32">
        <v>2139</v>
      </c>
      <c r="C47" s="32">
        <f t="shared" si="0"/>
        <v>534.75</v>
      </c>
      <c r="D47" s="4">
        <v>1.25</v>
      </c>
      <c r="E47" s="33">
        <f t="shared" si="1"/>
        <v>2673.75</v>
      </c>
      <c r="F47" s="4">
        <v>1.25</v>
      </c>
      <c r="G47" s="34">
        <f t="shared" si="2"/>
        <v>2673.75</v>
      </c>
      <c r="H47" s="35">
        <f t="shared" si="3"/>
        <v>0</v>
      </c>
      <c r="I47" s="35">
        <v>4</v>
      </c>
      <c r="J47" s="35">
        <f t="shared" si="4"/>
        <v>1</v>
      </c>
      <c r="K47" s="36">
        <f t="shared" si="5"/>
        <v>2.1585845900828891</v>
      </c>
      <c r="L47" s="37">
        <f t="shared" si="6"/>
        <v>1154.303109546825</v>
      </c>
    </row>
    <row r="48" spans="1:12" s="30" customFormat="1" ht="15.4" customHeight="1" x14ac:dyDescent="0.15">
      <c r="A48" s="31" t="s">
        <v>55</v>
      </c>
      <c r="B48" s="32">
        <v>4223</v>
      </c>
      <c r="C48" s="32">
        <f t="shared" si="0"/>
        <v>1055.75</v>
      </c>
      <c r="D48" s="4">
        <v>1.25</v>
      </c>
      <c r="E48" s="33">
        <f t="shared" si="1"/>
        <v>5278.75</v>
      </c>
      <c r="F48" s="4">
        <v>0</v>
      </c>
      <c r="G48" s="34">
        <f t="shared" si="2"/>
        <v>0</v>
      </c>
      <c r="H48" s="35">
        <f t="shared" si="3"/>
        <v>5278.75</v>
      </c>
      <c r="I48" s="35">
        <v>4</v>
      </c>
      <c r="J48" s="35">
        <f t="shared" si="4"/>
        <v>0</v>
      </c>
      <c r="K48" s="36">
        <f t="shared" si="5"/>
        <v>0</v>
      </c>
      <c r="L48" s="37">
        <f t="shared" si="6"/>
        <v>0</v>
      </c>
    </row>
    <row r="49" spans="1:12" s="30" customFormat="1" ht="15.4" customHeight="1" x14ac:dyDescent="0.15">
      <c r="A49" s="31" t="s">
        <v>56</v>
      </c>
      <c r="B49" s="32">
        <v>3287</v>
      </c>
      <c r="C49" s="32">
        <f t="shared" si="0"/>
        <v>821.75</v>
      </c>
      <c r="D49" s="4">
        <v>1.25</v>
      </c>
      <c r="E49" s="33">
        <f t="shared" si="1"/>
        <v>4108.75</v>
      </c>
      <c r="F49" s="4">
        <v>0</v>
      </c>
      <c r="G49" s="34">
        <f t="shared" si="2"/>
        <v>0</v>
      </c>
      <c r="H49" s="35">
        <f t="shared" si="3"/>
        <v>4108.75</v>
      </c>
      <c r="I49" s="35">
        <v>4</v>
      </c>
      <c r="J49" s="35">
        <f t="shared" si="4"/>
        <v>0</v>
      </c>
      <c r="K49" s="36">
        <f t="shared" si="5"/>
        <v>0</v>
      </c>
      <c r="L49" s="37">
        <f t="shared" si="6"/>
        <v>0</v>
      </c>
    </row>
    <row r="50" spans="1:12" s="30" customFormat="1" ht="15.4" customHeight="1" x14ac:dyDescent="0.15">
      <c r="A50" s="31" t="s">
        <v>57</v>
      </c>
      <c r="B50" s="32">
        <v>5164</v>
      </c>
      <c r="C50" s="32">
        <f t="shared" si="0"/>
        <v>1291</v>
      </c>
      <c r="D50" s="4">
        <v>1.25</v>
      </c>
      <c r="E50" s="33">
        <f t="shared" si="1"/>
        <v>6455</v>
      </c>
      <c r="F50" s="4">
        <v>1.25</v>
      </c>
      <c r="G50" s="34">
        <f t="shared" si="2"/>
        <v>6455</v>
      </c>
      <c r="H50" s="35">
        <f t="shared" si="3"/>
        <v>0</v>
      </c>
      <c r="I50" s="35">
        <v>4</v>
      </c>
      <c r="J50" s="35">
        <f t="shared" si="4"/>
        <v>1</v>
      </c>
      <c r="K50" s="36">
        <f t="shared" si="5"/>
        <v>2.1585845900828891</v>
      </c>
      <c r="L50" s="37">
        <f t="shared" si="6"/>
        <v>2786.7327057970097</v>
      </c>
    </row>
    <row r="51" spans="1:12" s="30" customFormat="1" ht="15.4" customHeight="1" x14ac:dyDescent="0.15">
      <c r="A51" s="31" t="s">
        <v>58</v>
      </c>
      <c r="B51" s="32">
        <v>5336</v>
      </c>
      <c r="C51" s="32">
        <f t="shared" si="0"/>
        <v>1334</v>
      </c>
      <c r="D51" s="4">
        <v>1.25</v>
      </c>
      <c r="E51" s="33">
        <f t="shared" si="1"/>
        <v>6670</v>
      </c>
      <c r="F51" s="4">
        <v>1.25</v>
      </c>
      <c r="G51" s="34">
        <f t="shared" si="2"/>
        <v>6670</v>
      </c>
      <c r="H51" s="35">
        <f t="shared" si="3"/>
        <v>0</v>
      </c>
      <c r="I51" s="35">
        <v>4</v>
      </c>
      <c r="J51" s="35">
        <f t="shared" si="4"/>
        <v>1</v>
      </c>
      <c r="K51" s="36">
        <f t="shared" si="5"/>
        <v>2.1585845900828891</v>
      </c>
      <c r="L51" s="37">
        <f t="shared" si="6"/>
        <v>2879.5518431705741</v>
      </c>
    </row>
    <row r="52" spans="1:12" s="30" customFormat="1" ht="15.4" customHeight="1" x14ac:dyDescent="0.15">
      <c r="A52" s="31" t="s">
        <v>59</v>
      </c>
      <c r="B52" s="32">
        <v>2540</v>
      </c>
      <c r="C52" s="32">
        <f t="shared" si="0"/>
        <v>635</v>
      </c>
      <c r="D52" s="4">
        <v>1.25</v>
      </c>
      <c r="E52" s="33">
        <f t="shared" si="1"/>
        <v>3175</v>
      </c>
      <c r="F52" s="4">
        <v>1.25</v>
      </c>
      <c r="G52" s="34">
        <f t="shared" si="2"/>
        <v>3175</v>
      </c>
      <c r="H52" s="35">
        <f t="shared" si="3"/>
        <v>0</v>
      </c>
      <c r="I52" s="35">
        <v>4</v>
      </c>
      <c r="J52" s="35">
        <f t="shared" si="4"/>
        <v>1</v>
      </c>
      <c r="K52" s="36">
        <f t="shared" si="5"/>
        <v>2.1585845900828891</v>
      </c>
      <c r="L52" s="37">
        <f t="shared" si="6"/>
        <v>1370.7012147026346</v>
      </c>
    </row>
    <row r="53" spans="1:12" s="30" customFormat="1" ht="15.4" customHeight="1" x14ac:dyDescent="0.15">
      <c r="A53" s="31" t="s">
        <v>60</v>
      </c>
      <c r="B53" s="32">
        <v>2739</v>
      </c>
      <c r="C53" s="32">
        <f t="shared" si="0"/>
        <v>684.75</v>
      </c>
      <c r="D53" s="4">
        <v>1.25</v>
      </c>
      <c r="E53" s="33">
        <f t="shared" si="1"/>
        <v>3423.75</v>
      </c>
      <c r="F53" s="4">
        <v>0</v>
      </c>
      <c r="G53" s="34">
        <f t="shared" si="2"/>
        <v>0</v>
      </c>
      <c r="H53" s="35">
        <f t="shared" si="3"/>
        <v>3423.75</v>
      </c>
      <c r="I53" s="35">
        <v>4</v>
      </c>
      <c r="J53" s="35">
        <f t="shared" si="4"/>
        <v>0</v>
      </c>
      <c r="K53" s="36">
        <f t="shared" si="5"/>
        <v>0</v>
      </c>
      <c r="L53" s="37">
        <f t="shared" si="6"/>
        <v>0</v>
      </c>
    </row>
    <row r="54" spans="1:12" s="30" customFormat="1" ht="15.4" customHeight="1" x14ac:dyDescent="0.15">
      <c r="A54" s="31" t="s">
        <v>61</v>
      </c>
      <c r="B54" s="32">
        <v>3931</v>
      </c>
      <c r="C54" s="32">
        <f t="shared" si="0"/>
        <v>982.75</v>
      </c>
      <c r="D54" s="4">
        <v>1.25</v>
      </c>
      <c r="E54" s="33">
        <f t="shared" si="1"/>
        <v>4913.75</v>
      </c>
      <c r="F54" s="4">
        <v>0</v>
      </c>
      <c r="G54" s="34">
        <f t="shared" si="2"/>
        <v>0</v>
      </c>
      <c r="H54" s="35">
        <f t="shared" si="3"/>
        <v>4913.75</v>
      </c>
      <c r="I54" s="35">
        <v>4</v>
      </c>
      <c r="J54" s="35">
        <f t="shared" si="4"/>
        <v>0</v>
      </c>
      <c r="K54" s="36">
        <f t="shared" si="5"/>
        <v>0</v>
      </c>
      <c r="L54" s="37">
        <f t="shared" si="6"/>
        <v>0</v>
      </c>
    </row>
    <row r="55" spans="1:12" s="30" customFormat="1" ht="15.4" customHeight="1" x14ac:dyDescent="0.15">
      <c r="A55" s="31" t="s">
        <v>62</v>
      </c>
      <c r="B55" s="32">
        <v>5703</v>
      </c>
      <c r="C55" s="32">
        <f t="shared" si="0"/>
        <v>1425.75</v>
      </c>
      <c r="D55" s="4">
        <v>1.25</v>
      </c>
      <c r="E55" s="33">
        <f t="shared" si="1"/>
        <v>7128.75</v>
      </c>
      <c r="F55" s="4">
        <v>1.25</v>
      </c>
      <c r="G55" s="34">
        <f t="shared" si="2"/>
        <v>7128.75</v>
      </c>
      <c r="H55" s="35">
        <f t="shared" si="3"/>
        <v>0</v>
      </c>
      <c r="I55" s="35">
        <v>4</v>
      </c>
      <c r="J55" s="35">
        <f t="shared" si="4"/>
        <v>1</v>
      </c>
      <c r="K55" s="36">
        <f t="shared" si="5"/>
        <v>2.1585845900828891</v>
      </c>
      <c r="L55" s="37">
        <f t="shared" si="6"/>
        <v>3077.6019793106789</v>
      </c>
    </row>
    <row r="56" spans="1:12" s="30" customFormat="1" ht="15.4" customHeight="1" x14ac:dyDescent="0.15">
      <c r="A56" s="31" t="s">
        <v>63</v>
      </c>
      <c r="B56" s="32">
        <v>3174</v>
      </c>
      <c r="C56" s="32">
        <f t="shared" si="0"/>
        <v>793.5</v>
      </c>
      <c r="D56" s="4">
        <v>1.25</v>
      </c>
      <c r="E56" s="33">
        <f t="shared" si="1"/>
        <v>3967.5</v>
      </c>
      <c r="F56" s="4">
        <v>1.25</v>
      </c>
      <c r="G56" s="34">
        <f t="shared" si="2"/>
        <v>3967.5</v>
      </c>
      <c r="H56" s="35">
        <f t="shared" si="3"/>
        <v>0</v>
      </c>
      <c r="I56" s="35">
        <v>4</v>
      </c>
      <c r="J56" s="35">
        <f t="shared" si="4"/>
        <v>1</v>
      </c>
      <c r="K56" s="36">
        <f t="shared" si="5"/>
        <v>2.1585845900828891</v>
      </c>
      <c r="L56" s="37">
        <f t="shared" si="6"/>
        <v>1712.8368722307725</v>
      </c>
    </row>
    <row r="57" spans="1:12" s="30" customFormat="1" ht="15.4" customHeight="1" x14ac:dyDescent="0.15">
      <c r="A57" s="31" t="s">
        <v>64</v>
      </c>
      <c r="B57" s="32">
        <v>2922</v>
      </c>
      <c r="C57" s="32">
        <f t="shared" si="0"/>
        <v>730.5</v>
      </c>
      <c r="D57" s="4">
        <v>1.25</v>
      </c>
      <c r="E57" s="33">
        <f t="shared" si="1"/>
        <v>3652.5</v>
      </c>
      <c r="F57" s="4">
        <v>0</v>
      </c>
      <c r="G57" s="34">
        <f t="shared" si="2"/>
        <v>0</v>
      </c>
      <c r="H57" s="35">
        <f t="shared" si="3"/>
        <v>3652.5</v>
      </c>
      <c r="I57" s="35">
        <v>4</v>
      </c>
      <c r="J57" s="35">
        <f t="shared" si="4"/>
        <v>0</v>
      </c>
      <c r="K57" s="36">
        <f t="shared" si="5"/>
        <v>0</v>
      </c>
      <c r="L57" s="37">
        <f t="shared" si="6"/>
        <v>0</v>
      </c>
    </row>
    <row r="58" spans="1:12" s="30" customFormat="1" ht="15.4" customHeight="1" x14ac:dyDescent="0.15">
      <c r="A58" s="31" t="s">
        <v>65</v>
      </c>
      <c r="B58" s="32">
        <v>1599</v>
      </c>
      <c r="C58" s="32">
        <f t="shared" si="0"/>
        <v>399.75</v>
      </c>
      <c r="D58" s="4">
        <v>1.25</v>
      </c>
      <c r="E58" s="33">
        <f t="shared" si="1"/>
        <v>1998.75</v>
      </c>
      <c r="F58" s="4">
        <v>1.25</v>
      </c>
      <c r="G58" s="34">
        <f t="shared" si="2"/>
        <v>1998.75</v>
      </c>
      <c r="H58" s="35">
        <f t="shared" si="3"/>
        <v>0</v>
      </c>
      <c r="I58" s="35">
        <v>4</v>
      </c>
      <c r="J58" s="35">
        <f t="shared" si="4"/>
        <v>1</v>
      </c>
      <c r="K58" s="36">
        <f t="shared" si="5"/>
        <v>2.1585845900828891</v>
      </c>
      <c r="L58" s="37">
        <f t="shared" si="6"/>
        <v>862.89418988563489</v>
      </c>
    </row>
    <row r="59" spans="1:12" s="30" customFormat="1" ht="15.4" customHeight="1" x14ac:dyDescent="0.15">
      <c r="A59" s="31" t="s">
        <v>66</v>
      </c>
      <c r="B59" s="32">
        <v>3112</v>
      </c>
      <c r="C59" s="32">
        <f t="shared" si="0"/>
        <v>778</v>
      </c>
      <c r="D59" s="4">
        <v>1.25</v>
      </c>
      <c r="E59" s="33">
        <f t="shared" si="1"/>
        <v>3890</v>
      </c>
      <c r="F59" s="4">
        <v>0</v>
      </c>
      <c r="G59" s="34">
        <f t="shared" si="2"/>
        <v>0</v>
      </c>
      <c r="H59" s="35">
        <f t="shared" si="3"/>
        <v>3890</v>
      </c>
      <c r="I59" s="35">
        <v>4</v>
      </c>
      <c r="J59" s="35">
        <f t="shared" si="4"/>
        <v>0</v>
      </c>
      <c r="K59" s="36">
        <f t="shared" si="5"/>
        <v>0</v>
      </c>
      <c r="L59" s="37">
        <f t="shared" si="6"/>
        <v>0</v>
      </c>
    </row>
    <row r="60" spans="1:12" s="30" customFormat="1" ht="15.4" customHeight="1" x14ac:dyDescent="0.15">
      <c r="A60" s="31" t="s">
        <v>67</v>
      </c>
      <c r="B60" s="32">
        <v>4231</v>
      </c>
      <c r="C60" s="32">
        <f t="shared" si="0"/>
        <v>1057.75</v>
      </c>
      <c r="D60" s="4">
        <v>1.25</v>
      </c>
      <c r="E60" s="33">
        <f t="shared" si="1"/>
        <v>5288.75</v>
      </c>
      <c r="F60" s="4">
        <v>1.25</v>
      </c>
      <c r="G60" s="34">
        <f t="shared" si="2"/>
        <v>5288.75</v>
      </c>
      <c r="H60" s="35">
        <f t="shared" si="3"/>
        <v>0</v>
      </c>
      <c r="I60" s="35">
        <v>4</v>
      </c>
      <c r="J60" s="35">
        <f t="shared" si="4"/>
        <v>1</v>
      </c>
      <c r="K60" s="36">
        <f t="shared" si="5"/>
        <v>2.1585845900828891</v>
      </c>
      <c r="L60" s="37">
        <f t="shared" si="6"/>
        <v>2283.2428501601757</v>
      </c>
    </row>
    <row r="61" spans="1:12" s="30" customFormat="1" ht="15.4" customHeight="1" x14ac:dyDescent="0.15">
      <c r="A61" s="31" t="s">
        <v>68</v>
      </c>
      <c r="B61" s="32">
        <v>3153</v>
      </c>
      <c r="C61" s="32">
        <f t="shared" si="0"/>
        <v>788.25</v>
      </c>
      <c r="D61" s="4">
        <v>1.25</v>
      </c>
      <c r="E61" s="33">
        <f t="shared" si="1"/>
        <v>3941.25</v>
      </c>
      <c r="F61" s="4">
        <v>1.25</v>
      </c>
      <c r="G61" s="34">
        <f t="shared" si="2"/>
        <v>3941.25</v>
      </c>
      <c r="H61" s="35">
        <f t="shared" si="3"/>
        <v>0</v>
      </c>
      <c r="I61" s="35">
        <v>4</v>
      </c>
      <c r="J61" s="35">
        <f t="shared" si="4"/>
        <v>1</v>
      </c>
      <c r="K61" s="36">
        <f t="shared" si="5"/>
        <v>2.1585845900828891</v>
      </c>
      <c r="L61" s="37">
        <f t="shared" si="6"/>
        <v>1701.5043031328373</v>
      </c>
    </row>
    <row r="62" spans="1:12" s="30" customFormat="1" ht="15.4" customHeight="1" x14ac:dyDescent="0.15">
      <c r="A62" s="31" t="s">
        <v>69</v>
      </c>
      <c r="B62" s="32">
        <v>4517</v>
      </c>
      <c r="C62" s="32">
        <f t="shared" si="0"/>
        <v>1129.25</v>
      </c>
      <c r="D62" s="4">
        <v>1.25</v>
      </c>
      <c r="E62" s="33">
        <f t="shared" si="1"/>
        <v>5646.25</v>
      </c>
      <c r="F62" s="4">
        <v>1.25</v>
      </c>
      <c r="G62" s="34">
        <f t="shared" si="2"/>
        <v>5646.25</v>
      </c>
      <c r="H62" s="35">
        <f t="shared" si="3"/>
        <v>0</v>
      </c>
      <c r="I62" s="35">
        <v>4</v>
      </c>
      <c r="J62" s="35">
        <f t="shared" si="4"/>
        <v>1</v>
      </c>
      <c r="K62" s="36">
        <f t="shared" si="5"/>
        <v>2.1585845900828891</v>
      </c>
      <c r="L62" s="37">
        <f t="shared" si="6"/>
        <v>2437.5816483511026</v>
      </c>
    </row>
    <row r="63" spans="1:12" s="30" customFormat="1" ht="15.4" customHeight="1" x14ac:dyDescent="0.15">
      <c r="A63" s="31" t="s">
        <v>70</v>
      </c>
      <c r="B63" s="32">
        <v>6250</v>
      </c>
      <c r="C63" s="32">
        <f t="shared" si="0"/>
        <v>1562.5</v>
      </c>
      <c r="D63" s="4">
        <v>1.25</v>
      </c>
      <c r="E63" s="33">
        <f t="shared" si="1"/>
        <v>7812.5</v>
      </c>
      <c r="F63" s="4">
        <v>1.25</v>
      </c>
      <c r="G63" s="34">
        <f t="shared" si="2"/>
        <v>7812.5</v>
      </c>
      <c r="H63" s="35">
        <f t="shared" si="3"/>
        <v>0</v>
      </c>
      <c r="I63" s="35">
        <v>4</v>
      </c>
      <c r="J63" s="35">
        <f t="shared" si="4"/>
        <v>1</v>
      </c>
      <c r="K63" s="36">
        <f t="shared" si="5"/>
        <v>2.1585845900828891</v>
      </c>
      <c r="L63" s="37">
        <f t="shared" si="6"/>
        <v>3372.7884220045144</v>
      </c>
    </row>
    <row r="64" spans="1:12" s="30" customFormat="1" ht="15.4" customHeight="1" x14ac:dyDescent="0.15">
      <c r="A64" s="31" t="s">
        <v>71</v>
      </c>
      <c r="B64" s="32">
        <v>5220</v>
      </c>
      <c r="C64" s="32">
        <f t="shared" si="0"/>
        <v>1305</v>
      </c>
      <c r="D64" s="4">
        <v>1.25</v>
      </c>
      <c r="E64" s="33">
        <f t="shared" si="1"/>
        <v>6525</v>
      </c>
      <c r="F64" s="4">
        <v>0</v>
      </c>
      <c r="G64" s="34">
        <f t="shared" si="2"/>
        <v>0</v>
      </c>
      <c r="H64" s="35">
        <f t="shared" si="3"/>
        <v>6525</v>
      </c>
      <c r="I64" s="35">
        <v>4</v>
      </c>
      <c r="J64" s="35">
        <f t="shared" si="4"/>
        <v>0</v>
      </c>
      <c r="K64" s="36">
        <f t="shared" si="5"/>
        <v>0</v>
      </c>
      <c r="L64" s="37">
        <f t="shared" si="6"/>
        <v>0</v>
      </c>
    </row>
    <row r="65" spans="1:12" s="30" customFormat="1" ht="15.4" customHeight="1" x14ac:dyDescent="0.15">
      <c r="A65" s="31" t="s">
        <v>72</v>
      </c>
      <c r="B65" s="32">
        <v>5465</v>
      </c>
      <c r="C65" s="32">
        <f t="shared" si="0"/>
        <v>1366.25</v>
      </c>
      <c r="D65" s="4">
        <v>1.25</v>
      </c>
      <c r="E65" s="33">
        <f t="shared" si="1"/>
        <v>6831.25</v>
      </c>
      <c r="F65" s="4">
        <v>1.25</v>
      </c>
      <c r="G65" s="34">
        <f t="shared" si="2"/>
        <v>6831.25</v>
      </c>
      <c r="H65" s="35">
        <f t="shared" si="3"/>
        <v>0</v>
      </c>
      <c r="I65" s="35">
        <v>4</v>
      </c>
      <c r="J65" s="35">
        <f t="shared" si="4"/>
        <v>1</v>
      </c>
      <c r="K65" s="36">
        <f t="shared" si="5"/>
        <v>2.1585845900828891</v>
      </c>
      <c r="L65" s="37">
        <f t="shared" si="6"/>
        <v>2949.166196200747</v>
      </c>
    </row>
    <row r="66" spans="1:12" s="30" customFormat="1" ht="15.4" customHeight="1" x14ac:dyDescent="0.15">
      <c r="A66" s="31" t="s">
        <v>73</v>
      </c>
      <c r="B66" s="32">
        <v>3416</v>
      </c>
      <c r="C66" s="32">
        <f t="shared" si="0"/>
        <v>854</v>
      </c>
      <c r="D66" s="4">
        <v>1.25</v>
      </c>
      <c r="E66" s="33">
        <f t="shared" si="1"/>
        <v>4270</v>
      </c>
      <c r="F66" s="4">
        <v>1.25</v>
      </c>
      <c r="G66" s="34">
        <f t="shared" si="2"/>
        <v>4270</v>
      </c>
      <c r="H66" s="35">
        <f t="shared" si="3"/>
        <v>0</v>
      </c>
      <c r="I66" s="35">
        <v>4</v>
      </c>
      <c r="J66" s="35">
        <f t="shared" si="4"/>
        <v>1</v>
      </c>
      <c r="K66" s="36">
        <f t="shared" si="5"/>
        <v>2.1585845900828891</v>
      </c>
      <c r="L66" s="37">
        <f t="shared" si="6"/>
        <v>1843.4312399307873</v>
      </c>
    </row>
    <row r="67" spans="1:12" s="30" customFormat="1" ht="15.4" customHeight="1" x14ac:dyDescent="0.15">
      <c r="A67" s="31" t="s">
        <v>74</v>
      </c>
      <c r="B67" s="32">
        <v>2145</v>
      </c>
      <c r="C67" s="32">
        <f t="shared" si="0"/>
        <v>536.25</v>
      </c>
      <c r="D67" s="4">
        <v>1.25</v>
      </c>
      <c r="E67" s="33">
        <f t="shared" si="1"/>
        <v>2681.25</v>
      </c>
      <c r="F67" s="4">
        <v>1.25</v>
      </c>
      <c r="G67" s="34">
        <f t="shared" si="2"/>
        <v>2681.25</v>
      </c>
      <c r="H67" s="35">
        <f t="shared" si="3"/>
        <v>0</v>
      </c>
      <c r="I67" s="35">
        <v>4</v>
      </c>
      <c r="J67" s="35">
        <f t="shared" si="4"/>
        <v>1</v>
      </c>
      <c r="K67" s="36">
        <f t="shared" si="5"/>
        <v>2.1585845900828891</v>
      </c>
      <c r="L67" s="37">
        <f t="shared" si="6"/>
        <v>1157.5409864319492</v>
      </c>
    </row>
    <row r="68" spans="1:12" s="30" customFormat="1" ht="15.4" customHeight="1" x14ac:dyDescent="0.15">
      <c r="A68" s="31" t="s">
        <v>75</v>
      </c>
      <c r="B68" s="32">
        <v>4118</v>
      </c>
      <c r="C68" s="32">
        <f t="shared" ref="C68:C131" si="7">B68/I68</f>
        <v>1029.5</v>
      </c>
      <c r="D68" s="4">
        <v>1.25</v>
      </c>
      <c r="E68" s="33">
        <f t="shared" ref="E68:E131" si="8">B68*D68</f>
        <v>5147.5</v>
      </c>
      <c r="F68" s="4">
        <v>0</v>
      </c>
      <c r="G68" s="34">
        <f t="shared" ref="G68:G131" si="9">B68*F68</f>
        <v>0</v>
      </c>
      <c r="H68" s="35">
        <f t="shared" ref="H68:H131" si="10">E68-G68</f>
        <v>5147.5</v>
      </c>
      <c r="I68" s="35">
        <v>4</v>
      </c>
      <c r="J68" s="35">
        <f t="shared" ref="J68:J131" si="11">F68/1.25</f>
        <v>0</v>
      </c>
      <c r="K68" s="36">
        <f t="shared" ref="K68:K131" si="12">J68*$H$293</f>
        <v>0</v>
      </c>
      <c r="L68" s="37">
        <f t="shared" ref="L68:L131" si="13">K68*C68</f>
        <v>0</v>
      </c>
    </row>
    <row r="69" spans="1:12" s="30" customFormat="1" ht="15.4" customHeight="1" x14ac:dyDescent="0.15">
      <c r="A69" s="31" t="s">
        <v>76</v>
      </c>
      <c r="B69" s="32">
        <v>3211</v>
      </c>
      <c r="C69" s="32">
        <f t="shared" si="7"/>
        <v>802.75</v>
      </c>
      <c r="D69" s="4">
        <v>1.25</v>
      </c>
      <c r="E69" s="33">
        <f t="shared" si="8"/>
        <v>4013.75</v>
      </c>
      <c r="F69" s="4">
        <v>1.25</v>
      </c>
      <c r="G69" s="34">
        <f t="shared" si="9"/>
        <v>4013.75</v>
      </c>
      <c r="H69" s="35">
        <f t="shared" si="10"/>
        <v>0</v>
      </c>
      <c r="I69" s="35">
        <v>4</v>
      </c>
      <c r="J69" s="35">
        <f t="shared" si="11"/>
        <v>1</v>
      </c>
      <c r="K69" s="36">
        <f t="shared" si="12"/>
        <v>2.1585845900828891</v>
      </c>
      <c r="L69" s="37">
        <f t="shared" si="13"/>
        <v>1732.8037796890392</v>
      </c>
    </row>
    <row r="70" spans="1:12" s="30" customFormat="1" ht="15.4" customHeight="1" x14ac:dyDescent="0.15">
      <c r="A70" s="31" t="s">
        <v>77</v>
      </c>
      <c r="B70" s="32">
        <v>6076</v>
      </c>
      <c r="C70" s="32">
        <f t="shared" si="7"/>
        <v>1519</v>
      </c>
      <c r="D70" s="4">
        <v>1.25</v>
      </c>
      <c r="E70" s="33">
        <f t="shared" si="8"/>
        <v>7595</v>
      </c>
      <c r="F70" s="4">
        <v>1.25</v>
      </c>
      <c r="G70" s="34">
        <f t="shared" si="9"/>
        <v>7595</v>
      </c>
      <c r="H70" s="35">
        <f t="shared" si="10"/>
        <v>0</v>
      </c>
      <c r="I70" s="35">
        <v>4</v>
      </c>
      <c r="J70" s="35">
        <f t="shared" si="11"/>
        <v>1</v>
      </c>
      <c r="K70" s="36">
        <f t="shared" si="12"/>
        <v>2.1585845900828891</v>
      </c>
      <c r="L70" s="37">
        <f t="shared" si="13"/>
        <v>3278.8899923359086</v>
      </c>
    </row>
    <row r="71" spans="1:12" s="30" customFormat="1" ht="15.4" customHeight="1" x14ac:dyDescent="0.15">
      <c r="A71" s="31" t="s">
        <v>78</v>
      </c>
      <c r="B71" s="32">
        <v>3935</v>
      </c>
      <c r="C71" s="32">
        <f t="shared" si="7"/>
        <v>983.75</v>
      </c>
      <c r="D71" s="4">
        <v>1.25</v>
      </c>
      <c r="E71" s="33">
        <f t="shared" si="8"/>
        <v>4918.75</v>
      </c>
      <c r="F71" s="4">
        <v>1.25</v>
      </c>
      <c r="G71" s="34">
        <f t="shared" si="9"/>
        <v>4918.75</v>
      </c>
      <c r="H71" s="35">
        <f t="shared" si="10"/>
        <v>0</v>
      </c>
      <c r="I71" s="35">
        <v>4</v>
      </c>
      <c r="J71" s="35">
        <f t="shared" si="11"/>
        <v>1</v>
      </c>
      <c r="K71" s="36">
        <f t="shared" si="12"/>
        <v>2.1585845900828891</v>
      </c>
      <c r="L71" s="37">
        <f t="shared" si="13"/>
        <v>2123.5075904940422</v>
      </c>
    </row>
    <row r="72" spans="1:12" s="30" customFormat="1" ht="15.4" customHeight="1" x14ac:dyDescent="0.15">
      <c r="A72" s="31" t="s">
        <v>79</v>
      </c>
      <c r="B72" s="32">
        <v>3607</v>
      </c>
      <c r="C72" s="32">
        <f t="shared" si="7"/>
        <v>901.75</v>
      </c>
      <c r="D72" s="4">
        <v>1.25</v>
      </c>
      <c r="E72" s="33">
        <f t="shared" si="8"/>
        <v>4508.75</v>
      </c>
      <c r="F72" s="4">
        <v>1.25</v>
      </c>
      <c r="G72" s="34">
        <f t="shared" si="9"/>
        <v>4508.75</v>
      </c>
      <c r="H72" s="35">
        <f t="shared" si="10"/>
        <v>0</v>
      </c>
      <c r="I72" s="35">
        <v>4</v>
      </c>
      <c r="J72" s="35">
        <f t="shared" si="11"/>
        <v>1</v>
      </c>
      <c r="K72" s="36">
        <f t="shared" si="12"/>
        <v>2.1585845900828891</v>
      </c>
      <c r="L72" s="37">
        <f t="shared" si="13"/>
        <v>1946.5036541072452</v>
      </c>
    </row>
    <row r="73" spans="1:12" s="30" customFormat="1" ht="15.4" customHeight="1" x14ac:dyDescent="0.15">
      <c r="A73" s="31" t="s">
        <v>80</v>
      </c>
      <c r="B73" s="32">
        <v>4206</v>
      </c>
      <c r="C73" s="32">
        <f t="shared" si="7"/>
        <v>1051.5</v>
      </c>
      <c r="D73" s="4">
        <v>1.25</v>
      </c>
      <c r="E73" s="33">
        <f t="shared" si="8"/>
        <v>5257.5</v>
      </c>
      <c r="F73" s="4">
        <v>1.25</v>
      </c>
      <c r="G73" s="34">
        <f t="shared" si="9"/>
        <v>5257.5</v>
      </c>
      <c r="H73" s="35">
        <f t="shared" si="10"/>
        <v>0</v>
      </c>
      <c r="I73" s="35">
        <v>4</v>
      </c>
      <c r="J73" s="35">
        <f t="shared" si="11"/>
        <v>1</v>
      </c>
      <c r="K73" s="36">
        <f t="shared" si="12"/>
        <v>2.1585845900828891</v>
      </c>
      <c r="L73" s="37">
        <f t="shared" si="13"/>
        <v>2269.7516964721576</v>
      </c>
    </row>
    <row r="74" spans="1:12" s="30" customFormat="1" ht="15.4" customHeight="1" x14ac:dyDescent="0.15">
      <c r="A74" s="31" t="s">
        <v>81</v>
      </c>
      <c r="B74" s="32">
        <v>4764</v>
      </c>
      <c r="C74" s="32">
        <f t="shared" si="7"/>
        <v>1191</v>
      </c>
      <c r="D74" s="4">
        <v>1.25</v>
      </c>
      <c r="E74" s="33">
        <f t="shared" si="8"/>
        <v>5955</v>
      </c>
      <c r="F74" s="4">
        <v>1.25</v>
      </c>
      <c r="G74" s="34">
        <f t="shared" si="9"/>
        <v>5955</v>
      </c>
      <c r="H74" s="35">
        <f t="shared" si="10"/>
        <v>0</v>
      </c>
      <c r="I74" s="35">
        <v>4</v>
      </c>
      <c r="J74" s="35">
        <f t="shared" si="11"/>
        <v>1</v>
      </c>
      <c r="K74" s="36">
        <f t="shared" si="12"/>
        <v>2.1585845900828891</v>
      </c>
      <c r="L74" s="37">
        <f t="shared" si="13"/>
        <v>2570.8742467887209</v>
      </c>
    </row>
    <row r="75" spans="1:12" s="30" customFormat="1" ht="15.4" customHeight="1" x14ac:dyDescent="0.15">
      <c r="A75" s="31" t="s">
        <v>82</v>
      </c>
      <c r="B75" s="32">
        <v>3724</v>
      </c>
      <c r="C75" s="32">
        <f t="shared" si="7"/>
        <v>931</v>
      </c>
      <c r="D75" s="4">
        <v>1.25</v>
      </c>
      <c r="E75" s="33">
        <f t="shared" si="8"/>
        <v>4655</v>
      </c>
      <c r="F75" s="4">
        <v>0</v>
      </c>
      <c r="G75" s="34">
        <f t="shared" si="9"/>
        <v>0</v>
      </c>
      <c r="H75" s="35">
        <f t="shared" si="10"/>
        <v>4655</v>
      </c>
      <c r="I75" s="35">
        <v>4</v>
      </c>
      <c r="J75" s="35">
        <f t="shared" si="11"/>
        <v>0</v>
      </c>
      <c r="K75" s="36">
        <f t="shared" si="12"/>
        <v>0</v>
      </c>
      <c r="L75" s="37">
        <f t="shared" si="13"/>
        <v>0</v>
      </c>
    </row>
    <row r="76" spans="1:12" s="30" customFormat="1" ht="15.4" customHeight="1" x14ac:dyDescent="0.15">
      <c r="A76" s="31" t="s">
        <v>83</v>
      </c>
      <c r="B76" s="32">
        <v>5891</v>
      </c>
      <c r="C76" s="32">
        <f t="shared" si="7"/>
        <v>1472.75</v>
      </c>
      <c r="D76" s="4">
        <v>1.25</v>
      </c>
      <c r="E76" s="33">
        <f t="shared" si="8"/>
        <v>7363.75</v>
      </c>
      <c r="F76" s="4">
        <v>0</v>
      </c>
      <c r="G76" s="34">
        <f t="shared" si="9"/>
        <v>0</v>
      </c>
      <c r="H76" s="35">
        <f t="shared" si="10"/>
        <v>7363.75</v>
      </c>
      <c r="I76" s="35">
        <v>4</v>
      </c>
      <c r="J76" s="35">
        <f t="shared" si="11"/>
        <v>0</v>
      </c>
      <c r="K76" s="36">
        <f t="shared" si="12"/>
        <v>0</v>
      </c>
      <c r="L76" s="37">
        <f t="shared" si="13"/>
        <v>0</v>
      </c>
    </row>
    <row r="77" spans="1:12" s="30" customFormat="1" ht="15.4" customHeight="1" x14ac:dyDescent="0.15">
      <c r="A77" s="31" t="s">
        <v>84</v>
      </c>
      <c r="B77" s="32">
        <v>2746</v>
      </c>
      <c r="C77" s="32">
        <f t="shared" si="7"/>
        <v>686.5</v>
      </c>
      <c r="D77" s="4">
        <v>1.25</v>
      </c>
      <c r="E77" s="33">
        <f t="shared" si="8"/>
        <v>3432.5</v>
      </c>
      <c r="F77" s="4">
        <v>0</v>
      </c>
      <c r="G77" s="34">
        <f t="shared" si="9"/>
        <v>0</v>
      </c>
      <c r="H77" s="35">
        <f t="shared" si="10"/>
        <v>3432.5</v>
      </c>
      <c r="I77" s="35">
        <v>4</v>
      </c>
      <c r="J77" s="35">
        <f t="shared" si="11"/>
        <v>0</v>
      </c>
      <c r="K77" s="36">
        <f t="shared" si="12"/>
        <v>0</v>
      </c>
      <c r="L77" s="37">
        <f t="shared" si="13"/>
        <v>0</v>
      </c>
    </row>
    <row r="78" spans="1:12" s="30" customFormat="1" ht="15.4" customHeight="1" x14ac:dyDescent="0.15">
      <c r="A78" s="31" t="s">
        <v>85</v>
      </c>
      <c r="B78" s="32">
        <v>2539</v>
      </c>
      <c r="C78" s="32">
        <f t="shared" si="7"/>
        <v>634.75</v>
      </c>
      <c r="D78" s="4">
        <v>1.25</v>
      </c>
      <c r="E78" s="33">
        <f t="shared" si="8"/>
        <v>3173.75</v>
      </c>
      <c r="F78" s="4">
        <v>1.25</v>
      </c>
      <c r="G78" s="34">
        <f t="shared" si="9"/>
        <v>3173.75</v>
      </c>
      <c r="H78" s="35">
        <f>E78-G78</f>
        <v>0</v>
      </c>
      <c r="I78" s="35">
        <v>4</v>
      </c>
      <c r="J78" s="35">
        <f t="shared" si="11"/>
        <v>1</v>
      </c>
      <c r="K78" s="36">
        <f t="shared" si="12"/>
        <v>2.1585845900828891</v>
      </c>
      <c r="L78" s="37">
        <f t="shared" si="13"/>
        <v>1370.1615685551137</v>
      </c>
    </row>
    <row r="79" spans="1:12" s="30" customFormat="1" ht="15.4" customHeight="1" x14ac:dyDescent="0.15">
      <c r="A79" s="31" t="s">
        <v>86</v>
      </c>
      <c r="B79" s="32">
        <v>2750</v>
      </c>
      <c r="C79" s="32">
        <f t="shared" si="7"/>
        <v>687.5</v>
      </c>
      <c r="D79" s="4">
        <v>1.25</v>
      </c>
      <c r="E79" s="33">
        <f t="shared" si="8"/>
        <v>3437.5</v>
      </c>
      <c r="F79" s="4">
        <v>0</v>
      </c>
      <c r="G79" s="34">
        <f t="shared" si="9"/>
        <v>0</v>
      </c>
      <c r="H79" s="35">
        <f t="shared" si="10"/>
        <v>3437.5</v>
      </c>
      <c r="I79" s="35">
        <v>4</v>
      </c>
      <c r="J79" s="35">
        <f t="shared" si="11"/>
        <v>0</v>
      </c>
      <c r="K79" s="36">
        <f t="shared" si="12"/>
        <v>0</v>
      </c>
      <c r="L79" s="37">
        <f t="shared" si="13"/>
        <v>0</v>
      </c>
    </row>
    <row r="80" spans="1:12" s="30" customFormat="1" ht="15.4" customHeight="1" x14ac:dyDescent="0.15">
      <c r="A80" s="31" t="s">
        <v>87</v>
      </c>
      <c r="B80" s="32">
        <v>6199</v>
      </c>
      <c r="C80" s="32">
        <f t="shared" si="7"/>
        <v>1549.75</v>
      </c>
      <c r="D80" s="4">
        <v>1.25</v>
      </c>
      <c r="E80" s="33">
        <f t="shared" si="8"/>
        <v>7748.75</v>
      </c>
      <c r="F80" s="4">
        <v>0</v>
      </c>
      <c r="G80" s="34">
        <f t="shared" si="9"/>
        <v>0</v>
      </c>
      <c r="H80" s="35">
        <f t="shared" si="10"/>
        <v>7748.75</v>
      </c>
      <c r="I80" s="35">
        <v>4</v>
      </c>
      <c r="J80" s="35">
        <f t="shared" si="11"/>
        <v>0</v>
      </c>
      <c r="K80" s="36">
        <f t="shared" si="12"/>
        <v>0</v>
      </c>
      <c r="L80" s="37">
        <f t="shared" si="13"/>
        <v>0</v>
      </c>
    </row>
    <row r="81" spans="1:12" s="30" customFormat="1" ht="15.4" customHeight="1" x14ac:dyDescent="0.15">
      <c r="A81" s="31" t="s">
        <v>88</v>
      </c>
      <c r="B81" s="32">
        <v>4276</v>
      </c>
      <c r="C81" s="32">
        <f t="shared" si="7"/>
        <v>1069</v>
      </c>
      <c r="D81" s="4">
        <v>1.25</v>
      </c>
      <c r="E81" s="33">
        <f t="shared" si="8"/>
        <v>5345</v>
      </c>
      <c r="F81" s="4">
        <v>1.25</v>
      </c>
      <c r="G81" s="34">
        <f t="shared" si="9"/>
        <v>5345</v>
      </c>
      <c r="H81" s="35">
        <f t="shared" si="10"/>
        <v>0</v>
      </c>
      <c r="I81" s="35">
        <v>4</v>
      </c>
      <c r="J81" s="35">
        <f t="shared" si="11"/>
        <v>1</v>
      </c>
      <c r="K81" s="36">
        <f t="shared" si="12"/>
        <v>2.1585845900828891</v>
      </c>
      <c r="L81" s="37">
        <f t="shared" si="13"/>
        <v>2307.5269267986082</v>
      </c>
    </row>
    <row r="82" spans="1:12" s="30" customFormat="1" ht="15.4" customHeight="1" x14ac:dyDescent="0.15">
      <c r="A82" s="31" t="s">
        <v>89</v>
      </c>
      <c r="B82" s="32">
        <v>4784</v>
      </c>
      <c r="C82" s="32">
        <f t="shared" si="7"/>
        <v>1196</v>
      </c>
      <c r="D82" s="4">
        <v>1.25</v>
      </c>
      <c r="E82" s="33">
        <f t="shared" si="8"/>
        <v>5980</v>
      </c>
      <c r="F82" s="4">
        <v>1.25</v>
      </c>
      <c r="G82" s="34">
        <f t="shared" si="9"/>
        <v>5980</v>
      </c>
      <c r="H82" s="35">
        <f t="shared" si="10"/>
        <v>0</v>
      </c>
      <c r="I82" s="35">
        <v>4</v>
      </c>
      <c r="J82" s="35">
        <f t="shared" si="11"/>
        <v>1</v>
      </c>
      <c r="K82" s="36">
        <f t="shared" si="12"/>
        <v>2.1585845900828891</v>
      </c>
      <c r="L82" s="37">
        <f t="shared" si="13"/>
        <v>2581.6671697391353</v>
      </c>
    </row>
    <row r="83" spans="1:12" s="30" customFormat="1" ht="15.4" customHeight="1" x14ac:dyDescent="0.15">
      <c r="A83" s="31" t="s">
        <v>90</v>
      </c>
      <c r="B83" s="32">
        <v>2135</v>
      </c>
      <c r="C83" s="32">
        <f t="shared" si="7"/>
        <v>533.75</v>
      </c>
      <c r="D83" s="4">
        <v>1.25</v>
      </c>
      <c r="E83" s="33">
        <f t="shared" si="8"/>
        <v>2668.75</v>
      </c>
      <c r="F83" s="4">
        <v>0</v>
      </c>
      <c r="G83" s="34">
        <f t="shared" si="9"/>
        <v>0</v>
      </c>
      <c r="H83" s="35">
        <f t="shared" si="10"/>
        <v>2668.75</v>
      </c>
      <c r="I83" s="35">
        <v>4</v>
      </c>
      <c r="J83" s="35">
        <f t="shared" si="11"/>
        <v>0</v>
      </c>
      <c r="K83" s="36">
        <f t="shared" si="12"/>
        <v>0</v>
      </c>
      <c r="L83" s="37">
        <f t="shared" si="13"/>
        <v>0</v>
      </c>
    </row>
    <row r="84" spans="1:12" s="30" customFormat="1" ht="15.4" customHeight="1" x14ac:dyDescent="0.15">
      <c r="A84" s="38" t="s">
        <v>91</v>
      </c>
      <c r="B84" s="39">
        <v>7765</v>
      </c>
      <c r="C84" s="32">
        <f t="shared" si="7"/>
        <v>1941.25</v>
      </c>
      <c r="D84" s="4">
        <v>1.25</v>
      </c>
      <c r="E84" s="33">
        <f t="shared" si="8"/>
        <v>9706.25</v>
      </c>
      <c r="F84" s="4">
        <v>1.25</v>
      </c>
      <c r="G84" s="34">
        <f t="shared" si="9"/>
        <v>9706.25</v>
      </c>
      <c r="H84" s="35">
        <f t="shared" si="10"/>
        <v>0</v>
      </c>
      <c r="I84" s="35">
        <v>4</v>
      </c>
      <c r="J84" s="35">
        <f t="shared" si="11"/>
        <v>1</v>
      </c>
      <c r="K84" s="36">
        <f t="shared" si="12"/>
        <v>2.1585845900828891</v>
      </c>
      <c r="L84" s="37">
        <f t="shared" si="13"/>
        <v>4190.3523354984081</v>
      </c>
    </row>
    <row r="85" spans="1:12" s="30" customFormat="1" ht="15.4" customHeight="1" x14ac:dyDescent="0.15">
      <c r="A85" s="31" t="s">
        <v>92</v>
      </c>
      <c r="B85" s="32">
        <v>3607</v>
      </c>
      <c r="C85" s="32">
        <f t="shared" si="7"/>
        <v>901.75</v>
      </c>
      <c r="D85" s="4">
        <v>1.25</v>
      </c>
      <c r="E85" s="33">
        <f t="shared" si="8"/>
        <v>4508.75</v>
      </c>
      <c r="F85" s="4">
        <v>1.25</v>
      </c>
      <c r="G85" s="34">
        <f t="shared" si="9"/>
        <v>4508.75</v>
      </c>
      <c r="H85" s="35">
        <f t="shared" si="10"/>
        <v>0</v>
      </c>
      <c r="I85" s="35">
        <v>4</v>
      </c>
      <c r="J85" s="35">
        <f t="shared" si="11"/>
        <v>1</v>
      </c>
      <c r="K85" s="36">
        <f t="shared" si="12"/>
        <v>2.1585845900828891</v>
      </c>
      <c r="L85" s="37">
        <f t="shared" si="13"/>
        <v>1946.5036541072452</v>
      </c>
    </row>
    <row r="86" spans="1:12" s="30" customFormat="1" ht="15.4" customHeight="1" x14ac:dyDescent="0.15">
      <c r="A86" s="31" t="s">
        <v>93</v>
      </c>
      <c r="B86" s="32">
        <v>1637</v>
      </c>
      <c r="C86" s="32">
        <f t="shared" si="7"/>
        <v>409.25</v>
      </c>
      <c r="D86" s="4">
        <v>1.25</v>
      </c>
      <c r="E86" s="33">
        <f t="shared" si="8"/>
        <v>2046.25</v>
      </c>
      <c r="F86" s="4">
        <v>1.25</v>
      </c>
      <c r="G86" s="34">
        <f t="shared" si="9"/>
        <v>2046.25</v>
      </c>
      <c r="H86" s="35">
        <f t="shared" si="10"/>
        <v>0</v>
      </c>
      <c r="I86" s="35">
        <v>4</v>
      </c>
      <c r="J86" s="35">
        <f t="shared" si="11"/>
        <v>1</v>
      </c>
      <c r="K86" s="36">
        <f t="shared" si="12"/>
        <v>2.1585845900828891</v>
      </c>
      <c r="L86" s="37">
        <f t="shared" si="13"/>
        <v>883.4007434914223</v>
      </c>
    </row>
    <row r="87" spans="1:12" s="30" customFormat="1" ht="15.4" customHeight="1" x14ac:dyDescent="0.15">
      <c r="A87" s="31" t="s">
        <v>94</v>
      </c>
      <c r="B87" s="32">
        <v>2285</v>
      </c>
      <c r="C87" s="32">
        <f t="shared" si="7"/>
        <v>571.25</v>
      </c>
      <c r="D87" s="4">
        <v>1.25</v>
      </c>
      <c r="E87" s="33">
        <f t="shared" si="8"/>
        <v>2856.25</v>
      </c>
      <c r="F87" s="4">
        <v>1.25</v>
      </c>
      <c r="G87" s="34">
        <f t="shared" si="9"/>
        <v>2856.25</v>
      </c>
      <c r="H87" s="35">
        <f t="shared" si="10"/>
        <v>0</v>
      </c>
      <c r="I87" s="35">
        <v>4</v>
      </c>
      <c r="J87" s="35">
        <f t="shared" si="11"/>
        <v>1</v>
      </c>
      <c r="K87" s="36">
        <f t="shared" si="12"/>
        <v>2.1585845900828891</v>
      </c>
      <c r="L87" s="37">
        <f t="shared" si="13"/>
        <v>1233.0914470848504</v>
      </c>
    </row>
    <row r="88" spans="1:12" s="30" customFormat="1" ht="15.4" customHeight="1" x14ac:dyDescent="0.15">
      <c r="A88" s="31" t="s">
        <v>95</v>
      </c>
      <c r="B88" s="32">
        <v>4010</v>
      </c>
      <c r="C88" s="32">
        <f t="shared" si="7"/>
        <v>1002.5</v>
      </c>
      <c r="D88" s="4">
        <v>1.25</v>
      </c>
      <c r="E88" s="33">
        <f t="shared" si="8"/>
        <v>5012.5</v>
      </c>
      <c r="F88" s="4">
        <v>0</v>
      </c>
      <c r="G88" s="34">
        <f t="shared" si="9"/>
        <v>0</v>
      </c>
      <c r="H88" s="35">
        <f t="shared" si="10"/>
        <v>5012.5</v>
      </c>
      <c r="I88" s="35">
        <v>4</v>
      </c>
      <c r="J88" s="35">
        <f t="shared" si="11"/>
        <v>0</v>
      </c>
      <c r="K88" s="36">
        <f t="shared" si="12"/>
        <v>0</v>
      </c>
      <c r="L88" s="37">
        <f t="shared" si="13"/>
        <v>0</v>
      </c>
    </row>
    <row r="89" spans="1:12" s="30" customFormat="1" ht="15.4" customHeight="1" x14ac:dyDescent="0.15">
      <c r="A89" s="31" t="s">
        <v>96</v>
      </c>
      <c r="B89" s="32">
        <v>3827</v>
      </c>
      <c r="C89" s="32">
        <f t="shared" si="7"/>
        <v>956.75</v>
      </c>
      <c r="D89" s="4">
        <v>1.25</v>
      </c>
      <c r="E89" s="33">
        <f t="shared" si="8"/>
        <v>4783.75</v>
      </c>
      <c r="F89" s="4">
        <v>0</v>
      </c>
      <c r="G89" s="34">
        <f t="shared" si="9"/>
        <v>0</v>
      </c>
      <c r="H89" s="35">
        <f t="shared" si="10"/>
        <v>4783.75</v>
      </c>
      <c r="I89" s="35">
        <v>4</v>
      </c>
      <c r="J89" s="35">
        <f t="shared" si="11"/>
        <v>0</v>
      </c>
      <c r="K89" s="36">
        <f t="shared" si="12"/>
        <v>0</v>
      </c>
      <c r="L89" s="37">
        <f t="shared" si="13"/>
        <v>0</v>
      </c>
    </row>
    <row r="90" spans="1:12" s="30" customFormat="1" ht="15.4" customHeight="1" x14ac:dyDescent="0.15">
      <c r="A90" s="31" t="s">
        <v>97</v>
      </c>
      <c r="B90" s="32">
        <v>4101</v>
      </c>
      <c r="C90" s="32">
        <f t="shared" si="7"/>
        <v>1025.25</v>
      </c>
      <c r="D90" s="4">
        <v>1.25</v>
      </c>
      <c r="E90" s="33">
        <f t="shared" si="8"/>
        <v>5126.25</v>
      </c>
      <c r="F90" s="4">
        <v>0</v>
      </c>
      <c r="G90" s="34">
        <f t="shared" si="9"/>
        <v>0</v>
      </c>
      <c r="H90" s="35">
        <f t="shared" si="10"/>
        <v>5126.25</v>
      </c>
      <c r="I90" s="35">
        <v>4</v>
      </c>
      <c r="J90" s="35">
        <f t="shared" si="11"/>
        <v>0</v>
      </c>
      <c r="K90" s="36">
        <f t="shared" si="12"/>
        <v>0</v>
      </c>
      <c r="L90" s="37">
        <f t="shared" si="13"/>
        <v>0</v>
      </c>
    </row>
    <row r="91" spans="1:12" s="30" customFormat="1" ht="15.4" customHeight="1" x14ac:dyDescent="0.15">
      <c r="A91" s="31" t="s">
        <v>98</v>
      </c>
      <c r="B91" s="32">
        <v>3355</v>
      </c>
      <c r="C91" s="32">
        <f t="shared" si="7"/>
        <v>838.75</v>
      </c>
      <c r="D91" s="4">
        <v>1.25</v>
      </c>
      <c r="E91" s="33">
        <f t="shared" si="8"/>
        <v>4193.75</v>
      </c>
      <c r="F91" s="4">
        <v>1.25</v>
      </c>
      <c r="G91" s="34">
        <f t="shared" si="9"/>
        <v>4193.75</v>
      </c>
      <c r="H91" s="35">
        <f t="shared" si="10"/>
        <v>0</v>
      </c>
      <c r="I91" s="35">
        <v>4</v>
      </c>
      <c r="J91" s="35">
        <f t="shared" si="11"/>
        <v>1</v>
      </c>
      <c r="K91" s="36">
        <f t="shared" si="12"/>
        <v>2.1585845900828891</v>
      </c>
      <c r="L91" s="37">
        <f t="shared" si="13"/>
        <v>1810.5128249320232</v>
      </c>
    </row>
    <row r="92" spans="1:12" s="30" customFormat="1" ht="15.4" customHeight="1" x14ac:dyDescent="0.15">
      <c r="A92" s="31" t="s">
        <v>99</v>
      </c>
      <c r="B92" s="32">
        <v>6193</v>
      </c>
      <c r="C92" s="32">
        <f t="shared" si="7"/>
        <v>1548.25</v>
      </c>
      <c r="D92" s="4">
        <v>1.25</v>
      </c>
      <c r="E92" s="33">
        <f t="shared" si="8"/>
        <v>7741.25</v>
      </c>
      <c r="F92" s="4">
        <v>1.25</v>
      </c>
      <c r="G92" s="34">
        <f t="shared" si="9"/>
        <v>7741.25</v>
      </c>
      <c r="H92" s="35">
        <f t="shared" si="10"/>
        <v>0</v>
      </c>
      <c r="I92" s="35">
        <v>4</v>
      </c>
      <c r="J92" s="35">
        <f t="shared" si="11"/>
        <v>1</v>
      </c>
      <c r="K92" s="36">
        <f t="shared" si="12"/>
        <v>2.1585845900828891</v>
      </c>
      <c r="L92" s="37">
        <f t="shared" si="13"/>
        <v>3342.0285915958329</v>
      </c>
    </row>
    <row r="93" spans="1:12" s="30" customFormat="1" ht="15.4" customHeight="1" x14ac:dyDescent="0.15">
      <c r="A93" s="31" t="s">
        <v>100</v>
      </c>
      <c r="B93" s="32">
        <v>4769</v>
      </c>
      <c r="C93" s="32">
        <f t="shared" si="7"/>
        <v>1192.25</v>
      </c>
      <c r="D93" s="4">
        <v>1.25</v>
      </c>
      <c r="E93" s="33">
        <f t="shared" si="8"/>
        <v>5961.25</v>
      </c>
      <c r="F93" s="4">
        <v>1.25</v>
      </c>
      <c r="G93" s="34">
        <f t="shared" si="9"/>
        <v>5961.25</v>
      </c>
      <c r="H93" s="35">
        <f t="shared" si="10"/>
        <v>0</v>
      </c>
      <c r="I93" s="35">
        <v>4</v>
      </c>
      <c r="J93" s="35">
        <f t="shared" si="11"/>
        <v>1</v>
      </c>
      <c r="K93" s="36">
        <f t="shared" si="12"/>
        <v>2.1585845900828891</v>
      </c>
      <c r="L93" s="37">
        <f t="shared" si="13"/>
        <v>2573.5724775263243</v>
      </c>
    </row>
    <row r="94" spans="1:12" s="30" customFormat="1" ht="15.4" customHeight="1" x14ac:dyDescent="0.15">
      <c r="A94" s="31" t="s">
        <v>101</v>
      </c>
      <c r="B94" s="32">
        <v>3828</v>
      </c>
      <c r="C94" s="32">
        <f t="shared" si="7"/>
        <v>957</v>
      </c>
      <c r="D94" s="4">
        <v>1.25</v>
      </c>
      <c r="E94" s="33">
        <f t="shared" si="8"/>
        <v>4785</v>
      </c>
      <c r="F94" s="4">
        <v>1.25</v>
      </c>
      <c r="G94" s="34">
        <f t="shared" si="9"/>
        <v>4785</v>
      </c>
      <c r="H94" s="35">
        <f t="shared" si="10"/>
        <v>0</v>
      </c>
      <c r="I94" s="35">
        <v>4</v>
      </c>
      <c r="J94" s="35">
        <f t="shared" si="11"/>
        <v>1</v>
      </c>
      <c r="K94" s="36">
        <f t="shared" si="12"/>
        <v>2.1585845900828891</v>
      </c>
      <c r="L94" s="37">
        <f t="shared" si="13"/>
        <v>2065.765452709325</v>
      </c>
    </row>
    <row r="95" spans="1:12" s="30" customFormat="1" ht="15.4" customHeight="1" x14ac:dyDescent="0.15">
      <c r="A95" s="31" t="s">
        <v>102</v>
      </c>
      <c r="B95" s="32">
        <v>5243</v>
      </c>
      <c r="C95" s="32">
        <f t="shared" si="7"/>
        <v>1310.75</v>
      </c>
      <c r="D95" s="4">
        <v>1.25</v>
      </c>
      <c r="E95" s="33">
        <f t="shared" si="8"/>
        <v>6553.75</v>
      </c>
      <c r="F95" s="4">
        <v>1.25</v>
      </c>
      <c r="G95" s="34">
        <f t="shared" si="9"/>
        <v>6553.75</v>
      </c>
      <c r="H95" s="35">
        <f t="shared" si="10"/>
        <v>0</v>
      </c>
      <c r="I95" s="35">
        <v>4</v>
      </c>
      <c r="J95" s="35">
        <f t="shared" si="11"/>
        <v>1</v>
      </c>
      <c r="K95" s="36">
        <f t="shared" si="12"/>
        <v>2.1585845900828891</v>
      </c>
      <c r="L95" s="37">
        <f t="shared" si="13"/>
        <v>2829.3647514511467</v>
      </c>
    </row>
    <row r="96" spans="1:12" s="30" customFormat="1" ht="15.4" customHeight="1" x14ac:dyDescent="0.15">
      <c r="A96" s="31" t="s">
        <v>103</v>
      </c>
      <c r="B96" s="32">
        <v>3706</v>
      </c>
      <c r="C96" s="32">
        <f t="shared" si="7"/>
        <v>926.5</v>
      </c>
      <c r="D96" s="4">
        <v>1.25</v>
      </c>
      <c r="E96" s="33">
        <f t="shared" si="8"/>
        <v>4632.5</v>
      </c>
      <c r="F96" s="4">
        <v>0</v>
      </c>
      <c r="G96" s="34">
        <f t="shared" si="9"/>
        <v>0</v>
      </c>
      <c r="H96" s="35">
        <f t="shared" si="10"/>
        <v>4632.5</v>
      </c>
      <c r="I96" s="35">
        <v>4</v>
      </c>
      <c r="J96" s="35">
        <f t="shared" si="11"/>
        <v>0</v>
      </c>
      <c r="K96" s="36">
        <f t="shared" si="12"/>
        <v>0</v>
      </c>
      <c r="L96" s="37">
        <f t="shared" si="13"/>
        <v>0</v>
      </c>
    </row>
    <row r="97" spans="1:12" s="30" customFormat="1" ht="15.4" customHeight="1" x14ac:dyDescent="0.15">
      <c r="A97" s="31" t="s">
        <v>104</v>
      </c>
      <c r="B97" s="32">
        <v>4787</v>
      </c>
      <c r="C97" s="32">
        <f t="shared" si="7"/>
        <v>1196.75</v>
      </c>
      <c r="D97" s="4">
        <v>1.25</v>
      </c>
      <c r="E97" s="33">
        <f t="shared" si="8"/>
        <v>5983.75</v>
      </c>
      <c r="F97" s="4">
        <v>1.25</v>
      </c>
      <c r="G97" s="34">
        <f t="shared" si="9"/>
        <v>5983.75</v>
      </c>
      <c r="H97" s="35">
        <f t="shared" si="10"/>
        <v>0</v>
      </c>
      <c r="I97" s="35">
        <v>4</v>
      </c>
      <c r="J97" s="35">
        <f t="shared" si="11"/>
        <v>1</v>
      </c>
      <c r="K97" s="36">
        <f t="shared" si="12"/>
        <v>2.1585845900828891</v>
      </c>
      <c r="L97" s="37">
        <f t="shared" si="13"/>
        <v>2583.2861081816973</v>
      </c>
    </row>
    <row r="98" spans="1:12" s="30" customFormat="1" ht="15.4" customHeight="1" x14ac:dyDescent="0.15">
      <c r="A98" s="31" t="s">
        <v>105</v>
      </c>
      <c r="B98" s="32">
        <v>7679</v>
      </c>
      <c r="C98" s="32">
        <f t="shared" si="7"/>
        <v>1919.75</v>
      </c>
      <c r="D98" s="4">
        <v>1.25</v>
      </c>
      <c r="E98" s="33">
        <f t="shared" si="8"/>
        <v>9598.75</v>
      </c>
      <c r="F98" s="4">
        <v>1.25</v>
      </c>
      <c r="G98" s="34">
        <f t="shared" si="9"/>
        <v>9598.75</v>
      </c>
      <c r="H98" s="35">
        <f t="shared" si="10"/>
        <v>0</v>
      </c>
      <c r="I98" s="35">
        <v>4</v>
      </c>
      <c r="J98" s="35">
        <f t="shared" si="11"/>
        <v>1</v>
      </c>
      <c r="K98" s="36">
        <f t="shared" si="12"/>
        <v>2.1585845900828891</v>
      </c>
      <c r="L98" s="37">
        <f t="shared" si="13"/>
        <v>4143.9427668116259</v>
      </c>
    </row>
    <row r="99" spans="1:12" s="30" customFormat="1" ht="15.4" customHeight="1" x14ac:dyDescent="0.15">
      <c r="A99" s="31" t="s">
        <v>106</v>
      </c>
      <c r="B99" s="32">
        <v>3040</v>
      </c>
      <c r="C99" s="32">
        <f t="shared" si="7"/>
        <v>760</v>
      </c>
      <c r="D99" s="4">
        <v>1.25</v>
      </c>
      <c r="E99" s="33">
        <f t="shared" si="8"/>
        <v>3800</v>
      </c>
      <c r="F99" s="4">
        <v>1.25</v>
      </c>
      <c r="G99" s="34">
        <f t="shared" si="9"/>
        <v>3800</v>
      </c>
      <c r="H99" s="35">
        <f t="shared" si="10"/>
        <v>0</v>
      </c>
      <c r="I99" s="35">
        <v>4</v>
      </c>
      <c r="J99" s="35">
        <f t="shared" si="11"/>
        <v>1</v>
      </c>
      <c r="K99" s="36">
        <f t="shared" si="12"/>
        <v>2.1585845900828891</v>
      </c>
      <c r="L99" s="37">
        <f t="shared" si="13"/>
        <v>1640.5242884629956</v>
      </c>
    </row>
    <row r="100" spans="1:12" s="30" customFormat="1" ht="15.4" customHeight="1" x14ac:dyDescent="0.15">
      <c r="A100" s="31" t="s">
        <v>107</v>
      </c>
      <c r="B100" s="32">
        <v>3726</v>
      </c>
      <c r="C100" s="32">
        <f t="shared" si="7"/>
        <v>931.5</v>
      </c>
      <c r="D100" s="4">
        <v>1.25</v>
      </c>
      <c r="E100" s="33">
        <f t="shared" si="8"/>
        <v>4657.5</v>
      </c>
      <c r="F100" s="4">
        <v>1.25</v>
      </c>
      <c r="G100" s="34">
        <f t="shared" si="9"/>
        <v>4657.5</v>
      </c>
      <c r="H100" s="35">
        <f t="shared" si="10"/>
        <v>0</v>
      </c>
      <c r="I100" s="35">
        <v>4</v>
      </c>
      <c r="J100" s="35">
        <f t="shared" si="11"/>
        <v>1</v>
      </c>
      <c r="K100" s="36">
        <f t="shared" si="12"/>
        <v>2.1585845900828891</v>
      </c>
      <c r="L100" s="37">
        <f t="shared" si="13"/>
        <v>2010.7215456622112</v>
      </c>
    </row>
    <row r="101" spans="1:12" s="30" customFormat="1" ht="15.4" customHeight="1" x14ac:dyDescent="0.15">
      <c r="A101" s="31" t="s">
        <v>108</v>
      </c>
      <c r="B101" s="32">
        <v>6042</v>
      </c>
      <c r="C101" s="32">
        <f t="shared" si="7"/>
        <v>1510.5</v>
      </c>
      <c r="D101" s="4">
        <v>1.25</v>
      </c>
      <c r="E101" s="33">
        <f t="shared" si="8"/>
        <v>7552.5</v>
      </c>
      <c r="F101" s="4">
        <v>1.25</v>
      </c>
      <c r="G101" s="34">
        <f t="shared" si="9"/>
        <v>7552.5</v>
      </c>
      <c r="H101" s="35">
        <f t="shared" si="10"/>
        <v>0</v>
      </c>
      <c r="I101" s="35">
        <v>4</v>
      </c>
      <c r="J101" s="35">
        <f t="shared" si="11"/>
        <v>1</v>
      </c>
      <c r="K101" s="36">
        <f t="shared" si="12"/>
        <v>2.1585845900828891</v>
      </c>
      <c r="L101" s="37">
        <f t="shared" si="13"/>
        <v>3260.542023320204</v>
      </c>
    </row>
    <row r="102" spans="1:12" s="30" customFormat="1" ht="15.4" customHeight="1" x14ac:dyDescent="0.15">
      <c r="A102" s="31" t="s">
        <v>109</v>
      </c>
      <c r="B102" s="32">
        <v>6557</v>
      </c>
      <c r="C102" s="32">
        <f t="shared" si="7"/>
        <v>1639.25</v>
      </c>
      <c r="D102" s="4">
        <v>1.25</v>
      </c>
      <c r="E102" s="33">
        <f t="shared" si="8"/>
        <v>8196.25</v>
      </c>
      <c r="F102" s="4">
        <v>0</v>
      </c>
      <c r="G102" s="34">
        <f t="shared" si="9"/>
        <v>0</v>
      </c>
      <c r="H102" s="35">
        <f t="shared" si="10"/>
        <v>8196.25</v>
      </c>
      <c r="I102" s="35">
        <v>4</v>
      </c>
      <c r="J102" s="35">
        <f t="shared" si="11"/>
        <v>0</v>
      </c>
      <c r="K102" s="36">
        <f t="shared" si="12"/>
        <v>0</v>
      </c>
      <c r="L102" s="37">
        <f t="shared" si="13"/>
        <v>0</v>
      </c>
    </row>
    <row r="103" spans="1:12" s="30" customFormat="1" ht="15.4" customHeight="1" x14ac:dyDescent="0.15">
      <c r="A103" s="31" t="s">
        <v>110</v>
      </c>
      <c r="B103" s="32">
        <v>6203</v>
      </c>
      <c r="C103" s="32">
        <f t="shared" si="7"/>
        <v>1550.75</v>
      </c>
      <c r="D103" s="4">
        <v>1.25</v>
      </c>
      <c r="E103" s="33">
        <f t="shared" si="8"/>
        <v>7753.75</v>
      </c>
      <c r="F103" s="4">
        <v>1.25</v>
      </c>
      <c r="G103" s="34">
        <f t="shared" si="9"/>
        <v>7753.75</v>
      </c>
      <c r="H103" s="35">
        <f t="shared" si="10"/>
        <v>0</v>
      </c>
      <c r="I103" s="35">
        <v>4</v>
      </c>
      <c r="J103" s="35">
        <f t="shared" si="11"/>
        <v>1</v>
      </c>
      <c r="K103" s="36">
        <f t="shared" si="12"/>
        <v>2.1585845900828891</v>
      </c>
      <c r="L103" s="37">
        <f t="shared" si="13"/>
        <v>3347.4250530710401</v>
      </c>
    </row>
    <row r="104" spans="1:12" s="30" customFormat="1" ht="15.4" customHeight="1" x14ac:dyDescent="0.15">
      <c r="A104" s="31" t="s">
        <v>111</v>
      </c>
      <c r="B104" s="32">
        <v>6782</v>
      </c>
      <c r="C104" s="32">
        <f t="shared" si="7"/>
        <v>1695.5</v>
      </c>
      <c r="D104" s="4">
        <v>1.25</v>
      </c>
      <c r="E104" s="33">
        <f t="shared" si="8"/>
        <v>8477.5</v>
      </c>
      <c r="F104" s="4">
        <v>1.25</v>
      </c>
      <c r="G104" s="34">
        <f t="shared" si="9"/>
        <v>8477.5</v>
      </c>
      <c r="H104" s="35">
        <f t="shared" si="10"/>
        <v>0</v>
      </c>
      <c r="I104" s="35">
        <v>4</v>
      </c>
      <c r="J104" s="35">
        <f t="shared" si="11"/>
        <v>1</v>
      </c>
      <c r="K104" s="36">
        <f t="shared" si="12"/>
        <v>2.1585845900828891</v>
      </c>
      <c r="L104" s="37">
        <f t="shared" si="13"/>
        <v>3659.8801724855384</v>
      </c>
    </row>
    <row r="105" spans="1:12" s="30" customFormat="1" ht="15.4" customHeight="1" x14ac:dyDescent="0.15">
      <c r="A105" s="31" t="s">
        <v>112</v>
      </c>
      <c r="B105" s="32">
        <v>6445</v>
      </c>
      <c r="C105" s="32">
        <f t="shared" si="7"/>
        <v>1611.25</v>
      </c>
      <c r="D105" s="4">
        <v>1.25</v>
      </c>
      <c r="E105" s="33">
        <f t="shared" si="8"/>
        <v>8056.25</v>
      </c>
      <c r="F105" s="4">
        <v>1.25</v>
      </c>
      <c r="G105" s="34">
        <f t="shared" si="9"/>
        <v>8056.25</v>
      </c>
      <c r="H105" s="35">
        <f t="shared" si="10"/>
        <v>0</v>
      </c>
      <c r="I105" s="35">
        <v>4</v>
      </c>
      <c r="J105" s="35">
        <f t="shared" si="11"/>
        <v>1</v>
      </c>
      <c r="K105" s="36">
        <f t="shared" si="12"/>
        <v>2.1585845900828891</v>
      </c>
      <c r="L105" s="37">
        <f t="shared" si="13"/>
        <v>3478.0194207710551</v>
      </c>
    </row>
    <row r="106" spans="1:12" s="30" customFormat="1" ht="15.4" customHeight="1" x14ac:dyDescent="0.15">
      <c r="A106" s="31" t="s">
        <v>113</v>
      </c>
      <c r="B106" s="32">
        <v>4454</v>
      </c>
      <c r="C106" s="32">
        <f t="shared" si="7"/>
        <v>1113.5</v>
      </c>
      <c r="D106" s="4">
        <v>1.25</v>
      </c>
      <c r="E106" s="33">
        <f t="shared" si="8"/>
        <v>5567.5</v>
      </c>
      <c r="F106" s="4">
        <v>1.25</v>
      </c>
      <c r="G106" s="34">
        <f t="shared" si="9"/>
        <v>5567.5</v>
      </c>
      <c r="H106" s="35">
        <f t="shared" si="10"/>
        <v>0</v>
      </c>
      <c r="I106" s="35">
        <v>4</v>
      </c>
      <c r="J106" s="35">
        <f t="shared" si="11"/>
        <v>1</v>
      </c>
      <c r="K106" s="36">
        <f t="shared" si="12"/>
        <v>2.1585845900828891</v>
      </c>
      <c r="L106" s="37">
        <f t="shared" si="13"/>
        <v>2403.5839410572971</v>
      </c>
    </row>
    <row r="107" spans="1:12" s="30" customFormat="1" ht="15.4" customHeight="1" x14ac:dyDescent="0.15">
      <c r="A107" s="31" t="s">
        <v>114</v>
      </c>
      <c r="B107" s="32">
        <v>5629</v>
      </c>
      <c r="C107" s="32">
        <f t="shared" si="7"/>
        <v>1407.25</v>
      </c>
      <c r="D107" s="4">
        <v>1.25</v>
      </c>
      <c r="E107" s="33">
        <f t="shared" si="8"/>
        <v>7036.25</v>
      </c>
      <c r="F107" s="4">
        <v>1.25</v>
      </c>
      <c r="G107" s="34">
        <f t="shared" si="9"/>
        <v>7036.25</v>
      </c>
      <c r="H107" s="35">
        <f t="shared" si="10"/>
        <v>0</v>
      </c>
      <c r="I107" s="35">
        <v>4</v>
      </c>
      <c r="J107" s="35">
        <f t="shared" si="11"/>
        <v>1</v>
      </c>
      <c r="K107" s="36">
        <f t="shared" si="12"/>
        <v>2.1585845900828891</v>
      </c>
      <c r="L107" s="37">
        <f t="shared" si="13"/>
        <v>3037.6681643941456</v>
      </c>
    </row>
    <row r="108" spans="1:12" s="30" customFormat="1" ht="15.4" customHeight="1" x14ac:dyDescent="0.15">
      <c r="A108" s="31" t="s">
        <v>115</v>
      </c>
      <c r="B108" s="32">
        <v>5357</v>
      </c>
      <c r="C108" s="32">
        <f t="shared" si="7"/>
        <v>1339.25</v>
      </c>
      <c r="D108" s="4">
        <v>1.25</v>
      </c>
      <c r="E108" s="33">
        <f t="shared" si="8"/>
        <v>6696.25</v>
      </c>
      <c r="F108" s="4">
        <v>1.25</v>
      </c>
      <c r="G108" s="34">
        <f t="shared" si="9"/>
        <v>6696.25</v>
      </c>
      <c r="H108" s="35">
        <f t="shared" si="10"/>
        <v>0</v>
      </c>
      <c r="I108" s="35">
        <v>4</v>
      </c>
      <c r="J108" s="35">
        <f t="shared" si="11"/>
        <v>1</v>
      </c>
      <c r="K108" s="36">
        <f t="shared" si="12"/>
        <v>2.1585845900828891</v>
      </c>
      <c r="L108" s="37">
        <f t="shared" si="13"/>
        <v>2890.8844122685091</v>
      </c>
    </row>
    <row r="109" spans="1:12" s="30" customFormat="1" ht="15.4" customHeight="1" x14ac:dyDescent="0.15">
      <c r="A109" s="31" t="s">
        <v>116</v>
      </c>
      <c r="B109" s="32">
        <v>5013</v>
      </c>
      <c r="C109" s="32">
        <f t="shared" si="7"/>
        <v>1253.25</v>
      </c>
      <c r="D109" s="4">
        <v>1.25</v>
      </c>
      <c r="E109" s="33">
        <f t="shared" si="8"/>
        <v>6266.25</v>
      </c>
      <c r="F109" s="4">
        <v>1.25</v>
      </c>
      <c r="G109" s="34">
        <f t="shared" si="9"/>
        <v>6266.25</v>
      </c>
      <c r="H109" s="35">
        <f t="shared" si="10"/>
        <v>0</v>
      </c>
      <c r="I109" s="35">
        <v>4</v>
      </c>
      <c r="J109" s="35">
        <f t="shared" si="11"/>
        <v>1</v>
      </c>
      <c r="K109" s="36">
        <f t="shared" si="12"/>
        <v>2.1585845900828891</v>
      </c>
      <c r="L109" s="37">
        <f t="shared" si="13"/>
        <v>2705.2461375213807</v>
      </c>
    </row>
    <row r="110" spans="1:12" s="30" customFormat="1" ht="15.4" customHeight="1" x14ac:dyDescent="0.15">
      <c r="A110" s="31" t="s">
        <v>117</v>
      </c>
      <c r="B110" s="32">
        <v>3839</v>
      </c>
      <c r="C110" s="32">
        <f t="shared" si="7"/>
        <v>959.75</v>
      </c>
      <c r="D110" s="4">
        <v>1.25</v>
      </c>
      <c r="E110" s="33">
        <f t="shared" si="8"/>
        <v>4798.75</v>
      </c>
      <c r="F110" s="4">
        <v>1.25</v>
      </c>
      <c r="G110" s="34">
        <f t="shared" si="9"/>
        <v>4798.75</v>
      </c>
      <c r="H110" s="35">
        <f t="shared" si="10"/>
        <v>0</v>
      </c>
      <c r="I110" s="35">
        <v>4</v>
      </c>
      <c r="J110" s="35">
        <f t="shared" si="11"/>
        <v>1</v>
      </c>
      <c r="K110" s="36">
        <f t="shared" si="12"/>
        <v>2.1585845900828891</v>
      </c>
      <c r="L110" s="37">
        <f t="shared" si="13"/>
        <v>2071.7015603320528</v>
      </c>
    </row>
    <row r="111" spans="1:12" s="30" customFormat="1" ht="15.4" customHeight="1" x14ac:dyDescent="0.15">
      <c r="A111" s="31" t="s">
        <v>118</v>
      </c>
      <c r="B111" s="32">
        <v>8838</v>
      </c>
      <c r="C111" s="32">
        <f t="shared" si="7"/>
        <v>2209.5</v>
      </c>
      <c r="D111" s="4">
        <v>1.25</v>
      </c>
      <c r="E111" s="33">
        <f t="shared" si="8"/>
        <v>11047.5</v>
      </c>
      <c r="F111" s="4">
        <v>0</v>
      </c>
      <c r="G111" s="34">
        <f t="shared" si="9"/>
        <v>0</v>
      </c>
      <c r="H111" s="35">
        <f t="shared" si="10"/>
        <v>11047.5</v>
      </c>
      <c r="I111" s="35">
        <v>4</v>
      </c>
      <c r="J111" s="35">
        <f t="shared" si="11"/>
        <v>0</v>
      </c>
      <c r="K111" s="36">
        <f t="shared" si="12"/>
        <v>0</v>
      </c>
      <c r="L111" s="37">
        <f t="shared" si="13"/>
        <v>0</v>
      </c>
    </row>
    <row r="112" spans="1:12" s="30" customFormat="1" ht="15.4" customHeight="1" x14ac:dyDescent="0.15">
      <c r="A112" s="31" t="s">
        <v>119</v>
      </c>
      <c r="B112" s="32">
        <v>4540</v>
      </c>
      <c r="C112" s="32">
        <f t="shared" si="7"/>
        <v>1135</v>
      </c>
      <c r="D112" s="4">
        <v>1.25</v>
      </c>
      <c r="E112" s="33">
        <f t="shared" si="8"/>
        <v>5675</v>
      </c>
      <c r="F112" s="4">
        <v>1.25</v>
      </c>
      <c r="G112" s="34">
        <f t="shared" si="9"/>
        <v>5675</v>
      </c>
      <c r="H112" s="35">
        <f t="shared" si="10"/>
        <v>0</v>
      </c>
      <c r="I112" s="35">
        <v>4</v>
      </c>
      <c r="J112" s="35">
        <f t="shared" si="11"/>
        <v>1</v>
      </c>
      <c r="K112" s="36">
        <f t="shared" si="12"/>
        <v>2.1585845900828891</v>
      </c>
      <c r="L112" s="37">
        <f t="shared" si="13"/>
        <v>2449.9935097440789</v>
      </c>
    </row>
    <row r="113" spans="1:12" s="30" customFormat="1" ht="15.4" customHeight="1" x14ac:dyDescent="0.15">
      <c r="A113" s="31" t="s">
        <v>120</v>
      </c>
      <c r="B113" s="32">
        <v>5242</v>
      </c>
      <c r="C113" s="32">
        <f t="shared" si="7"/>
        <v>1310.5</v>
      </c>
      <c r="D113" s="4">
        <v>1.25</v>
      </c>
      <c r="E113" s="33">
        <f t="shared" si="8"/>
        <v>6552.5</v>
      </c>
      <c r="F113" s="4">
        <v>1.25</v>
      </c>
      <c r="G113" s="34">
        <f t="shared" si="9"/>
        <v>6552.5</v>
      </c>
      <c r="H113" s="35">
        <f t="shared" si="10"/>
        <v>0</v>
      </c>
      <c r="I113" s="35">
        <v>4</v>
      </c>
      <c r="J113" s="35">
        <f t="shared" si="11"/>
        <v>1</v>
      </c>
      <c r="K113" s="36">
        <f t="shared" si="12"/>
        <v>2.1585845900828891</v>
      </c>
      <c r="L113" s="37">
        <f t="shared" si="13"/>
        <v>2828.8251053036261</v>
      </c>
    </row>
    <row r="114" spans="1:12" s="30" customFormat="1" ht="15.4" customHeight="1" x14ac:dyDescent="0.15">
      <c r="A114" s="31" t="s">
        <v>121</v>
      </c>
      <c r="B114" s="32">
        <v>3374</v>
      </c>
      <c r="C114" s="32">
        <f t="shared" si="7"/>
        <v>843.5</v>
      </c>
      <c r="D114" s="4">
        <v>1.25</v>
      </c>
      <c r="E114" s="33">
        <f t="shared" si="8"/>
        <v>4217.5</v>
      </c>
      <c r="F114" s="4">
        <v>1.25</v>
      </c>
      <c r="G114" s="34">
        <f t="shared" si="9"/>
        <v>4217.5</v>
      </c>
      <c r="H114" s="35">
        <f t="shared" si="10"/>
        <v>0</v>
      </c>
      <c r="I114" s="35">
        <v>4</v>
      </c>
      <c r="J114" s="35">
        <f t="shared" si="11"/>
        <v>1</v>
      </c>
      <c r="K114" s="36">
        <f t="shared" si="12"/>
        <v>2.1585845900828891</v>
      </c>
      <c r="L114" s="37">
        <f t="shared" si="13"/>
        <v>1820.7661017349169</v>
      </c>
    </row>
    <row r="115" spans="1:12" s="30" customFormat="1" ht="15.4" customHeight="1" x14ac:dyDescent="0.15">
      <c r="A115" s="31" t="s">
        <v>122</v>
      </c>
      <c r="B115" s="32">
        <v>5272</v>
      </c>
      <c r="C115" s="32">
        <f t="shared" si="7"/>
        <v>1318</v>
      </c>
      <c r="D115" s="4">
        <v>1.25</v>
      </c>
      <c r="E115" s="33">
        <f t="shared" si="8"/>
        <v>6590</v>
      </c>
      <c r="F115" s="4">
        <v>1.25</v>
      </c>
      <c r="G115" s="34">
        <f t="shared" si="9"/>
        <v>6590</v>
      </c>
      <c r="H115" s="35">
        <f t="shared" si="10"/>
        <v>0</v>
      </c>
      <c r="I115" s="35">
        <v>4</v>
      </c>
      <c r="J115" s="35">
        <f t="shared" si="11"/>
        <v>1</v>
      </c>
      <c r="K115" s="36">
        <f t="shared" si="12"/>
        <v>2.1585845900828891</v>
      </c>
      <c r="L115" s="37">
        <f t="shared" si="13"/>
        <v>2845.014489729248</v>
      </c>
    </row>
    <row r="116" spans="1:12" s="30" customFormat="1" ht="15.4" customHeight="1" x14ac:dyDescent="0.15">
      <c r="A116" s="31" t="s">
        <v>123</v>
      </c>
      <c r="B116" s="32">
        <v>7945</v>
      </c>
      <c r="C116" s="32">
        <f t="shared" si="7"/>
        <v>1986.25</v>
      </c>
      <c r="D116" s="4">
        <v>1.25</v>
      </c>
      <c r="E116" s="33">
        <f t="shared" si="8"/>
        <v>9931.25</v>
      </c>
      <c r="F116" s="4">
        <v>1.25</v>
      </c>
      <c r="G116" s="34">
        <f t="shared" si="9"/>
        <v>9931.25</v>
      </c>
      <c r="H116" s="35">
        <f t="shared" si="10"/>
        <v>0</v>
      </c>
      <c r="I116" s="35">
        <v>4</v>
      </c>
      <c r="J116" s="35">
        <f t="shared" si="11"/>
        <v>1</v>
      </c>
      <c r="K116" s="36">
        <f t="shared" si="12"/>
        <v>2.1585845900828891</v>
      </c>
      <c r="L116" s="37">
        <f t="shared" si="13"/>
        <v>4287.4886420521379</v>
      </c>
    </row>
    <row r="117" spans="1:12" s="30" customFormat="1" ht="15.4" customHeight="1" x14ac:dyDescent="0.15">
      <c r="A117" s="31" t="s">
        <v>124</v>
      </c>
      <c r="B117" s="32">
        <v>5501</v>
      </c>
      <c r="C117" s="32">
        <f t="shared" si="7"/>
        <v>1375.25</v>
      </c>
      <c r="D117" s="4">
        <v>1.25</v>
      </c>
      <c r="E117" s="33">
        <f t="shared" si="8"/>
        <v>6876.25</v>
      </c>
      <c r="F117" s="4">
        <v>0</v>
      </c>
      <c r="G117" s="34">
        <f t="shared" si="9"/>
        <v>0</v>
      </c>
      <c r="H117" s="35">
        <f t="shared" si="10"/>
        <v>6876.25</v>
      </c>
      <c r="I117" s="35">
        <v>4</v>
      </c>
      <c r="J117" s="35">
        <f t="shared" si="11"/>
        <v>0</v>
      </c>
      <c r="K117" s="36">
        <f t="shared" si="12"/>
        <v>0</v>
      </c>
      <c r="L117" s="37">
        <f t="shared" si="13"/>
        <v>0</v>
      </c>
    </row>
    <row r="118" spans="1:12" s="30" customFormat="1" ht="15.4" customHeight="1" x14ac:dyDescent="0.15">
      <c r="A118" s="31" t="s">
        <v>125</v>
      </c>
      <c r="B118" s="32">
        <v>3562</v>
      </c>
      <c r="C118" s="32">
        <f t="shared" si="7"/>
        <v>890.5</v>
      </c>
      <c r="D118" s="4">
        <v>1.25</v>
      </c>
      <c r="E118" s="33">
        <f t="shared" si="8"/>
        <v>4452.5</v>
      </c>
      <c r="F118" s="4">
        <v>0</v>
      </c>
      <c r="G118" s="34">
        <f t="shared" si="9"/>
        <v>0</v>
      </c>
      <c r="H118" s="35">
        <f t="shared" si="10"/>
        <v>4452.5</v>
      </c>
      <c r="I118" s="35">
        <v>4</v>
      </c>
      <c r="J118" s="35">
        <f t="shared" si="11"/>
        <v>0</v>
      </c>
      <c r="K118" s="36">
        <f t="shared" si="12"/>
        <v>0</v>
      </c>
      <c r="L118" s="37">
        <f t="shared" si="13"/>
        <v>0</v>
      </c>
    </row>
    <row r="119" spans="1:12" s="30" customFormat="1" ht="15.4" customHeight="1" x14ac:dyDescent="0.15">
      <c r="A119" s="31" t="s">
        <v>126</v>
      </c>
      <c r="B119" s="32">
        <v>3707</v>
      </c>
      <c r="C119" s="32">
        <f t="shared" si="7"/>
        <v>926.75</v>
      </c>
      <c r="D119" s="4">
        <v>1.25</v>
      </c>
      <c r="E119" s="33">
        <f t="shared" si="8"/>
        <v>4633.75</v>
      </c>
      <c r="F119" s="4">
        <v>1.25</v>
      </c>
      <c r="G119" s="34">
        <f t="shared" si="9"/>
        <v>4633.75</v>
      </c>
      <c r="H119" s="35">
        <f t="shared" si="10"/>
        <v>0</v>
      </c>
      <c r="I119" s="35">
        <v>4</v>
      </c>
      <c r="J119" s="35">
        <f t="shared" si="11"/>
        <v>1</v>
      </c>
      <c r="K119" s="36">
        <f t="shared" si="12"/>
        <v>2.1585845900828891</v>
      </c>
      <c r="L119" s="37">
        <f t="shared" si="13"/>
        <v>2000.4682688593175</v>
      </c>
    </row>
    <row r="120" spans="1:12" s="30" customFormat="1" ht="15.4" customHeight="1" x14ac:dyDescent="0.15">
      <c r="A120" s="31" t="s">
        <v>127</v>
      </c>
      <c r="B120" s="32">
        <v>6518</v>
      </c>
      <c r="C120" s="32">
        <f t="shared" si="7"/>
        <v>1629.5</v>
      </c>
      <c r="D120" s="4">
        <v>1.25</v>
      </c>
      <c r="E120" s="33">
        <f t="shared" si="8"/>
        <v>8147.5</v>
      </c>
      <c r="F120" s="4">
        <v>1.25</v>
      </c>
      <c r="G120" s="34">
        <f t="shared" si="9"/>
        <v>8147.5</v>
      </c>
      <c r="H120" s="35">
        <f t="shared" si="10"/>
        <v>0</v>
      </c>
      <c r="I120" s="35">
        <v>4</v>
      </c>
      <c r="J120" s="35">
        <f t="shared" si="11"/>
        <v>1</v>
      </c>
      <c r="K120" s="36">
        <f t="shared" si="12"/>
        <v>2.1585845900828891</v>
      </c>
      <c r="L120" s="37">
        <f t="shared" si="13"/>
        <v>3517.4135895400677</v>
      </c>
    </row>
    <row r="121" spans="1:12" s="30" customFormat="1" ht="15.4" customHeight="1" x14ac:dyDescent="0.15">
      <c r="A121" s="31" t="s">
        <v>128</v>
      </c>
      <c r="B121" s="32">
        <v>3075</v>
      </c>
      <c r="C121" s="32">
        <f t="shared" si="7"/>
        <v>768.75</v>
      </c>
      <c r="D121" s="4">
        <v>1.25</v>
      </c>
      <c r="E121" s="33">
        <f t="shared" si="8"/>
        <v>3843.75</v>
      </c>
      <c r="F121" s="4">
        <v>1.25</v>
      </c>
      <c r="G121" s="34">
        <f t="shared" si="9"/>
        <v>3843.75</v>
      </c>
      <c r="H121" s="35">
        <f t="shared" si="10"/>
        <v>0</v>
      </c>
      <c r="I121" s="35">
        <v>4</v>
      </c>
      <c r="J121" s="35">
        <f t="shared" si="11"/>
        <v>1</v>
      </c>
      <c r="K121" s="36">
        <f t="shared" si="12"/>
        <v>2.1585845900828891</v>
      </c>
      <c r="L121" s="37">
        <f t="shared" si="13"/>
        <v>1659.4119036262209</v>
      </c>
    </row>
    <row r="122" spans="1:12" s="30" customFormat="1" ht="15.4" customHeight="1" x14ac:dyDescent="0.15">
      <c r="A122" s="31" t="s">
        <v>129</v>
      </c>
      <c r="B122" s="32">
        <v>3719</v>
      </c>
      <c r="C122" s="32">
        <f t="shared" si="7"/>
        <v>929.75</v>
      </c>
      <c r="D122" s="4">
        <v>1.25</v>
      </c>
      <c r="E122" s="33">
        <f t="shared" si="8"/>
        <v>4648.75</v>
      </c>
      <c r="F122" s="4">
        <v>0</v>
      </c>
      <c r="G122" s="34">
        <f t="shared" si="9"/>
        <v>0</v>
      </c>
      <c r="H122" s="35">
        <f t="shared" si="10"/>
        <v>4648.75</v>
      </c>
      <c r="I122" s="35">
        <v>4</v>
      </c>
      <c r="J122" s="35">
        <f t="shared" si="11"/>
        <v>0</v>
      </c>
      <c r="K122" s="36">
        <f t="shared" si="12"/>
        <v>0</v>
      </c>
      <c r="L122" s="37">
        <f t="shared" si="13"/>
        <v>0</v>
      </c>
    </row>
    <row r="123" spans="1:12" s="30" customFormat="1" ht="15.4" customHeight="1" x14ac:dyDescent="0.15">
      <c r="A123" s="31" t="s">
        <v>130</v>
      </c>
      <c r="B123" s="32">
        <v>5154</v>
      </c>
      <c r="C123" s="32">
        <f t="shared" si="7"/>
        <v>1288.5</v>
      </c>
      <c r="D123" s="4">
        <v>1.25</v>
      </c>
      <c r="E123" s="33">
        <f t="shared" si="8"/>
        <v>6442.5</v>
      </c>
      <c r="F123" s="4">
        <v>1.25</v>
      </c>
      <c r="G123" s="34">
        <f t="shared" si="9"/>
        <v>6442.5</v>
      </c>
      <c r="H123" s="35">
        <f t="shared" si="10"/>
        <v>0</v>
      </c>
      <c r="I123" s="35">
        <v>4</v>
      </c>
      <c r="J123" s="35">
        <f t="shared" si="11"/>
        <v>1</v>
      </c>
      <c r="K123" s="36">
        <f t="shared" si="12"/>
        <v>2.1585845900828891</v>
      </c>
      <c r="L123" s="37">
        <f t="shared" si="13"/>
        <v>2781.3362443218025</v>
      </c>
    </row>
    <row r="124" spans="1:12" s="30" customFormat="1" ht="15.4" customHeight="1" x14ac:dyDescent="0.15">
      <c r="A124" s="31" t="s">
        <v>131</v>
      </c>
      <c r="B124" s="32">
        <v>4033</v>
      </c>
      <c r="C124" s="32">
        <f t="shared" si="7"/>
        <v>1008.25</v>
      </c>
      <c r="D124" s="4">
        <v>1.25</v>
      </c>
      <c r="E124" s="33">
        <f t="shared" si="8"/>
        <v>5041.25</v>
      </c>
      <c r="F124" s="4">
        <v>0</v>
      </c>
      <c r="G124" s="34">
        <f t="shared" si="9"/>
        <v>0</v>
      </c>
      <c r="H124" s="35">
        <f t="shared" si="10"/>
        <v>5041.25</v>
      </c>
      <c r="I124" s="35">
        <v>4</v>
      </c>
      <c r="J124" s="35">
        <f t="shared" si="11"/>
        <v>0</v>
      </c>
      <c r="K124" s="36">
        <f t="shared" si="12"/>
        <v>0</v>
      </c>
      <c r="L124" s="37">
        <f t="shared" si="13"/>
        <v>0</v>
      </c>
    </row>
    <row r="125" spans="1:12" s="30" customFormat="1" ht="15.4" customHeight="1" x14ac:dyDescent="0.15">
      <c r="A125" s="31" t="s">
        <v>132</v>
      </c>
      <c r="B125" s="32">
        <v>1729</v>
      </c>
      <c r="C125" s="32">
        <f t="shared" si="7"/>
        <v>432.25</v>
      </c>
      <c r="D125" s="4">
        <v>1.25</v>
      </c>
      <c r="E125" s="33">
        <f t="shared" si="8"/>
        <v>2161.25</v>
      </c>
      <c r="F125" s="4">
        <v>1.25</v>
      </c>
      <c r="G125" s="34">
        <f t="shared" si="9"/>
        <v>2161.25</v>
      </c>
      <c r="H125" s="35">
        <f t="shared" si="10"/>
        <v>0</v>
      </c>
      <c r="I125" s="35">
        <v>4</v>
      </c>
      <c r="J125" s="35">
        <f t="shared" si="11"/>
        <v>1</v>
      </c>
      <c r="K125" s="36">
        <f t="shared" si="12"/>
        <v>2.1585845900828891</v>
      </c>
      <c r="L125" s="37">
        <f t="shared" si="13"/>
        <v>933.04818906332878</v>
      </c>
    </row>
    <row r="126" spans="1:12" s="30" customFormat="1" ht="15.4" customHeight="1" x14ac:dyDescent="0.15">
      <c r="A126" s="31" t="s">
        <v>133</v>
      </c>
      <c r="B126" s="32">
        <v>1826</v>
      </c>
      <c r="C126" s="32">
        <f t="shared" si="7"/>
        <v>456.5</v>
      </c>
      <c r="D126" s="4">
        <v>1.25</v>
      </c>
      <c r="E126" s="33">
        <f t="shared" si="8"/>
        <v>2282.5</v>
      </c>
      <c r="F126" s="4">
        <v>1.25</v>
      </c>
      <c r="G126" s="34">
        <f t="shared" si="9"/>
        <v>2282.5</v>
      </c>
      <c r="H126" s="35">
        <f t="shared" si="10"/>
        <v>0</v>
      </c>
      <c r="I126" s="35">
        <v>4</v>
      </c>
      <c r="J126" s="35">
        <f t="shared" si="11"/>
        <v>1</v>
      </c>
      <c r="K126" s="36">
        <f t="shared" si="12"/>
        <v>2.1585845900828891</v>
      </c>
      <c r="L126" s="37">
        <f t="shared" si="13"/>
        <v>985.39386537283883</v>
      </c>
    </row>
    <row r="127" spans="1:12" s="30" customFormat="1" ht="15.4" customHeight="1" x14ac:dyDescent="0.15">
      <c r="A127" s="31" t="s">
        <v>134</v>
      </c>
      <c r="B127" s="32">
        <v>2063</v>
      </c>
      <c r="C127" s="32">
        <f t="shared" si="7"/>
        <v>515.75</v>
      </c>
      <c r="D127" s="4">
        <v>1.25</v>
      </c>
      <c r="E127" s="33">
        <f t="shared" si="8"/>
        <v>2578.75</v>
      </c>
      <c r="F127" s="4">
        <v>1.25</v>
      </c>
      <c r="G127" s="34">
        <f t="shared" si="9"/>
        <v>2578.75</v>
      </c>
      <c r="H127" s="35">
        <f t="shared" si="10"/>
        <v>0</v>
      </c>
      <c r="I127" s="35">
        <v>4</v>
      </c>
      <c r="J127" s="35">
        <f t="shared" si="11"/>
        <v>1</v>
      </c>
      <c r="K127" s="36">
        <f t="shared" si="12"/>
        <v>2.1585845900828891</v>
      </c>
      <c r="L127" s="37">
        <f t="shared" si="13"/>
        <v>1113.2900023352499</v>
      </c>
    </row>
    <row r="128" spans="1:12" s="30" customFormat="1" ht="15.4" customHeight="1" x14ac:dyDescent="0.15">
      <c r="A128" s="31" t="s">
        <v>135</v>
      </c>
      <c r="B128" s="32">
        <v>6105</v>
      </c>
      <c r="C128" s="32">
        <f t="shared" si="7"/>
        <v>1526.25</v>
      </c>
      <c r="D128" s="4">
        <v>1.25</v>
      </c>
      <c r="E128" s="33">
        <f t="shared" si="8"/>
        <v>7631.25</v>
      </c>
      <c r="F128" s="4">
        <v>1.25</v>
      </c>
      <c r="G128" s="34">
        <f t="shared" si="9"/>
        <v>7631.25</v>
      </c>
      <c r="H128" s="35">
        <f t="shared" si="10"/>
        <v>0</v>
      </c>
      <c r="I128" s="35">
        <v>4</v>
      </c>
      <c r="J128" s="35">
        <f t="shared" si="11"/>
        <v>1</v>
      </c>
      <c r="K128" s="36">
        <f t="shared" si="12"/>
        <v>2.1585845900828891</v>
      </c>
      <c r="L128" s="37">
        <f t="shared" si="13"/>
        <v>3294.5397306140094</v>
      </c>
    </row>
    <row r="129" spans="1:12" s="30" customFormat="1" ht="15.4" customHeight="1" x14ac:dyDescent="0.15">
      <c r="A129" s="31" t="s">
        <v>136</v>
      </c>
      <c r="B129" s="32">
        <v>4069</v>
      </c>
      <c r="C129" s="32">
        <f t="shared" si="7"/>
        <v>1017.25</v>
      </c>
      <c r="D129" s="4">
        <v>1.25</v>
      </c>
      <c r="E129" s="33">
        <f t="shared" si="8"/>
        <v>5086.25</v>
      </c>
      <c r="F129" s="4">
        <v>1.25</v>
      </c>
      <c r="G129" s="34">
        <f t="shared" si="9"/>
        <v>5086.25</v>
      </c>
      <c r="H129" s="35">
        <f t="shared" si="10"/>
        <v>0</v>
      </c>
      <c r="I129" s="35">
        <v>4</v>
      </c>
      <c r="J129" s="35">
        <f t="shared" si="11"/>
        <v>1</v>
      </c>
      <c r="K129" s="36">
        <f t="shared" si="12"/>
        <v>2.1585845900828891</v>
      </c>
      <c r="L129" s="37">
        <f t="shared" si="13"/>
        <v>2195.8201742618189</v>
      </c>
    </row>
    <row r="130" spans="1:12" s="30" customFormat="1" ht="15.4" customHeight="1" x14ac:dyDescent="0.15">
      <c r="A130" s="31" t="s">
        <v>137</v>
      </c>
      <c r="B130" s="32">
        <v>3823</v>
      </c>
      <c r="C130" s="32">
        <f t="shared" si="7"/>
        <v>955.75</v>
      </c>
      <c r="D130" s="4">
        <v>1.25</v>
      </c>
      <c r="E130" s="33">
        <f t="shared" si="8"/>
        <v>4778.75</v>
      </c>
      <c r="F130" s="4">
        <v>1.25</v>
      </c>
      <c r="G130" s="34">
        <f t="shared" si="9"/>
        <v>4778.75</v>
      </c>
      <c r="H130" s="35">
        <f t="shared" si="10"/>
        <v>0</v>
      </c>
      <c r="I130" s="35">
        <v>4</v>
      </c>
      <c r="J130" s="35">
        <f t="shared" si="11"/>
        <v>1</v>
      </c>
      <c r="K130" s="36">
        <f t="shared" si="12"/>
        <v>2.1585845900828891</v>
      </c>
      <c r="L130" s="37">
        <f t="shared" si="13"/>
        <v>2063.0672219717212</v>
      </c>
    </row>
    <row r="131" spans="1:12" s="30" customFormat="1" ht="15.4" customHeight="1" x14ac:dyDescent="0.15">
      <c r="A131" s="31" t="s">
        <v>138</v>
      </c>
      <c r="B131" s="32">
        <v>4002</v>
      </c>
      <c r="C131" s="32">
        <f t="shared" si="7"/>
        <v>1000.5</v>
      </c>
      <c r="D131" s="4">
        <v>1.25</v>
      </c>
      <c r="E131" s="33">
        <f t="shared" si="8"/>
        <v>5002.5</v>
      </c>
      <c r="F131" s="4">
        <v>1.25</v>
      </c>
      <c r="G131" s="34">
        <f t="shared" si="9"/>
        <v>5002.5</v>
      </c>
      <c r="H131" s="35">
        <f t="shared" si="10"/>
        <v>0</v>
      </c>
      <c r="I131" s="35">
        <v>4</v>
      </c>
      <c r="J131" s="35">
        <f t="shared" si="11"/>
        <v>1</v>
      </c>
      <c r="K131" s="36">
        <f t="shared" si="12"/>
        <v>2.1585845900828891</v>
      </c>
      <c r="L131" s="37">
        <f t="shared" si="13"/>
        <v>2159.6638823779303</v>
      </c>
    </row>
    <row r="132" spans="1:12" s="30" customFormat="1" ht="15.4" customHeight="1" x14ac:dyDescent="0.15">
      <c r="A132" s="31" t="s">
        <v>139</v>
      </c>
      <c r="B132" s="32">
        <v>5378</v>
      </c>
      <c r="C132" s="32">
        <f t="shared" ref="C132:C195" si="14">B132/I132</f>
        <v>1344.5</v>
      </c>
      <c r="D132" s="4">
        <v>1.25</v>
      </c>
      <c r="E132" s="33">
        <f t="shared" ref="E132:E140" si="15">B132*D132</f>
        <v>6722.5</v>
      </c>
      <c r="F132" s="4">
        <v>1.25</v>
      </c>
      <c r="G132" s="34">
        <f t="shared" ref="G132:G195" si="16">B132*F132</f>
        <v>6722.5</v>
      </c>
      <c r="H132" s="35">
        <f t="shared" ref="H132:H195" si="17">E132-G132</f>
        <v>0</v>
      </c>
      <c r="I132" s="35">
        <v>4</v>
      </c>
      <c r="J132" s="35">
        <f t="shared" ref="J132:J195" si="18">F132/1.25</f>
        <v>1</v>
      </c>
      <c r="K132" s="36">
        <f t="shared" ref="K132:K195" si="19">J132*$H$293</f>
        <v>2.1585845900828891</v>
      </c>
      <c r="L132" s="37">
        <f t="shared" ref="L132:L195" si="20">K132*C132</f>
        <v>2902.2169813664445</v>
      </c>
    </row>
    <row r="133" spans="1:12" s="30" customFormat="1" ht="15.4" customHeight="1" x14ac:dyDescent="0.15">
      <c r="A133" s="31" t="s">
        <v>140</v>
      </c>
      <c r="B133" s="32">
        <v>2997</v>
      </c>
      <c r="C133" s="32">
        <f t="shared" si="14"/>
        <v>749.25</v>
      </c>
      <c r="D133" s="4">
        <v>1.25</v>
      </c>
      <c r="E133" s="33">
        <f t="shared" si="15"/>
        <v>3746.25</v>
      </c>
      <c r="F133" s="4">
        <v>1.25</v>
      </c>
      <c r="G133" s="34">
        <f t="shared" si="16"/>
        <v>3746.25</v>
      </c>
      <c r="H133" s="35">
        <f t="shared" si="17"/>
        <v>0</v>
      </c>
      <c r="I133" s="35">
        <v>4</v>
      </c>
      <c r="J133" s="35">
        <f t="shared" si="18"/>
        <v>1</v>
      </c>
      <c r="K133" s="36">
        <f t="shared" si="19"/>
        <v>2.1585845900828891</v>
      </c>
      <c r="L133" s="37">
        <f t="shared" si="20"/>
        <v>1617.3195041196045</v>
      </c>
    </row>
    <row r="134" spans="1:12" s="30" customFormat="1" ht="15.4" customHeight="1" x14ac:dyDescent="0.15">
      <c r="A134" s="31" t="s">
        <v>141</v>
      </c>
      <c r="B134" s="32">
        <v>4475</v>
      </c>
      <c r="C134" s="32">
        <f t="shared" si="14"/>
        <v>1118.75</v>
      </c>
      <c r="D134" s="4">
        <v>1.25</v>
      </c>
      <c r="E134" s="33">
        <f t="shared" si="15"/>
        <v>5593.75</v>
      </c>
      <c r="F134" s="4">
        <v>1.25</v>
      </c>
      <c r="G134" s="34">
        <f t="shared" si="16"/>
        <v>5593.75</v>
      </c>
      <c r="H134" s="35">
        <f t="shared" si="17"/>
        <v>0</v>
      </c>
      <c r="I134" s="35">
        <v>4</v>
      </c>
      <c r="J134" s="35">
        <f t="shared" si="18"/>
        <v>1</v>
      </c>
      <c r="K134" s="36">
        <f t="shared" si="19"/>
        <v>2.1585845900828891</v>
      </c>
      <c r="L134" s="37">
        <f t="shared" si="20"/>
        <v>2414.9165101552321</v>
      </c>
    </row>
    <row r="135" spans="1:12" s="30" customFormat="1" ht="15.4" customHeight="1" x14ac:dyDescent="0.15">
      <c r="A135" s="31" t="s">
        <v>142</v>
      </c>
      <c r="B135" s="32">
        <v>3185</v>
      </c>
      <c r="C135" s="32">
        <f t="shared" si="14"/>
        <v>796.25</v>
      </c>
      <c r="D135" s="4">
        <v>1.25</v>
      </c>
      <c r="E135" s="33">
        <f t="shared" si="15"/>
        <v>3981.25</v>
      </c>
      <c r="F135" s="4">
        <v>1.25</v>
      </c>
      <c r="G135" s="34">
        <f t="shared" si="16"/>
        <v>3981.25</v>
      </c>
      <c r="H135" s="35">
        <f t="shared" si="17"/>
        <v>0</v>
      </c>
      <c r="I135" s="35">
        <v>4</v>
      </c>
      <c r="J135" s="35">
        <f t="shared" si="18"/>
        <v>1</v>
      </c>
      <c r="K135" s="36">
        <f t="shared" si="19"/>
        <v>2.1585845900828891</v>
      </c>
      <c r="L135" s="37">
        <f t="shared" si="20"/>
        <v>1718.7729798535004</v>
      </c>
    </row>
    <row r="136" spans="1:12" s="30" customFormat="1" ht="15.4" customHeight="1" x14ac:dyDescent="0.15">
      <c r="A136" s="31" t="s">
        <v>143</v>
      </c>
      <c r="B136" s="32">
        <v>2674</v>
      </c>
      <c r="C136" s="32">
        <f t="shared" si="14"/>
        <v>668.5</v>
      </c>
      <c r="D136" s="4">
        <v>1.25</v>
      </c>
      <c r="E136" s="33">
        <f t="shared" si="15"/>
        <v>3342.5</v>
      </c>
      <c r="F136" s="4">
        <v>1.25</v>
      </c>
      <c r="G136" s="34">
        <f t="shared" si="16"/>
        <v>3342.5</v>
      </c>
      <c r="H136" s="35">
        <f t="shared" si="17"/>
        <v>0</v>
      </c>
      <c r="I136" s="35">
        <v>4</v>
      </c>
      <c r="J136" s="35">
        <f t="shared" si="18"/>
        <v>1</v>
      </c>
      <c r="K136" s="36">
        <f t="shared" si="19"/>
        <v>2.1585845900828891</v>
      </c>
      <c r="L136" s="37">
        <f t="shared" si="20"/>
        <v>1443.0137984704113</v>
      </c>
    </row>
    <row r="137" spans="1:12" s="30" customFormat="1" ht="15.4" customHeight="1" x14ac:dyDescent="0.15">
      <c r="A137" s="31" t="s">
        <v>144</v>
      </c>
      <c r="B137" s="32">
        <v>8017</v>
      </c>
      <c r="C137" s="32">
        <f t="shared" si="14"/>
        <v>2004.25</v>
      </c>
      <c r="D137" s="4">
        <v>1.25</v>
      </c>
      <c r="E137" s="33">
        <f t="shared" si="15"/>
        <v>10021.25</v>
      </c>
      <c r="F137" s="4">
        <v>0</v>
      </c>
      <c r="G137" s="34">
        <f t="shared" si="16"/>
        <v>0</v>
      </c>
      <c r="H137" s="35">
        <f t="shared" si="17"/>
        <v>10021.25</v>
      </c>
      <c r="I137" s="35">
        <v>4</v>
      </c>
      <c r="J137" s="35">
        <f t="shared" si="18"/>
        <v>0</v>
      </c>
      <c r="K137" s="36">
        <f t="shared" si="19"/>
        <v>0</v>
      </c>
      <c r="L137" s="37">
        <f t="shared" si="20"/>
        <v>0</v>
      </c>
    </row>
    <row r="138" spans="1:12" s="30" customFormat="1" ht="15.4" customHeight="1" x14ac:dyDescent="0.15">
      <c r="A138" s="31" t="s">
        <v>145</v>
      </c>
      <c r="B138" s="32">
        <v>2152</v>
      </c>
      <c r="C138" s="32">
        <f t="shared" si="14"/>
        <v>538</v>
      </c>
      <c r="D138" s="4">
        <v>1.25</v>
      </c>
      <c r="E138" s="33">
        <f t="shared" si="15"/>
        <v>2690</v>
      </c>
      <c r="F138" s="4">
        <v>1.25</v>
      </c>
      <c r="G138" s="34">
        <f t="shared" si="16"/>
        <v>2690</v>
      </c>
      <c r="H138" s="35">
        <f t="shared" si="17"/>
        <v>0</v>
      </c>
      <c r="I138" s="35">
        <v>4</v>
      </c>
      <c r="J138" s="35">
        <f t="shared" si="18"/>
        <v>1</v>
      </c>
      <c r="K138" s="36">
        <f t="shared" si="19"/>
        <v>2.1585845900828891</v>
      </c>
      <c r="L138" s="37">
        <f t="shared" si="20"/>
        <v>1161.3185094645944</v>
      </c>
    </row>
    <row r="139" spans="1:12" s="30" customFormat="1" ht="15.4" customHeight="1" x14ac:dyDescent="0.15">
      <c r="A139" s="31" t="s">
        <v>146</v>
      </c>
      <c r="B139" s="32">
        <v>3947</v>
      </c>
      <c r="C139" s="32">
        <f t="shared" si="14"/>
        <v>986.75</v>
      </c>
      <c r="D139" s="4">
        <v>1.25</v>
      </c>
      <c r="E139" s="33">
        <f t="shared" si="15"/>
        <v>4933.75</v>
      </c>
      <c r="F139" s="4">
        <v>0</v>
      </c>
      <c r="G139" s="34">
        <f t="shared" si="16"/>
        <v>0</v>
      </c>
      <c r="H139" s="35">
        <f t="shared" si="17"/>
        <v>4933.75</v>
      </c>
      <c r="I139" s="35">
        <v>4</v>
      </c>
      <c r="J139" s="35">
        <f t="shared" si="18"/>
        <v>0</v>
      </c>
      <c r="K139" s="36">
        <f t="shared" si="19"/>
        <v>0</v>
      </c>
      <c r="L139" s="37">
        <f t="shared" si="20"/>
        <v>0</v>
      </c>
    </row>
    <row r="140" spans="1:12" s="30" customFormat="1" ht="15.4" customHeight="1" x14ac:dyDescent="0.15">
      <c r="A140" s="31" t="s">
        <v>147</v>
      </c>
      <c r="B140" s="32">
        <v>3281</v>
      </c>
      <c r="C140" s="32">
        <f t="shared" si="14"/>
        <v>820.25</v>
      </c>
      <c r="D140" s="4">
        <v>1.25</v>
      </c>
      <c r="E140" s="33">
        <f t="shared" si="15"/>
        <v>4101.25</v>
      </c>
      <c r="F140" s="4">
        <v>0</v>
      </c>
      <c r="G140" s="34">
        <f t="shared" si="16"/>
        <v>0</v>
      </c>
      <c r="H140" s="35">
        <f t="shared" si="17"/>
        <v>4101.25</v>
      </c>
      <c r="I140" s="35">
        <v>4</v>
      </c>
      <c r="J140" s="35">
        <f t="shared" si="18"/>
        <v>0</v>
      </c>
      <c r="K140" s="36">
        <f t="shared" si="19"/>
        <v>0</v>
      </c>
      <c r="L140" s="37">
        <f t="shared" si="20"/>
        <v>0</v>
      </c>
    </row>
    <row r="141" spans="1:12" s="30" customFormat="1" ht="15.4" customHeight="1" x14ac:dyDescent="0.15">
      <c r="A141" s="31" t="s">
        <v>148</v>
      </c>
      <c r="B141" s="32">
        <v>2843</v>
      </c>
      <c r="C141" s="32">
        <f t="shared" si="14"/>
        <v>710.75</v>
      </c>
      <c r="D141" s="4">
        <v>1.25</v>
      </c>
      <c r="E141" s="33">
        <f>B141*D141</f>
        <v>3553.75</v>
      </c>
      <c r="F141" s="4">
        <v>0</v>
      </c>
      <c r="G141" s="34">
        <f t="shared" si="16"/>
        <v>0</v>
      </c>
      <c r="H141" s="35">
        <f t="shared" si="17"/>
        <v>3553.75</v>
      </c>
      <c r="I141" s="35">
        <v>4</v>
      </c>
      <c r="J141" s="35">
        <f t="shared" si="18"/>
        <v>0</v>
      </c>
      <c r="K141" s="36">
        <f t="shared" si="19"/>
        <v>0</v>
      </c>
      <c r="L141" s="37">
        <f t="shared" si="20"/>
        <v>0</v>
      </c>
    </row>
    <row r="142" spans="1:12" s="30" customFormat="1" ht="15.4" customHeight="1" x14ac:dyDescent="0.15">
      <c r="A142" s="31" t="s">
        <v>149</v>
      </c>
      <c r="B142" s="32">
        <v>3146</v>
      </c>
      <c r="C142" s="32">
        <f t="shared" si="14"/>
        <v>786.5</v>
      </c>
      <c r="D142" s="4">
        <v>1.25</v>
      </c>
      <c r="E142" s="33">
        <f t="shared" ref="E142:E205" si="21">B142*D142</f>
        <v>3932.5</v>
      </c>
      <c r="F142" s="4">
        <v>1.25</v>
      </c>
      <c r="G142" s="34">
        <f t="shared" si="16"/>
        <v>3932.5</v>
      </c>
      <c r="H142" s="35">
        <f t="shared" si="17"/>
        <v>0</v>
      </c>
      <c r="I142" s="35">
        <v>4</v>
      </c>
      <c r="J142" s="35">
        <f t="shared" si="18"/>
        <v>1</v>
      </c>
      <c r="K142" s="36">
        <f t="shared" si="19"/>
        <v>2.1585845900828891</v>
      </c>
      <c r="L142" s="37">
        <f t="shared" si="20"/>
        <v>1697.7267801001922</v>
      </c>
    </row>
    <row r="143" spans="1:12" s="30" customFormat="1" ht="15.4" customHeight="1" x14ac:dyDescent="0.15">
      <c r="A143" s="31" t="s">
        <v>150</v>
      </c>
      <c r="B143" s="32">
        <v>2755</v>
      </c>
      <c r="C143" s="32">
        <f t="shared" si="14"/>
        <v>688.75</v>
      </c>
      <c r="D143" s="4">
        <v>1.25</v>
      </c>
      <c r="E143" s="33">
        <f t="shared" si="21"/>
        <v>3443.75</v>
      </c>
      <c r="F143" s="4">
        <v>0</v>
      </c>
      <c r="G143" s="34">
        <f t="shared" si="16"/>
        <v>0</v>
      </c>
      <c r="H143" s="35">
        <f t="shared" si="17"/>
        <v>3443.75</v>
      </c>
      <c r="I143" s="35">
        <v>4</v>
      </c>
      <c r="J143" s="35">
        <f t="shared" si="18"/>
        <v>0</v>
      </c>
      <c r="K143" s="36">
        <f t="shared" si="19"/>
        <v>0</v>
      </c>
      <c r="L143" s="37">
        <f t="shared" si="20"/>
        <v>0</v>
      </c>
    </row>
    <row r="144" spans="1:12" s="30" customFormat="1" ht="15.4" customHeight="1" x14ac:dyDescent="0.15">
      <c r="A144" s="31" t="s">
        <v>151</v>
      </c>
      <c r="B144" s="32">
        <v>3207</v>
      </c>
      <c r="C144" s="32">
        <f t="shared" si="14"/>
        <v>801.75</v>
      </c>
      <c r="D144" s="4">
        <v>1.25</v>
      </c>
      <c r="E144" s="33">
        <f t="shared" si="21"/>
        <v>4008.75</v>
      </c>
      <c r="F144" s="4">
        <v>0</v>
      </c>
      <c r="G144" s="34">
        <f t="shared" si="16"/>
        <v>0</v>
      </c>
      <c r="H144" s="35">
        <f t="shared" si="17"/>
        <v>4008.75</v>
      </c>
      <c r="I144" s="35">
        <v>4</v>
      </c>
      <c r="J144" s="35">
        <f t="shared" si="18"/>
        <v>0</v>
      </c>
      <c r="K144" s="36">
        <f t="shared" si="19"/>
        <v>0</v>
      </c>
      <c r="L144" s="37">
        <f t="shared" si="20"/>
        <v>0</v>
      </c>
    </row>
    <row r="145" spans="1:12" s="30" customFormat="1" ht="15.4" customHeight="1" x14ac:dyDescent="0.15">
      <c r="A145" s="31" t="s">
        <v>152</v>
      </c>
      <c r="B145" s="32">
        <v>6548</v>
      </c>
      <c r="C145" s="32">
        <f t="shared" si="14"/>
        <v>1637</v>
      </c>
      <c r="D145" s="4">
        <v>1.25</v>
      </c>
      <c r="E145" s="33">
        <f t="shared" si="21"/>
        <v>8185</v>
      </c>
      <c r="F145" s="4">
        <v>1.25</v>
      </c>
      <c r="G145" s="34">
        <f t="shared" si="16"/>
        <v>8185</v>
      </c>
      <c r="H145" s="35">
        <f t="shared" si="17"/>
        <v>0</v>
      </c>
      <c r="I145" s="35">
        <v>4</v>
      </c>
      <c r="J145" s="35">
        <f t="shared" si="18"/>
        <v>1</v>
      </c>
      <c r="K145" s="36">
        <f t="shared" si="19"/>
        <v>2.1585845900828891</v>
      </c>
      <c r="L145" s="37">
        <f t="shared" si="20"/>
        <v>3533.6029739656892</v>
      </c>
    </row>
    <row r="146" spans="1:12" s="30" customFormat="1" ht="15.4" customHeight="1" x14ac:dyDescent="0.15">
      <c r="A146" s="31" t="s">
        <v>153</v>
      </c>
      <c r="B146" s="32">
        <v>3486</v>
      </c>
      <c r="C146" s="32">
        <f t="shared" si="14"/>
        <v>871.5</v>
      </c>
      <c r="D146" s="4">
        <v>1.25</v>
      </c>
      <c r="E146" s="33">
        <f t="shared" si="21"/>
        <v>4357.5</v>
      </c>
      <c r="F146" s="4">
        <v>1.25</v>
      </c>
      <c r="G146" s="34">
        <f t="shared" si="16"/>
        <v>4357.5</v>
      </c>
      <c r="H146" s="35">
        <f t="shared" si="17"/>
        <v>0</v>
      </c>
      <c r="I146" s="35">
        <v>4</v>
      </c>
      <c r="J146" s="35">
        <f t="shared" si="18"/>
        <v>1</v>
      </c>
      <c r="K146" s="36">
        <f t="shared" si="19"/>
        <v>2.1585845900828891</v>
      </c>
      <c r="L146" s="37">
        <f t="shared" si="20"/>
        <v>1881.2064702572377</v>
      </c>
    </row>
    <row r="147" spans="1:12" s="30" customFormat="1" ht="15.4" customHeight="1" x14ac:dyDescent="0.15">
      <c r="A147" s="31" t="s">
        <v>154</v>
      </c>
      <c r="B147" s="32">
        <v>1690</v>
      </c>
      <c r="C147" s="32">
        <f t="shared" si="14"/>
        <v>422.5</v>
      </c>
      <c r="D147" s="4">
        <v>1.25</v>
      </c>
      <c r="E147" s="33">
        <f t="shared" si="21"/>
        <v>2112.5</v>
      </c>
      <c r="F147" s="4">
        <v>0</v>
      </c>
      <c r="G147" s="34">
        <f t="shared" si="16"/>
        <v>0</v>
      </c>
      <c r="H147" s="35">
        <f t="shared" si="17"/>
        <v>2112.5</v>
      </c>
      <c r="I147" s="35">
        <v>4</v>
      </c>
      <c r="J147" s="35">
        <f t="shared" si="18"/>
        <v>0</v>
      </c>
      <c r="K147" s="36">
        <f t="shared" si="19"/>
        <v>0</v>
      </c>
      <c r="L147" s="37">
        <f t="shared" si="20"/>
        <v>0</v>
      </c>
    </row>
    <row r="148" spans="1:12" s="30" customFormat="1" ht="15.4" customHeight="1" x14ac:dyDescent="0.15">
      <c r="A148" s="38" t="s">
        <v>155</v>
      </c>
      <c r="B148" s="39">
        <v>1795</v>
      </c>
      <c r="C148" s="32">
        <f t="shared" si="14"/>
        <v>448.75</v>
      </c>
      <c r="D148" s="4">
        <v>1.25</v>
      </c>
      <c r="E148" s="33">
        <f t="shared" si="21"/>
        <v>2243.75</v>
      </c>
      <c r="F148" s="4">
        <v>1.25</v>
      </c>
      <c r="G148" s="34">
        <f t="shared" si="16"/>
        <v>2243.75</v>
      </c>
      <c r="H148" s="35">
        <f t="shared" si="17"/>
        <v>0</v>
      </c>
      <c r="I148" s="35">
        <v>4</v>
      </c>
      <c r="J148" s="35">
        <f t="shared" si="18"/>
        <v>1</v>
      </c>
      <c r="K148" s="36">
        <f t="shared" si="19"/>
        <v>2.1585845900828891</v>
      </c>
      <c r="L148" s="37">
        <f t="shared" si="20"/>
        <v>968.66483479969645</v>
      </c>
    </row>
    <row r="149" spans="1:12" s="30" customFormat="1" ht="15.4" customHeight="1" x14ac:dyDescent="0.15">
      <c r="A149" s="31" t="s">
        <v>156</v>
      </c>
      <c r="B149" s="32">
        <v>4765</v>
      </c>
      <c r="C149" s="32">
        <f t="shared" si="14"/>
        <v>1191.25</v>
      </c>
      <c r="D149" s="4">
        <v>1.25</v>
      </c>
      <c r="E149" s="33">
        <f t="shared" si="21"/>
        <v>5956.25</v>
      </c>
      <c r="F149" s="4">
        <v>0</v>
      </c>
      <c r="G149" s="34">
        <f t="shared" si="16"/>
        <v>0</v>
      </c>
      <c r="H149" s="35">
        <f t="shared" si="17"/>
        <v>5956.25</v>
      </c>
      <c r="I149" s="35">
        <v>4</v>
      </c>
      <c r="J149" s="35">
        <f t="shared" si="18"/>
        <v>0</v>
      </c>
      <c r="K149" s="36">
        <f t="shared" si="19"/>
        <v>0</v>
      </c>
      <c r="L149" s="37">
        <f t="shared" si="20"/>
        <v>0</v>
      </c>
    </row>
    <row r="150" spans="1:12" s="30" customFormat="1" ht="15.4" customHeight="1" x14ac:dyDescent="0.15">
      <c r="A150" s="31" t="s">
        <v>157</v>
      </c>
      <c r="B150" s="32">
        <v>2576</v>
      </c>
      <c r="C150" s="32">
        <f t="shared" si="14"/>
        <v>644</v>
      </c>
      <c r="D150" s="4">
        <v>1.25</v>
      </c>
      <c r="E150" s="33">
        <f t="shared" si="21"/>
        <v>3220</v>
      </c>
      <c r="F150" s="4">
        <v>0</v>
      </c>
      <c r="G150" s="34">
        <f t="shared" si="16"/>
        <v>0</v>
      </c>
      <c r="H150" s="35">
        <f t="shared" si="17"/>
        <v>3220</v>
      </c>
      <c r="I150" s="35">
        <v>4</v>
      </c>
      <c r="J150" s="35">
        <f t="shared" si="18"/>
        <v>0</v>
      </c>
      <c r="K150" s="36">
        <f t="shared" si="19"/>
        <v>0</v>
      </c>
      <c r="L150" s="37">
        <f t="shared" si="20"/>
        <v>0</v>
      </c>
    </row>
    <row r="151" spans="1:12" s="30" customFormat="1" ht="15.4" customHeight="1" x14ac:dyDescent="0.15">
      <c r="A151" s="31" t="s">
        <v>158</v>
      </c>
      <c r="B151" s="32">
        <v>4729</v>
      </c>
      <c r="C151" s="32">
        <f t="shared" si="14"/>
        <v>1182.25</v>
      </c>
      <c r="D151" s="4">
        <v>1.25</v>
      </c>
      <c r="E151" s="33">
        <f t="shared" si="21"/>
        <v>5911.25</v>
      </c>
      <c r="F151" s="4">
        <v>0</v>
      </c>
      <c r="G151" s="34">
        <f t="shared" si="16"/>
        <v>0</v>
      </c>
      <c r="H151" s="35">
        <f t="shared" si="17"/>
        <v>5911.25</v>
      </c>
      <c r="I151" s="35">
        <v>4</v>
      </c>
      <c r="J151" s="35">
        <f t="shared" si="18"/>
        <v>0</v>
      </c>
      <c r="K151" s="36">
        <f t="shared" si="19"/>
        <v>0</v>
      </c>
      <c r="L151" s="37">
        <f t="shared" si="20"/>
        <v>0</v>
      </c>
    </row>
    <row r="152" spans="1:12" s="30" customFormat="1" ht="15.4" customHeight="1" x14ac:dyDescent="0.15">
      <c r="A152" s="31" t="s">
        <v>159</v>
      </c>
      <c r="B152" s="32">
        <v>2770</v>
      </c>
      <c r="C152" s="32">
        <f t="shared" si="14"/>
        <v>692.5</v>
      </c>
      <c r="D152" s="4">
        <v>1.25</v>
      </c>
      <c r="E152" s="33">
        <f t="shared" si="21"/>
        <v>3462.5</v>
      </c>
      <c r="F152" s="4">
        <v>1.25</v>
      </c>
      <c r="G152" s="34">
        <f t="shared" si="16"/>
        <v>3462.5</v>
      </c>
      <c r="H152" s="35">
        <f t="shared" si="17"/>
        <v>0</v>
      </c>
      <c r="I152" s="35">
        <v>4</v>
      </c>
      <c r="J152" s="35">
        <f t="shared" si="18"/>
        <v>1</v>
      </c>
      <c r="K152" s="36">
        <f t="shared" si="19"/>
        <v>2.1585845900828891</v>
      </c>
      <c r="L152" s="37">
        <f t="shared" si="20"/>
        <v>1494.8198286324007</v>
      </c>
    </row>
    <row r="153" spans="1:12" s="30" customFormat="1" ht="15.4" customHeight="1" x14ac:dyDescent="0.15">
      <c r="A153" s="31" t="s">
        <v>160</v>
      </c>
      <c r="B153" s="32">
        <v>3970</v>
      </c>
      <c r="C153" s="32">
        <f t="shared" si="14"/>
        <v>992.5</v>
      </c>
      <c r="D153" s="4">
        <v>1.25</v>
      </c>
      <c r="E153" s="33">
        <f t="shared" si="21"/>
        <v>4962.5</v>
      </c>
      <c r="F153" s="4">
        <v>1.25</v>
      </c>
      <c r="G153" s="34">
        <f t="shared" si="16"/>
        <v>4962.5</v>
      </c>
      <c r="H153" s="35">
        <f t="shared" si="17"/>
        <v>0</v>
      </c>
      <c r="I153" s="35">
        <v>4</v>
      </c>
      <c r="J153" s="35">
        <f t="shared" si="18"/>
        <v>1</v>
      </c>
      <c r="K153" s="36">
        <f t="shared" si="19"/>
        <v>2.1585845900828891</v>
      </c>
      <c r="L153" s="37">
        <f t="shared" si="20"/>
        <v>2142.3952056572675</v>
      </c>
    </row>
    <row r="154" spans="1:12" s="30" customFormat="1" ht="15.4" customHeight="1" x14ac:dyDescent="0.15">
      <c r="A154" s="31" t="s">
        <v>161</v>
      </c>
      <c r="B154" s="32">
        <v>2461</v>
      </c>
      <c r="C154" s="32">
        <f t="shared" si="14"/>
        <v>615.25</v>
      </c>
      <c r="D154" s="4">
        <v>1.25</v>
      </c>
      <c r="E154" s="33">
        <f t="shared" si="21"/>
        <v>3076.25</v>
      </c>
      <c r="F154" s="4">
        <v>1.25</v>
      </c>
      <c r="G154" s="34">
        <f t="shared" si="16"/>
        <v>3076.25</v>
      </c>
      <c r="H154" s="35">
        <f t="shared" si="17"/>
        <v>0</v>
      </c>
      <c r="I154" s="35">
        <v>4</v>
      </c>
      <c r="J154" s="35">
        <f t="shared" si="18"/>
        <v>1</v>
      </c>
      <c r="K154" s="36">
        <f t="shared" si="19"/>
        <v>2.1585845900828891</v>
      </c>
      <c r="L154" s="37">
        <f t="shared" si="20"/>
        <v>1328.0691690484975</v>
      </c>
    </row>
    <row r="155" spans="1:12" s="30" customFormat="1" ht="15.4" customHeight="1" x14ac:dyDescent="0.15">
      <c r="A155" s="31" t="s">
        <v>162</v>
      </c>
      <c r="B155" s="32">
        <v>7004</v>
      </c>
      <c r="C155" s="32">
        <f t="shared" si="14"/>
        <v>1751</v>
      </c>
      <c r="D155" s="4">
        <v>1.25</v>
      </c>
      <c r="E155" s="33">
        <f t="shared" si="21"/>
        <v>8755</v>
      </c>
      <c r="F155" s="4">
        <v>1.25</v>
      </c>
      <c r="G155" s="34">
        <f t="shared" si="16"/>
        <v>8755</v>
      </c>
      <c r="H155" s="35">
        <f t="shared" si="17"/>
        <v>0</v>
      </c>
      <c r="I155" s="35">
        <v>4</v>
      </c>
      <c r="J155" s="35">
        <f t="shared" si="18"/>
        <v>1</v>
      </c>
      <c r="K155" s="36">
        <f t="shared" si="19"/>
        <v>2.1585845900828891</v>
      </c>
      <c r="L155" s="37">
        <f t="shared" si="20"/>
        <v>3779.6816172351387</v>
      </c>
    </row>
    <row r="156" spans="1:12" s="30" customFormat="1" ht="15.4" customHeight="1" x14ac:dyDescent="0.15">
      <c r="A156" s="38" t="s">
        <v>163</v>
      </c>
      <c r="B156" s="39">
        <v>3669</v>
      </c>
      <c r="C156" s="32">
        <f t="shared" si="14"/>
        <v>917.25</v>
      </c>
      <c r="D156" s="4">
        <v>1.25</v>
      </c>
      <c r="E156" s="33">
        <f t="shared" si="21"/>
        <v>4586.25</v>
      </c>
      <c r="F156" s="4">
        <v>0</v>
      </c>
      <c r="G156" s="34">
        <f t="shared" si="16"/>
        <v>0</v>
      </c>
      <c r="H156" s="35">
        <f t="shared" si="17"/>
        <v>4586.25</v>
      </c>
      <c r="I156" s="35">
        <v>4</v>
      </c>
      <c r="J156" s="35">
        <f t="shared" si="18"/>
        <v>0</v>
      </c>
      <c r="K156" s="36">
        <f t="shared" si="19"/>
        <v>0</v>
      </c>
      <c r="L156" s="37">
        <f t="shared" si="20"/>
        <v>0</v>
      </c>
    </row>
    <row r="157" spans="1:12" s="30" customFormat="1" ht="15.4" customHeight="1" x14ac:dyDescent="0.15">
      <c r="A157" s="31" t="s">
        <v>164</v>
      </c>
      <c r="B157" s="32">
        <v>2313</v>
      </c>
      <c r="C157" s="32">
        <f t="shared" si="14"/>
        <v>578.25</v>
      </c>
      <c r="D157" s="4">
        <v>1.25</v>
      </c>
      <c r="E157" s="33">
        <f t="shared" si="21"/>
        <v>2891.25</v>
      </c>
      <c r="F157" s="4">
        <v>1.25</v>
      </c>
      <c r="G157" s="34">
        <f t="shared" si="16"/>
        <v>2891.25</v>
      </c>
      <c r="H157" s="35">
        <f t="shared" si="17"/>
        <v>0</v>
      </c>
      <c r="I157" s="35">
        <v>4</v>
      </c>
      <c r="J157" s="35">
        <f t="shared" si="18"/>
        <v>1</v>
      </c>
      <c r="K157" s="36">
        <f t="shared" si="19"/>
        <v>2.1585845900828891</v>
      </c>
      <c r="L157" s="37">
        <f t="shared" si="20"/>
        <v>1248.2015392154306</v>
      </c>
    </row>
    <row r="158" spans="1:12" s="30" customFormat="1" ht="15.4" customHeight="1" x14ac:dyDescent="0.15">
      <c r="A158" s="31" t="s">
        <v>165</v>
      </c>
      <c r="B158" s="32">
        <v>7924</v>
      </c>
      <c r="C158" s="32">
        <f t="shared" si="14"/>
        <v>1981</v>
      </c>
      <c r="D158" s="4">
        <v>1.25</v>
      </c>
      <c r="E158" s="33">
        <f t="shared" si="21"/>
        <v>9905</v>
      </c>
      <c r="F158" s="4">
        <v>1.25</v>
      </c>
      <c r="G158" s="34">
        <f t="shared" si="16"/>
        <v>9905</v>
      </c>
      <c r="H158" s="35">
        <f t="shared" si="17"/>
        <v>0</v>
      </c>
      <c r="I158" s="35">
        <v>4</v>
      </c>
      <c r="J158" s="35">
        <f t="shared" si="18"/>
        <v>1</v>
      </c>
      <c r="K158" s="36">
        <f t="shared" si="19"/>
        <v>2.1585845900828891</v>
      </c>
      <c r="L158" s="37">
        <f t="shared" si="20"/>
        <v>4276.1560729542034</v>
      </c>
    </row>
    <row r="159" spans="1:12" s="30" customFormat="1" ht="15.4" customHeight="1" x14ac:dyDescent="0.15">
      <c r="A159" s="31" t="s">
        <v>166</v>
      </c>
      <c r="B159" s="32">
        <v>2684</v>
      </c>
      <c r="C159" s="32">
        <f t="shared" si="14"/>
        <v>671</v>
      </c>
      <c r="D159" s="4">
        <v>1.25</v>
      </c>
      <c r="E159" s="33">
        <f t="shared" si="21"/>
        <v>3355</v>
      </c>
      <c r="F159" s="4">
        <v>1.25</v>
      </c>
      <c r="G159" s="34">
        <f t="shared" si="16"/>
        <v>3355</v>
      </c>
      <c r="H159" s="35">
        <f t="shared" si="17"/>
        <v>0</v>
      </c>
      <c r="I159" s="35">
        <v>4</v>
      </c>
      <c r="J159" s="35">
        <f t="shared" si="18"/>
        <v>1</v>
      </c>
      <c r="K159" s="36">
        <f t="shared" si="19"/>
        <v>2.1585845900828891</v>
      </c>
      <c r="L159" s="37">
        <f t="shared" si="20"/>
        <v>1448.4102599456185</v>
      </c>
    </row>
    <row r="160" spans="1:12" s="30" customFormat="1" ht="15.4" customHeight="1" x14ac:dyDescent="0.15">
      <c r="A160" s="31" t="s">
        <v>167</v>
      </c>
      <c r="B160" s="32">
        <v>3736</v>
      </c>
      <c r="C160" s="32">
        <f t="shared" si="14"/>
        <v>934</v>
      </c>
      <c r="D160" s="4">
        <v>1.25</v>
      </c>
      <c r="E160" s="33">
        <f t="shared" si="21"/>
        <v>4670</v>
      </c>
      <c r="F160" s="4">
        <v>0</v>
      </c>
      <c r="G160" s="34">
        <f t="shared" si="16"/>
        <v>0</v>
      </c>
      <c r="H160" s="35">
        <f t="shared" si="17"/>
        <v>4670</v>
      </c>
      <c r="I160" s="35">
        <v>4</v>
      </c>
      <c r="J160" s="35">
        <f t="shared" si="18"/>
        <v>0</v>
      </c>
      <c r="K160" s="36">
        <f t="shared" si="19"/>
        <v>0</v>
      </c>
      <c r="L160" s="37">
        <f t="shared" si="20"/>
        <v>0</v>
      </c>
    </row>
    <row r="161" spans="1:12" s="30" customFormat="1" ht="15.4" customHeight="1" x14ac:dyDescent="0.15">
      <c r="A161" s="31" t="s">
        <v>168</v>
      </c>
      <c r="B161" s="32">
        <v>4215</v>
      </c>
      <c r="C161" s="32">
        <f t="shared" si="14"/>
        <v>1053.75</v>
      </c>
      <c r="D161" s="4">
        <v>1.25</v>
      </c>
      <c r="E161" s="33">
        <f t="shared" si="21"/>
        <v>5268.75</v>
      </c>
      <c r="F161" s="4">
        <v>1.25</v>
      </c>
      <c r="G161" s="34">
        <f t="shared" si="16"/>
        <v>5268.75</v>
      </c>
      <c r="H161" s="35">
        <f t="shared" si="17"/>
        <v>0</v>
      </c>
      <c r="I161" s="35">
        <v>4</v>
      </c>
      <c r="J161" s="35">
        <f t="shared" si="18"/>
        <v>1</v>
      </c>
      <c r="K161" s="36">
        <f t="shared" si="19"/>
        <v>2.1585845900828891</v>
      </c>
      <c r="L161" s="37">
        <f t="shared" si="20"/>
        <v>2274.6085117998446</v>
      </c>
    </row>
    <row r="162" spans="1:12" s="30" customFormat="1" ht="15.4" customHeight="1" x14ac:dyDescent="0.15">
      <c r="A162" s="31" t="s">
        <v>169</v>
      </c>
      <c r="B162" s="32">
        <v>2456</v>
      </c>
      <c r="C162" s="32">
        <f t="shared" si="14"/>
        <v>614</v>
      </c>
      <c r="D162" s="4">
        <v>1.25</v>
      </c>
      <c r="E162" s="33">
        <f t="shared" si="21"/>
        <v>3070</v>
      </c>
      <c r="F162" s="4">
        <v>0</v>
      </c>
      <c r="G162" s="34">
        <f t="shared" si="16"/>
        <v>0</v>
      </c>
      <c r="H162" s="35">
        <f t="shared" si="17"/>
        <v>3070</v>
      </c>
      <c r="I162" s="35">
        <v>4</v>
      </c>
      <c r="J162" s="35">
        <f t="shared" si="18"/>
        <v>0</v>
      </c>
      <c r="K162" s="36">
        <f t="shared" si="19"/>
        <v>0</v>
      </c>
      <c r="L162" s="37">
        <f t="shared" si="20"/>
        <v>0</v>
      </c>
    </row>
    <row r="163" spans="1:12" s="30" customFormat="1" ht="15.4" customHeight="1" x14ac:dyDescent="0.15">
      <c r="A163" s="31" t="s">
        <v>170</v>
      </c>
      <c r="B163" s="32">
        <v>6871</v>
      </c>
      <c r="C163" s="32">
        <f t="shared" si="14"/>
        <v>1717.75</v>
      </c>
      <c r="D163" s="4">
        <v>1.25</v>
      </c>
      <c r="E163" s="33">
        <f t="shared" si="21"/>
        <v>8588.75</v>
      </c>
      <c r="F163" s="4">
        <v>1.25</v>
      </c>
      <c r="G163" s="34">
        <f t="shared" si="16"/>
        <v>8588.75</v>
      </c>
      <c r="H163" s="35">
        <f t="shared" si="17"/>
        <v>0</v>
      </c>
      <c r="I163" s="35">
        <v>4</v>
      </c>
      <c r="J163" s="35">
        <f t="shared" si="18"/>
        <v>1</v>
      </c>
      <c r="K163" s="36">
        <f t="shared" si="19"/>
        <v>2.1585845900828891</v>
      </c>
      <c r="L163" s="37">
        <f t="shared" si="20"/>
        <v>3707.9086796148827</v>
      </c>
    </row>
    <row r="164" spans="1:12" s="30" customFormat="1" ht="15.4" customHeight="1" x14ac:dyDescent="0.15">
      <c r="A164" s="31" t="s">
        <v>171</v>
      </c>
      <c r="B164" s="32">
        <v>3518</v>
      </c>
      <c r="C164" s="32">
        <f t="shared" si="14"/>
        <v>879.5</v>
      </c>
      <c r="D164" s="4">
        <v>1.25</v>
      </c>
      <c r="E164" s="33">
        <f t="shared" si="21"/>
        <v>4397.5</v>
      </c>
      <c r="F164" s="4">
        <v>1.25</v>
      </c>
      <c r="G164" s="34">
        <f t="shared" si="16"/>
        <v>4397.5</v>
      </c>
      <c r="H164" s="35">
        <f t="shared" si="17"/>
        <v>0</v>
      </c>
      <c r="I164" s="35">
        <v>4</v>
      </c>
      <c r="J164" s="35">
        <f t="shared" si="18"/>
        <v>1</v>
      </c>
      <c r="K164" s="36">
        <f t="shared" si="19"/>
        <v>2.1585845900828891</v>
      </c>
      <c r="L164" s="37">
        <f t="shared" si="20"/>
        <v>1898.475146977901</v>
      </c>
    </row>
    <row r="165" spans="1:12" s="30" customFormat="1" ht="15.4" customHeight="1" x14ac:dyDescent="0.15">
      <c r="A165" s="31" t="s">
        <v>172</v>
      </c>
      <c r="B165" s="32">
        <v>2285</v>
      </c>
      <c r="C165" s="32">
        <f t="shared" si="14"/>
        <v>571.25</v>
      </c>
      <c r="D165" s="4">
        <v>1.25</v>
      </c>
      <c r="E165" s="33">
        <f t="shared" si="21"/>
        <v>2856.25</v>
      </c>
      <c r="F165" s="4">
        <v>0</v>
      </c>
      <c r="G165" s="34">
        <f t="shared" si="16"/>
        <v>0</v>
      </c>
      <c r="H165" s="35">
        <f t="shared" si="17"/>
        <v>2856.25</v>
      </c>
      <c r="I165" s="35">
        <v>4</v>
      </c>
      <c r="J165" s="35">
        <f t="shared" si="18"/>
        <v>0</v>
      </c>
      <c r="K165" s="36">
        <f t="shared" si="19"/>
        <v>0</v>
      </c>
      <c r="L165" s="37">
        <f t="shared" si="20"/>
        <v>0</v>
      </c>
    </row>
    <row r="166" spans="1:12" s="30" customFormat="1" ht="15.4" customHeight="1" x14ac:dyDescent="0.15">
      <c r="A166" s="31" t="s">
        <v>173</v>
      </c>
      <c r="B166" s="32">
        <v>4024</v>
      </c>
      <c r="C166" s="32">
        <f t="shared" si="14"/>
        <v>1006</v>
      </c>
      <c r="D166" s="4">
        <v>1.25</v>
      </c>
      <c r="E166" s="33">
        <f t="shared" si="21"/>
        <v>5030</v>
      </c>
      <c r="F166" s="4">
        <v>0</v>
      </c>
      <c r="G166" s="34">
        <f t="shared" si="16"/>
        <v>0</v>
      </c>
      <c r="H166" s="35">
        <f t="shared" si="17"/>
        <v>5030</v>
      </c>
      <c r="I166" s="35">
        <v>4</v>
      </c>
      <c r="J166" s="35">
        <f t="shared" si="18"/>
        <v>0</v>
      </c>
      <c r="K166" s="36">
        <f t="shared" si="19"/>
        <v>0</v>
      </c>
      <c r="L166" s="37">
        <f t="shared" si="20"/>
        <v>0</v>
      </c>
    </row>
    <row r="167" spans="1:12" s="30" customFormat="1" ht="15.4" customHeight="1" x14ac:dyDescent="0.15">
      <c r="A167" s="31" t="s">
        <v>174</v>
      </c>
      <c r="B167" s="32">
        <v>3180</v>
      </c>
      <c r="C167" s="32">
        <f t="shared" si="14"/>
        <v>795</v>
      </c>
      <c r="D167" s="4">
        <v>1.25</v>
      </c>
      <c r="E167" s="33">
        <f t="shared" si="21"/>
        <v>3975</v>
      </c>
      <c r="F167" s="4">
        <v>1.25</v>
      </c>
      <c r="G167" s="34">
        <f t="shared" si="16"/>
        <v>3975</v>
      </c>
      <c r="H167" s="35">
        <f t="shared" si="17"/>
        <v>0</v>
      </c>
      <c r="I167" s="35">
        <v>4</v>
      </c>
      <c r="J167" s="35">
        <f t="shared" si="18"/>
        <v>1</v>
      </c>
      <c r="K167" s="36">
        <f t="shared" si="19"/>
        <v>2.1585845900828891</v>
      </c>
      <c r="L167" s="37">
        <f t="shared" si="20"/>
        <v>1716.0747491158968</v>
      </c>
    </row>
    <row r="168" spans="1:12" s="30" customFormat="1" ht="15.4" customHeight="1" x14ac:dyDescent="0.15">
      <c r="A168" s="31" t="s">
        <v>175</v>
      </c>
      <c r="B168" s="32">
        <v>1780</v>
      </c>
      <c r="C168" s="32">
        <f t="shared" si="14"/>
        <v>445</v>
      </c>
      <c r="D168" s="4">
        <v>1.25</v>
      </c>
      <c r="E168" s="33">
        <f t="shared" si="21"/>
        <v>2225</v>
      </c>
      <c r="F168" s="4">
        <v>1.25</v>
      </c>
      <c r="G168" s="34">
        <f t="shared" si="16"/>
        <v>2225</v>
      </c>
      <c r="H168" s="35">
        <f t="shared" si="17"/>
        <v>0</v>
      </c>
      <c r="I168" s="35">
        <v>4</v>
      </c>
      <c r="J168" s="35">
        <f t="shared" si="18"/>
        <v>1</v>
      </c>
      <c r="K168" s="36">
        <f t="shared" si="19"/>
        <v>2.1585845900828891</v>
      </c>
      <c r="L168" s="37">
        <f t="shared" si="20"/>
        <v>960.57014258688559</v>
      </c>
    </row>
    <row r="169" spans="1:12" s="30" customFormat="1" ht="15.4" customHeight="1" x14ac:dyDescent="0.15">
      <c r="A169" s="31" t="s">
        <v>176</v>
      </c>
      <c r="B169" s="32">
        <v>2843</v>
      </c>
      <c r="C169" s="32">
        <f t="shared" si="14"/>
        <v>710.75</v>
      </c>
      <c r="D169" s="4">
        <v>1.25</v>
      </c>
      <c r="E169" s="33">
        <f t="shared" si="21"/>
        <v>3553.75</v>
      </c>
      <c r="F169" s="4">
        <v>1.25</v>
      </c>
      <c r="G169" s="34">
        <f t="shared" si="16"/>
        <v>3553.75</v>
      </c>
      <c r="H169" s="35">
        <f t="shared" si="17"/>
        <v>0</v>
      </c>
      <c r="I169" s="35">
        <v>4</v>
      </c>
      <c r="J169" s="35">
        <f t="shared" si="18"/>
        <v>1</v>
      </c>
      <c r="K169" s="36">
        <f t="shared" si="19"/>
        <v>2.1585845900828891</v>
      </c>
      <c r="L169" s="37">
        <f t="shared" si="20"/>
        <v>1534.2139974014135</v>
      </c>
    </row>
    <row r="170" spans="1:12" s="30" customFormat="1" ht="15.4" customHeight="1" x14ac:dyDescent="0.15">
      <c r="A170" s="31" t="s">
        <v>177</v>
      </c>
      <c r="B170" s="32">
        <v>3081</v>
      </c>
      <c r="C170" s="32">
        <f t="shared" si="14"/>
        <v>770.25</v>
      </c>
      <c r="D170" s="4">
        <v>1.25</v>
      </c>
      <c r="E170" s="33">
        <f t="shared" si="21"/>
        <v>3851.25</v>
      </c>
      <c r="F170" s="4">
        <v>1.25</v>
      </c>
      <c r="G170" s="34">
        <f t="shared" si="16"/>
        <v>3851.25</v>
      </c>
      <c r="H170" s="35">
        <f t="shared" si="17"/>
        <v>0</v>
      </c>
      <c r="I170" s="35">
        <v>4</v>
      </c>
      <c r="J170" s="35">
        <f t="shared" si="18"/>
        <v>1</v>
      </c>
      <c r="K170" s="36">
        <f t="shared" si="19"/>
        <v>2.1585845900828891</v>
      </c>
      <c r="L170" s="37">
        <f t="shared" si="20"/>
        <v>1662.6497805113454</v>
      </c>
    </row>
    <row r="171" spans="1:12" s="30" customFormat="1" ht="15.4" customHeight="1" x14ac:dyDescent="0.15">
      <c r="A171" s="31" t="s">
        <v>178</v>
      </c>
      <c r="B171" s="32">
        <v>3527</v>
      </c>
      <c r="C171" s="32">
        <f t="shared" si="14"/>
        <v>881.75</v>
      </c>
      <c r="D171" s="4">
        <v>1.25</v>
      </c>
      <c r="E171" s="33">
        <f t="shared" si="21"/>
        <v>4408.75</v>
      </c>
      <c r="F171" s="4">
        <v>1.25</v>
      </c>
      <c r="G171" s="34">
        <f t="shared" si="16"/>
        <v>4408.75</v>
      </c>
      <c r="H171" s="35">
        <f t="shared" si="17"/>
        <v>0</v>
      </c>
      <c r="I171" s="35">
        <v>4</v>
      </c>
      <c r="J171" s="35">
        <f t="shared" si="18"/>
        <v>1</v>
      </c>
      <c r="K171" s="36">
        <f t="shared" si="19"/>
        <v>2.1585845900828891</v>
      </c>
      <c r="L171" s="37">
        <f t="shared" si="20"/>
        <v>1903.3319623055875</v>
      </c>
    </row>
    <row r="172" spans="1:12" s="30" customFormat="1" ht="15.4" customHeight="1" x14ac:dyDescent="0.15">
      <c r="A172" s="31" t="s">
        <v>179</v>
      </c>
      <c r="B172" s="32">
        <v>5434</v>
      </c>
      <c r="C172" s="32">
        <f t="shared" si="14"/>
        <v>1358.5</v>
      </c>
      <c r="D172" s="4">
        <v>1.25</v>
      </c>
      <c r="E172" s="33">
        <f t="shared" si="21"/>
        <v>6792.5</v>
      </c>
      <c r="F172" s="4">
        <v>1.25</v>
      </c>
      <c r="G172" s="34">
        <f t="shared" si="16"/>
        <v>6792.5</v>
      </c>
      <c r="H172" s="35">
        <f t="shared" si="17"/>
        <v>0</v>
      </c>
      <c r="I172" s="35">
        <v>4</v>
      </c>
      <c r="J172" s="35">
        <f t="shared" si="18"/>
        <v>1</v>
      </c>
      <c r="K172" s="36">
        <f t="shared" si="19"/>
        <v>2.1585845900828891</v>
      </c>
      <c r="L172" s="37">
        <f t="shared" si="20"/>
        <v>2932.4371656276048</v>
      </c>
    </row>
    <row r="173" spans="1:12" s="30" customFormat="1" ht="15.4" customHeight="1" x14ac:dyDescent="0.15">
      <c r="A173" s="31" t="s">
        <v>180</v>
      </c>
      <c r="B173" s="32">
        <v>3772</v>
      </c>
      <c r="C173" s="32">
        <f t="shared" si="14"/>
        <v>943</v>
      </c>
      <c r="D173" s="4">
        <v>1.25</v>
      </c>
      <c r="E173" s="33">
        <f t="shared" si="21"/>
        <v>4715</v>
      </c>
      <c r="F173" s="4">
        <v>1.25</v>
      </c>
      <c r="G173" s="34">
        <f t="shared" si="16"/>
        <v>4715</v>
      </c>
      <c r="H173" s="35">
        <f t="shared" si="17"/>
        <v>0</v>
      </c>
      <c r="I173" s="35">
        <v>4</v>
      </c>
      <c r="J173" s="35">
        <f t="shared" si="18"/>
        <v>1</v>
      </c>
      <c r="K173" s="36">
        <f t="shared" si="19"/>
        <v>2.1585845900828891</v>
      </c>
      <c r="L173" s="37">
        <f t="shared" si="20"/>
        <v>2035.5452684481643</v>
      </c>
    </row>
    <row r="174" spans="1:12" s="30" customFormat="1" ht="15.4" customHeight="1" x14ac:dyDescent="0.15">
      <c r="A174" s="31" t="s">
        <v>181</v>
      </c>
      <c r="B174" s="32">
        <v>4249</v>
      </c>
      <c r="C174" s="32">
        <f t="shared" si="14"/>
        <v>1062.25</v>
      </c>
      <c r="D174" s="4">
        <v>1.25</v>
      </c>
      <c r="E174" s="33">
        <f t="shared" si="21"/>
        <v>5311.25</v>
      </c>
      <c r="F174" s="4">
        <v>1.25</v>
      </c>
      <c r="G174" s="34">
        <f t="shared" si="16"/>
        <v>5311.25</v>
      </c>
      <c r="H174" s="35">
        <f t="shared" si="17"/>
        <v>0</v>
      </c>
      <c r="I174" s="35">
        <v>4</v>
      </c>
      <c r="J174" s="35">
        <f t="shared" si="18"/>
        <v>1</v>
      </c>
      <c r="K174" s="36">
        <f t="shared" si="19"/>
        <v>2.1585845900828891</v>
      </c>
      <c r="L174" s="37">
        <f t="shared" si="20"/>
        <v>2292.9564808155487</v>
      </c>
    </row>
    <row r="175" spans="1:12" s="30" customFormat="1" ht="15.4" customHeight="1" x14ac:dyDescent="0.15">
      <c r="A175" s="31" t="s">
        <v>182</v>
      </c>
      <c r="B175" s="32">
        <v>3403</v>
      </c>
      <c r="C175" s="32">
        <f t="shared" si="14"/>
        <v>850.75</v>
      </c>
      <c r="D175" s="4">
        <v>1.25</v>
      </c>
      <c r="E175" s="33">
        <f t="shared" si="21"/>
        <v>4253.75</v>
      </c>
      <c r="F175" s="4">
        <v>0</v>
      </c>
      <c r="G175" s="34">
        <f t="shared" si="16"/>
        <v>0</v>
      </c>
      <c r="H175" s="35">
        <f t="shared" si="17"/>
        <v>4253.75</v>
      </c>
      <c r="I175" s="35">
        <v>4</v>
      </c>
      <c r="J175" s="35">
        <f t="shared" si="18"/>
        <v>0</v>
      </c>
      <c r="K175" s="36">
        <f t="shared" si="19"/>
        <v>0</v>
      </c>
      <c r="L175" s="37">
        <f t="shared" si="20"/>
        <v>0</v>
      </c>
    </row>
    <row r="176" spans="1:12" s="30" customFormat="1" ht="15.4" customHeight="1" x14ac:dyDescent="0.15">
      <c r="A176" s="38" t="s">
        <v>183</v>
      </c>
      <c r="B176" s="39">
        <v>5047</v>
      </c>
      <c r="C176" s="32">
        <f t="shared" si="14"/>
        <v>1261.75</v>
      </c>
      <c r="D176" s="4">
        <v>1.25</v>
      </c>
      <c r="E176" s="33">
        <f t="shared" si="21"/>
        <v>6308.75</v>
      </c>
      <c r="F176" s="4">
        <v>0</v>
      </c>
      <c r="G176" s="34">
        <f t="shared" si="16"/>
        <v>0</v>
      </c>
      <c r="H176" s="35">
        <f t="shared" si="17"/>
        <v>6308.75</v>
      </c>
      <c r="I176" s="35">
        <v>4</v>
      </c>
      <c r="J176" s="35">
        <f t="shared" si="18"/>
        <v>0</v>
      </c>
      <c r="K176" s="36">
        <f t="shared" si="19"/>
        <v>0</v>
      </c>
      <c r="L176" s="37">
        <f t="shared" si="20"/>
        <v>0</v>
      </c>
    </row>
    <row r="177" spans="1:12" s="30" customFormat="1" ht="15.4" customHeight="1" x14ac:dyDescent="0.15">
      <c r="A177" s="31" t="s">
        <v>184</v>
      </c>
      <c r="B177" s="32">
        <v>2207</v>
      </c>
      <c r="C177" s="32">
        <f t="shared" si="14"/>
        <v>551.75</v>
      </c>
      <c r="D177" s="4">
        <v>1.25</v>
      </c>
      <c r="E177" s="33">
        <f t="shared" si="21"/>
        <v>2758.75</v>
      </c>
      <c r="F177" s="4">
        <v>1.25</v>
      </c>
      <c r="G177" s="34">
        <f t="shared" si="16"/>
        <v>2758.75</v>
      </c>
      <c r="H177" s="35">
        <f t="shared" si="17"/>
        <v>0</v>
      </c>
      <c r="I177" s="35">
        <v>4</v>
      </c>
      <c r="J177" s="35">
        <f t="shared" si="18"/>
        <v>1</v>
      </c>
      <c r="K177" s="36">
        <f t="shared" si="19"/>
        <v>2.1585845900828891</v>
      </c>
      <c r="L177" s="37">
        <f t="shared" si="20"/>
        <v>1190.999047578234</v>
      </c>
    </row>
    <row r="178" spans="1:12" s="30" customFormat="1" ht="15.4" customHeight="1" x14ac:dyDescent="0.15">
      <c r="A178" s="31" t="s">
        <v>185</v>
      </c>
      <c r="B178" s="32">
        <v>3011</v>
      </c>
      <c r="C178" s="32">
        <f t="shared" si="14"/>
        <v>752.75</v>
      </c>
      <c r="D178" s="4">
        <v>1.25</v>
      </c>
      <c r="E178" s="33">
        <f t="shared" si="21"/>
        <v>3763.75</v>
      </c>
      <c r="F178" s="4">
        <v>1.25</v>
      </c>
      <c r="G178" s="34">
        <f t="shared" si="16"/>
        <v>3763.75</v>
      </c>
      <c r="H178" s="35">
        <f t="shared" si="17"/>
        <v>0</v>
      </c>
      <c r="I178" s="35">
        <v>4</v>
      </c>
      <c r="J178" s="35">
        <f t="shared" si="18"/>
        <v>1</v>
      </c>
      <c r="K178" s="36">
        <f t="shared" si="19"/>
        <v>2.1585845900828891</v>
      </c>
      <c r="L178" s="37">
        <f t="shared" si="20"/>
        <v>1624.8745501848948</v>
      </c>
    </row>
    <row r="179" spans="1:12" s="30" customFormat="1" ht="15.4" customHeight="1" x14ac:dyDescent="0.15">
      <c r="A179" s="31" t="s">
        <v>186</v>
      </c>
      <c r="B179" s="32">
        <v>2947</v>
      </c>
      <c r="C179" s="32">
        <f t="shared" si="14"/>
        <v>736.75</v>
      </c>
      <c r="D179" s="4">
        <v>1.25</v>
      </c>
      <c r="E179" s="33">
        <f t="shared" si="21"/>
        <v>3683.75</v>
      </c>
      <c r="F179" s="4">
        <v>0</v>
      </c>
      <c r="G179" s="34">
        <f t="shared" si="16"/>
        <v>0</v>
      </c>
      <c r="H179" s="35">
        <f t="shared" si="17"/>
        <v>3683.75</v>
      </c>
      <c r="I179" s="35">
        <v>4</v>
      </c>
      <c r="J179" s="35">
        <f t="shared" si="18"/>
        <v>0</v>
      </c>
      <c r="K179" s="36">
        <f t="shared" si="19"/>
        <v>0</v>
      </c>
      <c r="L179" s="37">
        <f t="shared" si="20"/>
        <v>0</v>
      </c>
    </row>
    <row r="180" spans="1:12" s="30" customFormat="1" ht="15.4" customHeight="1" x14ac:dyDescent="0.15">
      <c r="A180" s="31" t="s">
        <v>187</v>
      </c>
      <c r="B180" s="32">
        <v>6037</v>
      </c>
      <c r="C180" s="32">
        <f t="shared" si="14"/>
        <v>1509.25</v>
      </c>
      <c r="D180" s="4">
        <v>1.25</v>
      </c>
      <c r="E180" s="33">
        <f t="shared" si="21"/>
        <v>7546.25</v>
      </c>
      <c r="F180" s="4">
        <v>1.25</v>
      </c>
      <c r="G180" s="34">
        <f t="shared" si="16"/>
        <v>7546.25</v>
      </c>
      <c r="H180" s="35">
        <f t="shared" si="17"/>
        <v>0</v>
      </c>
      <c r="I180" s="35">
        <v>4</v>
      </c>
      <c r="J180" s="35">
        <f t="shared" si="18"/>
        <v>1</v>
      </c>
      <c r="K180" s="36">
        <f t="shared" si="19"/>
        <v>2.1585845900828891</v>
      </c>
      <c r="L180" s="37">
        <f t="shared" si="20"/>
        <v>3257.8437925826001</v>
      </c>
    </row>
    <row r="181" spans="1:12" s="30" customFormat="1" ht="15.4" customHeight="1" x14ac:dyDescent="0.15">
      <c r="A181" s="31" t="s">
        <v>188</v>
      </c>
      <c r="B181" s="32">
        <v>4256</v>
      </c>
      <c r="C181" s="32">
        <f t="shared" si="14"/>
        <v>1064</v>
      </c>
      <c r="D181" s="4">
        <v>1.25</v>
      </c>
      <c r="E181" s="33">
        <f t="shared" si="21"/>
        <v>5320</v>
      </c>
      <c r="F181" s="4">
        <v>1.25</v>
      </c>
      <c r="G181" s="34">
        <f t="shared" si="16"/>
        <v>5320</v>
      </c>
      <c r="H181" s="35">
        <f t="shared" si="17"/>
        <v>0</v>
      </c>
      <c r="I181" s="35">
        <v>4</v>
      </c>
      <c r="J181" s="35">
        <f t="shared" si="18"/>
        <v>1</v>
      </c>
      <c r="K181" s="36">
        <f t="shared" si="19"/>
        <v>2.1585845900828891</v>
      </c>
      <c r="L181" s="37">
        <f t="shared" si="20"/>
        <v>2296.7340038481939</v>
      </c>
    </row>
    <row r="182" spans="1:12" s="30" customFormat="1" ht="15.4" customHeight="1" x14ac:dyDescent="0.15">
      <c r="A182" s="38" t="s">
        <v>189</v>
      </c>
      <c r="B182" s="39">
        <v>1532</v>
      </c>
      <c r="C182" s="32">
        <f t="shared" si="14"/>
        <v>383</v>
      </c>
      <c r="D182" s="4">
        <v>1.25</v>
      </c>
      <c r="E182" s="33">
        <f t="shared" si="21"/>
        <v>1915</v>
      </c>
      <c r="F182" s="4">
        <v>1.25</v>
      </c>
      <c r="G182" s="34">
        <f t="shared" si="16"/>
        <v>1915</v>
      </c>
      <c r="H182" s="35">
        <f t="shared" si="17"/>
        <v>0</v>
      </c>
      <c r="I182" s="35">
        <v>4</v>
      </c>
      <c r="J182" s="35">
        <f t="shared" si="18"/>
        <v>1</v>
      </c>
      <c r="K182" s="36">
        <f t="shared" si="19"/>
        <v>2.1585845900828891</v>
      </c>
      <c r="L182" s="37">
        <f t="shared" si="20"/>
        <v>826.73789800174654</v>
      </c>
    </row>
    <row r="183" spans="1:12" s="30" customFormat="1" ht="15.4" customHeight="1" x14ac:dyDescent="0.15">
      <c r="A183" s="31" t="s">
        <v>190</v>
      </c>
      <c r="B183" s="32">
        <v>4375</v>
      </c>
      <c r="C183" s="32">
        <f t="shared" si="14"/>
        <v>1093.75</v>
      </c>
      <c r="D183" s="4">
        <v>1.25</v>
      </c>
      <c r="E183" s="33">
        <f t="shared" si="21"/>
        <v>5468.75</v>
      </c>
      <c r="F183" s="4">
        <v>1.25</v>
      </c>
      <c r="G183" s="34">
        <f t="shared" si="16"/>
        <v>5468.75</v>
      </c>
      <c r="H183" s="35">
        <f t="shared" si="17"/>
        <v>0</v>
      </c>
      <c r="I183" s="35">
        <v>4</v>
      </c>
      <c r="J183" s="35">
        <f t="shared" si="18"/>
        <v>1</v>
      </c>
      <c r="K183" s="36">
        <f t="shared" si="19"/>
        <v>2.1585845900828891</v>
      </c>
      <c r="L183" s="37">
        <f t="shared" si="20"/>
        <v>2360.9518954031601</v>
      </c>
    </row>
    <row r="184" spans="1:12" s="30" customFormat="1" ht="15.4" customHeight="1" x14ac:dyDescent="0.15">
      <c r="A184" s="31" t="s">
        <v>191</v>
      </c>
      <c r="B184" s="32">
        <v>2413</v>
      </c>
      <c r="C184" s="32">
        <f t="shared" si="14"/>
        <v>603.25</v>
      </c>
      <c r="D184" s="4">
        <v>1.25</v>
      </c>
      <c r="E184" s="33">
        <f t="shared" si="21"/>
        <v>3016.25</v>
      </c>
      <c r="F184" s="4">
        <v>1.25</v>
      </c>
      <c r="G184" s="34">
        <f t="shared" si="16"/>
        <v>3016.25</v>
      </c>
      <c r="H184" s="35">
        <f t="shared" si="17"/>
        <v>0</v>
      </c>
      <c r="I184" s="35">
        <v>4</v>
      </c>
      <c r="J184" s="35">
        <f t="shared" si="18"/>
        <v>1</v>
      </c>
      <c r="K184" s="36">
        <f t="shared" si="19"/>
        <v>2.1585845900828891</v>
      </c>
      <c r="L184" s="37">
        <f t="shared" si="20"/>
        <v>1302.1661539675029</v>
      </c>
    </row>
    <row r="185" spans="1:12" s="30" customFormat="1" ht="15.4" customHeight="1" x14ac:dyDescent="0.15">
      <c r="A185" s="31" t="s">
        <v>192</v>
      </c>
      <c r="B185" s="32">
        <v>5973</v>
      </c>
      <c r="C185" s="32">
        <f t="shared" si="14"/>
        <v>1493.25</v>
      </c>
      <c r="D185" s="4">
        <v>1.25</v>
      </c>
      <c r="E185" s="33">
        <f t="shared" si="21"/>
        <v>7466.25</v>
      </c>
      <c r="F185" s="4">
        <v>0</v>
      </c>
      <c r="G185" s="34">
        <f t="shared" si="16"/>
        <v>0</v>
      </c>
      <c r="H185" s="35">
        <f t="shared" si="17"/>
        <v>7466.25</v>
      </c>
      <c r="I185" s="35">
        <v>4</v>
      </c>
      <c r="J185" s="35">
        <f t="shared" si="18"/>
        <v>0</v>
      </c>
      <c r="K185" s="36">
        <f t="shared" si="19"/>
        <v>0</v>
      </c>
      <c r="L185" s="37">
        <f t="shared" si="20"/>
        <v>0</v>
      </c>
    </row>
    <row r="186" spans="1:12" s="30" customFormat="1" ht="15.4" customHeight="1" x14ac:dyDescent="0.15">
      <c r="A186" s="31" t="s">
        <v>193</v>
      </c>
      <c r="B186" s="32">
        <v>4782</v>
      </c>
      <c r="C186" s="32">
        <f t="shared" si="14"/>
        <v>1195.5</v>
      </c>
      <c r="D186" s="4">
        <v>1.25</v>
      </c>
      <c r="E186" s="33">
        <f t="shared" si="21"/>
        <v>5977.5</v>
      </c>
      <c r="F186" s="4">
        <v>1.25</v>
      </c>
      <c r="G186" s="34">
        <f t="shared" si="16"/>
        <v>5977.5</v>
      </c>
      <c r="H186" s="35">
        <f t="shared" si="17"/>
        <v>0</v>
      </c>
      <c r="I186" s="35">
        <v>4</v>
      </c>
      <c r="J186" s="35">
        <f t="shared" si="18"/>
        <v>1</v>
      </c>
      <c r="K186" s="36">
        <f t="shared" si="19"/>
        <v>2.1585845900828891</v>
      </c>
      <c r="L186" s="37">
        <f t="shared" si="20"/>
        <v>2580.5878774440939</v>
      </c>
    </row>
    <row r="187" spans="1:12" s="30" customFormat="1" ht="15.4" customHeight="1" x14ac:dyDescent="0.15">
      <c r="A187" s="31" t="s">
        <v>194</v>
      </c>
      <c r="B187" s="32">
        <v>4678</v>
      </c>
      <c r="C187" s="32">
        <f t="shared" si="14"/>
        <v>1169.5</v>
      </c>
      <c r="D187" s="4">
        <v>1.25</v>
      </c>
      <c r="E187" s="33">
        <f t="shared" si="21"/>
        <v>5847.5</v>
      </c>
      <c r="F187" s="4">
        <v>1.25</v>
      </c>
      <c r="G187" s="34">
        <f t="shared" si="16"/>
        <v>5847.5</v>
      </c>
      <c r="H187" s="35">
        <f t="shared" si="17"/>
        <v>0</v>
      </c>
      <c r="I187" s="35">
        <v>4</v>
      </c>
      <c r="J187" s="35">
        <f t="shared" si="18"/>
        <v>1</v>
      </c>
      <c r="K187" s="36">
        <f t="shared" si="19"/>
        <v>2.1585845900828891</v>
      </c>
      <c r="L187" s="37">
        <f t="shared" si="20"/>
        <v>2524.4646781019387</v>
      </c>
    </row>
    <row r="188" spans="1:12" s="30" customFormat="1" ht="15.4" customHeight="1" x14ac:dyDescent="0.15">
      <c r="A188" s="38" t="s">
        <v>195</v>
      </c>
      <c r="B188" s="39">
        <v>1659</v>
      </c>
      <c r="C188" s="32">
        <f t="shared" si="14"/>
        <v>414.75</v>
      </c>
      <c r="D188" s="4">
        <v>1.25</v>
      </c>
      <c r="E188" s="33">
        <f t="shared" si="21"/>
        <v>2073.75</v>
      </c>
      <c r="F188" s="4">
        <v>1.25</v>
      </c>
      <c r="G188" s="34">
        <f t="shared" si="16"/>
        <v>2073.75</v>
      </c>
      <c r="H188" s="35">
        <f t="shared" si="17"/>
        <v>0</v>
      </c>
      <c r="I188" s="35">
        <v>4</v>
      </c>
      <c r="J188" s="35">
        <f t="shared" si="18"/>
        <v>1</v>
      </c>
      <c r="K188" s="36">
        <f t="shared" si="19"/>
        <v>2.1585845900828891</v>
      </c>
      <c r="L188" s="37">
        <f t="shared" si="20"/>
        <v>895.27295873687819</v>
      </c>
    </row>
    <row r="189" spans="1:12" s="30" customFormat="1" ht="15.4" customHeight="1" x14ac:dyDescent="0.15">
      <c r="A189" s="31" t="s">
        <v>196</v>
      </c>
      <c r="B189" s="32">
        <v>1918</v>
      </c>
      <c r="C189" s="32">
        <f t="shared" si="14"/>
        <v>479.5</v>
      </c>
      <c r="D189" s="4">
        <v>1.25</v>
      </c>
      <c r="E189" s="33">
        <f t="shared" si="21"/>
        <v>2397.5</v>
      </c>
      <c r="F189" s="4">
        <v>1.25</v>
      </c>
      <c r="G189" s="34">
        <f t="shared" si="16"/>
        <v>2397.5</v>
      </c>
      <c r="H189" s="35">
        <f t="shared" si="17"/>
        <v>0</v>
      </c>
      <c r="I189" s="35">
        <v>4</v>
      </c>
      <c r="J189" s="35">
        <f t="shared" si="18"/>
        <v>1</v>
      </c>
      <c r="K189" s="36">
        <f t="shared" si="19"/>
        <v>2.1585845900828891</v>
      </c>
      <c r="L189" s="37">
        <f t="shared" si="20"/>
        <v>1035.0413109447452</v>
      </c>
    </row>
    <row r="190" spans="1:12" s="30" customFormat="1" ht="15.4" customHeight="1" x14ac:dyDescent="0.15">
      <c r="A190" s="31" t="s">
        <v>197</v>
      </c>
      <c r="B190" s="32">
        <v>2587</v>
      </c>
      <c r="C190" s="32">
        <f t="shared" si="14"/>
        <v>646.75</v>
      </c>
      <c r="D190" s="4">
        <v>1.25</v>
      </c>
      <c r="E190" s="33">
        <f t="shared" si="21"/>
        <v>3233.75</v>
      </c>
      <c r="F190" s="4">
        <v>1.25</v>
      </c>
      <c r="G190" s="34">
        <f t="shared" si="16"/>
        <v>3233.75</v>
      </c>
      <c r="H190" s="35">
        <f t="shared" si="17"/>
        <v>0</v>
      </c>
      <c r="I190" s="35">
        <v>4</v>
      </c>
      <c r="J190" s="35">
        <f t="shared" si="18"/>
        <v>1</v>
      </c>
      <c r="K190" s="36">
        <f t="shared" si="19"/>
        <v>2.1585845900828891</v>
      </c>
      <c r="L190" s="37">
        <f t="shared" si="20"/>
        <v>1396.0645836361084</v>
      </c>
    </row>
    <row r="191" spans="1:12" s="30" customFormat="1" ht="15.4" customHeight="1" x14ac:dyDescent="0.15">
      <c r="A191" s="31" t="s">
        <v>198</v>
      </c>
      <c r="B191" s="32">
        <v>4456</v>
      </c>
      <c r="C191" s="32">
        <f t="shared" si="14"/>
        <v>1114</v>
      </c>
      <c r="D191" s="4">
        <v>1.25</v>
      </c>
      <c r="E191" s="33">
        <f t="shared" si="21"/>
        <v>5570</v>
      </c>
      <c r="F191" s="4">
        <v>1.25</v>
      </c>
      <c r="G191" s="34">
        <f t="shared" si="16"/>
        <v>5570</v>
      </c>
      <c r="H191" s="35">
        <f t="shared" si="17"/>
        <v>0</v>
      </c>
      <c r="I191" s="35">
        <v>4</v>
      </c>
      <c r="J191" s="35">
        <f t="shared" si="18"/>
        <v>1</v>
      </c>
      <c r="K191" s="36">
        <f t="shared" si="19"/>
        <v>2.1585845900828891</v>
      </c>
      <c r="L191" s="37">
        <f t="shared" si="20"/>
        <v>2404.6632333523385</v>
      </c>
    </row>
    <row r="192" spans="1:12" s="30" customFormat="1" ht="15.4" customHeight="1" x14ac:dyDescent="0.15">
      <c r="A192" s="31" t="s">
        <v>199</v>
      </c>
      <c r="B192" s="32">
        <v>6200</v>
      </c>
      <c r="C192" s="32">
        <f t="shared" si="14"/>
        <v>1550</v>
      </c>
      <c r="D192" s="4">
        <v>1.25</v>
      </c>
      <c r="E192" s="33">
        <f t="shared" si="21"/>
        <v>7750</v>
      </c>
      <c r="F192" s="4">
        <v>1.25</v>
      </c>
      <c r="G192" s="34">
        <f t="shared" si="16"/>
        <v>7750</v>
      </c>
      <c r="H192" s="35">
        <f t="shared" si="17"/>
        <v>0</v>
      </c>
      <c r="I192" s="35">
        <v>4</v>
      </c>
      <c r="J192" s="35">
        <f t="shared" si="18"/>
        <v>1</v>
      </c>
      <c r="K192" s="36">
        <f t="shared" si="19"/>
        <v>2.1585845900828891</v>
      </c>
      <c r="L192" s="37">
        <f t="shared" si="20"/>
        <v>3345.8061146284781</v>
      </c>
    </row>
    <row r="193" spans="1:12" s="30" customFormat="1" ht="15.4" customHeight="1" x14ac:dyDescent="0.15">
      <c r="A193" s="31" t="s">
        <v>200</v>
      </c>
      <c r="B193" s="32">
        <v>4812</v>
      </c>
      <c r="C193" s="32">
        <f t="shared" si="14"/>
        <v>1203</v>
      </c>
      <c r="D193" s="4">
        <v>1.25</v>
      </c>
      <c r="E193" s="33">
        <f t="shared" si="21"/>
        <v>6015</v>
      </c>
      <c r="F193" s="4">
        <v>0</v>
      </c>
      <c r="G193" s="34">
        <f t="shared" si="16"/>
        <v>0</v>
      </c>
      <c r="H193" s="35">
        <f t="shared" si="17"/>
        <v>6015</v>
      </c>
      <c r="I193" s="35">
        <v>4</v>
      </c>
      <c r="J193" s="35">
        <f t="shared" si="18"/>
        <v>0</v>
      </c>
      <c r="K193" s="36">
        <f t="shared" si="19"/>
        <v>0</v>
      </c>
      <c r="L193" s="37">
        <f t="shared" si="20"/>
        <v>0</v>
      </c>
    </row>
    <row r="194" spans="1:12" s="30" customFormat="1" ht="15.4" customHeight="1" x14ac:dyDescent="0.15">
      <c r="A194" s="31" t="s">
        <v>201</v>
      </c>
      <c r="B194" s="32">
        <v>5386</v>
      </c>
      <c r="C194" s="32">
        <f t="shared" si="14"/>
        <v>1346.5</v>
      </c>
      <c r="D194" s="4">
        <v>1.25</v>
      </c>
      <c r="E194" s="33">
        <f t="shared" si="21"/>
        <v>6732.5</v>
      </c>
      <c r="F194" s="4">
        <v>1.25</v>
      </c>
      <c r="G194" s="34">
        <f t="shared" si="16"/>
        <v>6732.5</v>
      </c>
      <c r="H194" s="35">
        <f t="shared" si="17"/>
        <v>0</v>
      </c>
      <c r="I194" s="35">
        <v>4</v>
      </c>
      <c r="J194" s="35">
        <f t="shared" si="18"/>
        <v>1</v>
      </c>
      <c r="K194" s="36">
        <f t="shared" si="19"/>
        <v>2.1585845900828891</v>
      </c>
      <c r="L194" s="37">
        <f t="shared" si="20"/>
        <v>2906.5341505466099</v>
      </c>
    </row>
    <row r="195" spans="1:12" s="30" customFormat="1" ht="15.4" customHeight="1" x14ac:dyDescent="0.15">
      <c r="A195" s="31" t="s">
        <v>202</v>
      </c>
      <c r="B195" s="32">
        <v>5937</v>
      </c>
      <c r="C195" s="32">
        <f t="shared" si="14"/>
        <v>1484.25</v>
      </c>
      <c r="D195" s="4">
        <v>1.25</v>
      </c>
      <c r="E195" s="33">
        <f t="shared" si="21"/>
        <v>7421.25</v>
      </c>
      <c r="F195" s="4">
        <v>1.25</v>
      </c>
      <c r="G195" s="34">
        <f t="shared" si="16"/>
        <v>7421.25</v>
      </c>
      <c r="H195" s="35">
        <f t="shared" si="17"/>
        <v>0</v>
      </c>
      <c r="I195" s="35">
        <v>4</v>
      </c>
      <c r="J195" s="35">
        <f t="shared" si="18"/>
        <v>1</v>
      </c>
      <c r="K195" s="36">
        <f t="shared" si="19"/>
        <v>2.1585845900828891</v>
      </c>
      <c r="L195" s="37">
        <f t="shared" si="20"/>
        <v>3203.8791778305281</v>
      </c>
    </row>
    <row r="196" spans="1:12" s="30" customFormat="1" ht="15.4" customHeight="1" x14ac:dyDescent="0.15">
      <c r="A196" s="31" t="s">
        <v>203</v>
      </c>
      <c r="B196" s="32">
        <v>3525</v>
      </c>
      <c r="C196" s="32">
        <f t="shared" ref="C196:C259" si="22">B196/I196</f>
        <v>881.25</v>
      </c>
      <c r="D196" s="4">
        <v>1.25</v>
      </c>
      <c r="E196" s="33">
        <f t="shared" si="21"/>
        <v>4406.25</v>
      </c>
      <c r="F196" s="4">
        <v>1.25</v>
      </c>
      <c r="G196" s="34">
        <f t="shared" ref="G196:G259" si="23">B196*F196</f>
        <v>4406.25</v>
      </c>
      <c r="H196" s="35">
        <f t="shared" ref="H196:H259" si="24">E196-G196</f>
        <v>0</v>
      </c>
      <c r="I196" s="35">
        <v>4</v>
      </c>
      <c r="J196" s="35">
        <f t="shared" ref="J196:J259" si="25">F196/1.25</f>
        <v>1</v>
      </c>
      <c r="K196" s="36">
        <f t="shared" ref="K196:K259" si="26">J196*$H$293</f>
        <v>2.1585845900828891</v>
      </c>
      <c r="L196" s="37">
        <f t="shared" ref="L196:L259" si="27">K196*C196</f>
        <v>1902.2526700105459</v>
      </c>
    </row>
    <row r="197" spans="1:12" s="30" customFormat="1" ht="15.4" customHeight="1" x14ac:dyDescent="0.15">
      <c r="A197" s="31" t="s">
        <v>204</v>
      </c>
      <c r="B197" s="32">
        <v>4080</v>
      </c>
      <c r="C197" s="32">
        <f t="shared" si="22"/>
        <v>1020</v>
      </c>
      <c r="D197" s="4">
        <v>1.25</v>
      </c>
      <c r="E197" s="33">
        <f t="shared" si="21"/>
        <v>5100</v>
      </c>
      <c r="F197" s="4">
        <v>1.25</v>
      </c>
      <c r="G197" s="34">
        <f t="shared" si="23"/>
        <v>5100</v>
      </c>
      <c r="H197" s="35">
        <f t="shared" si="24"/>
        <v>0</v>
      </c>
      <c r="I197" s="35">
        <v>4</v>
      </c>
      <c r="J197" s="35">
        <f t="shared" si="25"/>
        <v>1</v>
      </c>
      <c r="K197" s="36">
        <f t="shared" si="26"/>
        <v>2.1585845900828891</v>
      </c>
      <c r="L197" s="37">
        <f t="shared" si="27"/>
        <v>2201.7562818845468</v>
      </c>
    </row>
    <row r="198" spans="1:12" s="30" customFormat="1" ht="15.4" customHeight="1" x14ac:dyDescent="0.15">
      <c r="A198" s="31" t="s">
        <v>205</v>
      </c>
      <c r="B198" s="32">
        <v>4961</v>
      </c>
      <c r="C198" s="32">
        <f t="shared" si="22"/>
        <v>1240.25</v>
      </c>
      <c r="D198" s="4">
        <v>1.25</v>
      </c>
      <c r="E198" s="33">
        <f t="shared" si="21"/>
        <v>6201.25</v>
      </c>
      <c r="F198" s="4">
        <v>1.25</v>
      </c>
      <c r="G198" s="34">
        <f t="shared" si="23"/>
        <v>6201.25</v>
      </c>
      <c r="H198" s="35">
        <f t="shared" si="24"/>
        <v>0</v>
      </c>
      <c r="I198" s="35">
        <v>4</v>
      </c>
      <c r="J198" s="35">
        <f t="shared" si="25"/>
        <v>1</v>
      </c>
      <c r="K198" s="36">
        <f t="shared" si="26"/>
        <v>2.1585845900828891</v>
      </c>
      <c r="L198" s="37">
        <f t="shared" si="27"/>
        <v>2677.1845378503031</v>
      </c>
    </row>
    <row r="199" spans="1:12" s="30" customFormat="1" ht="15.4" customHeight="1" x14ac:dyDescent="0.15">
      <c r="A199" s="31" t="s">
        <v>206</v>
      </c>
      <c r="B199" s="32">
        <v>2124</v>
      </c>
      <c r="C199" s="32">
        <f t="shared" si="22"/>
        <v>531</v>
      </c>
      <c r="D199" s="4">
        <v>1.25</v>
      </c>
      <c r="E199" s="33">
        <f t="shared" si="21"/>
        <v>2655</v>
      </c>
      <c r="F199" s="4">
        <v>0</v>
      </c>
      <c r="G199" s="34">
        <f t="shared" si="23"/>
        <v>0</v>
      </c>
      <c r="H199" s="35">
        <f t="shared" si="24"/>
        <v>2655</v>
      </c>
      <c r="I199" s="35">
        <v>4</v>
      </c>
      <c r="J199" s="35">
        <f t="shared" si="25"/>
        <v>0</v>
      </c>
      <c r="K199" s="36">
        <f t="shared" si="26"/>
        <v>0</v>
      </c>
      <c r="L199" s="37">
        <f t="shared" si="27"/>
        <v>0</v>
      </c>
    </row>
    <row r="200" spans="1:12" s="30" customFormat="1" ht="15.4" customHeight="1" x14ac:dyDescent="0.15">
      <c r="A200" s="31" t="s">
        <v>207</v>
      </c>
      <c r="B200" s="32">
        <v>5059</v>
      </c>
      <c r="C200" s="32">
        <f t="shared" si="22"/>
        <v>1264.75</v>
      </c>
      <c r="D200" s="4">
        <v>1.25</v>
      </c>
      <c r="E200" s="33">
        <f t="shared" si="21"/>
        <v>6323.75</v>
      </c>
      <c r="F200" s="4">
        <v>1.25</v>
      </c>
      <c r="G200" s="34">
        <f t="shared" si="23"/>
        <v>6323.75</v>
      </c>
      <c r="H200" s="35">
        <f t="shared" si="24"/>
        <v>0</v>
      </c>
      <c r="I200" s="35">
        <v>4</v>
      </c>
      <c r="J200" s="35">
        <f t="shared" si="25"/>
        <v>1</v>
      </c>
      <c r="K200" s="36">
        <f t="shared" si="26"/>
        <v>2.1585845900828891</v>
      </c>
      <c r="L200" s="37">
        <f t="shared" si="27"/>
        <v>2730.0698603073338</v>
      </c>
    </row>
    <row r="201" spans="1:12" s="30" customFormat="1" ht="15.4" customHeight="1" x14ac:dyDescent="0.15">
      <c r="A201" s="31" t="s">
        <v>208</v>
      </c>
      <c r="B201" s="32">
        <v>2857</v>
      </c>
      <c r="C201" s="32">
        <f t="shared" si="22"/>
        <v>714.25</v>
      </c>
      <c r="D201" s="4">
        <v>1.25</v>
      </c>
      <c r="E201" s="33">
        <f t="shared" si="21"/>
        <v>3571.25</v>
      </c>
      <c r="F201" s="4">
        <v>1.25</v>
      </c>
      <c r="G201" s="34">
        <f t="shared" si="23"/>
        <v>3571.25</v>
      </c>
      <c r="H201" s="35">
        <f t="shared" si="24"/>
        <v>0</v>
      </c>
      <c r="I201" s="35">
        <v>4</v>
      </c>
      <c r="J201" s="35">
        <f t="shared" si="25"/>
        <v>1</v>
      </c>
      <c r="K201" s="36">
        <f t="shared" si="26"/>
        <v>2.1585845900828891</v>
      </c>
      <c r="L201" s="37">
        <f t="shared" si="27"/>
        <v>1541.7690434667036</v>
      </c>
    </row>
    <row r="202" spans="1:12" s="30" customFormat="1" ht="15.4" customHeight="1" x14ac:dyDescent="0.15">
      <c r="A202" s="31" t="s">
        <v>209</v>
      </c>
      <c r="B202" s="32">
        <v>3209</v>
      </c>
      <c r="C202" s="32">
        <f t="shared" si="22"/>
        <v>802.25</v>
      </c>
      <c r="D202" s="4">
        <v>1.25</v>
      </c>
      <c r="E202" s="33">
        <f t="shared" si="21"/>
        <v>4011.25</v>
      </c>
      <c r="F202" s="4">
        <v>0</v>
      </c>
      <c r="G202" s="34">
        <f t="shared" si="23"/>
        <v>0</v>
      </c>
      <c r="H202" s="35">
        <f t="shared" si="24"/>
        <v>4011.25</v>
      </c>
      <c r="I202" s="35">
        <v>4</v>
      </c>
      <c r="J202" s="35">
        <f t="shared" si="25"/>
        <v>0</v>
      </c>
      <c r="K202" s="36">
        <f t="shared" si="26"/>
        <v>0</v>
      </c>
      <c r="L202" s="37">
        <f t="shared" si="27"/>
        <v>0</v>
      </c>
    </row>
    <row r="203" spans="1:12" s="30" customFormat="1" ht="15.4" customHeight="1" x14ac:dyDescent="0.15">
      <c r="A203" s="31" t="s">
        <v>210</v>
      </c>
      <c r="B203" s="32">
        <v>7410</v>
      </c>
      <c r="C203" s="32">
        <f t="shared" si="22"/>
        <v>1852.5</v>
      </c>
      <c r="D203" s="4">
        <v>1.25</v>
      </c>
      <c r="E203" s="33">
        <f t="shared" si="21"/>
        <v>9262.5</v>
      </c>
      <c r="F203" s="4">
        <v>1.25</v>
      </c>
      <c r="G203" s="34">
        <f t="shared" si="23"/>
        <v>9262.5</v>
      </c>
      <c r="H203" s="35">
        <f t="shared" si="24"/>
        <v>0</v>
      </c>
      <c r="I203" s="35">
        <v>4</v>
      </c>
      <c r="J203" s="35">
        <f t="shared" si="25"/>
        <v>1</v>
      </c>
      <c r="K203" s="36">
        <f t="shared" si="26"/>
        <v>2.1585845900828891</v>
      </c>
      <c r="L203" s="37">
        <f t="shared" si="27"/>
        <v>3998.7779531285519</v>
      </c>
    </row>
    <row r="204" spans="1:12" s="30" customFormat="1" ht="15.4" customHeight="1" x14ac:dyDescent="0.15">
      <c r="A204" s="31" t="s">
        <v>211</v>
      </c>
      <c r="B204" s="32">
        <v>2949</v>
      </c>
      <c r="C204" s="32">
        <f t="shared" si="22"/>
        <v>737.25</v>
      </c>
      <c r="D204" s="4">
        <v>1.25</v>
      </c>
      <c r="E204" s="33">
        <f t="shared" si="21"/>
        <v>3686.25</v>
      </c>
      <c r="F204" s="4">
        <v>1.25</v>
      </c>
      <c r="G204" s="34">
        <f t="shared" si="23"/>
        <v>3686.25</v>
      </c>
      <c r="H204" s="35">
        <f t="shared" si="24"/>
        <v>0</v>
      </c>
      <c r="I204" s="35">
        <v>4</v>
      </c>
      <c r="J204" s="35">
        <f t="shared" si="25"/>
        <v>1</v>
      </c>
      <c r="K204" s="36">
        <f t="shared" si="26"/>
        <v>2.1585845900828891</v>
      </c>
      <c r="L204" s="37">
        <f t="shared" si="27"/>
        <v>1591.4164890386101</v>
      </c>
    </row>
    <row r="205" spans="1:12" s="30" customFormat="1" ht="15.4" customHeight="1" x14ac:dyDescent="0.15">
      <c r="A205" s="31" t="s">
        <v>212</v>
      </c>
      <c r="B205" s="32">
        <v>3395</v>
      </c>
      <c r="C205" s="32">
        <f t="shared" si="22"/>
        <v>848.75</v>
      </c>
      <c r="D205" s="4">
        <v>1.25</v>
      </c>
      <c r="E205" s="33">
        <f t="shared" si="21"/>
        <v>4243.75</v>
      </c>
      <c r="F205" s="4">
        <v>1.25</v>
      </c>
      <c r="G205" s="34">
        <f t="shared" si="23"/>
        <v>4243.75</v>
      </c>
      <c r="H205" s="35">
        <f t="shared" si="24"/>
        <v>0</v>
      </c>
      <c r="I205" s="35">
        <v>4</v>
      </c>
      <c r="J205" s="35">
        <f t="shared" si="25"/>
        <v>1</v>
      </c>
      <c r="K205" s="36">
        <f t="shared" si="26"/>
        <v>2.1585845900828891</v>
      </c>
      <c r="L205" s="37">
        <f t="shared" si="27"/>
        <v>1832.0986708328521</v>
      </c>
    </row>
    <row r="206" spans="1:12" s="30" customFormat="1" ht="15.4" customHeight="1" x14ac:dyDescent="0.15">
      <c r="A206" s="31" t="s">
        <v>213</v>
      </c>
      <c r="B206" s="32">
        <v>5798</v>
      </c>
      <c r="C206" s="32">
        <f t="shared" si="22"/>
        <v>1449.5</v>
      </c>
      <c r="D206" s="4">
        <v>1.25</v>
      </c>
      <c r="E206" s="33">
        <f t="shared" ref="E206:E269" si="28">B206*D206</f>
        <v>7247.5</v>
      </c>
      <c r="F206" s="4">
        <v>1.25</v>
      </c>
      <c r="G206" s="34">
        <f t="shared" si="23"/>
        <v>7247.5</v>
      </c>
      <c r="H206" s="35">
        <f t="shared" si="24"/>
        <v>0</v>
      </c>
      <c r="I206" s="35">
        <v>4</v>
      </c>
      <c r="J206" s="35">
        <f t="shared" si="25"/>
        <v>1</v>
      </c>
      <c r="K206" s="36">
        <f t="shared" si="26"/>
        <v>2.1585845900828891</v>
      </c>
      <c r="L206" s="37">
        <f t="shared" si="27"/>
        <v>3128.8683633251476</v>
      </c>
    </row>
    <row r="207" spans="1:12" s="30" customFormat="1" ht="15.4" customHeight="1" x14ac:dyDescent="0.15">
      <c r="A207" s="31" t="s">
        <v>214</v>
      </c>
      <c r="B207" s="32">
        <v>5126</v>
      </c>
      <c r="C207" s="32">
        <f t="shared" si="22"/>
        <v>1281.5</v>
      </c>
      <c r="D207" s="4">
        <v>1.25</v>
      </c>
      <c r="E207" s="33">
        <f t="shared" si="28"/>
        <v>6407.5</v>
      </c>
      <c r="F207" s="4">
        <v>1.25</v>
      </c>
      <c r="G207" s="34">
        <f t="shared" si="23"/>
        <v>6407.5</v>
      </c>
      <c r="H207" s="35">
        <f t="shared" si="24"/>
        <v>0</v>
      </c>
      <c r="I207" s="35">
        <v>4</v>
      </c>
      <c r="J207" s="35">
        <f t="shared" si="25"/>
        <v>1</v>
      </c>
      <c r="K207" s="36">
        <f t="shared" si="26"/>
        <v>2.1585845900828891</v>
      </c>
      <c r="L207" s="37">
        <f t="shared" si="27"/>
        <v>2766.2261521912224</v>
      </c>
    </row>
    <row r="208" spans="1:12" s="30" customFormat="1" ht="15.4" customHeight="1" x14ac:dyDescent="0.15">
      <c r="A208" s="31" t="s">
        <v>215</v>
      </c>
      <c r="B208" s="32">
        <v>3073</v>
      </c>
      <c r="C208" s="32">
        <f t="shared" si="22"/>
        <v>768.25</v>
      </c>
      <c r="D208" s="4">
        <v>1.25</v>
      </c>
      <c r="E208" s="33">
        <f t="shared" si="28"/>
        <v>3841.25</v>
      </c>
      <c r="F208" s="4">
        <v>1.25</v>
      </c>
      <c r="G208" s="34">
        <f t="shared" si="23"/>
        <v>3841.25</v>
      </c>
      <c r="H208" s="35">
        <f t="shared" si="24"/>
        <v>0</v>
      </c>
      <c r="I208" s="35">
        <v>4</v>
      </c>
      <c r="J208" s="35">
        <f t="shared" si="25"/>
        <v>1</v>
      </c>
      <c r="K208" s="36">
        <f t="shared" si="26"/>
        <v>2.1585845900828891</v>
      </c>
      <c r="L208" s="37">
        <f t="shared" si="27"/>
        <v>1658.3326113311796</v>
      </c>
    </row>
    <row r="209" spans="1:12" s="30" customFormat="1" ht="15.4" customHeight="1" x14ac:dyDescent="0.15">
      <c r="A209" s="31" t="s">
        <v>216</v>
      </c>
      <c r="B209" s="32">
        <v>5622</v>
      </c>
      <c r="C209" s="32">
        <f t="shared" si="22"/>
        <v>1405.5</v>
      </c>
      <c r="D209" s="4">
        <v>1.25</v>
      </c>
      <c r="E209" s="33">
        <f t="shared" si="28"/>
        <v>7027.5</v>
      </c>
      <c r="F209" s="4">
        <v>1.25</v>
      </c>
      <c r="G209" s="34">
        <f t="shared" si="23"/>
        <v>7027.5</v>
      </c>
      <c r="H209" s="35">
        <f t="shared" si="24"/>
        <v>0</v>
      </c>
      <c r="I209" s="35">
        <v>4</v>
      </c>
      <c r="J209" s="35">
        <f t="shared" si="25"/>
        <v>1</v>
      </c>
      <c r="K209" s="36">
        <f t="shared" si="26"/>
        <v>2.1585845900828891</v>
      </c>
      <c r="L209" s="37">
        <f t="shared" si="27"/>
        <v>3033.8906413615005</v>
      </c>
    </row>
    <row r="210" spans="1:12" s="30" customFormat="1" ht="15.4" customHeight="1" x14ac:dyDescent="0.15">
      <c r="A210" s="31" t="s">
        <v>217</v>
      </c>
      <c r="B210" s="32">
        <v>2606</v>
      </c>
      <c r="C210" s="32">
        <f t="shared" si="22"/>
        <v>651.5</v>
      </c>
      <c r="D210" s="4">
        <v>1.25</v>
      </c>
      <c r="E210" s="33">
        <f t="shared" si="28"/>
        <v>3257.5</v>
      </c>
      <c r="F210" s="4">
        <v>1.25</v>
      </c>
      <c r="G210" s="34">
        <f t="shared" si="23"/>
        <v>3257.5</v>
      </c>
      <c r="H210" s="35">
        <f t="shared" si="24"/>
        <v>0</v>
      </c>
      <c r="I210" s="35">
        <v>4</v>
      </c>
      <c r="J210" s="35">
        <f t="shared" si="25"/>
        <v>1</v>
      </c>
      <c r="K210" s="36">
        <f t="shared" si="26"/>
        <v>2.1585845900828891</v>
      </c>
      <c r="L210" s="37">
        <f t="shared" si="27"/>
        <v>1406.3178604390023</v>
      </c>
    </row>
    <row r="211" spans="1:12" s="30" customFormat="1" ht="15.4" customHeight="1" x14ac:dyDescent="0.15">
      <c r="A211" s="31" t="s">
        <v>218</v>
      </c>
      <c r="B211" s="32">
        <v>3920</v>
      </c>
      <c r="C211" s="32">
        <f t="shared" si="22"/>
        <v>980</v>
      </c>
      <c r="D211" s="4">
        <v>1.25</v>
      </c>
      <c r="E211" s="33">
        <f t="shared" si="28"/>
        <v>4900</v>
      </c>
      <c r="F211" s="4">
        <v>1.25</v>
      </c>
      <c r="G211" s="34">
        <f t="shared" si="23"/>
        <v>4900</v>
      </c>
      <c r="H211" s="35">
        <f t="shared" si="24"/>
        <v>0</v>
      </c>
      <c r="I211" s="35">
        <v>4</v>
      </c>
      <c r="J211" s="35">
        <f t="shared" si="25"/>
        <v>1</v>
      </c>
      <c r="K211" s="36">
        <f t="shared" si="26"/>
        <v>2.1585845900828891</v>
      </c>
      <c r="L211" s="37">
        <f t="shared" si="27"/>
        <v>2115.4128982812313</v>
      </c>
    </row>
    <row r="212" spans="1:12" s="30" customFormat="1" ht="15.4" customHeight="1" x14ac:dyDescent="0.15">
      <c r="A212" s="31" t="s">
        <v>219</v>
      </c>
      <c r="B212" s="32">
        <v>867</v>
      </c>
      <c r="C212" s="32">
        <f t="shared" si="22"/>
        <v>216.75</v>
      </c>
      <c r="D212" s="4">
        <v>1.25</v>
      </c>
      <c r="E212" s="33">
        <f t="shared" si="28"/>
        <v>1083.75</v>
      </c>
      <c r="F212" s="4">
        <v>1.25</v>
      </c>
      <c r="G212" s="34">
        <f t="shared" si="23"/>
        <v>1083.75</v>
      </c>
      <c r="H212" s="35">
        <f t="shared" si="24"/>
        <v>0</v>
      </c>
      <c r="I212" s="35">
        <v>4</v>
      </c>
      <c r="J212" s="35">
        <f t="shared" si="25"/>
        <v>1</v>
      </c>
      <c r="K212" s="36">
        <f t="shared" si="26"/>
        <v>2.1585845900828891</v>
      </c>
      <c r="L212" s="37">
        <f t="shared" si="27"/>
        <v>467.87320990046618</v>
      </c>
    </row>
    <row r="213" spans="1:12" s="30" customFormat="1" ht="15.4" customHeight="1" x14ac:dyDescent="0.15">
      <c r="A213" s="38" t="s">
        <v>220</v>
      </c>
      <c r="B213" s="39">
        <v>5683</v>
      </c>
      <c r="C213" s="32">
        <f t="shared" si="22"/>
        <v>1420.75</v>
      </c>
      <c r="D213" s="4">
        <v>1.25</v>
      </c>
      <c r="E213" s="33">
        <f t="shared" si="28"/>
        <v>7103.75</v>
      </c>
      <c r="F213" s="4">
        <v>1.25</v>
      </c>
      <c r="G213" s="34">
        <f t="shared" si="23"/>
        <v>7103.75</v>
      </c>
      <c r="H213" s="35">
        <f t="shared" si="24"/>
        <v>0</v>
      </c>
      <c r="I213" s="35">
        <v>4</v>
      </c>
      <c r="J213" s="35">
        <f t="shared" si="25"/>
        <v>1</v>
      </c>
      <c r="K213" s="36">
        <f t="shared" si="26"/>
        <v>2.1585845900828891</v>
      </c>
      <c r="L213" s="37">
        <f t="shared" si="27"/>
        <v>3066.8090563602645</v>
      </c>
    </row>
    <row r="214" spans="1:12" s="30" customFormat="1" ht="15.4" customHeight="1" x14ac:dyDescent="0.15">
      <c r="A214" s="31" t="s">
        <v>221</v>
      </c>
      <c r="B214" s="32">
        <v>4403</v>
      </c>
      <c r="C214" s="32">
        <f t="shared" si="22"/>
        <v>1100.75</v>
      </c>
      <c r="D214" s="4">
        <v>1.25</v>
      </c>
      <c r="E214" s="33">
        <f t="shared" si="28"/>
        <v>5503.75</v>
      </c>
      <c r="F214" s="4">
        <v>0</v>
      </c>
      <c r="G214" s="34">
        <f t="shared" si="23"/>
        <v>0</v>
      </c>
      <c r="H214" s="35">
        <f t="shared" si="24"/>
        <v>5503.75</v>
      </c>
      <c r="I214" s="35">
        <v>4</v>
      </c>
      <c r="J214" s="35">
        <f t="shared" si="25"/>
        <v>0</v>
      </c>
      <c r="K214" s="36">
        <f t="shared" si="26"/>
        <v>0</v>
      </c>
      <c r="L214" s="37">
        <f t="shared" si="27"/>
        <v>0</v>
      </c>
    </row>
    <row r="215" spans="1:12" s="30" customFormat="1" ht="15.4" customHeight="1" x14ac:dyDescent="0.15">
      <c r="A215" s="31" t="s">
        <v>222</v>
      </c>
      <c r="B215" s="32">
        <v>4964</v>
      </c>
      <c r="C215" s="32">
        <f t="shared" si="22"/>
        <v>1241</v>
      </c>
      <c r="D215" s="4">
        <v>1.25</v>
      </c>
      <c r="E215" s="33">
        <f t="shared" si="28"/>
        <v>6205</v>
      </c>
      <c r="F215" s="4">
        <v>1.25</v>
      </c>
      <c r="G215" s="34">
        <f t="shared" si="23"/>
        <v>6205</v>
      </c>
      <c r="H215" s="35">
        <f t="shared" si="24"/>
        <v>0</v>
      </c>
      <c r="I215" s="35">
        <v>4</v>
      </c>
      <c r="J215" s="35">
        <f t="shared" si="25"/>
        <v>1</v>
      </c>
      <c r="K215" s="36">
        <f t="shared" si="26"/>
        <v>2.1585845900828891</v>
      </c>
      <c r="L215" s="37">
        <f t="shared" si="27"/>
        <v>2678.8034762928655</v>
      </c>
    </row>
    <row r="216" spans="1:12" s="30" customFormat="1" ht="15.4" customHeight="1" x14ac:dyDescent="0.15">
      <c r="A216" s="31" t="s">
        <v>223</v>
      </c>
      <c r="B216" s="32">
        <v>3081</v>
      </c>
      <c r="C216" s="32">
        <f t="shared" si="22"/>
        <v>770.25</v>
      </c>
      <c r="D216" s="4">
        <v>1.25</v>
      </c>
      <c r="E216" s="33">
        <f t="shared" si="28"/>
        <v>3851.25</v>
      </c>
      <c r="F216" s="4">
        <v>1.25</v>
      </c>
      <c r="G216" s="34">
        <f t="shared" si="23"/>
        <v>3851.25</v>
      </c>
      <c r="H216" s="35">
        <f t="shared" si="24"/>
        <v>0</v>
      </c>
      <c r="I216" s="35">
        <v>4</v>
      </c>
      <c r="J216" s="35">
        <f t="shared" si="25"/>
        <v>1</v>
      </c>
      <c r="K216" s="36">
        <f t="shared" si="26"/>
        <v>2.1585845900828891</v>
      </c>
      <c r="L216" s="37">
        <f t="shared" si="27"/>
        <v>1662.6497805113454</v>
      </c>
    </row>
    <row r="217" spans="1:12" s="30" customFormat="1" ht="15.4" customHeight="1" x14ac:dyDescent="0.15">
      <c r="A217" s="31" t="s">
        <v>224</v>
      </c>
      <c r="B217" s="32">
        <v>4032</v>
      </c>
      <c r="C217" s="32">
        <f t="shared" si="22"/>
        <v>1008</v>
      </c>
      <c r="D217" s="4">
        <v>1.25</v>
      </c>
      <c r="E217" s="33">
        <f t="shared" si="28"/>
        <v>5040</v>
      </c>
      <c r="F217" s="4">
        <v>1.25</v>
      </c>
      <c r="G217" s="34">
        <f t="shared" si="23"/>
        <v>5040</v>
      </c>
      <c r="H217" s="35">
        <f t="shared" si="24"/>
        <v>0</v>
      </c>
      <c r="I217" s="35">
        <v>4</v>
      </c>
      <c r="J217" s="35">
        <f t="shared" si="25"/>
        <v>1</v>
      </c>
      <c r="K217" s="36">
        <f t="shared" si="26"/>
        <v>2.1585845900828891</v>
      </c>
      <c r="L217" s="37">
        <f t="shared" si="27"/>
        <v>2175.8532668035523</v>
      </c>
    </row>
    <row r="218" spans="1:12" s="30" customFormat="1" ht="15.4" customHeight="1" x14ac:dyDescent="0.15">
      <c r="A218" s="31" t="s">
        <v>225</v>
      </c>
      <c r="B218" s="32">
        <v>6333</v>
      </c>
      <c r="C218" s="32">
        <f t="shared" si="22"/>
        <v>1583.25</v>
      </c>
      <c r="D218" s="4">
        <v>1.25</v>
      </c>
      <c r="E218" s="33">
        <f t="shared" si="28"/>
        <v>7916.25</v>
      </c>
      <c r="F218" s="4">
        <v>0</v>
      </c>
      <c r="G218" s="34">
        <f t="shared" si="23"/>
        <v>0</v>
      </c>
      <c r="H218" s="35">
        <f t="shared" si="24"/>
        <v>7916.25</v>
      </c>
      <c r="I218" s="35">
        <v>4</v>
      </c>
      <c r="J218" s="35">
        <f t="shared" si="25"/>
        <v>0</v>
      </c>
      <c r="K218" s="36">
        <f t="shared" si="26"/>
        <v>0</v>
      </c>
      <c r="L218" s="37">
        <f t="shared" si="27"/>
        <v>0</v>
      </c>
    </row>
    <row r="219" spans="1:12" s="30" customFormat="1" ht="15.4" customHeight="1" x14ac:dyDescent="0.15">
      <c r="A219" s="31" t="s">
        <v>226</v>
      </c>
      <c r="B219" s="32">
        <v>3444</v>
      </c>
      <c r="C219" s="32">
        <f t="shared" si="22"/>
        <v>861</v>
      </c>
      <c r="D219" s="4">
        <v>1.25</v>
      </c>
      <c r="E219" s="33">
        <f t="shared" si="28"/>
        <v>4305</v>
      </c>
      <c r="F219" s="4">
        <v>1.25</v>
      </c>
      <c r="G219" s="34">
        <f t="shared" si="23"/>
        <v>4305</v>
      </c>
      <c r="H219" s="35">
        <f t="shared" si="24"/>
        <v>0</v>
      </c>
      <c r="I219" s="35">
        <v>4</v>
      </c>
      <c r="J219" s="35">
        <f t="shared" si="25"/>
        <v>1</v>
      </c>
      <c r="K219" s="36">
        <f t="shared" si="26"/>
        <v>2.1585845900828891</v>
      </c>
      <c r="L219" s="37">
        <f t="shared" si="27"/>
        <v>1858.5413320613675</v>
      </c>
    </row>
    <row r="220" spans="1:12" s="30" customFormat="1" ht="15.4" customHeight="1" x14ac:dyDescent="0.15">
      <c r="A220" s="31" t="s">
        <v>227</v>
      </c>
      <c r="B220" s="32">
        <v>3412</v>
      </c>
      <c r="C220" s="32">
        <f t="shared" si="22"/>
        <v>853</v>
      </c>
      <c r="D220" s="4">
        <v>1.25</v>
      </c>
      <c r="E220" s="33">
        <f t="shared" si="28"/>
        <v>4265</v>
      </c>
      <c r="F220" s="4">
        <v>1.25</v>
      </c>
      <c r="G220" s="34">
        <f t="shared" si="23"/>
        <v>4265</v>
      </c>
      <c r="H220" s="35">
        <f t="shared" si="24"/>
        <v>0</v>
      </c>
      <c r="I220" s="35">
        <v>4</v>
      </c>
      <c r="J220" s="35">
        <f t="shared" si="25"/>
        <v>1</v>
      </c>
      <c r="K220" s="36">
        <f t="shared" si="26"/>
        <v>2.1585845900828891</v>
      </c>
      <c r="L220" s="37">
        <f t="shared" si="27"/>
        <v>1841.2726553407044</v>
      </c>
    </row>
    <row r="221" spans="1:12" s="30" customFormat="1" ht="15.4" customHeight="1" x14ac:dyDescent="0.15">
      <c r="A221" s="31" t="s">
        <v>228</v>
      </c>
      <c r="B221" s="32">
        <v>2234</v>
      </c>
      <c r="C221" s="32">
        <f t="shared" si="22"/>
        <v>558.5</v>
      </c>
      <c r="D221" s="4">
        <v>1.25</v>
      </c>
      <c r="E221" s="33">
        <f t="shared" si="28"/>
        <v>2792.5</v>
      </c>
      <c r="F221" s="4">
        <v>1.25</v>
      </c>
      <c r="G221" s="34">
        <f t="shared" si="23"/>
        <v>2792.5</v>
      </c>
      <c r="H221" s="35">
        <f t="shared" si="24"/>
        <v>0</v>
      </c>
      <c r="I221" s="35">
        <v>4</v>
      </c>
      <c r="J221" s="35">
        <f t="shared" si="25"/>
        <v>1</v>
      </c>
      <c r="K221" s="36">
        <f t="shared" si="26"/>
        <v>2.1585845900828891</v>
      </c>
      <c r="L221" s="37">
        <f t="shared" si="27"/>
        <v>1205.5694935612935</v>
      </c>
    </row>
    <row r="222" spans="1:12" s="30" customFormat="1" ht="15.4" customHeight="1" x14ac:dyDescent="0.15">
      <c r="A222" s="31" t="s">
        <v>229</v>
      </c>
      <c r="B222" s="32">
        <v>4047</v>
      </c>
      <c r="C222" s="32">
        <f t="shared" si="22"/>
        <v>1011.75</v>
      </c>
      <c r="D222" s="4">
        <v>1.25</v>
      </c>
      <c r="E222" s="33">
        <f t="shared" si="28"/>
        <v>5058.75</v>
      </c>
      <c r="F222" s="4">
        <v>0</v>
      </c>
      <c r="G222" s="34">
        <f t="shared" si="23"/>
        <v>0</v>
      </c>
      <c r="H222" s="35">
        <f t="shared" si="24"/>
        <v>5058.75</v>
      </c>
      <c r="I222" s="35">
        <v>4</v>
      </c>
      <c r="J222" s="35">
        <f t="shared" si="25"/>
        <v>0</v>
      </c>
      <c r="K222" s="36">
        <f t="shared" si="26"/>
        <v>0</v>
      </c>
      <c r="L222" s="37">
        <f t="shared" si="27"/>
        <v>0</v>
      </c>
    </row>
    <row r="223" spans="1:12" s="30" customFormat="1" ht="15.4" customHeight="1" x14ac:dyDescent="0.15">
      <c r="A223" s="31" t="s">
        <v>230</v>
      </c>
      <c r="B223" s="32">
        <v>2741</v>
      </c>
      <c r="C223" s="32">
        <f t="shared" si="22"/>
        <v>685.25</v>
      </c>
      <c r="D223" s="4">
        <v>1.25</v>
      </c>
      <c r="E223" s="33">
        <f t="shared" si="28"/>
        <v>3426.25</v>
      </c>
      <c r="F223" s="4">
        <v>0</v>
      </c>
      <c r="G223" s="34">
        <f t="shared" si="23"/>
        <v>0</v>
      </c>
      <c r="H223" s="35">
        <f t="shared" si="24"/>
        <v>3426.25</v>
      </c>
      <c r="I223" s="35">
        <v>4</v>
      </c>
      <c r="J223" s="35">
        <f t="shared" si="25"/>
        <v>0</v>
      </c>
      <c r="K223" s="36">
        <f t="shared" si="26"/>
        <v>0</v>
      </c>
      <c r="L223" s="37">
        <f t="shared" si="27"/>
        <v>0</v>
      </c>
    </row>
    <row r="224" spans="1:12" s="30" customFormat="1" ht="15.4" customHeight="1" x14ac:dyDescent="0.15">
      <c r="A224" s="31" t="s">
        <v>231</v>
      </c>
      <c r="B224" s="32">
        <v>2490</v>
      </c>
      <c r="C224" s="32">
        <f t="shared" si="22"/>
        <v>622.5</v>
      </c>
      <c r="D224" s="4">
        <v>1.25</v>
      </c>
      <c r="E224" s="33">
        <f t="shared" si="28"/>
        <v>3112.5</v>
      </c>
      <c r="F224" s="4">
        <v>0</v>
      </c>
      <c r="G224" s="34">
        <f t="shared" si="23"/>
        <v>0</v>
      </c>
      <c r="H224" s="35">
        <f t="shared" si="24"/>
        <v>3112.5</v>
      </c>
      <c r="I224" s="35">
        <v>4</v>
      </c>
      <c r="J224" s="35">
        <f t="shared" si="25"/>
        <v>0</v>
      </c>
      <c r="K224" s="36">
        <f t="shared" si="26"/>
        <v>0</v>
      </c>
      <c r="L224" s="37">
        <f t="shared" si="27"/>
        <v>0</v>
      </c>
    </row>
    <row r="225" spans="1:12" s="30" customFormat="1" ht="15.4" customHeight="1" x14ac:dyDescent="0.15">
      <c r="A225" s="31" t="s">
        <v>232</v>
      </c>
      <c r="B225" s="32">
        <v>3022</v>
      </c>
      <c r="C225" s="32">
        <f t="shared" si="22"/>
        <v>755.5</v>
      </c>
      <c r="D225" s="4">
        <v>1.25</v>
      </c>
      <c r="E225" s="33">
        <f t="shared" si="28"/>
        <v>3777.5</v>
      </c>
      <c r="F225" s="4">
        <v>1.25</v>
      </c>
      <c r="G225" s="34">
        <f t="shared" si="23"/>
        <v>3777.5</v>
      </c>
      <c r="H225" s="35">
        <f t="shared" si="24"/>
        <v>0</v>
      </c>
      <c r="I225" s="35">
        <v>4</v>
      </c>
      <c r="J225" s="35">
        <f t="shared" si="25"/>
        <v>1</v>
      </c>
      <c r="K225" s="36">
        <f t="shared" si="26"/>
        <v>2.1585845900828891</v>
      </c>
      <c r="L225" s="37">
        <f t="shared" si="27"/>
        <v>1630.8106578076226</v>
      </c>
    </row>
    <row r="226" spans="1:12" s="30" customFormat="1" ht="15.4" customHeight="1" x14ac:dyDescent="0.15">
      <c r="A226" s="31" t="s">
        <v>233</v>
      </c>
      <c r="B226" s="32">
        <v>4997</v>
      </c>
      <c r="C226" s="32">
        <f t="shared" si="22"/>
        <v>1249.25</v>
      </c>
      <c r="D226" s="4">
        <v>1.25</v>
      </c>
      <c r="E226" s="33">
        <f t="shared" si="28"/>
        <v>6246.25</v>
      </c>
      <c r="F226" s="4">
        <v>0</v>
      </c>
      <c r="G226" s="34">
        <f t="shared" si="23"/>
        <v>0</v>
      </c>
      <c r="H226" s="35">
        <f t="shared" si="24"/>
        <v>6246.25</v>
      </c>
      <c r="I226" s="35">
        <v>4</v>
      </c>
      <c r="J226" s="35">
        <f t="shared" si="25"/>
        <v>0</v>
      </c>
      <c r="K226" s="36">
        <f t="shared" si="26"/>
        <v>0</v>
      </c>
      <c r="L226" s="37">
        <f t="shared" si="27"/>
        <v>0</v>
      </c>
    </row>
    <row r="227" spans="1:12" s="30" customFormat="1" ht="15.4" customHeight="1" x14ac:dyDescent="0.15">
      <c r="A227" s="31" t="s">
        <v>234</v>
      </c>
      <c r="B227" s="32">
        <v>6001</v>
      </c>
      <c r="C227" s="32">
        <f t="shared" si="22"/>
        <v>1500.25</v>
      </c>
      <c r="D227" s="4">
        <v>1.25</v>
      </c>
      <c r="E227" s="33">
        <f t="shared" si="28"/>
        <v>7501.25</v>
      </c>
      <c r="F227" s="4">
        <v>1.25</v>
      </c>
      <c r="G227" s="34">
        <f t="shared" si="23"/>
        <v>7501.25</v>
      </c>
      <c r="H227" s="35">
        <f t="shared" si="24"/>
        <v>0</v>
      </c>
      <c r="I227" s="35">
        <v>4</v>
      </c>
      <c r="J227" s="35">
        <f t="shared" si="25"/>
        <v>1</v>
      </c>
      <c r="K227" s="36">
        <f t="shared" si="26"/>
        <v>2.1585845900828891</v>
      </c>
      <c r="L227" s="37">
        <f t="shared" si="27"/>
        <v>3238.4165312718542</v>
      </c>
    </row>
    <row r="228" spans="1:12" s="30" customFormat="1" ht="15.4" customHeight="1" x14ac:dyDescent="0.15">
      <c r="A228" s="31" t="s">
        <v>235</v>
      </c>
      <c r="B228" s="32">
        <v>4035</v>
      </c>
      <c r="C228" s="32">
        <f t="shared" si="22"/>
        <v>1008.75</v>
      </c>
      <c r="D228" s="4">
        <v>1.25</v>
      </c>
      <c r="E228" s="33">
        <f t="shared" si="28"/>
        <v>5043.75</v>
      </c>
      <c r="F228" s="4">
        <v>0</v>
      </c>
      <c r="G228" s="34">
        <f t="shared" si="23"/>
        <v>0</v>
      </c>
      <c r="H228" s="35">
        <f t="shared" si="24"/>
        <v>5043.75</v>
      </c>
      <c r="I228" s="35">
        <v>4</v>
      </c>
      <c r="J228" s="35">
        <f t="shared" si="25"/>
        <v>0</v>
      </c>
      <c r="K228" s="36">
        <f t="shared" si="26"/>
        <v>0</v>
      </c>
      <c r="L228" s="37">
        <f t="shared" si="27"/>
        <v>0</v>
      </c>
    </row>
    <row r="229" spans="1:12" s="30" customFormat="1" ht="15.4" customHeight="1" x14ac:dyDescent="0.15">
      <c r="A229" s="31" t="s">
        <v>236</v>
      </c>
      <c r="B229" s="32">
        <v>3164</v>
      </c>
      <c r="C229" s="32">
        <f t="shared" si="22"/>
        <v>791</v>
      </c>
      <c r="D229" s="4">
        <v>1.25</v>
      </c>
      <c r="E229" s="33">
        <f t="shared" si="28"/>
        <v>3955</v>
      </c>
      <c r="F229" s="4">
        <v>1.25</v>
      </c>
      <c r="G229" s="34">
        <f t="shared" si="23"/>
        <v>3955</v>
      </c>
      <c r="H229" s="35">
        <f t="shared" si="24"/>
        <v>0</v>
      </c>
      <c r="I229" s="35">
        <v>4</v>
      </c>
      <c r="J229" s="35">
        <f t="shared" si="25"/>
        <v>1</v>
      </c>
      <c r="K229" s="36">
        <f t="shared" si="26"/>
        <v>2.1585845900828891</v>
      </c>
      <c r="L229" s="37">
        <f t="shared" si="27"/>
        <v>1707.4404107555652</v>
      </c>
    </row>
    <row r="230" spans="1:12" s="30" customFormat="1" ht="15.4" customHeight="1" x14ac:dyDescent="0.15">
      <c r="A230" s="31" t="s">
        <v>237</v>
      </c>
      <c r="B230" s="32">
        <v>2951</v>
      </c>
      <c r="C230" s="32">
        <f t="shared" si="22"/>
        <v>737.75</v>
      </c>
      <c r="D230" s="4">
        <v>1.25</v>
      </c>
      <c r="E230" s="33">
        <f t="shared" si="28"/>
        <v>3688.75</v>
      </c>
      <c r="F230" s="4">
        <v>1.25</v>
      </c>
      <c r="G230" s="34">
        <f t="shared" si="23"/>
        <v>3688.75</v>
      </c>
      <c r="H230" s="35">
        <f t="shared" si="24"/>
        <v>0</v>
      </c>
      <c r="I230" s="35">
        <v>4</v>
      </c>
      <c r="J230" s="35">
        <f t="shared" si="25"/>
        <v>1</v>
      </c>
      <c r="K230" s="36">
        <f t="shared" si="26"/>
        <v>2.1585845900828891</v>
      </c>
      <c r="L230" s="37">
        <f t="shared" si="27"/>
        <v>1592.4957813336514</v>
      </c>
    </row>
    <row r="231" spans="1:12" s="30" customFormat="1" ht="15.4" customHeight="1" x14ac:dyDescent="0.15">
      <c r="A231" s="31" t="s">
        <v>238</v>
      </c>
      <c r="B231" s="32">
        <v>2991</v>
      </c>
      <c r="C231" s="32">
        <f t="shared" si="22"/>
        <v>747.75</v>
      </c>
      <c r="D231" s="4">
        <v>1.25</v>
      </c>
      <c r="E231" s="33">
        <f t="shared" si="28"/>
        <v>3738.75</v>
      </c>
      <c r="F231" s="4">
        <v>0</v>
      </c>
      <c r="G231" s="34">
        <f t="shared" si="23"/>
        <v>0</v>
      </c>
      <c r="H231" s="35">
        <f t="shared" si="24"/>
        <v>3738.75</v>
      </c>
      <c r="I231" s="35">
        <v>4</v>
      </c>
      <c r="J231" s="35">
        <f t="shared" si="25"/>
        <v>0</v>
      </c>
      <c r="K231" s="36">
        <f t="shared" si="26"/>
        <v>0</v>
      </c>
      <c r="L231" s="37">
        <f t="shared" si="27"/>
        <v>0</v>
      </c>
    </row>
    <row r="232" spans="1:12" s="30" customFormat="1" ht="15.4" customHeight="1" x14ac:dyDescent="0.15">
      <c r="A232" s="31" t="s">
        <v>239</v>
      </c>
      <c r="B232" s="32">
        <v>3425</v>
      </c>
      <c r="C232" s="32">
        <f t="shared" si="22"/>
        <v>856.25</v>
      </c>
      <c r="D232" s="4">
        <v>1.25</v>
      </c>
      <c r="E232" s="33">
        <f t="shared" si="28"/>
        <v>4281.25</v>
      </c>
      <c r="F232" s="4">
        <v>1.25</v>
      </c>
      <c r="G232" s="34">
        <f t="shared" si="23"/>
        <v>4281.25</v>
      </c>
      <c r="H232" s="35">
        <f t="shared" si="24"/>
        <v>0</v>
      </c>
      <c r="I232" s="35">
        <v>4</v>
      </c>
      <c r="J232" s="35">
        <f t="shared" si="25"/>
        <v>1</v>
      </c>
      <c r="K232" s="36">
        <f t="shared" si="26"/>
        <v>2.1585845900828891</v>
      </c>
      <c r="L232" s="37">
        <f t="shared" si="27"/>
        <v>1848.2880552584738</v>
      </c>
    </row>
    <row r="233" spans="1:12" s="30" customFormat="1" ht="15.4" customHeight="1" x14ac:dyDescent="0.15">
      <c r="A233" s="31" t="s">
        <v>240</v>
      </c>
      <c r="B233" s="32">
        <v>15140</v>
      </c>
      <c r="C233" s="32">
        <f t="shared" si="22"/>
        <v>3785</v>
      </c>
      <c r="D233" s="4">
        <v>1.25</v>
      </c>
      <c r="E233" s="33">
        <f t="shared" si="28"/>
        <v>18925</v>
      </c>
      <c r="F233" s="4">
        <v>1.25</v>
      </c>
      <c r="G233" s="34">
        <f t="shared" si="23"/>
        <v>18925</v>
      </c>
      <c r="H233" s="35">
        <f t="shared" si="24"/>
        <v>0</v>
      </c>
      <c r="I233" s="35">
        <v>4</v>
      </c>
      <c r="J233" s="35">
        <f t="shared" si="25"/>
        <v>1</v>
      </c>
      <c r="K233" s="36">
        <f t="shared" si="26"/>
        <v>2.1585845900828891</v>
      </c>
      <c r="L233" s="37">
        <f t="shared" si="27"/>
        <v>8170.2426734637347</v>
      </c>
    </row>
    <row r="234" spans="1:12" s="30" customFormat="1" ht="15.4" customHeight="1" x14ac:dyDescent="0.15">
      <c r="A234" s="31" t="s">
        <v>241</v>
      </c>
      <c r="B234" s="32">
        <v>4174</v>
      </c>
      <c r="C234" s="32">
        <f t="shared" si="22"/>
        <v>1043.5</v>
      </c>
      <c r="D234" s="4">
        <v>1.25</v>
      </c>
      <c r="E234" s="33">
        <f t="shared" si="28"/>
        <v>5217.5</v>
      </c>
      <c r="F234" s="4">
        <v>1.25</v>
      </c>
      <c r="G234" s="34">
        <f t="shared" si="23"/>
        <v>5217.5</v>
      </c>
      <c r="H234" s="35">
        <f t="shared" si="24"/>
        <v>0</v>
      </c>
      <c r="I234" s="35">
        <v>4</v>
      </c>
      <c r="J234" s="35">
        <f t="shared" si="25"/>
        <v>1</v>
      </c>
      <c r="K234" s="36">
        <f t="shared" si="26"/>
        <v>2.1585845900828891</v>
      </c>
      <c r="L234" s="37">
        <f t="shared" si="27"/>
        <v>2252.4830197514948</v>
      </c>
    </row>
    <row r="235" spans="1:12" s="30" customFormat="1" ht="15.4" customHeight="1" x14ac:dyDescent="0.15">
      <c r="A235" s="31" t="s">
        <v>242</v>
      </c>
      <c r="B235" s="32">
        <v>5248</v>
      </c>
      <c r="C235" s="32">
        <f t="shared" si="22"/>
        <v>1312</v>
      </c>
      <c r="D235" s="4">
        <v>1.25</v>
      </c>
      <c r="E235" s="33">
        <f t="shared" si="28"/>
        <v>6560</v>
      </c>
      <c r="F235" s="4">
        <v>0</v>
      </c>
      <c r="G235" s="34">
        <f t="shared" si="23"/>
        <v>0</v>
      </c>
      <c r="H235" s="35">
        <f t="shared" si="24"/>
        <v>6560</v>
      </c>
      <c r="I235" s="35">
        <v>4</v>
      </c>
      <c r="J235" s="35">
        <f t="shared" si="25"/>
        <v>0</v>
      </c>
      <c r="K235" s="36">
        <f t="shared" si="26"/>
        <v>0</v>
      </c>
      <c r="L235" s="37">
        <f t="shared" si="27"/>
        <v>0</v>
      </c>
    </row>
    <row r="236" spans="1:12" s="30" customFormat="1" ht="15.4" customHeight="1" x14ac:dyDescent="0.15">
      <c r="A236" s="31" t="s">
        <v>243</v>
      </c>
      <c r="B236" s="32">
        <v>3052</v>
      </c>
      <c r="C236" s="32">
        <f t="shared" si="22"/>
        <v>763</v>
      </c>
      <c r="D236" s="4">
        <v>1.25</v>
      </c>
      <c r="E236" s="33">
        <f t="shared" si="28"/>
        <v>3815</v>
      </c>
      <c r="F236" s="4">
        <v>1.25</v>
      </c>
      <c r="G236" s="34">
        <f t="shared" si="23"/>
        <v>3815</v>
      </c>
      <c r="H236" s="35">
        <f t="shared" si="24"/>
        <v>0</v>
      </c>
      <c r="I236" s="35">
        <v>4</v>
      </c>
      <c r="J236" s="35">
        <f t="shared" si="25"/>
        <v>1</v>
      </c>
      <c r="K236" s="36">
        <f t="shared" si="26"/>
        <v>2.1585845900828891</v>
      </c>
      <c r="L236" s="37">
        <f t="shared" si="27"/>
        <v>1647.0000422332444</v>
      </c>
    </row>
    <row r="237" spans="1:12" s="30" customFormat="1" ht="15.4" customHeight="1" x14ac:dyDescent="0.15">
      <c r="A237" s="31" t="s">
        <v>244</v>
      </c>
      <c r="B237" s="32">
        <v>2729</v>
      </c>
      <c r="C237" s="32">
        <f t="shared" si="22"/>
        <v>682.25</v>
      </c>
      <c r="D237" s="4">
        <v>1.25</v>
      </c>
      <c r="E237" s="33">
        <f t="shared" si="28"/>
        <v>3411.25</v>
      </c>
      <c r="F237" s="4">
        <v>1.25</v>
      </c>
      <c r="G237" s="34">
        <f t="shared" si="23"/>
        <v>3411.25</v>
      </c>
      <c r="H237" s="35">
        <f t="shared" si="24"/>
        <v>0</v>
      </c>
      <c r="I237" s="35">
        <v>4</v>
      </c>
      <c r="J237" s="35">
        <f t="shared" si="25"/>
        <v>1</v>
      </c>
      <c r="K237" s="36">
        <f t="shared" si="26"/>
        <v>2.1585845900828891</v>
      </c>
      <c r="L237" s="37">
        <f t="shared" si="27"/>
        <v>1472.6943365840511</v>
      </c>
    </row>
    <row r="238" spans="1:12" s="30" customFormat="1" ht="15.4" customHeight="1" x14ac:dyDescent="0.15">
      <c r="A238" s="31" t="s">
        <v>245</v>
      </c>
      <c r="B238" s="32">
        <v>4044</v>
      </c>
      <c r="C238" s="32">
        <f t="shared" si="22"/>
        <v>1011</v>
      </c>
      <c r="D238" s="4">
        <v>1.25</v>
      </c>
      <c r="E238" s="33">
        <f t="shared" si="28"/>
        <v>5055</v>
      </c>
      <c r="F238" s="4">
        <v>0</v>
      </c>
      <c r="G238" s="34">
        <f t="shared" si="23"/>
        <v>0</v>
      </c>
      <c r="H238" s="35">
        <f t="shared" si="24"/>
        <v>5055</v>
      </c>
      <c r="I238" s="35">
        <v>4</v>
      </c>
      <c r="J238" s="35">
        <f t="shared" si="25"/>
        <v>0</v>
      </c>
      <c r="K238" s="36">
        <f t="shared" si="26"/>
        <v>0</v>
      </c>
      <c r="L238" s="37">
        <f t="shared" si="27"/>
        <v>0</v>
      </c>
    </row>
    <row r="239" spans="1:12" s="30" customFormat="1" ht="15.4" customHeight="1" x14ac:dyDescent="0.15">
      <c r="A239" s="31" t="s">
        <v>246</v>
      </c>
      <c r="B239" s="32">
        <v>4427</v>
      </c>
      <c r="C239" s="32">
        <f t="shared" si="22"/>
        <v>1106.75</v>
      </c>
      <c r="D239" s="4">
        <v>1.25</v>
      </c>
      <c r="E239" s="33">
        <f t="shared" si="28"/>
        <v>5533.75</v>
      </c>
      <c r="F239" s="4">
        <v>1.25</v>
      </c>
      <c r="G239" s="34">
        <f t="shared" si="23"/>
        <v>5533.75</v>
      </c>
      <c r="H239" s="35">
        <f t="shared" si="24"/>
        <v>0</v>
      </c>
      <c r="I239" s="35">
        <v>4</v>
      </c>
      <c r="J239" s="35">
        <f t="shared" si="25"/>
        <v>1</v>
      </c>
      <c r="K239" s="36">
        <f t="shared" si="26"/>
        <v>2.1585845900828891</v>
      </c>
      <c r="L239" s="37">
        <f t="shared" si="27"/>
        <v>2389.0134950742377</v>
      </c>
    </row>
    <row r="240" spans="1:12" s="30" customFormat="1" ht="15.4" customHeight="1" x14ac:dyDescent="0.15">
      <c r="A240" s="31" t="s">
        <v>247</v>
      </c>
      <c r="B240" s="32">
        <v>3827</v>
      </c>
      <c r="C240" s="32">
        <f t="shared" si="22"/>
        <v>956.75</v>
      </c>
      <c r="D240" s="4">
        <v>1.25</v>
      </c>
      <c r="E240" s="33">
        <f t="shared" si="28"/>
        <v>4783.75</v>
      </c>
      <c r="F240" s="4">
        <v>1.25</v>
      </c>
      <c r="G240" s="34">
        <f t="shared" si="23"/>
        <v>4783.75</v>
      </c>
      <c r="H240" s="35">
        <f t="shared" si="24"/>
        <v>0</v>
      </c>
      <c r="I240" s="35">
        <v>4</v>
      </c>
      <c r="J240" s="35">
        <f t="shared" si="25"/>
        <v>1</v>
      </c>
      <c r="K240" s="36">
        <f t="shared" si="26"/>
        <v>2.1585845900828891</v>
      </c>
      <c r="L240" s="37">
        <f t="shared" si="27"/>
        <v>2065.2258065618039</v>
      </c>
    </row>
    <row r="241" spans="1:12" s="30" customFormat="1" ht="15.4" customHeight="1" x14ac:dyDescent="0.15">
      <c r="A241" s="31" t="s">
        <v>248</v>
      </c>
      <c r="B241" s="32">
        <v>2254</v>
      </c>
      <c r="C241" s="32">
        <f t="shared" si="22"/>
        <v>563.5</v>
      </c>
      <c r="D241" s="4">
        <v>1.25</v>
      </c>
      <c r="E241" s="33">
        <f t="shared" si="28"/>
        <v>2817.5</v>
      </c>
      <c r="F241" s="4">
        <v>1.25</v>
      </c>
      <c r="G241" s="34">
        <f t="shared" si="23"/>
        <v>2817.5</v>
      </c>
      <c r="H241" s="35">
        <f t="shared" si="24"/>
        <v>0</v>
      </c>
      <c r="I241" s="35">
        <v>4</v>
      </c>
      <c r="J241" s="35">
        <f t="shared" si="25"/>
        <v>1</v>
      </c>
      <c r="K241" s="36">
        <f t="shared" si="26"/>
        <v>2.1585845900828891</v>
      </c>
      <c r="L241" s="37">
        <f t="shared" si="27"/>
        <v>1216.362416511708</v>
      </c>
    </row>
    <row r="242" spans="1:12" s="30" customFormat="1" ht="15.4" customHeight="1" x14ac:dyDescent="0.15">
      <c r="A242" s="31" t="s">
        <v>249</v>
      </c>
      <c r="B242" s="32">
        <v>4555</v>
      </c>
      <c r="C242" s="32">
        <f t="shared" si="22"/>
        <v>1138.75</v>
      </c>
      <c r="D242" s="4">
        <v>1.25</v>
      </c>
      <c r="E242" s="33">
        <f t="shared" si="28"/>
        <v>5693.75</v>
      </c>
      <c r="F242" s="4">
        <v>1.25</v>
      </c>
      <c r="G242" s="34">
        <f t="shared" si="23"/>
        <v>5693.75</v>
      </c>
      <c r="H242" s="35">
        <f t="shared" si="24"/>
        <v>0</v>
      </c>
      <c r="I242" s="35">
        <v>4</v>
      </c>
      <c r="J242" s="35">
        <f t="shared" si="25"/>
        <v>1</v>
      </c>
      <c r="K242" s="36">
        <f t="shared" si="26"/>
        <v>2.1585845900828891</v>
      </c>
      <c r="L242" s="37">
        <f t="shared" si="27"/>
        <v>2458.0882019568899</v>
      </c>
    </row>
    <row r="243" spans="1:12" s="30" customFormat="1" ht="15.4" customHeight="1" x14ac:dyDescent="0.15">
      <c r="A243" s="31" t="s">
        <v>250</v>
      </c>
      <c r="B243" s="32">
        <v>2920</v>
      </c>
      <c r="C243" s="32">
        <f t="shared" si="22"/>
        <v>730</v>
      </c>
      <c r="D243" s="4">
        <v>1.25</v>
      </c>
      <c r="E243" s="33">
        <f t="shared" si="28"/>
        <v>3650</v>
      </c>
      <c r="F243" s="4">
        <v>0</v>
      </c>
      <c r="G243" s="34">
        <f t="shared" si="23"/>
        <v>0</v>
      </c>
      <c r="H243" s="35">
        <f t="shared" si="24"/>
        <v>3650</v>
      </c>
      <c r="I243" s="35">
        <v>4</v>
      </c>
      <c r="J243" s="35">
        <f t="shared" si="25"/>
        <v>0</v>
      </c>
      <c r="K243" s="36">
        <f t="shared" si="26"/>
        <v>0</v>
      </c>
      <c r="L243" s="37">
        <f t="shared" si="27"/>
        <v>0</v>
      </c>
    </row>
    <row r="244" spans="1:12" s="30" customFormat="1" ht="15.4" customHeight="1" x14ac:dyDescent="0.15">
      <c r="A244" s="38" t="s">
        <v>251</v>
      </c>
      <c r="B244" s="39">
        <v>2072</v>
      </c>
      <c r="C244" s="32">
        <f t="shared" si="22"/>
        <v>518</v>
      </c>
      <c r="D244" s="4">
        <v>1.25</v>
      </c>
      <c r="E244" s="33">
        <f t="shared" si="28"/>
        <v>2590</v>
      </c>
      <c r="F244" s="4">
        <v>1.25</v>
      </c>
      <c r="G244" s="34">
        <f t="shared" si="23"/>
        <v>2590</v>
      </c>
      <c r="H244" s="35">
        <f t="shared" si="24"/>
        <v>0</v>
      </c>
      <c r="I244" s="35">
        <v>4</v>
      </c>
      <c r="J244" s="35">
        <f t="shared" si="25"/>
        <v>1</v>
      </c>
      <c r="K244" s="36">
        <f t="shared" si="26"/>
        <v>2.1585845900828891</v>
      </c>
      <c r="L244" s="37">
        <f t="shared" si="27"/>
        <v>1118.1468176629364</v>
      </c>
    </row>
    <row r="245" spans="1:12" s="30" customFormat="1" ht="15.4" customHeight="1" x14ac:dyDescent="0.15">
      <c r="A245" s="38" t="s">
        <v>252</v>
      </c>
      <c r="B245" s="39">
        <v>2400</v>
      </c>
      <c r="C245" s="32">
        <f t="shared" si="22"/>
        <v>600</v>
      </c>
      <c r="D245" s="4">
        <v>1.25</v>
      </c>
      <c r="E245" s="33">
        <f t="shared" si="28"/>
        <v>3000</v>
      </c>
      <c r="F245" s="4">
        <v>1.25</v>
      </c>
      <c r="G245" s="34">
        <f t="shared" si="23"/>
        <v>3000</v>
      </c>
      <c r="H245" s="35">
        <f t="shared" si="24"/>
        <v>0</v>
      </c>
      <c r="I245" s="35">
        <v>4</v>
      </c>
      <c r="J245" s="35">
        <f t="shared" si="25"/>
        <v>1</v>
      </c>
      <c r="K245" s="36">
        <f t="shared" si="26"/>
        <v>2.1585845900828891</v>
      </c>
      <c r="L245" s="37">
        <f t="shared" si="27"/>
        <v>1295.1507540497335</v>
      </c>
    </row>
    <row r="246" spans="1:12" s="30" customFormat="1" ht="15.4" customHeight="1" x14ac:dyDescent="0.15">
      <c r="A246" s="31" t="s">
        <v>253</v>
      </c>
      <c r="B246" s="32">
        <v>5335</v>
      </c>
      <c r="C246" s="32">
        <f t="shared" si="22"/>
        <v>1333.75</v>
      </c>
      <c r="D246" s="4">
        <v>1.25</v>
      </c>
      <c r="E246" s="33">
        <f t="shared" si="28"/>
        <v>6668.75</v>
      </c>
      <c r="F246" s="4">
        <v>0</v>
      </c>
      <c r="G246" s="34">
        <f t="shared" si="23"/>
        <v>0</v>
      </c>
      <c r="H246" s="35">
        <f t="shared" si="24"/>
        <v>6668.75</v>
      </c>
      <c r="I246" s="35">
        <v>4</v>
      </c>
      <c r="J246" s="35">
        <f t="shared" si="25"/>
        <v>0</v>
      </c>
      <c r="K246" s="36">
        <f t="shared" si="26"/>
        <v>0</v>
      </c>
      <c r="L246" s="37">
        <f t="shared" si="27"/>
        <v>0</v>
      </c>
    </row>
    <row r="247" spans="1:12" s="30" customFormat="1" ht="15.4" customHeight="1" x14ac:dyDescent="0.15">
      <c r="A247" s="31" t="s">
        <v>254</v>
      </c>
      <c r="B247" s="32">
        <v>4191</v>
      </c>
      <c r="C247" s="32">
        <f t="shared" si="22"/>
        <v>1047.75</v>
      </c>
      <c r="D247" s="4">
        <v>1.25</v>
      </c>
      <c r="E247" s="33">
        <f t="shared" si="28"/>
        <v>5238.75</v>
      </c>
      <c r="F247" s="4">
        <v>0</v>
      </c>
      <c r="G247" s="34">
        <f t="shared" si="23"/>
        <v>0</v>
      </c>
      <c r="H247" s="35">
        <f t="shared" si="24"/>
        <v>5238.75</v>
      </c>
      <c r="I247" s="35">
        <v>4</v>
      </c>
      <c r="J247" s="35">
        <f t="shared" si="25"/>
        <v>0</v>
      </c>
      <c r="K247" s="36">
        <f t="shared" si="26"/>
        <v>0</v>
      </c>
      <c r="L247" s="37">
        <f t="shared" si="27"/>
        <v>0</v>
      </c>
    </row>
    <row r="248" spans="1:12" s="30" customFormat="1" ht="15.4" customHeight="1" x14ac:dyDescent="0.15">
      <c r="A248" s="31" t="s">
        <v>255</v>
      </c>
      <c r="B248" s="32">
        <v>4381</v>
      </c>
      <c r="C248" s="32">
        <f t="shared" si="22"/>
        <v>1095.25</v>
      </c>
      <c r="D248" s="4">
        <v>1.25</v>
      </c>
      <c r="E248" s="33">
        <f t="shared" si="28"/>
        <v>5476.25</v>
      </c>
      <c r="F248" s="4">
        <v>1.25</v>
      </c>
      <c r="G248" s="34">
        <f t="shared" si="23"/>
        <v>5476.25</v>
      </c>
      <c r="H248" s="35">
        <f t="shared" si="24"/>
        <v>0</v>
      </c>
      <c r="I248" s="35">
        <v>4</v>
      </c>
      <c r="J248" s="35">
        <f t="shared" si="25"/>
        <v>1</v>
      </c>
      <c r="K248" s="36">
        <f t="shared" si="26"/>
        <v>2.1585845900828891</v>
      </c>
      <c r="L248" s="37">
        <f t="shared" si="27"/>
        <v>2364.1897722882841</v>
      </c>
    </row>
    <row r="249" spans="1:12" s="30" customFormat="1" ht="15.4" customHeight="1" x14ac:dyDescent="0.15">
      <c r="A249" s="31" t="s">
        <v>256</v>
      </c>
      <c r="B249" s="32">
        <v>4485</v>
      </c>
      <c r="C249" s="32">
        <f t="shared" si="22"/>
        <v>1121.25</v>
      </c>
      <c r="D249" s="4">
        <v>1.25</v>
      </c>
      <c r="E249" s="33">
        <f t="shared" si="28"/>
        <v>5606.25</v>
      </c>
      <c r="F249" s="4">
        <v>0</v>
      </c>
      <c r="G249" s="34">
        <f t="shared" si="23"/>
        <v>0</v>
      </c>
      <c r="H249" s="35">
        <f t="shared" si="24"/>
        <v>5606.25</v>
      </c>
      <c r="I249" s="35">
        <v>4</v>
      </c>
      <c r="J249" s="35">
        <f t="shared" si="25"/>
        <v>0</v>
      </c>
      <c r="K249" s="36">
        <f t="shared" si="26"/>
        <v>0</v>
      </c>
      <c r="L249" s="37">
        <f t="shared" si="27"/>
        <v>0</v>
      </c>
    </row>
    <row r="250" spans="1:12" s="30" customFormat="1" ht="15.4" customHeight="1" x14ac:dyDescent="0.15">
      <c r="A250" s="31" t="s">
        <v>257</v>
      </c>
      <c r="B250" s="32">
        <v>6513</v>
      </c>
      <c r="C250" s="32">
        <f t="shared" si="22"/>
        <v>1628.25</v>
      </c>
      <c r="D250" s="4">
        <v>1.25</v>
      </c>
      <c r="E250" s="33">
        <f t="shared" si="28"/>
        <v>8141.25</v>
      </c>
      <c r="F250" s="4">
        <v>1.25</v>
      </c>
      <c r="G250" s="34">
        <f t="shared" si="23"/>
        <v>8141.25</v>
      </c>
      <c r="H250" s="35">
        <f t="shared" si="24"/>
        <v>0</v>
      </c>
      <c r="I250" s="35">
        <v>4</v>
      </c>
      <c r="J250" s="35">
        <f t="shared" si="25"/>
        <v>1</v>
      </c>
      <c r="K250" s="36">
        <f t="shared" si="26"/>
        <v>2.1585845900828891</v>
      </c>
      <c r="L250" s="37">
        <f t="shared" si="27"/>
        <v>3514.7153588024639</v>
      </c>
    </row>
    <row r="251" spans="1:12" s="30" customFormat="1" ht="15.4" customHeight="1" x14ac:dyDescent="0.15">
      <c r="A251" s="31" t="s">
        <v>258</v>
      </c>
      <c r="B251" s="32">
        <v>2296</v>
      </c>
      <c r="C251" s="32">
        <f t="shared" si="22"/>
        <v>574</v>
      </c>
      <c r="D251" s="4">
        <v>1.25</v>
      </c>
      <c r="E251" s="33">
        <f t="shared" si="28"/>
        <v>2870</v>
      </c>
      <c r="F251" s="4">
        <v>1.25</v>
      </c>
      <c r="G251" s="34">
        <f t="shared" si="23"/>
        <v>2870</v>
      </c>
      <c r="H251" s="35">
        <f t="shared" si="24"/>
        <v>0</v>
      </c>
      <c r="I251" s="35">
        <v>4</v>
      </c>
      <c r="J251" s="35">
        <f t="shared" si="25"/>
        <v>1</v>
      </c>
      <c r="K251" s="36">
        <f t="shared" si="26"/>
        <v>2.1585845900828891</v>
      </c>
      <c r="L251" s="37">
        <f t="shared" si="27"/>
        <v>1239.0275547075782</v>
      </c>
    </row>
    <row r="252" spans="1:12" s="30" customFormat="1" ht="15.4" customHeight="1" x14ac:dyDescent="0.15">
      <c r="A252" s="31" t="s">
        <v>259</v>
      </c>
      <c r="B252" s="32">
        <v>2169</v>
      </c>
      <c r="C252" s="32">
        <f t="shared" si="22"/>
        <v>542.25</v>
      </c>
      <c r="D252" s="4">
        <v>1.25</v>
      </c>
      <c r="E252" s="33">
        <f t="shared" si="28"/>
        <v>2711.25</v>
      </c>
      <c r="F252" s="4">
        <v>1.25</v>
      </c>
      <c r="G252" s="34">
        <f t="shared" si="23"/>
        <v>2711.25</v>
      </c>
      <c r="H252" s="35">
        <f t="shared" si="24"/>
        <v>0</v>
      </c>
      <c r="I252" s="35">
        <v>4</v>
      </c>
      <c r="J252" s="35">
        <f t="shared" si="25"/>
        <v>1</v>
      </c>
      <c r="K252" s="36">
        <f t="shared" si="26"/>
        <v>2.1585845900828891</v>
      </c>
      <c r="L252" s="37">
        <f t="shared" si="27"/>
        <v>1170.4924939724465</v>
      </c>
    </row>
    <row r="253" spans="1:12" s="30" customFormat="1" ht="15.4" customHeight="1" x14ac:dyDescent="0.15">
      <c r="A253" s="31" t="s">
        <v>260</v>
      </c>
      <c r="B253" s="32">
        <v>6288</v>
      </c>
      <c r="C253" s="32">
        <f t="shared" si="22"/>
        <v>1572</v>
      </c>
      <c r="D253" s="4">
        <v>1.25</v>
      </c>
      <c r="E253" s="33">
        <f t="shared" si="28"/>
        <v>7860</v>
      </c>
      <c r="F253" s="4">
        <v>1.25</v>
      </c>
      <c r="G253" s="34">
        <f t="shared" si="23"/>
        <v>7860</v>
      </c>
      <c r="H253" s="35">
        <f t="shared" si="24"/>
        <v>0</v>
      </c>
      <c r="I253" s="35">
        <v>4</v>
      </c>
      <c r="J253" s="35">
        <f t="shared" si="25"/>
        <v>1</v>
      </c>
      <c r="K253" s="36">
        <f t="shared" si="26"/>
        <v>2.1585845900828891</v>
      </c>
      <c r="L253" s="37">
        <f t="shared" si="27"/>
        <v>3393.2949756103017</v>
      </c>
    </row>
    <row r="254" spans="1:12" s="30" customFormat="1" ht="15.4" customHeight="1" x14ac:dyDescent="0.15">
      <c r="A254" s="31" t="s">
        <v>261</v>
      </c>
      <c r="B254" s="32">
        <v>4456</v>
      </c>
      <c r="C254" s="32">
        <f t="shared" si="22"/>
        <v>1114</v>
      </c>
      <c r="D254" s="4">
        <v>1.25</v>
      </c>
      <c r="E254" s="33">
        <f t="shared" si="28"/>
        <v>5570</v>
      </c>
      <c r="F254" s="4">
        <v>0</v>
      </c>
      <c r="G254" s="34">
        <f t="shared" si="23"/>
        <v>0</v>
      </c>
      <c r="H254" s="35">
        <f t="shared" si="24"/>
        <v>5570</v>
      </c>
      <c r="I254" s="35">
        <v>4</v>
      </c>
      <c r="J254" s="35">
        <f t="shared" si="25"/>
        <v>0</v>
      </c>
      <c r="K254" s="36">
        <f t="shared" si="26"/>
        <v>0</v>
      </c>
      <c r="L254" s="37">
        <f t="shared" si="27"/>
        <v>0</v>
      </c>
    </row>
    <row r="255" spans="1:12" s="30" customFormat="1" ht="15.4" customHeight="1" x14ac:dyDescent="0.15">
      <c r="A255" s="31" t="s">
        <v>262</v>
      </c>
      <c r="B255" s="32">
        <v>5840</v>
      </c>
      <c r="C255" s="32">
        <f t="shared" si="22"/>
        <v>1460</v>
      </c>
      <c r="D255" s="4">
        <v>1.25</v>
      </c>
      <c r="E255" s="33">
        <f t="shared" si="28"/>
        <v>7300</v>
      </c>
      <c r="F255" s="4">
        <v>0</v>
      </c>
      <c r="G255" s="34">
        <f t="shared" si="23"/>
        <v>0</v>
      </c>
      <c r="H255" s="35">
        <f t="shared" si="24"/>
        <v>7300</v>
      </c>
      <c r="I255" s="35">
        <v>4</v>
      </c>
      <c r="J255" s="35">
        <f t="shared" si="25"/>
        <v>0</v>
      </c>
      <c r="K255" s="36">
        <f t="shared" si="26"/>
        <v>0</v>
      </c>
      <c r="L255" s="37">
        <f t="shared" si="27"/>
        <v>0</v>
      </c>
    </row>
    <row r="256" spans="1:12" s="30" customFormat="1" ht="15.4" customHeight="1" x14ac:dyDescent="0.15">
      <c r="A256" s="31" t="s">
        <v>263</v>
      </c>
      <c r="B256" s="32">
        <v>1107</v>
      </c>
      <c r="C256" s="32">
        <f t="shared" si="22"/>
        <v>276.75</v>
      </c>
      <c r="D256" s="4">
        <v>1.25</v>
      </c>
      <c r="E256" s="33">
        <f t="shared" si="28"/>
        <v>1383.75</v>
      </c>
      <c r="F256" s="4">
        <v>0</v>
      </c>
      <c r="G256" s="34">
        <f t="shared" si="23"/>
        <v>0</v>
      </c>
      <c r="H256" s="35">
        <f t="shared" si="24"/>
        <v>1383.75</v>
      </c>
      <c r="I256" s="35">
        <v>4</v>
      </c>
      <c r="J256" s="35">
        <f t="shared" si="25"/>
        <v>0</v>
      </c>
      <c r="K256" s="36">
        <f t="shared" si="26"/>
        <v>0</v>
      </c>
      <c r="L256" s="37">
        <f t="shared" si="27"/>
        <v>0</v>
      </c>
    </row>
    <row r="257" spans="1:12" s="30" customFormat="1" ht="15.4" customHeight="1" x14ac:dyDescent="0.15">
      <c r="A257" s="31" t="s">
        <v>264</v>
      </c>
      <c r="B257" s="32">
        <v>2994</v>
      </c>
      <c r="C257" s="32">
        <f t="shared" si="22"/>
        <v>748.5</v>
      </c>
      <c r="D257" s="4">
        <v>1.25</v>
      </c>
      <c r="E257" s="33">
        <f t="shared" si="28"/>
        <v>3742.5</v>
      </c>
      <c r="F257" s="4">
        <v>0</v>
      </c>
      <c r="G257" s="34">
        <f t="shared" si="23"/>
        <v>0</v>
      </c>
      <c r="H257" s="35">
        <f t="shared" si="24"/>
        <v>3742.5</v>
      </c>
      <c r="I257" s="35">
        <v>4</v>
      </c>
      <c r="J257" s="35">
        <f t="shared" si="25"/>
        <v>0</v>
      </c>
      <c r="K257" s="36">
        <f t="shared" si="26"/>
        <v>0</v>
      </c>
      <c r="L257" s="37">
        <f t="shared" si="27"/>
        <v>0</v>
      </c>
    </row>
    <row r="258" spans="1:12" s="30" customFormat="1" ht="15.4" customHeight="1" x14ac:dyDescent="0.15">
      <c r="A258" s="31" t="s">
        <v>265</v>
      </c>
      <c r="B258" s="32">
        <v>2128</v>
      </c>
      <c r="C258" s="32">
        <f t="shared" si="22"/>
        <v>532</v>
      </c>
      <c r="D258" s="4">
        <v>1.25</v>
      </c>
      <c r="E258" s="33">
        <f t="shared" si="28"/>
        <v>2660</v>
      </c>
      <c r="F258" s="4">
        <v>0</v>
      </c>
      <c r="G258" s="34">
        <f t="shared" si="23"/>
        <v>0</v>
      </c>
      <c r="H258" s="35">
        <f t="shared" si="24"/>
        <v>2660</v>
      </c>
      <c r="I258" s="35">
        <v>4</v>
      </c>
      <c r="J258" s="35">
        <f t="shared" si="25"/>
        <v>0</v>
      </c>
      <c r="K258" s="36">
        <f t="shared" si="26"/>
        <v>0</v>
      </c>
      <c r="L258" s="37">
        <f t="shared" si="27"/>
        <v>0</v>
      </c>
    </row>
    <row r="259" spans="1:12" s="30" customFormat="1" ht="15.4" customHeight="1" x14ac:dyDescent="0.15">
      <c r="A259" s="31" t="s">
        <v>266</v>
      </c>
      <c r="B259" s="32">
        <v>2986</v>
      </c>
      <c r="C259" s="32">
        <f t="shared" si="22"/>
        <v>746.5</v>
      </c>
      <c r="D259" s="4">
        <v>1.25</v>
      </c>
      <c r="E259" s="33">
        <f t="shared" si="28"/>
        <v>3732.5</v>
      </c>
      <c r="F259" s="4">
        <v>1.25</v>
      </c>
      <c r="G259" s="34">
        <f t="shared" si="23"/>
        <v>3732.5</v>
      </c>
      <c r="H259" s="35">
        <f t="shared" si="24"/>
        <v>0</v>
      </c>
      <c r="I259" s="35">
        <v>4</v>
      </c>
      <c r="J259" s="35">
        <f t="shared" si="25"/>
        <v>1</v>
      </c>
      <c r="K259" s="36">
        <f t="shared" si="26"/>
        <v>2.1585845900828891</v>
      </c>
      <c r="L259" s="37">
        <f t="shared" si="27"/>
        <v>1611.3833964968767</v>
      </c>
    </row>
    <row r="260" spans="1:12" s="30" customFormat="1" ht="15.4" customHeight="1" x14ac:dyDescent="0.15">
      <c r="A260" s="31" t="s">
        <v>267</v>
      </c>
      <c r="B260" s="32">
        <v>486</v>
      </c>
      <c r="C260" s="32">
        <f t="shared" ref="C260:C288" si="29">B260/I260</f>
        <v>121.5</v>
      </c>
      <c r="D260" s="4">
        <v>1.25</v>
      </c>
      <c r="E260" s="33">
        <f t="shared" si="28"/>
        <v>607.5</v>
      </c>
      <c r="F260" s="4">
        <v>1.25</v>
      </c>
      <c r="G260" s="34">
        <f t="shared" ref="G260:G288" si="30">B260*F260</f>
        <v>607.5</v>
      </c>
      <c r="H260" s="35">
        <f t="shared" ref="H260:H288" si="31">E260-G260</f>
        <v>0</v>
      </c>
      <c r="I260" s="35">
        <v>4</v>
      </c>
      <c r="J260" s="35">
        <f t="shared" ref="J260:J288" si="32">F260/1.25</f>
        <v>1</v>
      </c>
      <c r="K260" s="36">
        <f t="shared" ref="K260:K288" si="33">J260*$H$293</f>
        <v>2.1585845900828891</v>
      </c>
      <c r="L260" s="37">
        <f t="shared" ref="L260:L287" si="34">K260*C260</f>
        <v>262.268027695071</v>
      </c>
    </row>
    <row r="261" spans="1:12" s="30" customFormat="1" ht="15.4" customHeight="1" x14ac:dyDescent="0.15">
      <c r="A261" s="31" t="s">
        <v>268</v>
      </c>
      <c r="B261" s="32">
        <v>6415</v>
      </c>
      <c r="C261" s="32">
        <f t="shared" si="29"/>
        <v>1603.75</v>
      </c>
      <c r="D261" s="4">
        <v>1.25</v>
      </c>
      <c r="E261" s="33">
        <f t="shared" si="28"/>
        <v>8018.75</v>
      </c>
      <c r="F261" s="4">
        <v>1.25</v>
      </c>
      <c r="G261" s="34">
        <f t="shared" si="30"/>
        <v>8018.75</v>
      </c>
      <c r="H261" s="35">
        <f t="shared" si="31"/>
        <v>0</v>
      </c>
      <c r="I261" s="35">
        <v>4</v>
      </c>
      <c r="J261" s="35">
        <f t="shared" si="32"/>
        <v>1</v>
      </c>
      <c r="K261" s="36">
        <f t="shared" si="33"/>
        <v>2.1585845900828891</v>
      </c>
      <c r="L261" s="37">
        <f t="shared" si="34"/>
        <v>3461.8300363454332</v>
      </c>
    </row>
    <row r="262" spans="1:12" s="30" customFormat="1" ht="15.4" customHeight="1" x14ac:dyDescent="0.15">
      <c r="A262" s="31" t="s">
        <v>269</v>
      </c>
      <c r="B262" s="32">
        <v>8507</v>
      </c>
      <c r="C262" s="32">
        <f t="shared" si="29"/>
        <v>2126.75</v>
      </c>
      <c r="D262" s="4">
        <v>1.25</v>
      </c>
      <c r="E262" s="33">
        <f t="shared" si="28"/>
        <v>10633.75</v>
      </c>
      <c r="F262" s="4">
        <v>0</v>
      </c>
      <c r="G262" s="34">
        <f t="shared" si="30"/>
        <v>0</v>
      </c>
      <c r="H262" s="35">
        <f t="shared" si="31"/>
        <v>10633.75</v>
      </c>
      <c r="I262" s="35">
        <v>4</v>
      </c>
      <c r="J262" s="35">
        <f t="shared" si="32"/>
        <v>0</v>
      </c>
      <c r="K262" s="36">
        <f t="shared" si="33"/>
        <v>0</v>
      </c>
      <c r="L262" s="37">
        <f t="shared" si="34"/>
        <v>0</v>
      </c>
    </row>
    <row r="263" spans="1:12" s="30" customFormat="1" ht="15.4" customHeight="1" x14ac:dyDescent="0.15">
      <c r="A263" s="31" t="s">
        <v>270</v>
      </c>
      <c r="B263" s="32">
        <v>2404</v>
      </c>
      <c r="C263" s="32">
        <f t="shared" si="29"/>
        <v>601</v>
      </c>
      <c r="D263" s="4">
        <v>1.25</v>
      </c>
      <c r="E263" s="33">
        <f t="shared" si="28"/>
        <v>3005</v>
      </c>
      <c r="F263" s="4">
        <v>1.25</v>
      </c>
      <c r="G263" s="34">
        <f t="shared" si="30"/>
        <v>3005</v>
      </c>
      <c r="H263" s="35">
        <f t="shared" si="31"/>
        <v>0</v>
      </c>
      <c r="I263" s="35">
        <v>4</v>
      </c>
      <c r="J263" s="35">
        <f t="shared" si="32"/>
        <v>1</v>
      </c>
      <c r="K263" s="36">
        <f t="shared" si="33"/>
        <v>2.1585845900828891</v>
      </c>
      <c r="L263" s="37">
        <f t="shared" si="34"/>
        <v>1297.3093386398164</v>
      </c>
    </row>
    <row r="264" spans="1:12" s="30" customFormat="1" ht="15.4" customHeight="1" x14ac:dyDescent="0.15">
      <c r="A264" s="31" t="s">
        <v>271</v>
      </c>
      <c r="B264" s="32">
        <v>500</v>
      </c>
      <c r="C264" s="32">
        <f t="shared" si="29"/>
        <v>125</v>
      </c>
      <c r="D264" s="4">
        <v>1.25</v>
      </c>
      <c r="E264" s="33">
        <f t="shared" si="28"/>
        <v>625</v>
      </c>
      <c r="F264" s="4">
        <v>1.25</v>
      </c>
      <c r="G264" s="34">
        <f t="shared" si="30"/>
        <v>625</v>
      </c>
      <c r="H264" s="35">
        <f t="shared" si="31"/>
        <v>0</v>
      </c>
      <c r="I264" s="35">
        <v>4</v>
      </c>
      <c r="J264" s="35">
        <f t="shared" si="32"/>
        <v>1</v>
      </c>
      <c r="K264" s="36">
        <f t="shared" si="33"/>
        <v>2.1585845900828891</v>
      </c>
      <c r="L264" s="37">
        <f t="shared" si="34"/>
        <v>269.82307376036113</v>
      </c>
    </row>
    <row r="265" spans="1:12" s="30" customFormat="1" ht="15.4" customHeight="1" x14ac:dyDescent="0.15">
      <c r="A265" s="31" t="s">
        <v>272</v>
      </c>
      <c r="B265" s="32">
        <v>1736</v>
      </c>
      <c r="C265" s="32">
        <f t="shared" si="29"/>
        <v>434</v>
      </c>
      <c r="D265" s="4">
        <v>1.25</v>
      </c>
      <c r="E265" s="33">
        <f t="shared" si="28"/>
        <v>2170</v>
      </c>
      <c r="F265" s="4">
        <v>1.25</v>
      </c>
      <c r="G265" s="34">
        <f t="shared" si="30"/>
        <v>2170</v>
      </c>
      <c r="H265" s="35">
        <f t="shared" si="31"/>
        <v>0</v>
      </c>
      <c r="I265" s="35">
        <v>4</v>
      </c>
      <c r="J265" s="35">
        <f t="shared" si="32"/>
        <v>1</v>
      </c>
      <c r="K265" s="36">
        <f t="shared" si="33"/>
        <v>2.1585845900828891</v>
      </c>
      <c r="L265" s="37">
        <f t="shared" si="34"/>
        <v>936.82571209597381</v>
      </c>
    </row>
    <row r="266" spans="1:12" s="30" customFormat="1" ht="15.4" customHeight="1" x14ac:dyDescent="0.15">
      <c r="A266" s="31" t="s">
        <v>273</v>
      </c>
      <c r="B266" s="32">
        <v>4309</v>
      </c>
      <c r="C266" s="32">
        <f t="shared" si="29"/>
        <v>1077.25</v>
      </c>
      <c r="D266" s="4">
        <v>1.25</v>
      </c>
      <c r="E266" s="33">
        <f t="shared" si="28"/>
        <v>5386.25</v>
      </c>
      <c r="F266" s="4">
        <v>1.25</v>
      </c>
      <c r="G266" s="34">
        <f t="shared" si="30"/>
        <v>5386.25</v>
      </c>
      <c r="H266" s="35">
        <f t="shared" si="31"/>
        <v>0</v>
      </c>
      <c r="I266" s="35">
        <v>4</v>
      </c>
      <c r="J266" s="35">
        <f t="shared" si="32"/>
        <v>1</v>
      </c>
      <c r="K266" s="36">
        <f t="shared" si="33"/>
        <v>2.1585845900828891</v>
      </c>
      <c r="L266" s="37">
        <f t="shared" si="34"/>
        <v>2325.3352496667922</v>
      </c>
    </row>
    <row r="267" spans="1:12" s="30" customFormat="1" ht="15.4" customHeight="1" x14ac:dyDescent="0.15">
      <c r="A267" s="31" t="s">
        <v>274</v>
      </c>
      <c r="B267" s="32">
        <v>3455</v>
      </c>
      <c r="C267" s="32">
        <f t="shared" si="29"/>
        <v>863.75</v>
      </c>
      <c r="D267" s="4">
        <v>1.25</v>
      </c>
      <c r="E267" s="33">
        <f t="shared" si="28"/>
        <v>4318.75</v>
      </c>
      <c r="F267" s="4">
        <v>1.25</v>
      </c>
      <c r="G267" s="34">
        <f t="shared" si="30"/>
        <v>4318.75</v>
      </c>
      <c r="H267" s="35">
        <f t="shared" si="31"/>
        <v>0</v>
      </c>
      <c r="I267" s="35">
        <v>4</v>
      </c>
      <c r="J267" s="35">
        <f t="shared" si="32"/>
        <v>1</v>
      </c>
      <c r="K267" s="36">
        <f t="shared" si="33"/>
        <v>2.1585845900828891</v>
      </c>
      <c r="L267" s="37">
        <f t="shared" si="34"/>
        <v>1864.4774396840953</v>
      </c>
    </row>
    <row r="268" spans="1:12" s="30" customFormat="1" ht="15.4" customHeight="1" x14ac:dyDescent="0.15">
      <c r="A268" s="31" t="s">
        <v>275</v>
      </c>
      <c r="B268" s="32">
        <v>3268</v>
      </c>
      <c r="C268" s="32">
        <f t="shared" si="29"/>
        <v>817</v>
      </c>
      <c r="D268" s="4">
        <v>1.25</v>
      </c>
      <c r="E268" s="33">
        <f t="shared" si="28"/>
        <v>4085</v>
      </c>
      <c r="F268" s="4">
        <v>1.25</v>
      </c>
      <c r="G268" s="34">
        <f t="shared" si="30"/>
        <v>4085</v>
      </c>
      <c r="H268" s="35">
        <f t="shared" si="31"/>
        <v>0</v>
      </c>
      <c r="I268" s="35">
        <v>4</v>
      </c>
      <c r="J268" s="35">
        <f t="shared" si="32"/>
        <v>1</v>
      </c>
      <c r="K268" s="36">
        <f t="shared" si="33"/>
        <v>2.1585845900828891</v>
      </c>
      <c r="L268" s="37">
        <f t="shared" si="34"/>
        <v>1763.5636100977204</v>
      </c>
    </row>
    <row r="269" spans="1:12" s="30" customFormat="1" ht="15.4" customHeight="1" x14ac:dyDescent="0.15">
      <c r="A269" s="31" t="s">
        <v>276</v>
      </c>
      <c r="B269" s="32">
        <v>3899</v>
      </c>
      <c r="C269" s="32">
        <f t="shared" si="29"/>
        <v>974.75</v>
      </c>
      <c r="D269" s="4">
        <v>1.25</v>
      </c>
      <c r="E269" s="33">
        <f t="shared" si="28"/>
        <v>4873.75</v>
      </c>
      <c r="F269" s="4">
        <v>1.25</v>
      </c>
      <c r="G269" s="34">
        <f t="shared" si="30"/>
        <v>4873.75</v>
      </c>
      <c r="H269" s="35">
        <f t="shared" si="31"/>
        <v>0</v>
      </c>
      <c r="I269" s="35">
        <v>4</v>
      </c>
      <c r="J269" s="35">
        <f t="shared" si="32"/>
        <v>1</v>
      </c>
      <c r="K269" s="36">
        <f t="shared" si="33"/>
        <v>2.1585845900828891</v>
      </c>
      <c r="L269" s="37">
        <f t="shared" si="34"/>
        <v>2104.0803291832963</v>
      </c>
    </row>
    <row r="270" spans="1:12" s="30" customFormat="1" ht="15.4" customHeight="1" x14ac:dyDescent="0.15">
      <c r="A270" s="31" t="s">
        <v>277</v>
      </c>
      <c r="B270" s="32">
        <v>5779</v>
      </c>
      <c r="C270" s="32">
        <f t="shared" si="29"/>
        <v>1444.75</v>
      </c>
      <c r="D270" s="4">
        <v>1.25</v>
      </c>
      <c r="E270" s="33">
        <f t="shared" ref="E270:E288" si="35">B270*D270</f>
        <v>7223.75</v>
      </c>
      <c r="F270" s="4">
        <v>1.25</v>
      </c>
      <c r="G270" s="34">
        <f t="shared" si="30"/>
        <v>7223.75</v>
      </c>
      <c r="H270" s="35">
        <f t="shared" si="31"/>
        <v>0</v>
      </c>
      <c r="I270" s="35">
        <v>4</v>
      </c>
      <c r="J270" s="35">
        <f t="shared" si="32"/>
        <v>1</v>
      </c>
      <c r="K270" s="36">
        <f t="shared" si="33"/>
        <v>2.1585845900828891</v>
      </c>
      <c r="L270" s="37">
        <f t="shared" si="34"/>
        <v>3118.6150865222539</v>
      </c>
    </row>
    <row r="271" spans="1:12" s="30" customFormat="1" ht="15.4" customHeight="1" x14ac:dyDescent="0.15">
      <c r="A271" s="31" t="s">
        <v>278</v>
      </c>
      <c r="B271" s="32">
        <v>5303</v>
      </c>
      <c r="C271" s="32">
        <f t="shared" si="29"/>
        <v>1325.75</v>
      </c>
      <c r="D271" s="4">
        <v>1.25</v>
      </c>
      <c r="E271" s="33">
        <f t="shared" si="35"/>
        <v>6628.75</v>
      </c>
      <c r="F271" s="4">
        <v>0</v>
      </c>
      <c r="G271" s="34">
        <f t="shared" si="30"/>
        <v>0</v>
      </c>
      <c r="H271" s="35">
        <f t="shared" si="31"/>
        <v>6628.75</v>
      </c>
      <c r="I271" s="35">
        <v>4</v>
      </c>
      <c r="J271" s="35">
        <f t="shared" si="32"/>
        <v>0</v>
      </c>
      <c r="K271" s="36">
        <f t="shared" si="33"/>
        <v>0</v>
      </c>
      <c r="L271" s="37">
        <f t="shared" si="34"/>
        <v>0</v>
      </c>
    </row>
    <row r="272" spans="1:12" s="30" customFormat="1" ht="15.4" customHeight="1" x14ac:dyDescent="0.15">
      <c r="A272" s="31" t="s">
        <v>279</v>
      </c>
      <c r="B272" s="32">
        <v>1962</v>
      </c>
      <c r="C272" s="32">
        <f t="shared" si="29"/>
        <v>490.5</v>
      </c>
      <c r="D272" s="4">
        <v>1.25</v>
      </c>
      <c r="E272" s="33">
        <f t="shared" si="35"/>
        <v>2452.5</v>
      </c>
      <c r="F272" s="4">
        <v>1.25</v>
      </c>
      <c r="G272" s="34">
        <f t="shared" si="30"/>
        <v>2452.5</v>
      </c>
      <c r="H272" s="35">
        <f t="shared" si="31"/>
        <v>0</v>
      </c>
      <c r="I272" s="35">
        <v>4</v>
      </c>
      <c r="J272" s="35">
        <f t="shared" si="32"/>
        <v>1</v>
      </c>
      <c r="K272" s="36">
        <f t="shared" si="33"/>
        <v>2.1585845900828891</v>
      </c>
      <c r="L272" s="37">
        <f t="shared" si="34"/>
        <v>1058.785741435657</v>
      </c>
    </row>
    <row r="273" spans="1:12" s="30" customFormat="1" ht="15.4" customHeight="1" x14ac:dyDescent="0.15">
      <c r="A273" s="31" t="s">
        <v>280</v>
      </c>
      <c r="B273" s="32">
        <v>2359</v>
      </c>
      <c r="C273" s="32">
        <f t="shared" si="29"/>
        <v>589.75</v>
      </c>
      <c r="D273" s="4">
        <v>1.25</v>
      </c>
      <c r="E273" s="33">
        <f t="shared" si="35"/>
        <v>2948.75</v>
      </c>
      <c r="F273" s="4">
        <v>1.25</v>
      </c>
      <c r="G273" s="34">
        <f t="shared" si="30"/>
        <v>2948.75</v>
      </c>
      <c r="H273" s="35">
        <f t="shared" si="31"/>
        <v>0</v>
      </c>
      <c r="I273" s="35">
        <v>4</v>
      </c>
      <c r="J273" s="35">
        <f t="shared" si="32"/>
        <v>1</v>
      </c>
      <c r="K273" s="36">
        <f t="shared" si="33"/>
        <v>2.1585845900828891</v>
      </c>
      <c r="L273" s="37">
        <f t="shared" si="34"/>
        <v>1273.0252620013839</v>
      </c>
    </row>
    <row r="274" spans="1:12" s="30" customFormat="1" ht="15.4" customHeight="1" x14ac:dyDescent="0.15">
      <c r="A274" s="31" t="s">
        <v>281</v>
      </c>
      <c r="B274" s="32">
        <v>1997</v>
      </c>
      <c r="C274" s="32">
        <f t="shared" si="29"/>
        <v>499.25</v>
      </c>
      <c r="D274" s="4">
        <v>1.25</v>
      </c>
      <c r="E274" s="33">
        <f t="shared" si="35"/>
        <v>2496.25</v>
      </c>
      <c r="F274" s="4">
        <v>1.25</v>
      </c>
      <c r="G274" s="34">
        <f t="shared" si="30"/>
        <v>2496.25</v>
      </c>
      <c r="H274" s="35">
        <f t="shared" si="31"/>
        <v>0</v>
      </c>
      <c r="I274" s="35">
        <v>4</v>
      </c>
      <c r="J274" s="35">
        <f t="shared" si="32"/>
        <v>1</v>
      </c>
      <c r="K274" s="36">
        <f t="shared" si="33"/>
        <v>2.1585845900828891</v>
      </c>
      <c r="L274" s="37">
        <f t="shared" si="34"/>
        <v>1077.6733565988823</v>
      </c>
    </row>
    <row r="275" spans="1:12" s="30" customFormat="1" ht="15.4" customHeight="1" x14ac:dyDescent="0.15">
      <c r="A275" s="31" t="s">
        <v>282</v>
      </c>
      <c r="B275" s="32">
        <v>3832</v>
      </c>
      <c r="C275" s="32">
        <f t="shared" si="29"/>
        <v>958</v>
      </c>
      <c r="D275" s="4">
        <v>1.25</v>
      </c>
      <c r="E275" s="33">
        <f t="shared" si="35"/>
        <v>4790</v>
      </c>
      <c r="F275" s="4">
        <v>1.25</v>
      </c>
      <c r="G275" s="34">
        <f t="shared" si="30"/>
        <v>4790</v>
      </c>
      <c r="H275" s="35">
        <f t="shared" si="31"/>
        <v>0</v>
      </c>
      <c r="I275" s="35">
        <v>4</v>
      </c>
      <c r="J275" s="35">
        <f t="shared" si="32"/>
        <v>1</v>
      </c>
      <c r="K275" s="36">
        <f t="shared" si="33"/>
        <v>2.1585845900828891</v>
      </c>
      <c r="L275" s="37">
        <f t="shared" si="34"/>
        <v>2067.9240372994077</v>
      </c>
    </row>
    <row r="276" spans="1:12" s="30" customFormat="1" ht="15.4" customHeight="1" x14ac:dyDescent="0.15">
      <c r="A276" s="31" t="s">
        <v>283</v>
      </c>
      <c r="B276" s="32">
        <v>2575</v>
      </c>
      <c r="C276" s="32">
        <f t="shared" si="29"/>
        <v>643.75</v>
      </c>
      <c r="D276" s="4">
        <v>1.25</v>
      </c>
      <c r="E276" s="33">
        <f t="shared" si="35"/>
        <v>3218.75</v>
      </c>
      <c r="F276" s="4">
        <v>0</v>
      </c>
      <c r="G276" s="34">
        <f t="shared" si="30"/>
        <v>0</v>
      </c>
      <c r="H276" s="35">
        <f t="shared" si="31"/>
        <v>3218.75</v>
      </c>
      <c r="I276" s="35">
        <v>4</v>
      </c>
      <c r="J276" s="35">
        <f t="shared" si="32"/>
        <v>0</v>
      </c>
      <c r="K276" s="36">
        <f t="shared" si="33"/>
        <v>0</v>
      </c>
      <c r="L276" s="37">
        <f>K276*C276</f>
        <v>0</v>
      </c>
    </row>
    <row r="277" spans="1:12" s="30" customFormat="1" ht="15.4" customHeight="1" x14ac:dyDescent="0.15">
      <c r="A277" s="31" t="s">
        <v>284</v>
      </c>
      <c r="B277" s="32">
        <v>2873</v>
      </c>
      <c r="C277" s="32">
        <f t="shared" si="29"/>
        <v>718.25</v>
      </c>
      <c r="D277" s="4">
        <v>1.25</v>
      </c>
      <c r="E277" s="33">
        <f t="shared" si="35"/>
        <v>3591.25</v>
      </c>
      <c r="F277" s="4">
        <v>0</v>
      </c>
      <c r="G277" s="34">
        <f t="shared" si="30"/>
        <v>0</v>
      </c>
      <c r="H277" s="35">
        <f t="shared" si="31"/>
        <v>3591.25</v>
      </c>
      <c r="I277" s="35">
        <v>4</v>
      </c>
      <c r="J277" s="35">
        <f t="shared" si="32"/>
        <v>0</v>
      </c>
      <c r="K277" s="36">
        <f t="shared" si="33"/>
        <v>0</v>
      </c>
      <c r="L277" s="37">
        <f t="shared" si="34"/>
        <v>0</v>
      </c>
    </row>
    <row r="278" spans="1:12" s="30" customFormat="1" ht="15.4" customHeight="1" x14ac:dyDescent="0.15">
      <c r="A278" s="31" t="s">
        <v>285</v>
      </c>
      <c r="B278" s="32">
        <v>3299</v>
      </c>
      <c r="C278" s="32">
        <f t="shared" si="29"/>
        <v>824.75</v>
      </c>
      <c r="D278" s="4">
        <v>1.25</v>
      </c>
      <c r="E278" s="33">
        <f t="shared" si="35"/>
        <v>4123.75</v>
      </c>
      <c r="F278" s="4">
        <v>1.25</v>
      </c>
      <c r="G278" s="34">
        <f t="shared" si="30"/>
        <v>4123.75</v>
      </c>
      <c r="H278" s="35">
        <f t="shared" si="31"/>
        <v>0</v>
      </c>
      <c r="I278" s="35">
        <v>4</v>
      </c>
      <c r="J278" s="35">
        <f t="shared" si="32"/>
        <v>1</v>
      </c>
      <c r="K278" s="36">
        <f t="shared" si="33"/>
        <v>2.1585845900828891</v>
      </c>
      <c r="L278" s="37">
        <f t="shared" si="34"/>
        <v>1780.2926406708627</v>
      </c>
    </row>
    <row r="279" spans="1:12" s="30" customFormat="1" ht="15.4" customHeight="1" x14ac:dyDescent="0.15">
      <c r="A279" s="31" t="s">
        <v>286</v>
      </c>
      <c r="B279" s="32">
        <v>6305</v>
      </c>
      <c r="C279" s="32">
        <f t="shared" si="29"/>
        <v>1576.25</v>
      </c>
      <c r="D279" s="4">
        <v>1.25</v>
      </c>
      <c r="E279" s="33">
        <f t="shared" si="35"/>
        <v>7881.25</v>
      </c>
      <c r="F279" s="4">
        <v>0</v>
      </c>
      <c r="G279" s="34">
        <f t="shared" si="30"/>
        <v>0</v>
      </c>
      <c r="H279" s="35">
        <f t="shared" si="31"/>
        <v>7881.25</v>
      </c>
      <c r="I279" s="35">
        <v>4</v>
      </c>
      <c r="J279" s="35">
        <f t="shared" si="32"/>
        <v>0</v>
      </c>
      <c r="K279" s="36">
        <f t="shared" si="33"/>
        <v>0</v>
      </c>
      <c r="L279" s="37">
        <f t="shared" si="34"/>
        <v>0</v>
      </c>
    </row>
    <row r="280" spans="1:12" s="30" customFormat="1" ht="15.4" customHeight="1" x14ac:dyDescent="0.15">
      <c r="A280" s="31" t="s">
        <v>287</v>
      </c>
      <c r="B280" s="32">
        <v>5330</v>
      </c>
      <c r="C280" s="32">
        <f t="shared" si="29"/>
        <v>1332.5</v>
      </c>
      <c r="D280" s="4">
        <v>1.25</v>
      </c>
      <c r="E280" s="33">
        <f t="shared" si="35"/>
        <v>6662.5</v>
      </c>
      <c r="F280" s="4">
        <v>1.25</v>
      </c>
      <c r="G280" s="34">
        <f t="shared" si="30"/>
        <v>6662.5</v>
      </c>
      <c r="H280" s="35">
        <f t="shared" si="31"/>
        <v>0</v>
      </c>
      <c r="I280" s="35">
        <v>4</v>
      </c>
      <c r="J280" s="35">
        <f t="shared" si="32"/>
        <v>1</v>
      </c>
      <c r="K280" s="36">
        <f t="shared" si="33"/>
        <v>2.1585845900828891</v>
      </c>
      <c r="L280" s="37">
        <f t="shared" si="34"/>
        <v>2876.3139662854496</v>
      </c>
    </row>
    <row r="281" spans="1:12" s="30" customFormat="1" ht="15.4" customHeight="1" x14ac:dyDescent="0.15">
      <c r="A281" s="31" t="s">
        <v>288</v>
      </c>
      <c r="B281" s="32">
        <v>2505</v>
      </c>
      <c r="C281" s="32">
        <f t="shared" si="29"/>
        <v>626.25</v>
      </c>
      <c r="D281" s="4">
        <v>1.25</v>
      </c>
      <c r="E281" s="33">
        <f t="shared" si="35"/>
        <v>3131.25</v>
      </c>
      <c r="F281" s="4">
        <v>0</v>
      </c>
      <c r="G281" s="34">
        <f t="shared" si="30"/>
        <v>0</v>
      </c>
      <c r="H281" s="35">
        <f t="shared" si="31"/>
        <v>3131.25</v>
      </c>
      <c r="I281" s="35">
        <v>4</v>
      </c>
      <c r="J281" s="35">
        <f t="shared" si="32"/>
        <v>0</v>
      </c>
      <c r="K281" s="36">
        <f t="shared" si="33"/>
        <v>0</v>
      </c>
      <c r="L281" s="37">
        <f t="shared" si="34"/>
        <v>0</v>
      </c>
    </row>
    <row r="282" spans="1:12" s="30" customFormat="1" ht="15.4" customHeight="1" x14ac:dyDescent="0.15">
      <c r="A282" s="31" t="s">
        <v>289</v>
      </c>
      <c r="B282" s="32">
        <v>6870</v>
      </c>
      <c r="C282" s="32">
        <f t="shared" si="29"/>
        <v>1717.5</v>
      </c>
      <c r="D282" s="4">
        <v>1.25</v>
      </c>
      <c r="E282" s="33">
        <f t="shared" si="35"/>
        <v>8587.5</v>
      </c>
      <c r="F282" s="4">
        <v>0</v>
      </c>
      <c r="G282" s="34">
        <f t="shared" si="30"/>
        <v>0</v>
      </c>
      <c r="H282" s="35">
        <f t="shared" si="31"/>
        <v>8587.5</v>
      </c>
      <c r="I282" s="35">
        <v>4</v>
      </c>
      <c r="J282" s="35">
        <f t="shared" si="32"/>
        <v>0</v>
      </c>
      <c r="K282" s="36">
        <f t="shared" si="33"/>
        <v>0</v>
      </c>
      <c r="L282" s="37">
        <f t="shared" si="34"/>
        <v>0</v>
      </c>
    </row>
    <row r="283" spans="1:12" s="30" customFormat="1" ht="15.4" customHeight="1" x14ac:dyDescent="0.15">
      <c r="A283" s="38" t="s">
        <v>290</v>
      </c>
      <c r="B283" s="39">
        <v>2793</v>
      </c>
      <c r="C283" s="32">
        <f t="shared" si="29"/>
        <v>698.25</v>
      </c>
      <c r="D283" s="4">
        <v>1.25</v>
      </c>
      <c r="E283" s="33">
        <f t="shared" si="35"/>
        <v>3491.25</v>
      </c>
      <c r="F283" s="4">
        <v>1.25</v>
      </c>
      <c r="G283" s="34">
        <f t="shared" si="30"/>
        <v>3491.25</v>
      </c>
      <c r="H283" s="35">
        <f t="shared" si="31"/>
        <v>0</v>
      </c>
      <c r="I283" s="35">
        <v>4</v>
      </c>
      <c r="J283" s="35">
        <f t="shared" si="32"/>
        <v>1</v>
      </c>
      <c r="K283" s="36">
        <f t="shared" si="33"/>
        <v>2.1585845900828891</v>
      </c>
      <c r="L283" s="37">
        <f t="shared" si="34"/>
        <v>1507.2316900253772</v>
      </c>
    </row>
    <row r="284" spans="1:12" s="30" customFormat="1" ht="15.4" customHeight="1" x14ac:dyDescent="0.15">
      <c r="A284" s="31" t="s">
        <v>291</v>
      </c>
      <c r="B284" s="32">
        <v>6155</v>
      </c>
      <c r="C284" s="32">
        <f t="shared" si="29"/>
        <v>1538.75</v>
      </c>
      <c r="D284" s="4">
        <v>1.25</v>
      </c>
      <c r="E284" s="33">
        <f t="shared" si="35"/>
        <v>7693.75</v>
      </c>
      <c r="F284" s="4">
        <v>0</v>
      </c>
      <c r="G284" s="34">
        <f t="shared" si="30"/>
        <v>0</v>
      </c>
      <c r="H284" s="35">
        <f t="shared" si="31"/>
        <v>7693.75</v>
      </c>
      <c r="I284" s="35">
        <v>4</v>
      </c>
      <c r="J284" s="35">
        <f t="shared" si="32"/>
        <v>0</v>
      </c>
      <c r="K284" s="36">
        <f t="shared" si="33"/>
        <v>0</v>
      </c>
      <c r="L284" s="37">
        <f t="shared" si="34"/>
        <v>0</v>
      </c>
    </row>
    <row r="285" spans="1:12" s="30" customFormat="1" ht="15.4" customHeight="1" x14ac:dyDescent="0.15">
      <c r="A285" s="31" t="s">
        <v>292</v>
      </c>
      <c r="B285" s="32">
        <v>2754</v>
      </c>
      <c r="C285" s="32">
        <f t="shared" si="29"/>
        <v>688.5</v>
      </c>
      <c r="D285" s="4">
        <v>1.25</v>
      </c>
      <c r="E285" s="33">
        <f t="shared" si="35"/>
        <v>3442.5</v>
      </c>
      <c r="F285" s="4">
        <v>0</v>
      </c>
      <c r="G285" s="34">
        <f t="shared" si="30"/>
        <v>0</v>
      </c>
      <c r="H285" s="35">
        <f t="shared" si="31"/>
        <v>3442.5</v>
      </c>
      <c r="I285" s="35">
        <v>4</v>
      </c>
      <c r="J285" s="35">
        <f t="shared" si="32"/>
        <v>0</v>
      </c>
      <c r="K285" s="36">
        <f t="shared" si="33"/>
        <v>0</v>
      </c>
      <c r="L285" s="37">
        <f t="shared" si="34"/>
        <v>0</v>
      </c>
    </row>
    <row r="286" spans="1:12" s="30" customFormat="1" ht="15.4" customHeight="1" x14ac:dyDescent="0.15">
      <c r="A286" s="31" t="s">
        <v>293</v>
      </c>
      <c r="B286" s="32">
        <v>3153</v>
      </c>
      <c r="C286" s="32">
        <f t="shared" si="29"/>
        <v>788.25</v>
      </c>
      <c r="D286" s="4">
        <v>1.25</v>
      </c>
      <c r="E286" s="33">
        <f t="shared" si="35"/>
        <v>3941.25</v>
      </c>
      <c r="F286" s="4">
        <v>1.25</v>
      </c>
      <c r="G286" s="34">
        <f t="shared" si="30"/>
        <v>3941.25</v>
      </c>
      <c r="H286" s="35">
        <f t="shared" si="31"/>
        <v>0</v>
      </c>
      <c r="I286" s="35">
        <v>4</v>
      </c>
      <c r="J286" s="35">
        <f t="shared" si="32"/>
        <v>1</v>
      </c>
      <c r="K286" s="36">
        <f t="shared" si="33"/>
        <v>2.1585845900828891</v>
      </c>
      <c r="L286" s="37">
        <f t="shared" si="34"/>
        <v>1701.5043031328373</v>
      </c>
    </row>
    <row r="287" spans="1:12" s="30" customFormat="1" ht="15.4" customHeight="1" x14ac:dyDescent="0.15">
      <c r="A287" s="31" t="s">
        <v>294</v>
      </c>
      <c r="B287" s="32">
        <v>3400</v>
      </c>
      <c r="C287" s="32">
        <f t="shared" si="29"/>
        <v>850</v>
      </c>
      <c r="D287" s="4">
        <v>1.25</v>
      </c>
      <c r="E287" s="33">
        <f t="shared" si="35"/>
        <v>4250</v>
      </c>
      <c r="F287" s="4">
        <v>1.25</v>
      </c>
      <c r="G287" s="34">
        <f t="shared" si="30"/>
        <v>4250</v>
      </c>
      <c r="H287" s="35">
        <f t="shared" si="31"/>
        <v>0</v>
      </c>
      <c r="I287" s="35">
        <v>4</v>
      </c>
      <c r="J287" s="40">
        <f t="shared" si="32"/>
        <v>1</v>
      </c>
      <c r="K287" s="41">
        <f t="shared" si="33"/>
        <v>2.1585845900828891</v>
      </c>
      <c r="L287" s="37">
        <f t="shared" si="34"/>
        <v>1834.7969015704557</v>
      </c>
    </row>
    <row r="288" spans="1:12" s="30" customFormat="1" ht="15.4" customHeight="1" x14ac:dyDescent="0.15">
      <c r="A288" s="42" t="s">
        <v>295</v>
      </c>
      <c r="B288" s="43">
        <v>3932</v>
      </c>
      <c r="C288" s="43">
        <f t="shared" si="29"/>
        <v>983</v>
      </c>
      <c r="D288" s="20">
        <v>1.25</v>
      </c>
      <c r="E288" s="44">
        <f t="shared" si="35"/>
        <v>4915</v>
      </c>
      <c r="F288" s="20">
        <v>1.25</v>
      </c>
      <c r="G288" s="45">
        <f t="shared" si="30"/>
        <v>4915</v>
      </c>
      <c r="H288" s="46">
        <f t="shared" si="31"/>
        <v>0</v>
      </c>
      <c r="I288" s="40">
        <v>4</v>
      </c>
      <c r="J288" s="47">
        <f t="shared" si="32"/>
        <v>1</v>
      </c>
      <c r="K288" s="48">
        <f t="shared" si="33"/>
        <v>2.1585845900828891</v>
      </c>
      <c r="L288" s="49">
        <f>K288*C288</f>
        <v>2121.8886520514798</v>
      </c>
    </row>
    <row r="289" spans="1:12" s="30" customFormat="1" ht="15.4" customHeight="1" thickBot="1" x14ac:dyDescent="0.2">
      <c r="A289" s="50"/>
      <c r="B289" s="51">
        <f>SUM(B3:B288)</f>
        <v>1152608</v>
      </c>
      <c r="C289" s="51">
        <f>SUM(C3:C288)</f>
        <v>288152</v>
      </c>
      <c r="D289" s="52"/>
      <c r="E289" s="53">
        <f>SUM(E3:E288)</f>
        <v>1440760</v>
      </c>
      <c r="F289" s="54"/>
      <c r="G289" s="53">
        <f>SUM(G3:G288)</f>
        <v>1006316.25</v>
      </c>
      <c r="H289" s="55">
        <f>SUM(H3:H288)</f>
        <v>434443.75</v>
      </c>
      <c r="I289" s="55"/>
      <c r="J289" s="56"/>
      <c r="K289" s="57"/>
      <c r="L289" s="55">
        <f>SUM(L3:L288)</f>
        <v>434443.75000000017</v>
      </c>
    </row>
    <row r="290" spans="1:12" s="30" customFormat="1" ht="15.4" customHeight="1" thickTop="1" x14ac:dyDescent="0.15">
      <c r="A290" s="58"/>
      <c r="B290" s="59"/>
      <c r="C290" s="59"/>
      <c r="D290" s="60"/>
      <c r="E290" s="61"/>
      <c r="G290" s="61"/>
      <c r="H290" s="62"/>
      <c r="I290" s="62"/>
      <c r="J290" s="63"/>
      <c r="K290" s="64"/>
      <c r="L290" s="62"/>
    </row>
    <row r="291" spans="1:12" s="30" customFormat="1" ht="28.7" customHeight="1" x14ac:dyDescent="0.15">
      <c r="A291" s="65" t="s">
        <v>306</v>
      </c>
      <c r="B291" s="80"/>
      <c r="C291" s="80"/>
      <c r="D291" s="66"/>
      <c r="E291" s="66"/>
      <c r="F291" s="66"/>
      <c r="G291" s="67" t="s">
        <v>316</v>
      </c>
      <c r="H291" s="68">
        <f>E289-G289</f>
        <v>434443.75</v>
      </c>
      <c r="I291" s="68"/>
      <c r="J291" s="69"/>
      <c r="K291" s="70"/>
      <c r="L291" s="71"/>
    </row>
    <row r="292" spans="1:12" x14ac:dyDescent="0.2">
      <c r="A292" s="65" t="s">
        <v>307</v>
      </c>
      <c r="B292" s="73"/>
      <c r="C292" s="73"/>
      <c r="D292" s="73"/>
      <c r="E292" s="73"/>
      <c r="F292" s="73"/>
      <c r="G292" s="74"/>
      <c r="H292" s="75"/>
      <c r="I292" s="75"/>
      <c r="J292" s="69"/>
      <c r="K292" s="70"/>
      <c r="L292" s="71"/>
    </row>
    <row r="293" spans="1:12" ht="38.25" x14ac:dyDescent="0.2">
      <c r="A293" s="72" t="s">
        <v>308</v>
      </c>
      <c r="B293" s="73"/>
      <c r="C293" s="73"/>
      <c r="D293" s="73"/>
      <c r="E293" s="73"/>
      <c r="F293" s="73"/>
      <c r="G293" s="74" t="s">
        <v>317</v>
      </c>
      <c r="H293" s="75">
        <f>H291/'[2]Prorated Days'!F289</f>
        <v>2.1585845900828891</v>
      </c>
      <c r="I293" s="75"/>
      <c r="J293" s="73"/>
      <c r="K293" s="73"/>
      <c r="L293" s="73"/>
    </row>
  </sheetData>
  <sheetProtection algorithmName="SHA-512" hashValue="QA6QHq1DvyUoQ6sxaLXBuVkmYrwTjWnZ3+3RmSq5JZquc4fEPyGv+7a1Ns3/BLs58PbPwCNoxIjzbplqpCgSiA==" saltValue="mlrz5A5+cqIsP3eXsEVyYg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workbookViewId="0">
      <pane ySplit="2" topLeftCell="A3" activePane="bottomLeft" state="frozen"/>
      <selection pane="bottomLeft" activeCell="C4" sqref="C4"/>
    </sheetView>
  </sheetViews>
  <sheetFormatPr defaultRowHeight="12.75" x14ac:dyDescent="0.2"/>
  <cols>
    <col min="1" max="1" width="58.42578125" style="28" bestFit="1" customWidth="1"/>
    <col min="2" max="2" width="9.85546875" style="28" customWidth="1"/>
    <col min="3" max="4" width="8.7109375" style="28" bestFit="1" customWidth="1"/>
    <col min="5" max="5" width="9" style="28" bestFit="1" customWidth="1"/>
    <col min="6" max="6" width="8.85546875" style="28" bestFit="1" customWidth="1"/>
    <col min="7" max="16384" width="9.140625" style="28"/>
  </cols>
  <sheetData>
    <row r="1" spans="1:6" ht="16.5" x14ac:dyDescent="0.25">
      <c r="A1" s="27" t="s">
        <v>311</v>
      </c>
      <c r="B1" s="27"/>
      <c r="C1" s="27"/>
      <c r="D1" s="27"/>
      <c r="E1" s="27"/>
      <c r="F1" s="27"/>
    </row>
    <row r="2" spans="1:6" s="30" customFormat="1" ht="39.950000000000003" customHeight="1" x14ac:dyDescent="0.15">
      <c r="A2" s="29" t="s">
        <v>0</v>
      </c>
      <c r="B2" s="29" t="s">
        <v>1</v>
      </c>
      <c r="C2" s="29" t="s">
        <v>302</v>
      </c>
      <c r="D2" s="29" t="s">
        <v>303</v>
      </c>
      <c r="E2" s="29" t="s">
        <v>298</v>
      </c>
      <c r="F2" s="29" t="s">
        <v>310</v>
      </c>
    </row>
    <row r="3" spans="1:6" s="30" customFormat="1" ht="15.4" customHeight="1" x14ac:dyDescent="0.15">
      <c r="A3" s="31" t="s">
        <v>10</v>
      </c>
      <c r="B3" s="39">
        <v>650</v>
      </c>
      <c r="C3" s="35">
        <v>4</v>
      </c>
      <c r="D3" s="35">
        <v>1</v>
      </c>
      <c r="E3" s="35">
        <f t="shared" ref="E3:E66" si="0">B3/C3</f>
        <v>162.5</v>
      </c>
      <c r="F3" s="35">
        <f>D3*E3</f>
        <v>162.5</v>
      </c>
    </row>
    <row r="4" spans="1:6" s="30" customFormat="1" ht="15.4" customHeight="1" x14ac:dyDescent="0.15">
      <c r="A4" s="31" t="s">
        <v>11</v>
      </c>
      <c r="B4" s="39">
        <v>4081</v>
      </c>
      <c r="C4" s="35">
        <v>4</v>
      </c>
      <c r="D4" s="35">
        <v>1</v>
      </c>
      <c r="E4" s="35">
        <f t="shared" si="0"/>
        <v>1020.25</v>
      </c>
      <c r="F4" s="35">
        <f t="shared" ref="F4:F67" si="1">D4*E4</f>
        <v>1020.25</v>
      </c>
    </row>
    <row r="5" spans="1:6" s="30" customFormat="1" ht="15.4" customHeight="1" x14ac:dyDescent="0.15">
      <c r="A5" s="31" t="s">
        <v>12</v>
      </c>
      <c r="B5" s="39">
        <v>6803</v>
      </c>
      <c r="C5" s="35">
        <v>4</v>
      </c>
      <c r="D5" s="35">
        <v>1</v>
      </c>
      <c r="E5" s="35">
        <f t="shared" si="0"/>
        <v>1700.75</v>
      </c>
      <c r="F5" s="35">
        <f t="shared" si="1"/>
        <v>1700.75</v>
      </c>
    </row>
    <row r="6" spans="1:6" s="30" customFormat="1" ht="15.4" customHeight="1" x14ac:dyDescent="0.15">
      <c r="A6" s="31" t="s">
        <v>13</v>
      </c>
      <c r="B6" s="39">
        <v>6551</v>
      </c>
      <c r="C6" s="35">
        <v>4</v>
      </c>
      <c r="D6" s="35">
        <v>1</v>
      </c>
      <c r="E6" s="35">
        <f t="shared" si="0"/>
        <v>1637.75</v>
      </c>
      <c r="F6" s="35">
        <f t="shared" si="1"/>
        <v>1637.75</v>
      </c>
    </row>
    <row r="7" spans="1:6" s="30" customFormat="1" ht="15.4" customHeight="1" x14ac:dyDescent="0.15">
      <c r="A7" s="31" t="s">
        <v>14</v>
      </c>
      <c r="B7" s="39">
        <v>2215</v>
      </c>
      <c r="C7" s="35">
        <v>4</v>
      </c>
      <c r="D7" s="35">
        <v>1</v>
      </c>
      <c r="E7" s="35">
        <f t="shared" si="0"/>
        <v>553.75</v>
      </c>
      <c r="F7" s="35">
        <f t="shared" si="1"/>
        <v>553.75</v>
      </c>
    </row>
    <row r="8" spans="1:6" s="30" customFormat="1" ht="15.4" customHeight="1" x14ac:dyDescent="0.15">
      <c r="A8" s="31" t="s">
        <v>15</v>
      </c>
      <c r="B8" s="39">
        <v>6203</v>
      </c>
      <c r="C8" s="35">
        <v>4</v>
      </c>
      <c r="D8" s="35">
        <v>1</v>
      </c>
      <c r="E8" s="35">
        <f t="shared" si="0"/>
        <v>1550.75</v>
      </c>
      <c r="F8" s="35">
        <f t="shared" si="1"/>
        <v>1550.75</v>
      </c>
    </row>
    <row r="9" spans="1:6" s="30" customFormat="1" ht="15.4" customHeight="1" x14ac:dyDescent="0.15">
      <c r="A9" s="31" t="s">
        <v>16</v>
      </c>
      <c r="B9" s="39">
        <v>4595</v>
      </c>
      <c r="C9" s="35">
        <v>4</v>
      </c>
      <c r="D9" s="35">
        <v>1</v>
      </c>
      <c r="E9" s="35">
        <f t="shared" si="0"/>
        <v>1148.75</v>
      </c>
      <c r="F9" s="35">
        <f t="shared" si="1"/>
        <v>1148.75</v>
      </c>
    </row>
    <row r="10" spans="1:6" s="30" customFormat="1" ht="15.4" customHeight="1" x14ac:dyDescent="0.15">
      <c r="A10" s="31" t="s">
        <v>17</v>
      </c>
      <c r="B10" s="39">
        <v>3416</v>
      </c>
      <c r="C10" s="35">
        <v>4</v>
      </c>
      <c r="D10" s="35">
        <v>1</v>
      </c>
      <c r="E10" s="35">
        <f t="shared" si="0"/>
        <v>854</v>
      </c>
      <c r="F10" s="35">
        <f t="shared" si="1"/>
        <v>854</v>
      </c>
    </row>
    <row r="11" spans="1:6" s="30" customFormat="1" ht="15.4" customHeight="1" x14ac:dyDescent="0.15">
      <c r="A11" s="31" t="s">
        <v>18</v>
      </c>
      <c r="B11" s="39">
        <v>734</v>
      </c>
      <c r="C11" s="35">
        <v>4</v>
      </c>
      <c r="D11" s="35">
        <v>0</v>
      </c>
      <c r="E11" s="35">
        <f t="shared" si="0"/>
        <v>183.5</v>
      </c>
      <c r="F11" s="35">
        <f t="shared" si="1"/>
        <v>0</v>
      </c>
    </row>
    <row r="12" spans="1:6" s="30" customFormat="1" ht="15.4" customHeight="1" x14ac:dyDescent="0.15">
      <c r="A12" s="31" t="s">
        <v>19</v>
      </c>
      <c r="B12" s="39">
        <v>2929</v>
      </c>
      <c r="C12" s="35">
        <v>4</v>
      </c>
      <c r="D12" s="35">
        <v>0</v>
      </c>
      <c r="E12" s="35">
        <f t="shared" si="0"/>
        <v>732.25</v>
      </c>
      <c r="F12" s="35">
        <f t="shared" si="1"/>
        <v>0</v>
      </c>
    </row>
    <row r="13" spans="1:6" s="30" customFormat="1" ht="15.4" customHeight="1" x14ac:dyDescent="0.15">
      <c r="A13" s="31" t="s">
        <v>20</v>
      </c>
      <c r="B13" s="39">
        <v>5189</v>
      </c>
      <c r="C13" s="35">
        <v>4</v>
      </c>
      <c r="D13" s="35">
        <v>0</v>
      </c>
      <c r="E13" s="35">
        <f t="shared" si="0"/>
        <v>1297.25</v>
      </c>
      <c r="F13" s="35">
        <f t="shared" si="1"/>
        <v>0</v>
      </c>
    </row>
    <row r="14" spans="1:6" s="30" customFormat="1" ht="15.4" customHeight="1" x14ac:dyDescent="0.15">
      <c r="A14" s="31" t="s">
        <v>21</v>
      </c>
      <c r="B14" s="39">
        <v>3533</v>
      </c>
      <c r="C14" s="35">
        <v>4</v>
      </c>
      <c r="D14" s="35">
        <v>1</v>
      </c>
      <c r="E14" s="35">
        <f t="shared" si="0"/>
        <v>883.25</v>
      </c>
      <c r="F14" s="35">
        <f t="shared" si="1"/>
        <v>883.25</v>
      </c>
    </row>
    <row r="15" spans="1:6" s="30" customFormat="1" ht="15.4" customHeight="1" x14ac:dyDescent="0.15">
      <c r="A15" s="31" t="s">
        <v>22</v>
      </c>
      <c r="B15" s="39">
        <v>4761</v>
      </c>
      <c r="C15" s="35">
        <v>4</v>
      </c>
      <c r="D15" s="35">
        <v>0</v>
      </c>
      <c r="E15" s="35">
        <f t="shared" si="0"/>
        <v>1190.25</v>
      </c>
      <c r="F15" s="35">
        <f t="shared" si="1"/>
        <v>0</v>
      </c>
    </row>
    <row r="16" spans="1:6" s="30" customFormat="1" ht="15.4" customHeight="1" x14ac:dyDescent="0.15">
      <c r="A16" s="31" t="s">
        <v>23</v>
      </c>
      <c r="B16" s="39">
        <v>3329</v>
      </c>
      <c r="C16" s="35">
        <v>4</v>
      </c>
      <c r="D16" s="35">
        <v>1</v>
      </c>
      <c r="E16" s="35">
        <f t="shared" si="0"/>
        <v>832.25</v>
      </c>
      <c r="F16" s="35">
        <f t="shared" si="1"/>
        <v>832.25</v>
      </c>
    </row>
    <row r="17" spans="1:6" s="30" customFormat="1" ht="15.4" customHeight="1" x14ac:dyDescent="0.15">
      <c r="A17" s="31" t="s">
        <v>24</v>
      </c>
      <c r="B17" s="39">
        <v>4031</v>
      </c>
      <c r="C17" s="35">
        <v>4</v>
      </c>
      <c r="D17" s="35">
        <v>1</v>
      </c>
      <c r="E17" s="35">
        <f t="shared" si="0"/>
        <v>1007.75</v>
      </c>
      <c r="F17" s="35">
        <f t="shared" si="1"/>
        <v>1007.75</v>
      </c>
    </row>
    <row r="18" spans="1:6" s="30" customFormat="1" ht="15.4" customHeight="1" x14ac:dyDescent="0.15">
      <c r="A18" s="31" t="s">
        <v>25</v>
      </c>
      <c r="B18" s="39">
        <v>2207</v>
      </c>
      <c r="C18" s="35">
        <v>4</v>
      </c>
      <c r="D18" s="35">
        <v>1</v>
      </c>
      <c r="E18" s="35">
        <f t="shared" si="0"/>
        <v>551.75</v>
      </c>
      <c r="F18" s="35">
        <f t="shared" si="1"/>
        <v>551.75</v>
      </c>
    </row>
    <row r="19" spans="1:6" s="30" customFormat="1" ht="15.4" customHeight="1" x14ac:dyDescent="0.15">
      <c r="A19" s="31" t="s">
        <v>26</v>
      </c>
      <c r="B19" s="39">
        <v>4470</v>
      </c>
      <c r="C19" s="35">
        <v>4</v>
      </c>
      <c r="D19" s="35">
        <v>1</v>
      </c>
      <c r="E19" s="35">
        <f t="shared" si="0"/>
        <v>1117.5</v>
      </c>
      <c r="F19" s="35">
        <f t="shared" si="1"/>
        <v>1117.5</v>
      </c>
    </row>
    <row r="20" spans="1:6" s="30" customFormat="1" ht="15.4" customHeight="1" x14ac:dyDescent="0.15">
      <c r="A20" s="31" t="s">
        <v>27</v>
      </c>
      <c r="B20" s="39">
        <v>1982</v>
      </c>
      <c r="C20" s="35">
        <v>4</v>
      </c>
      <c r="D20" s="35">
        <v>1</v>
      </c>
      <c r="E20" s="35">
        <f t="shared" si="0"/>
        <v>495.5</v>
      </c>
      <c r="F20" s="35">
        <f t="shared" si="1"/>
        <v>495.5</v>
      </c>
    </row>
    <row r="21" spans="1:6" s="30" customFormat="1" ht="15.4" customHeight="1" x14ac:dyDescent="0.15">
      <c r="A21" s="31" t="s">
        <v>28</v>
      </c>
      <c r="B21" s="39">
        <v>2918</v>
      </c>
      <c r="C21" s="35">
        <v>4</v>
      </c>
      <c r="D21" s="35">
        <v>1</v>
      </c>
      <c r="E21" s="35">
        <f t="shared" si="0"/>
        <v>729.5</v>
      </c>
      <c r="F21" s="35">
        <f t="shared" si="1"/>
        <v>729.5</v>
      </c>
    </row>
    <row r="22" spans="1:6" s="30" customFormat="1" ht="15.4" customHeight="1" x14ac:dyDescent="0.15">
      <c r="A22" s="31" t="s">
        <v>29</v>
      </c>
      <c r="B22" s="39">
        <v>2223</v>
      </c>
      <c r="C22" s="35">
        <v>4</v>
      </c>
      <c r="D22" s="35">
        <v>0</v>
      </c>
      <c r="E22" s="35">
        <f t="shared" si="0"/>
        <v>555.75</v>
      </c>
      <c r="F22" s="35">
        <f t="shared" si="1"/>
        <v>0</v>
      </c>
    </row>
    <row r="23" spans="1:6" s="30" customFormat="1" ht="15.4" customHeight="1" x14ac:dyDescent="0.15">
      <c r="A23" s="31" t="s">
        <v>30</v>
      </c>
      <c r="B23" s="39">
        <v>3670</v>
      </c>
      <c r="C23" s="35">
        <v>4</v>
      </c>
      <c r="D23" s="35">
        <v>1</v>
      </c>
      <c r="E23" s="35">
        <f t="shared" si="0"/>
        <v>917.5</v>
      </c>
      <c r="F23" s="35">
        <f>D23*E23</f>
        <v>917.5</v>
      </c>
    </row>
    <row r="24" spans="1:6" s="30" customFormat="1" ht="15.4" customHeight="1" x14ac:dyDescent="0.15">
      <c r="A24" s="31" t="s">
        <v>31</v>
      </c>
      <c r="B24" s="39">
        <v>1508</v>
      </c>
      <c r="C24" s="35">
        <v>4</v>
      </c>
      <c r="D24" s="35">
        <v>1</v>
      </c>
      <c r="E24" s="35">
        <f t="shared" si="0"/>
        <v>377</v>
      </c>
      <c r="F24" s="35">
        <f t="shared" si="1"/>
        <v>377</v>
      </c>
    </row>
    <row r="25" spans="1:6" s="30" customFormat="1" ht="15.4" customHeight="1" x14ac:dyDescent="0.15">
      <c r="A25" s="31" t="s">
        <v>32</v>
      </c>
      <c r="B25" s="39">
        <v>4410</v>
      </c>
      <c r="C25" s="35">
        <v>4</v>
      </c>
      <c r="D25" s="35">
        <v>0</v>
      </c>
      <c r="E25" s="35">
        <f t="shared" si="0"/>
        <v>1102.5</v>
      </c>
      <c r="F25" s="35">
        <f t="shared" si="1"/>
        <v>0</v>
      </c>
    </row>
    <row r="26" spans="1:6" s="30" customFormat="1" ht="15.4" customHeight="1" x14ac:dyDescent="0.15">
      <c r="A26" s="31" t="s">
        <v>33</v>
      </c>
      <c r="B26" s="39">
        <v>2519</v>
      </c>
      <c r="C26" s="35">
        <v>4</v>
      </c>
      <c r="D26" s="35">
        <v>1</v>
      </c>
      <c r="E26" s="35">
        <f t="shared" si="0"/>
        <v>629.75</v>
      </c>
      <c r="F26" s="35">
        <f t="shared" si="1"/>
        <v>629.75</v>
      </c>
    </row>
    <row r="27" spans="1:6" s="30" customFormat="1" ht="15.4" customHeight="1" x14ac:dyDescent="0.15">
      <c r="A27" s="31" t="s">
        <v>34</v>
      </c>
      <c r="B27" s="39">
        <v>3587</v>
      </c>
      <c r="C27" s="35">
        <v>4</v>
      </c>
      <c r="D27" s="35">
        <v>0</v>
      </c>
      <c r="E27" s="35">
        <f t="shared" si="0"/>
        <v>896.75</v>
      </c>
      <c r="F27" s="35">
        <f t="shared" si="1"/>
        <v>0</v>
      </c>
    </row>
    <row r="28" spans="1:6" s="30" customFormat="1" ht="15.4" customHeight="1" x14ac:dyDescent="0.15">
      <c r="A28" s="31" t="s">
        <v>35</v>
      </c>
      <c r="B28" s="39">
        <v>3919</v>
      </c>
      <c r="C28" s="35">
        <v>4</v>
      </c>
      <c r="D28" s="35">
        <v>1</v>
      </c>
      <c r="E28" s="35">
        <f t="shared" si="0"/>
        <v>979.75</v>
      </c>
      <c r="F28" s="35">
        <f t="shared" si="1"/>
        <v>979.75</v>
      </c>
    </row>
    <row r="29" spans="1:6" s="30" customFormat="1" ht="15.4" customHeight="1" x14ac:dyDescent="0.15">
      <c r="A29" s="31" t="s">
        <v>36</v>
      </c>
      <c r="B29" s="39">
        <v>4915</v>
      </c>
      <c r="C29" s="35">
        <v>4</v>
      </c>
      <c r="D29" s="35">
        <v>1</v>
      </c>
      <c r="E29" s="35">
        <f t="shared" si="0"/>
        <v>1228.75</v>
      </c>
      <c r="F29" s="35">
        <f t="shared" si="1"/>
        <v>1228.75</v>
      </c>
    </row>
    <row r="30" spans="1:6" s="30" customFormat="1" ht="15.4" customHeight="1" x14ac:dyDescent="0.15">
      <c r="A30" s="31" t="s">
        <v>37</v>
      </c>
      <c r="B30" s="39">
        <v>5920</v>
      </c>
      <c r="C30" s="35">
        <v>4</v>
      </c>
      <c r="D30" s="35">
        <v>1</v>
      </c>
      <c r="E30" s="35">
        <f t="shared" si="0"/>
        <v>1480</v>
      </c>
      <c r="F30" s="35">
        <f t="shared" si="1"/>
        <v>1480</v>
      </c>
    </row>
    <row r="31" spans="1:6" s="30" customFormat="1" ht="15.4" customHeight="1" x14ac:dyDescent="0.15">
      <c r="A31" s="31" t="s">
        <v>38</v>
      </c>
      <c r="B31" s="39">
        <v>7325</v>
      </c>
      <c r="C31" s="35">
        <v>4</v>
      </c>
      <c r="D31" s="35">
        <v>1</v>
      </c>
      <c r="E31" s="35">
        <f t="shared" si="0"/>
        <v>1831.25</v>
      </c>
      <c r="F31" s="35">
        <f t="shared" si="1"/>
        <v>1831.25</v>
      </c>
    </row>
    <row r="32" spans="1:6" s="30" customFormat="1" ht="15.4" customHeight="1" x14ac:dyDescent="0.15">
      <c r="A32" s="31" t="s">
        <v>39</v>
      </c>
      <c r="B32" s="39">
        <v>3845</v>
      </c>
      <c r="C32" s="35">
        <v>4</v>
      </c>
      <c r="D32" s="35">
        <v>1</v>
      </c>
      <c r="E32" s="35">
        <f t="shared" si="0"/>
        <v>961.25</v>
      </c>
      <c r="F32" s="35">
        <f t="shared" si="1"/>
        <v>961.25</v>
      </c>
    </row>
    <row r="33" spans="1:6" s="30" customFormat="1" ht="15.4" customHeight="1" x14ac:dyDescent="0.15">
      <c r="A33" s="31" t="s">
        <v>40</v>
      </c>
      <c r="B33" s="39">
        <v>6012</v>
      </c>
      <c r="C33" s="35">
        <v>4</v>
      </c>
      <c r="D33" s="35">
        <v>0</v>
      </c>
      <c r="E33" s="35">
        <f t="shared" si="0"/>
        <v>1503</v>
      </c>
      <c r="F33" s="35">
        <f t="shared" si="1"/>
        <v>0</v>
      </c>
    </row>
    <row r="34" spans="1:6" s="30" customFormat="1" ht="15.4" customHeight="1" x14ac:dyDescent="0.15">
      <c r="A34" s="31" t="s">
        <v>41</v>
      </c>
      <c r="B34" s="39">
        <v>5305</v>
      </c>
      <c r="C34" s="35">
        <v>4</v>
      </c>
      <c r="D34" s="35">
        <v>1</v>
      </c>
      <c r="E34" s="35">
        <f t="shared" si="0"/>
        <v>1326.25</v>
      </c>
      <c r="F34" s="35">
        <f t="shared" si="1"/>
        <v>1326.25</v>
      </c>
    </row>
    <row r="35" spans="1:6" s="30" customFormat="1" ht="15.4" customHeight="1" x14ac:dyDescent="0.15">
      <c r="A35" s="31" t="s">
        <v>42</v>
      </c>
      <c r="B35" s="39">
        <v>3821</v>
      </c>
      <c r="C35" s="35">
        <v>4</v>
      </c>
      <c r="D35" s="35">
        <v>1</v>
      </c>
      <c r="E35" s="35">
        <f t="shared" si="0"/>
        <v>955.25</v>
      </c>
      <c r="F35" s="35">
        <f t="shared" si="1"/>
        <v>955.25</v>
      </c>
    </row>
    <row r="36" spans="1:6" s="30" customFormat="1" ht="15.4" customHeight="1" x14ac:dyDescent="0.15">
      <c r="A36" s="31" t="s">
        <v>43</v>
      </c>
      <c r="B36" s="39">
        <v>3661</v>
      </c>
      <c r="C36" s="35">
        <v>4</v>
      </c>
      <c r="D36" s="35">
        <v>0</v>
      </c>
      <c r="E36" s="35">
        <f t="shared" si="0"/>
        <v>915.25</v>
      </c>
      <c r="F36" s="35">
        <f t="shared" si="1"/>
        <v>0</v>
      </c>
    </row>
    <row r="37" spans="1:6" s="30" customFormat="1" ht="15.4" customHeight="1" x14ac:dyDescent="0.15">
      <c r="A37" s="31" t="s">
        <v>44</v>
      </c>
      <c r="B37" s="39">
        <v>2742</v>
      </c>
      <c r="C37" s="35">
        <v>4</v>
      </c>
      <c r="D37" s="35">
        <v>1</v>
      </c>
      <c r="E37" s="35">
        <f t="shared" si="0"/>
        <v>685.5</v>
      </c>
      <c r="F37" s="35">
        <f t="shared" si="1"/>
        <v>685.5</v>
      </c>
    </row>
    <row r="38" spans="1:6" s="30" customFormat="1" ht="15.4" customHeight="1" x14ac:dyDescent="0.15">
      <c r="A38" s="31" t="s">
        <v>45</v>
      </c>
      <c r="B38" s="39">
        <v>4953</v>
      </c>
      <c r="C38" s="35">
        <v>4</v>
      </c>
      <c r="D38" s="35">
        <v>0</v>
      </c>
      <c r="E38" s="35">
        <f t="shared" si="0"/>
        <v>1238.25</v>
      </c>
      <c r="F38" s="35">
        <f t="shared" si="1"/>
        <v>0</v>
      </c>
    </row>
    <row r="39" spans="1:6" s="30" customFormat="1" ht="15.4" customHeight="1" x14ac:dyDescent="0.15">
      <c r="A39" s="31" t="s">
        <v>46</v>
      </c>
      <c r="B39" s="39">
        <v>3018</v>
      </c>
      <c r="C39" s="35">
        <v>4</v>
      </c>
      <c r="D39" s="35">
        <v>0</v>
      </c>
      <c r="E39" s="35">
        <f t="shared" si="0"/>
        <v>754.5</v>
      </c>
      <c r="F39" s="35">
        <f t="shared" si="1"/>
        <v>0</v>
      </c>
    </row>
    <row r="40" spans="1:6" s="30" customFormat="1" ht="15.4" customHeight="1" x14ac:dyDescent="0.15">
      <c r="A40" s="31" t="s">
        <v>47</v>
      </c>
      <c r="B40" s="39">
        <v>5854</v>
      </c>
      <c r="C40" s="35">
        <v>4</v>
      </c>
      <c r="D40" s="35">
        <v>1</v>
      </c>
      <c r="E40" s="35">
        <f t="shared" si="0"/>
        <v>1463.5</v>
      </c>
      <c r="F40" s="35">
        <f t="shared" si="1"/>
        <v>1463.5</v>
      </c>
    </row>
    <row r="41" spans="1:6" s="30" customFormat="1" ht="15.4" customHeight="1" x14ac:dyDescent="0.15">
      <c r="A41" s="31" t="s">
        <v>48</v>
      </c>
      <c r="B41" s="39">
        <v>4787</v>
      </c>
      <c r="C41" s="35">
        <v>4</v>
      </c>
      <c r="D41" s="35">
        <v>1</v>
      </c>
      <c r="E41" s="35">
        <f t="shared" si="0"/>
        <v>1196.75</v>
      </c>
      <c r="F41" s="35">
        <f t="shared" si="1"/>
        <v>1196.75</v>
      </c>
    </row>
    <row r="42" spans="1:6" s="30" customFormat="1" ht="15.4" customHeight="1" x14ac:dyDescent="0.15">
      <c r="A42" s="31" t="s">
        <v>49</v>
      </c>
      <c r="B42" s="39">
        <v>5100</v>
      </c>
      <c r="C42" s="35">
        <v>4</v>
      </c>
      <c r="D42" s="35">
        <v>0</v>
      </c>
      <c r="E42" s="35">
        <f t="shared" si="0"/>
        <v>1275</v>
      </c>
      <c r="F42" s="35">
        <f t="shared" si="1"/>
        <v>0</v>
      </c>
    </row>
    <row r="43" spans="1:6" s="30" customFormat="1" ht="15.4" customHeight="1" x14ac:dyDescent="0.15">
      <c r="A43" s="31" t="s">
        <v>50</v>
      </c>
      <c r="B43" s="39">
        <v>3557</v>
      </c>
      <c r="C43" s="35">
        <v>4</v>
      </c>
      <c r="D43" s="35">
        <v>1</v>
      </c>
      <c r="E43" s="35">
        <f t="shared" si="0"/>
        <v>889.25</v>
      </c>
      <c r="F43" s="35">
        <f t="shared" si="1"/>
        <v>889.25</v>
      </c>
    </row>
    <row r="44" spans="1:6" s="30" customFormat="1" ht="15.4" customHeight="1" x14ac:dyDescent="0.15">
      <c r="A44" s="31" t="s">
        <v>51</v>
      </c>
      <c r="B44" s="39">
        <v>2458</v>
      </c>
      <c r="C44" s="35">
        <v>4</v>
      </c>
      <c r="D44" s="35">
        <v>1</v>
      </c>
      <c r="E44" s="35">
        <f t="shared" si="0"/>
        <v>614.5</v>
      </c>
      <c r="F44" s="35">
        <f t="shared" si="1"/>
        <v>614.5</v>
      </c>
    </row>
    <row r="45" spans="1:6" s="30" customFormat="1" ht="15.4" customHeight="1" x14ac:dyDescent="0.15">
      <c r="A45" s="31" t="s">
        <v>52</v>
      </c>
      <c r="B45" s="39">
        <v>5232</v>
      </c>
      <c r="C45" s="35">
        <v>4</v>
      </c>
      <c r="D45" s="35">
        <v>1</v>
      </c>
      <c r="E45" s="35">
        <f t="shared" si="0"/>
        <v>1308</v>
      </c>
      <c r="F45" s="35">
        <f t="shared" si="1"/>
        <v>1308</v>
      </c>
    </row>
    <row r="46" spans="1:6" s="30" customFormat="1" ht="15.4" customHeight="1" x14ac:dyDescent="0.15">
      <c r="A46" s="31" t="s">
        <v>53</v>
      </c>
      <c r="B46" s="39">
        <v>3242</v>
      </c>
      <c r="C46" s="35">
        <v>4</v>
      </c>
      <c r="D46" s="35">
        <v>1</v>
      </c>
      <c r="E46" s="35">
        <f t="shared" si="0"/>
        <v>810.5</v>
      </c>
      <c r="F46" s="35">
        <f t="shared" si="1"/>
        <v>810.5</v>
      </c>
    </row>
    <row r="47" spans="1:6" s="30" customFormat="1" ht="15.4" customHeight="1" x14ac:dyDescent="0.15">
      <c r="A47" s="31" t="s">
        <v>54</v>
      </c>
      <c r="B47" s="39">
        <v>2139</v>
      </c>
      <c r="C47" s="35">
        <v>4</v>
      </c>
      <c r="D47" s="35">
        <v>1</v>
      </c>
      <c r="E47" s="35">
        <f t="shared" si="0"/>
        <v>534.75</v>
      </c>
      <c r="F47" s="35">
        <f t="shared" si="1"/>
        <v>534.75</v>
      </c>
    </row>
    <row r="48" spans="1:6" s="30" customFormat="1" ht="15.4" customHeight="1" x14ac:dyDescent="0.15">
      <c r="A48" s="31" t="s">
        <v>55</v>
      </c>
      <c r="B48" s="39">
        <v>4223</v>
      </c>
      <c r="C48" s="35">
        <v>4</v>
      </c>
      <c r="D48" s="35">
        <v>0</v>
      </c>
      <c r="E48" s="35">
        <f t="shared" si="0"/>
        <v>1055.75</v>
      </c>
      <c r="F48" s="35">
        <f t="shared" si="1"/>
        <v>0</v>
      </c>
    </row>
    <row r="49" spans="1:6" s="30" customFormat="1" ht="15.4" customHeight="1" x14ac:dyDescent="0.15">
      <c r="A49" s="31" t="s">
        <v>56</v>
      </c>
      <c r="B49" s="39">
        <v>3287</v>
      </c>
      <c r="C49" s="35">
        <v>4</v>
      </c>
      <c r="D49" s="35">
        <v>0</v>
      </c>
      <c r="E49" s="35">
        <f t="shared" si="0"/>
        <v>821.75</v>
      </c>
      <c r="F49" s="35">
        <f>D49*E49</f>
        <v>0</v>
      </c>
    </row>
    <row r="50" spans="1:6" s="30" customFormat="1" ht="15.4" customHeight="1" x14ac:dyDescent="0.15">
      <c r="A50" s="31" t="s">
        <v>57</v>
      </c>
      <c r="B50" s="39">
        <v>5164</v>
      </c>
      <c r="C50" s="35">
        <v>4</v>
      </c>
      <c r="D50" s="35">
        <v>1</v>
      </c>
      <c r="E50" s="35">
        <f t="shared" si="0"/>
        <v>1291</v>
      </c>
      <c r="F50" s="35">
        <f t="shared" si="1"/>
        <v>1291</v>
      </c>
    </row>
    <row r="51" spans="1:6" s="30" customFormat="1" ht="15.4" customHeight="1" x14ac:dyDescent="0.15">
      <c r="A51" s="31" t="s">
        <v>58</v>
      </c>
      <c r="B51" s="39">
        <v>5336</v>
      </c>
      <c r="C51" s="35">
        <v>4</v>
      </c>
      <c r="D51" s="35">
        <v>1</v>
      </c>
      <c r="E51" s="35">
        <f t="shared" si="0"/>
        <v>1334</v>
      </c>
      <c r="F51" s="35">
        <f t="shared" si="1"/>
        <v>1334</v>
      </c>
    </row>
    <row r="52" spans="1:6" s="30" customFormat="1" ht="15.4" customHeight="1" x14ac:dyDescent="0.15">
      <c r="A52" s="31" t="s">
        <v>59</v>
      </c>
      <c r="B52" s="39">
        <v>2540</v>
      </c>
      <c r="C52" s="35">
        <v>4</v>
      </c>
      <c r="D52" s="35">
        <v>1</v>
      </c>
      <c r="E52" s="35">
        <f t="shared" si="0"/>
        <v>635</v>
      </c>
      <c r="F52" s="35">
        <f t="shared" si="1"/>
        <v>635</v>
      </c>
    </row>
    <row r="53" spans="1:6" s="30" customFormat="1" ht="15.4" customHeight="1" x14ac:dyDescent="0.15">
      <c r="A53" s="31" t="s">
        <v>60</v>
      </c>
      <c r="B53" s="39">
        <v>2739</v>
      </c>
      <c r="C53" s="35">
        <v>4</v>
      </c>
      <c r="D53" s="35">
        <v>0</v>
      </c>
      <c r="E53" s="35">
        <f t="shared" si="0"/>
        <v>684.75</v>
      </c>
      <c r="F53" s="35">
        <f t="shared" si="1"/>
        <v>0</v>
      </c>
    </row>
    <row r="54" spans="1:6" s="30" customFormat="1" ht="15.4" customHeight="1" x14ac:dyDescent="0.15">
      <c r="A54" s="31" t="s">
        <v>61</v>
      </c>
      <c r="B54" s="39">
        <v>3931</v>
      </c>
      <c r="C54" s="35">
        <v>4</v>
      </c>
      <c r="D54" s="35">
        <v>0</v>
      </c>
      <c r="E54" s="35">
        <f t="shared" si="0"/>
        <v>982.75</v>
      </c>
      <c r="F54" s="35">
        <f t="shared" si="1"/>
        <v>0</v>
      </c>
    </row>
    <row r="55" spans="1:6" s="30" customFormat="1" ht="15.4" customHeight="1" x14ac:dyDescent="0.15">
      <c r="A55" s="31" t="s">
        <v>62</v>
      </c>
      <c r="B55" s="39">
        <v>5703</v>
      </c>
      <c r="C55" s="35">
        <v>4</v>
      </c>
      <c r="D55" s="35">
        <v>1</v>
      </c>
      <c r="E55" s="35">
        <f t="shared" si="0"/>
        <v>1425.75</v>
      </c>
      <c r="F55" s="35">
        <f t="shared" si="1"/>
        <v>1425.75</v>
      </c>
    </row>
    <row r="56" spans="1:6" s="30" customFormat="1" ht="15.4" customHeight="1" x14ac:dyDescent="0.15">
      <c r="A56" s="31" t="s">
        <v>63</v>
      </c>
      <c r="B56" s="39">
        <v>3174</v>
      </c>
      <c r="C56" s="35">
        <v>4</v>
      </c>
      <c r="D56" s="35">
        <v>1</v>
      </c>
      <c r="E56" s="35">
        <f t="shared" si="0"/>
        <v>793.5</v>
      </c>
      <c r="F56" s="35">
        <f t="shared" si="1"/>
        <v>793.5</v>
      </c>
    </row>
    <row r="57" spans="1:6" s="30" customFormat="1" ht="15.4" customHeight="1" x14ac:dyDescent="0.15">
      <c r="A57" s="31" t="s">
        <v>64</v>
      </c>
      <c r="B57" s="39">
        <v>2922</v>
      </c>
      <c r="C57" s="35">
        <v>4</v>
      </c>
      <c r="D57" s="35">
        <v>0</v>
      </c>
      <c r="E57" s="35">
        <f t="shared" si="0"/>
        <v>730.5</v>
      </c>
      <c r="F57" s="35">
        <f t="shared" si="1"/>
        <v>0</v>
      </c>
    </row>
    <row r="58" spans="1:6" s="30" customFormat="1" ht="15.4" customHeight="1" x14ac:dyDescent="0.15">
      <c r="A58" s="31" t="s">
        <v>65</v>
      </c>
      <c r="B58" s="39">
        <v>1599</v>
      </c>
      <c r="C58" s="35">
        <v>4</v>
      </c>
      <c r="D58" s="35">
        <v>1</v>
      </c>
      <c r="E58" s="35">
        <f t="shared" si="0"/>
        <v>399.75</v>
      </c>
      <c r="F58" s="35">
        <f t="shared" si="1"/>
        <v>399.75</v>
      </c>
    </row>
    <row r="59" spans="1:6" s="30" customFormat="1" ht="15.4" customHeight="1" x14ac:dyDescent="0.15">
      <c r="A59" s="31" t="s">
        <v>66</v>
      </c>
      <c r="B59" s="39">
        <v>3112</v>
      </c>
      <c r="C59" s="35">
        <v>4</v>
      </c>
      <c r="D59" s="35">
        <v>0</v>
      </c>
      <c r="E59" s="35">
        <f t="shared" si="0"/>
        <v>778</v>
      </c>
      <c r="F59" s="35">
        <f t="shared" si="1"/>
        <v>0</v>
      </c>
    </row>
    <row r="60" spans="1:6" s="30" customFormat="1" ht="15.4" customHeight="1" x14ac:dyDescent="0.15">
      <c r="A60" s="31" t="s">
        <v>67</v>
      </c>
      <c r="B60" s="39">
        <v>4231</v>
      </c>
      <c r="C60" s="35">
        <v>4</v>
      </c>
      <c r="D60" s="35">
        <v>1</v>
      </c>
      <c r="E60" s="35">
        <f t="shared" si="0"/>
        <v>1057.75</v>
      </c>
      <c r="F60" s="35">
        <f t="shared" si="1"/>
        <v>1057.75</v>
      </c>
    </row>
    <row r="61" spans="1:6" s="30" customFormat="1" ht="15.4" customHeight="1" x14ac:dyDescent="0.15">
      <c r="A61" s="31" t="s">
        <v>68</v>
      </c>
      <c r="B61" s="39">
        <v>3153</v>
      </c>
      <c r="C61" s="35">
        <v>4</v>
      </c>
      <c r="D61" s="35">
        <v>1</v>
      </c>
      <c r="E61" s="35">
        <f t="shared" si="0"/>
        <v>788.25</v>
      </c>
      <c r="F61" s="35">
        <f t="shared" si="1"/>
        <v>788.25</v>
      </c>
    </row>
    <row r="62" spans="1:6" s="30" customFormat="1" ht="15.4" customHeight="1" x14ac:dyDescent="0.15">
      <c r="A62" s="31" t="s">
        <v>69</v>
      </c>
      <c r="B62" s="39">
        <v>4517</v>
      </c>
      <c r="C62" s="35">
        <v>4</v>
      </c>
      <c r="D62" s="35">
        <v>1</v>
      </c>
      <c r="E62" s="35">
        <f t="shared" si="0"/>
        <v>1129.25</v>
      </c>
      <c r="F62" s="35">
        <f t="shared" si="1"/>
        <v>1129.25</v>
      </c>
    </row>
    <row r="63" spans="1:6" s="30" customFormat="1" ht="15.4" customHeight="1" x14ac:dyDescent="0.15">
      <c r="A63" s="31" t="s">
        <v>70</v>
      </c>
      <c r="B63" s="39">
        <v>6250</v>
      </c>
      <c r="C63" s="35">
        <v>4</v>
      </c>
      <c r="D63" s="35">
        <v>1</v>
      </c>
      <c r="E63" s="35">
        <f t="shared" si="0"/>
        <v>1562.5</v>
      </c>
      <c r="F63" s="35">
        <f t="shared" si="1"/>
        <v>1562.5</v>
      </c>
    </row>
    <row r="64" spans="1:6" s="30" customFormat="1" ht="15.4" customHeight="1" x14ac:dyDescent="0.15">
      <c r="A64" s="31" t="s">
        <v>71</v>
      </c>
      <c r="B64" s="39">
        <v>5220</v>
      </c>
      <c r="C64" s="35">
        <v>4</v>
      </c>
      <c r="D64" s="35">
        <v>0</v>
      </c>
      <c r="E64" s="35">
        <f t="shared" si="0"/>
        <v>1305</v>
      </c>
      <c r="F64" s="35">
        <f t="shared" si="1"/>
        <v>0</v>
      </c>
    </row>
    <row r="65" spans="1:6" s="30" customFormat="1" ht="15.4" customHeight="1" x14ac:dyDescent="0.15">
      <c r="A65" s="31" t="s">
        <v>72</v>
      </c>
      <c r="B65" s="39">
        <v>5465</v>
      </c>
      <c r="C65" s="35">
        <v>4</v>
      </c>
      <c r="D65" s="35">
        <v>1</v>
      </c>
      <c r="E65" s="35">
        <f t="shared" si="0"/>
        <v>1366.25</v>
      </c>
      <c r="F65" s="35">
        <f t="shared" si="1"/>
        <v>1366.25</v>
      </c>
    </row>
    <row r="66" spans="1:6" s="30" customFormat="1" ht="15.4" customHeight="1" x14ac:dyDescent="0.15">
      <c r="A66" s="31" t="s">
        <v>73</v>
      </c>
      <c r="B66" s="39">
        <v>3416</v>
      </c>
      <c r="C66" s="35">
        <v>4</v>
      </c>
      <c r="D66" s="35">
        <v>1</v>
      </c>
      <c r="E66" s="35">
        <f t="shared" si="0"/>
        <v>854</v>
      </c>
      <c r="F66" s="35">
        <f t="shared" si="1"/>
        <v>854</v>
      </c>
    </row>
    <row r="67" spans="1:6" s="30" customFormat="1" ht="15.4" customHeight="1" x14ac:dyDescent="0.15">
      <c r="A67" s="31" t="s">
        <v>74</v>
      </c>
      <c r="B67" s="39">
        <v>2145</v>
      </c>
      <c r="C67" s="35">
        <v>4</v>
      </c>
      <c r="D67" s="35">
        <v>1</v>
      </c>
      <c r="E67" s="35">
        <f t="shared" ref="E67:E130" si="2">B67/C67</f>
        <v>536.25</v>
      </c>
      <c r="F67" s="35">
        <f t="shared" si="1"/>
        <v>536.25</v>
      </c>
    </row>
    <row r="68" spans="1:6" s="30" customFormat="1" ht="15.4" customHeight="1" x14ac:dyDescent="0.15">
      <c r="A68" s="31" t="s">
        <v>75</v>
      </c>
      <c r="B68" s="39">
        <v>4118</v>
      </c>
      <c r="C68" s="35">
        <v>4</v>
      </c>
      <c r="D68" s="35">
        <v>0</v>
      </c>
      <c r="E68" s="35">
        <f t="shared" si="2"/>
        <v>1029.5</v>
      </c>
      <c r="F68" s="35">
        <f t="shared" ref="F68:F131" si="3">D68*E68</f>
        <v>0</v>
      </c>
    </row>
    <row r="69" spans="1:6" s="30" customFormat="1" ht="15.4" customHeight="1" x14ac:dyDescent="0.15">
      <c r="A69" s="31" t="s">
        <v>76</v>
      </c>
      <c r="B69" s="39">
        <v>3211</v>
      </c>
      <c r="C69" s="35">
        <v>4</v>
      </c>
      <c r="D69" s="35">
        <v>1</v>
      </c>
      <c r="E69" s="35">
        <f t="shared" si="2"/>
        <v>802.75</v>
      </c>
      <c r="F69" s="35">
        <f t="shared" si="3"/>
        <v>802.75</v>
      </c>
    </row>
    <row r="70" spans="1:6" s="30" customFormat="1" ht="15.4" customHeight="1" x14ac:dyDescent="0.15">
      <c r="A70" s="31" t="s">
        <v>77</v>
      </c>
      <c r="B70" s="39">
        <v>6076</v>
      </c>
      <c r="C70" s="35">
        <v>4</v>
      </c>
      <c r="D70" s="35">
        <v>1</v>
      </c>
      <c r="E70" s="35">
        <f t="shared" si="2"/>
        <v>1519</v>
      </c>
      <c r="F70" s="35">
        <f t="shared" si="3"/>
        <v>1519</v>
      </c>
    </row>
    <row r="71" spans="1:6" s="30" customFormat="1" ht="15.4" customHeight="1" x14ac:dyDescent="0.15">
      <c r="A71" s="31" t="s">
        <v>78</v>
      </c>
      <c r="B71" s="39">
        <v>3935</v>
      </c>
      <c r="C71" s="35">
        <v>4</v>
      </c>
      <c r="D71" s="35">
        <v>1</v>
      </c>
      <c r="E71" s="35">
        <f t="shared" si="2"/>
        <v>983.75</v>
      </c>
      <c r="F71" s="35">
        <f t="shared" si="3"/>
        <v>983.75</v>
      </c>
    </row>
    <row r="72" spans="1:6" s="30" customFormat="1" ht="15.4" customHeight="1" x14ac:dyDescent="0.15">
      <c r="A72" s="31" t="s">
        <v>79</v>
      </c>
      <c r="B72" s="39">
        <v>3607</v>
      </c>
      <c r="C72" s="35">
        <v>4</v>
      </c>
      <c r="D72" s="35">
        <v>1</v>
      </c>
      <c r="E72" s="35">
        <f t="shared" si="2"/>
        <v>901.75</v>
      </c>
      <c r="F72" s="35">
        <f t="shared" si="3"/>
        <v>901.75</v>
      </c>
    </row>
    <row r="73" spans="1:6" s="30" customFormat="1" ht="15.4" customHeight="1" x14ac:dyDescent="0.15">
      <c r="A73" s="31" t="s">
        <v>80</v>
      </c>
      <c r="B73" s="39">
        <v>4206</v>
      </c>
      <c r="C73" s="35">
        <v>4</v>
      </c>
      <c r="D73" s="35">
        <v>1</v>
      </c>
      <c r="E73" s="35">
        <f t="shared" si="2"/>
        <v>1051.5</v>
      </c>
      <c r="F73" s="35">
        <f t="shared" si="3"/>
        <v>1051.5</v>
      </c>
    </row>
    <row r="74" spans="1:6" s="30" customFormat="1" ht="15.4" customHeight="1" x14ac:dyDescent="0.15">
      <c r="A74" s="31" t="s">
        <v>81</v>
      </c>
      <c r="B74" s="39">
        <v>4764</v>
      </c>
      <c r="C74" s="35">
        <v>4</v>
      </c>
      <c r="D74" s="35">
        <v>1</v>
      </c>
      <c r="E74" s="35">
        <f t="shared" si="2"/>
        <v>1191</v>
      </c>
      <c r="F74" s="35">
        <f t="shared" si="3"/>
        <v>1191</v>
      </c>
    </row>
    <row r="75" spans="1:6" s="30" customFormat="1" ht="15.4" customHeight="1" x14ac:dyDescent="0.15">
      <c r="A75" s="31" t="s">
        <v>82</v>
      </c>
      <c r="B75" s="39">
        <v>3724</v>
      </c>
      <c r="C75" s="35">
        <v>4</v>
      </c>
      <c r="D75" s="35">
        <v>0</v>
      </c>
      <c r="E75" s="35">
        <f t="shared" si="2"/>
        <v>931</v>
      </c>
      <c r="F75" s="35">
        <f t="shared" si="3"/>
        <v>0</v>
      </c>
    </row>
    <row r="76" spans="1:6" s="30" customFormat="1" ht="15.4" customHeight="1" x14ac:dyDescent="0.15">
      <c r="A76" s="31" t="s">
        <v>83</v>
      </c>
      <c r="B76" s="39">
        <v>5891</v>
      </c>
      <c r="C76" s="35">
        <v>4</v>
      </c>
      <c r="D76" s="35">
        <v>0</v>
      </c>
      <c r="E76" s="35">
        <f t="shared" si="2"/>
        <v>1472.75</v>
      </c>
      <c r="F76" s="35">
        <f t="shared" si="3"/>
        <v>0</v>
      </c>
    </row>
    <row r="77" spans="1:6" s="30" customFormat="1" ht="15.4" customHeight="1" x14ac:dyDescent="0.15">
      <c r="A77" s="31" t="s">
        <v>84</v>
      </c>
      <c r="B77" s="39">
        <v>2746</v>
      </c>
      <c r="C77" s="35">
        <v>4</v>
      </c>
      <c r="D77" s="35">
        <v>0</v>
      </c>
      <c r="E77" s="35">
        <f t="shared" si="2"/>
        <v>686.5</v>
      </c>
      <c r="F77" s="35">
        <f t="shared" si="3"/>
        <v>0</v>
      </c>
    </row>
    <row r="78" spans="1:6" s="30" customFormat="1" ht="15.4" customHeight="1" x14ac:dyDescent="0.15">
      <c r="A78" s="31" t="s">
        <v>85</v>
      </c>
      <c r="B78" s="39">
        <v>2539</v>
      </c>
      <c r="C78" s="35">
        <v>4</v>
      </c>
      <c r="D78" s="35">
        <v>1</v>
      </c>
      <c r="E78" s="35">
        <f t="shared" si="2"/>
        <v>634.75</v>
      </c>
      <c r="F78" s="35">
        <f t="shared" si="3"/>
        <v>634.75</v>
      </c>
    </row>
    <row r="79" spans="1:6" s="30" customFormat="1" ht="15.4" customHeight="1" x14ac:dyDescent="0.15">
      <c r="A79" s="31" t="s">
        <v>86</v>
      </c>
      <c r="B79" s="39">
        <v>2750</v>
      </c>
      <c r="C79" s="35">
        <v>4</v>
      </c>
      <c r="D79" s="35">
        <v>0</v>
      </c>
      <c r="E79" s="35">
        <f t="shared" si="2"/>
        <v>687.5</v>
      </c>
      <c r="F79" s="35">
        <f t="shared" si="3"/>
        <v>0</v>
      </c>
    </row>
    <row r="80" spans="1:6" s="30" customFormat="1" ht="15.4" customHeight="1" x14ac:dyDescent="0.15">
      <c r="A80" s="31" t="s">
        <v>87</v>
      </c>
      <c r="B80" s="39">
        <v>6199</v>
      </c>
      <c r="C80" s="35">
        <v>4</v>
      </c>
      <c r="D80" s="35">
        <v>0</v>
      </c>
      <c r="E80" s="35">
        <f t="shared" si="2"/>
        <v>1549.75</v>
      </c>
      <c r="F80" s="35">
        <f t="shared" si="3"/>
        <v>0</v>
      </c>
    </row>
    <row r="81" spans="1:6" s="30" customFormat="1" ht="15.4" customHeight="1" x14ac:dyDescent="0.15">
      <c r="A81" s="31" t="s">
        <v>88</v>
      </c>
      <c r="B81" s="39">
        <v>4276</v>
      </c>
      <c r="C81" s="35">
        <v>4</v>
      </c>
      <c r="D81" s="35">
        <v>1</v>
      </c>
      <c r="E81" s="35">
        <f t="shared" si="2"/>
        <v>1069</v>
      </c>
      <c r="F81" s="35">
        <f t="shared" si="3"/>
        <v>1069</v>
      </c>
    </row>
    <row r="82" spans="1:6" s="30" customFormat="1" ht="15.4" customHeight="1" x14ac:dyDescent="0.15">
      <c r="A82" s="31" t="s">
        <v>89</v>
      </c>
      <c r="B82" s="39">
        <v>4784</v>
      </c>
      <c r="C82" s="35">
        <v>4</v>
      </c>
      <c r="D82" s="35">
        <v>1</v>
      </c>
      <c r="E82" s="35">
        <f t="shared" si="2"/>
        <v>1196</v>
      </c>
      <c r="F82" s="35">
        <f t="shared" si="3"/>
        <v>1196</v>
      </c>
    </row>
    <row r="83" spans="1:6" s="30" customFormat="1" ht="15.4" customHeight="1" x14ac:dyDescent="0.15">
      <c r="A83" s="31" t="s">
        <v>90</v>
      </c>
      <c r="B83" s="39">
        <v>2135</v>
      </c>
      <c r="C83" s="35">
        <v>4</v>
      </c>
      <c r="D83" s="35">
        <v>0</v>
      </c>
      <c r="E83" s="35">
        <f t="shared" si="2"/>
        <v>533.75</v>
      </c>
      <c r="F83" s="35">
        <f t="shared" si="3"/>
        <v>0</v>
      </c>
    </row>
    <row r="84" spans="1:6" s="30" customFormat="1" ht="15.4" customHeight="1" x14ac:dyDescent="0.15">
      <c r="A84" s="38" t="s">
        <v>91</v>
      </c>
      <c r="B84" s="39">
        <v>7765</v>
      </c>
      <c r="C84" s="35">
        <v>4</v>
      </c>
      <c r="D84" s="35">
        <v>1</v>
      </c>
      <c r="E84" s="35">
        <f t="shared" si="2"/>
        <v>1941.25</v>
      </c>
      <c r="F84" s="35">
        <f t="shared" si="3"/>
        <v>1941.25</v>
      </c>
    </row>
    <row r="85" spans="1:6" s="30" customFormat="1" ht="15.4" customHeight="1" x14ac:dyDescent="0.15">
      <c r="A85" s="31" t="s">
        <v>92</v>
      </c>
      <c r="B85" s="39">
        <v>3607</v>
      </c>
      <c r="C85" s="35">
        <v>4</v>
      </c>
      <c r="D85" s="35">
        <v>1</v>
      </c>
      <c r="E85" s="35">
        <f t="shared" si="2"/>
        <v>901.75</v>
      </c>
      <c r="F85" s="35">
        <f t="shared" si="3"/>
        <v>901.75</v>
      </c>
    </row>
    <row r="86" spans="1:6" s="30" customFormat="1" ht="15.4" customHeight="1" x14ac:dyDescent="0.15">
      <c r="A86" s="31" t="s">
        <v>93</v>
      </c>
      <c r="B86" s="39">
        <v>1637</v>
      </c>
      <c r="C86" s="35">
        <v>4</v>
      </c>
      <c r="D86" s="35">
        <v>1</v>
      </c>
      <c r="E86" s="35">
        <f t="shared" si="2"/>
        <v>409.25</v>
      </c>
      <c r="F86" s="35">
        <f t="shared" si="3"/>
        <v>409.25</v>
      </c>
    </row>
    <row r="87" spans="1:6" s="30" customFormat="1" ht="15.4" customHeight="1" x14ac:dyDescent="0.15">
      <c r="A87" s="31" t="s">
        <v>94</v>
      </c>
      <c r="B87" s="39">
        <v>2285</v>
      </c>
      <c r="C87" s="35">
        <v>4</v>
      </c>
      <c r="D87" s="35">
        <v>1</v>
      </c>
      <c r="E87" s="35">
        <f t="shared" si="2"/>
        <v>571.25</v>
      </c>
      <c r="F87" s="35">
        <f t="shared" si="3"/>
        <v>571.25</v>
      </c>
    </row>
    <row r="88" spans="1:6" s="30" customFormat="1" ht="15.4" customHeight="1" x14ac:dyDescent="0.15">
      <c r="A88" s="31" t="s">
        <v>95</v>
      </c>
      <c r="B88" s="39">
        <v>4010</v>
      </c>
      <c r="C88" s="35">
        <v>4</v>
      </c>
      <c r="D88" s="35">
        <v>0</v>
      </c>
      <c r="E88" s="35">
        <f t="shared" si="2"/>
        <v>1002.5</v>
      </c>
      <c r="F88" s="35">
        <f t="shared" si="3"/>
        <v>0</v>
      </c>
    </row>
    <row r="89" spans="1:6" s="30" customFormat="1" ht="15.4" customHeight="1" x14ac:dyDescent="0.15">
      <c r="A89" s="31" t="s">
        <v>96</v>
      </c>
      <c r="B89" s="39">
        <v>3827</v>
      </c>
      <c r="C89" s="35">
        <v>4</v>
      </c>
      <c r="D89" s="35">
        <v>0</v>
      </c>
      <c r="E89" s="35">
        <f t="shared" si="2"/>
        <v>956.75</v>
      </c>
      <c r="F89" s="35">
        <f t="shared" si="3"/>
        <v>0</v>
      </c>
    </row>
    <row r="90" spans="1:6" s="30" customFormat="1" ht="15.4" customHeight="1" x14ac:dyDescent="0.15">
      <c r="A90" s="31" t="s">
        <v>97</v>
      </c>
      <c r="B90" s="39">
        <v>4101</v>
      </c>
      <c r="C90" s="35">
        <v>4</v>
      </c>
      <c r="D90" s="35">
        <v>0</v>
      </c>
      <c r="E90" s="35">
        <f t="shared" si="2"/>
        <v>1025.25</v>
      </c>
      <c r="F90" s="35">
        <f t="shared" si="3"/>
        <v>0</v>
      </c>
    </row>
    <row r="91" spans="1:6" s="30" customFormat="1" ht="15.4" customHeight="1" x14ac:dyDescent="0.15">
      <c r="A91" s="31" t="s">
        <v>98</v>
      </c>
      <c r="B91" s="39">
        <v>3355</v>
      </c>
      <c r="C91" s="35">
        <v>4</v>
      </c>
      <c r="D91" s="35">
        <v>1</v>
      </c>
      <c r="E91" s="35">
        <f t="shared" si="2"/>
        <v>838.75</v>
      </c>
      <c r="F91" s="35">
        <f t="shared" si="3"/>
        <v>838.75</v>
      </c>
    </row>
    <row r="92" spans="1:6" s="30" customFormat="1" ht="15.4" customHeight="1" x14ac:dyDescent="0.15">
      <c r="A92" s="31" t="s">
        <v>99</v>
      </c>
      <c r="B92" s="39">
        <v>6193</v>
      </c>
      <c r="C92" s="35">
        <v>4</v>
      </c>
      <c r="D92" s="35">
        <v>1</v>
      </c>
      <c r="E92" s="35">
        <f t="shared" si="2"/>
        <v>1548.25</v>
      </c>
      <c r="F92" s="35">
        <f t="shared" si="3"/>
        <v>1548.25</v>
      </c>
    </row>
    <row r="93" spans="1:6" s="30" customFormat="1" ht="15.4" customHeight="1" x14ac:dyDescent="0.15">
      <c r="A93" s="31" t="s">
        <v>100</v>
      </c>
      <c r="B93" s="39">
        <v>4769</v>
      </c>
      <c r="C93" s="35">
        <v>4</v>
      </c>
      <c r="D93" s="35">
        <v>1</v>
      </c>
      <c r="E93" s="35">
        <f t="shared" si="2"/>
        <v>1192.25</v>
      </c>
      <c r="F93" s="35">
        <f t="shared" si="3"/>
        <v>1192.25</v>
      </c>
    </row>
    <row r="94" spans="1:6" s="30" customFormat="1" ht="15.4" customHeight="1" x14ac:dyDescent="0.15">
      <c r="A94" s="31" t="s">
        <v>101</v>
      </c>
      <c r="B94" s="39">
        <v>3828</v>
      </c>
      <c r="C94" s="35">
        <v>4</v>
      </c>
      <c r="D94" s="35">
        <v>1</v>
      </c>
      <c r="E94" s="35">
        <f t="shared" si="2"/>
        <v>957</v>
      </c>
      <c r="F94" s="35">
        <f t="shared" si="3"/>
        <v>957</v>
      </c>
    </row>
    <row r="95" spans="1:6" s="30" customFormat="1" ht="15.4" customHeight="1" x14ac:dyDescent="0.15">
      <c r="A95" s="31" t="s">
        <v>102</v>
      </c>
      <c r="B95" s="39">
        <v>5243</v>
      </c>
      <c r="C95" s="35">
        <v>4</v>
      </c>
      <c r="D95" s="35">
        <v>1</v>
      </c>
      <c r="E95" s="35">
        <f t="shared" si="2"/>
        <v>1310.75</v>
      </c>
      <c r="F95" s="35">
        <f t="shared" si="3"/>
        <v>1310.75</v>
      </c>
    </row>
    <row r="96" spans="1:6" s="30" customFormat="1" ht="15.4" customHeight="1" x14ac:dyDescent="0.15">
      <c r="A96" s="31" t="s">
        <v>103</v>
      </c>
      <c r="B96" s="39">
        <v>3706</v>
      </c>
      <c r="C96" s="35">
        <v>4</v>
      </c>
      <c r="D96" s="35">
        <v>0</v>
      </c>
      <c r="E96" s="35">
        <f t="shared" si="2"/>
        <v>926.5</v>
      </c>
      <c r="F96" s="35">
        <f t="shared" si="3"/>
        <v>0</v>
      </c>
    </row>
    <row r="97" spans="1:6" s="30" customFormat="1" ht="15.4" customHeight="1" x14ac:dyDescent="0.15">
      <c r="A97" s="31" t="s">
        <v>104</v>
      </c>
      <c r="B97" s="39">
        <v>4787</v>
      </c>
      <c r="C97" s="35">
        <v>4</v>
      </c>
      <c r="D97" s="35">
        <v>1</v>
      </c>
      <c r="E97" s="35">
        <f t="shared" si="2"/>
        <v>1196.75</v>
      </c>
      <c r="F97" s="35">
        <f t="shared" si="3"/>
        <v>1196.75</v>
      </c>
    </row>
    <row r="98" spans="1:6" s="30" customFormat="1" ht="15.4" customHeight="1" x14ac:dyDescent="0.15">
      <c r="A98" s="31" t="s">
        <v>105</v>
      </c>
      <c r="B98" s="39">
        <v>7679</v>
      </c>
      <c r="C98" s="35">
        <v>4</v>
      </c>
      <c r="D98" s="35">
        <v>1</v>
      </c>
      <c r="E98" s="35">
        <f t="shared" si="2"/>
        <v>1919.75</v>
      </c>
      <c r="F98" s="35">
        <f t="shared" si="3"/>
        <v>1919.75</v>
      </c>
    </row>
    <row r="99" spans="1:6" s="30" customFormat="1" ht="15.4" customHeight="1" x14ac:dyDescent="0.15">
      <c r="A99" s="31" t="s">
        <v>106</v>
      </c>
      <c r="B99" s="39">
        <v>3040</v>
      </c>
      <c r="C99" s="35">
        <v>4</v>
      </c>
      <c r="D99" s="35">
        <v>1</v>
      </c>
      <c r="E99" s="35">
        <f t="shared" si="2"/>
        <v>760</v>
      </c>
      <c r="F99" s="35">
        <f t="shared" si="3"/>
        <v>760</v>
      </c>
    </row>
    <row r="100" spans="1:6" s="30" customFormat="1" ht="15.4" customHeight="1" x14ac:dyDescent="0.15">
      <c r="A100" s="31" t="s">
        <v>107</v>
      </c>
      <c r="B100" s="39">
        <v>3726</v>
      </c>
      <c r="C100" s="35">
        <v>4</v>
      </c>
      <c r="D100" s="35">
        <v>1</v>
      </c>
      <c r="E100" s="35">
        <f t="shared" si="2"/>
        <v>931.5</v>
      </c>
      <c r="F100" s="35">
        <f t="shared" si="3"/>
        <v>931.5</v>
      </c>
    </row>
    <row r="101" spans="1:6" s="30" customFormat="1" ht="15.4" customHeight="1" x14ac:dyDescent="0.15">
      <c r="A101" s="31" t="s">
        <v>108</v>
      </c>
      <c r="B101" s="39">
        <v>6042</v>
      </c>
      <c r="C101" s="35">
        <v>4</v>
      </c>
      <c r="D101" s="35">
        <v>1</v>
      </c>
      <c r="E101" s="35">
        <f t="shared" si="2"/>
        <v>1510.5</v>
      </c>
      <c r="F101" s="35">
        <f t="shared" si="3"/>
        <v>1510.5</v>
      </c>
    </row>
    <row r="102" spans="1:6" s="30" customFormat="1" ht="15.4" customHeight="1" x14ac:dyDescent="0.15">
      <c r="A102" s="31" t="s">
        <v>109</v>
      </c>
      <c r="B102" s="39">
        <v>6557</v>
      </c>
      <c r="C102" s="35">
        <v>4</v>
      </c>
      <c r="D102" s="35">
        <v>0</v>
      </c>
      <c r="E102" s="35">
        <f t="shared" si="2"/>
        <v>1639.25</v>
      </c>
      <c r="F102" s="35">
        <f t="shared" si="3"/>
        <v>0</v>
      </c>
    </row>
    <row r="103" spans="1:6" s="30" customFormat="1" ht="15.4" customHeight="1" x14ac:dyDescent="0.15">
      <c r="A103" s="31" t="s">
        <v>110</v>
      </c>
      <c r="B103" s="39">
        <v>6203</v>
      </c>
      <c r="C103" s="35">
        <v>4</v>
      </c>
      <c r="D103" s="35">
        <v>1</v>
      </c>
      <c r="E103" s="35">
        <f t="shared" si="2"/>
        <v>1550.75</v>
      </c>
      <c r="F103" s="35">
        <f t="shared" si="3"/>
        <v>1550.75</v>
      </c>
    </row>
    <row r="104" spans="1:6" s="30" customFormat="1" ht="15.4" customHeight="1" x14ac:dyDescent="0.15">
      <c r="A104" s="31" t="s">
        <v>111</v>
      </c>
      <c r="B104" s="39">
        <v>6782</v>
      </c>
      <c r="C104" s="35">
        <v>4</v>
      </c>
      <c r="D104" s="35">
        <v>1</v>
      </c>
      <c r="E104" s="35">
        <f t="shared" si="2"/>
        <v>1695.5</v>
      </c>
      <c r="F104" s="35">
        <f t="shared" si="3"/>
        <v>1695.5</v>
      </c>
    </row>
    <row r="105" spans="1:6" s="30" customFormat="1" ht="15.4" customHeight="1" x14ac:dyDescent="0.15">
      <c r="A105" s="31" t="s">
        <v>112</v>
      </c>
      <c r="B105" s="39">
        <v>6445</v>
      </c>
      <c r="C105" s="35">
        <v>4</v>
      </c>
      <c r="D105" s="35">
        <v>1</v>
      </c>
      <c r="E105" s="35">
        <f t="shared" si="2"/>
        <v>1611.25</v>
      </c>
      <c r="F105" s="35">
        <f t="shared" si="3"/>
        <v>1611.25</v>
      </c>
    </row>
    <row r="106" spans="1:6" s="30" customFormat="1" ht="15.4" customHeight="1" x14ac:dyDescent="0.15">
      <c r="A106" s="31" t="s">
        <v>113</v>
      </c>
      <c r="B106" s="39">
        <v>4454</v>
      </c>
      <c r="C106" s="35">
        <v>4</v>
      </c>
      <c r="D106" s="35">
        <v>1</v>
      </c>
      <c r="E106" s="35">
        <f t="shared" si="2"/>
        <v>1113.5</v>
      </c>
      <c r="F106" s="35">
        <f t="shared" si="3"/>
        <v>1113.5</v>
      </c>
    </row>
    <row r="107" spans="1:6" s="30" customFormat="1" ht="15.4" customHeight="1" x14ac:dyDescent="0.15">
      <c r="A107" s="31" t="s">
        <v>114</v>
      </c>
      <c r="B107" s="39">
        <v>5629</v>
      </c>
      <c r="C107" s="35">
        <v>4</v>
      </c>
      <c r="D107" s="35">
        <v>1</v>
      </c>
      <c r="E107" s="35">
        <f t="shared" si="2"/>
        <v>1407.25</v>
      </c>
      <c r="F107" s="35">
        <f t="shared" si="3"/>
        <v>1407.25</v>
      </c>
    </row>
    <row r="108" spans="1:6" s="30" customFormat="1" ht="15.4" customHeight="1" x14ac:dyDescent="0.15">
      <c r="A108" s="31" t="s">
        <v>115</v>
      </c>
      <c r="B108" s="39">
        <v>5357</v>
      </c>
      <c r="C108" s="35">
        <v>4</v>
      </c>
      <c r="D108" s="35">
        <v>1</v>
      </c>
      <c r="E108" s="35">
        <f t="shared" si="2"/>
        <v>1339.25</v>
      </c>
      <c r="F108" s="35">
        <f t="shared" si="3"/>
        <v>1339.25</v>
      </c>
    </row>
    <row r="109" spans="1:6" s="30" customFormat="1" ht="15.4" customHeight="1" x14ac:dyDescent="0.15">
      <c r="A109" s="31" t="s">
        <v>116</v>
      </c>
      <c r="B109" s="39">
        <v>5013</v>
      </c>
      <c r="C109" s="35">
        <v>4</v>
      </c>
      <c r="D109" s="35">
        <v>1</v>
      </c>
      <c r="E109" s="35">
        <f t="shared" si="2"/>
        <v>1253.25</v>
      </c>
      <c r="F109" s="35">
        <f t="shared" si="3"/>
        <v>1253.25</v>
      </c>
    </row>
    <row r="110" spans="1:6" s="30" customFormat="1" ht="15.4" customHeight="1" x14ac:dyDescent="0.15">
      <c r="A110" s="31" t="s">
        <v>117</v>
      </c>
      <c r="B110" s="39">
        <v>3839</v>
      </c>
      <c r="C110" s="35">
        <v>4</v>
      </c>
      <c r="D110" s="35">
        <v>1</v>
      </c>
      <c r="E110" s="35">
        <f t="shared" si="2"/>
        <v>959.75</v>
      </c>
      <c r="F110" s="35">
        <f t="shared" si="3"/>
        <v>959.75</v>
      </c>
    </row>
    <row r="111" spans="1:6" s="30" customFormat="1" ht="15.4" customHeight="1" x14ac:dyDescent="0.15">
      <c r="A111" s="31" t="s">
        <v>118</v>
      </c>
      <c r="B111" s="39">
        <v>8838</v>
      </c>
      <c r="C111" s="35">
        <v>4</v>
      </c>
      <c r="D111" s="35">
        <v>0</v>
      </c>
      <c r="E111" s="35">
        <f t="shared" si="2"/>
        <v>2209.5</v>
      </c>
      <c r="F111" s="35">
        <f t="shared" si="3"/>
        <v>0</v>
      </c>
    </row>
    <row r="112" spans="1:6" s="30" customFormat="1" ht="15.4" customHeight="1" x14ac:dyDescent="0.15">
      <c r="A112" s="31" t="s">
        <v>119</v>
      </c>
      <c r="B112" s="39">
        <v>4540</v>
      </c>
      <c r="C112" s="35">
        <v>4</v>
      </c>
      <c r="D112" s="35">
        <v>1</v>
      </c>
      <c r="E112" s="35">
        <f t="shared" si="2"/>
        <v>1135</v>
      </c>
      <c r="F112" s="35">
        <f t="shared" si="3"/>
        <v>1135</v>
      </c>
    </row>
    <row r="113" spans="1:6" s="30" customFormat="1" ht="15.4" customHeight="1" x14ac:dyDescent="0.15">
      <c r="A113" s="31" t="s">
        <v>120</v>
      </c>
      <c r="B113" s="39">
        <v>5242</v>
      </c>
      <c r="C113" s="35">
        <v>4</v>
      </c>
      <c r="D113" s="35">
        <v>1</v>
      </c>
      <c r="E113" s="35">
        <f t="shared" si="2"/>
        <v>1310.5</v>
      </c>
      <c r="F113" s="35">
        <f t="shared" si="3"/>
        <v>1310.5</v>
      </c>
    </row>
    <row r="114" spans="1:6" s="30" customFormat="1" ht="15.4" customHeight="1" x14ac:dyDescent="0.15">
      <c r="A114" s="31" t="s">
        <v>121</v>
      </c>
      <c r="B114" s="39">
        <v>3374</v>
      </c>
      <c r="C114" s="35">
        <v>4</v>
      </c>
      <c r="D114" s="35">
        <v>1</v>
      </c>
      <c r="E114" s="35">
        <f t="shared" si="2"/>
        <v>843.5</v>
      </c>
      <c r="F114" s="35">
        <f t="shared" si="3"/>
        <v>843.5</v>
      </c>
    </row>
    <row r="115" spans="1:6" s="30" customFormat="1" ht="15.4" customHeight="1" x14ac:dyDescent="0.15">
      <c r="A115" s="31" t="s">
        <v>122</v>
      </c>
      <c r="B115" s="39">
        <v>5272</v>
      </c>
      <c r="C115" s="35">
        <v>4</v>
      </c>
      <c r="D115" s="35">
        <v>1</v>
      </c>
      <c r="E115" s="35">
        <f t="shared" si="2"/>
        <v>1318</v>
      </c>
      <c r="F115" s="35">
        <f t="shared" si="3"/>
        <v>1318</v>
      </c>
    </row>
    <row r="116" spans="1:6" s="30" customFormat="1" ht="15.4" customHeight="1" x14ac:dyDescent="0.15">
      <c r="A116" s="31" t="s">
        <v>123</v>
      </c>
      <c r="B116" s="39">
        <v>7945</v>
      </c>
      <c r="C116" s="35">
        <v>4</v>
      </c>
      <c r="D116" s="35">
        <v>1</v>
      </c>
      <c r="E116" s="35">
        <f t="shared" si="2"/>
        <v>1986.25</v>
      </c>
      <c r="F116" s="35">
        <f t="shared" si="3"/>
        <v>1986.25</v>
      </c>
    </row>
    <row r="117" spans="1:6" s="30" customFormat="1" ht="15.4" customHeight="1" x14ac:dyDescent="0.15">
      <c r="A117" s="31" t="s">
        <v>124</v>
      </c>
      <c r="B117" s="39">
        <v>5501</v>
      </c>
      <c r="C117" s="35">
        <v>4</v>
      </c>
      <c r="D117" s="35">
        <v>0</v>
      </c>
      <c r="E117" s="35">
        <f t="shared" si="2"/>
        <v>1375.25</v>
      </c>
      <c r="F117" s="35">
        <f t="shared" si="3"/>
        <v>0</v>
      </c>
    </row>
    <row r="118" spans="1:6" s="30" customFormat="1" ht="15.4" customHeight="1" x14ac:dyDescent="0.15">
      <c r="A118" s="31" t="s">
        <v>125</v>
      </c>
      <c r="B118" s="39">
        <v>3562</v>
      </c>
      <c r="C118" s="35">
        <v>4</v>
      </c>
      <c r="D118" s="35">
        <v>0</v>
      </c>
      <c r="E118" s="35">
        <f t="shared" si="2"/>
        <v>890.5</v>
      </c>
      <c r="F118" s="35">
        <f t="shared" si="3"/>
        <v>0</v>
      </c>
    </row>
    <row r="119" spans="1:6" s="30" customFormat="1" ht="15.4" customHeight="1" x14ac:dyDescent="0.15">
      <c r="A119" s="31" t="s">
        <v>126</v>
      </c>
      <c r="B119" s="39">
        <v>3707</v>
      </c>
      <c r="C119" s="35">
        <v>4</v>
      </c>
      <c r="D119" s="35">
        <v>1</v>
      </c>
      <c r="E119" s="35">
        <f t="shared" si="2"/>
        <v>926.75</v>
      </c>
      <c r="F119" s="35">
        <f t="shared" si="3"/>
        <v>926.75</v>
      </c>
    </row>
    <row r="120" spans="1:6" s="30" customFormat="1" ht="15.4" customHeight="1" x14ac:dyDescent="0.15">
      <c r="A120" s="31" t="s">
        <v>127</v>
      </c>
      <c r="B120" s="39">
        <v>6518</v>
      </c>
      <c r="C120" s="35">
        <v>4</v>
      </c>
      <c r="D120" s="35">
        <v>1</v>
      </c>
      <c r="E120" s="35">
        <f t="shared" si="2"/>
        <v>1629.5</v>
      </c>
      <c r="F120" s="35">
        <f t="shared" si="3"/>
        <v>1629.5</v>
      </c>
    </row>
    <row r="121" spans="1:6" s="30" customFormat="1" ht="15.4" customHeight="1" x14ac:dyDescent="0.15">
      <c r="A121" s="31" t="s">
        <v>128</v>
      </c>
      <c r="B121" s="39">
        <v>3075</v>
      </c>
      <c r="C121" s="35">
        <v>4</v>
      </c>
      <c r="D121" s="35">
        <v>1</v>
      </c>
      <c r="E121" s="35">
        <f t="shared" si="2"/>
        <v>768.75</v>
      </c>
      <c r="F121" s="35">
        <f t="shared" si="3"/>
        <v>768.75</v>
      </c>
    </row>
    <row r="122" spans="1:6" s="30" customFormat="1" ht="15.4" customHeight="1" x14ac:dyDescent="0.15">
      <c r="A122" s="31" t="s">
        <v>129</v>
      </c>
      <c r="B122" s="39">
        <v>3719</v>
      </c>
      <c r="C122" s="35">
        <v>4</v>
      </c>
      <c r="D122" s="35">
        <v>0</v>
      </c>
      <c r="E122" s="35">
        <f t="shared" si="2"/>
        <v>929.75</v>
      </c>
      <c r="F122" s="35">
        <f t="shared" si="3"/>
        <v>0</v>
      </c>
    </row>
    <row r="123" spans="1:6" s="30" customFormat="1" ht="15.4" customHeight="1" x14ac:dyDescent="0.15">
      <c r="A123" s="31" t="s">
        <v>130</v>
      </c>
      <c r="B123" s="39">
        <v>5154</v>
      </c>
      <c r="C123" s="35">
        <v>4</v>
      </c>
      <c r="D123" s="35">
        <v>1</v>
      </c>
      <c r="E123" s="35">
        <f t="shared" si="2"/>
        <v>1288.5</v>
      </c>
      <c r="F123" s="35">
        <f t="shared" si="3"/>
        <v>1288.5</v>
      </c>
    </row>
    <row r="124" spans="1:6" s="30" customFormat="1" ht="15.4" customHeight="1" x14ac:dyDescent="0.15">
      <c r="A124" s="31" t="s">
        <v>131</v>
      </c>
      <c r="B124" s="39">
        <v>4033</v>
      </c>
      <c r="C124" s="35">
        <v>4</v>
      </c>
      <c r="D124" s="35">
        <v>0</v>
      </c>
      <c r="E124" s="35">
        <f t="shared" si="2"/>
        <v>1008.25</v>
      </c>
      <c r="F124" s="35">
        <f t="shared" si="3"/>
        <v>0</v>
      </c>
    </row>
    <row r="125" spans="1:6" s="30" customFormat="1" ht="15.4" customHeight="1" x14ac:dyDescent="0.15">
      <c r="A125" s="31" t="s">
        <v>132</v>
      </c>
      <c r="B125" s="39">
        <v>1729</v>
      </c>
      <c r="C125" s="35">
        <v>4</v>
      </c>
      <c r="D125" s="35">
        <v>1</v>
      </c>
      <c r="E125" s="35">
        <f t="shared" si="2"/>
        <v>432.25</v>
      </c>
      <c r="F125" s="35">
        <f t="shared" si="3"/>
        <v>432.25</v>
      </c>
    </row>
    <row r="126" spans="1:6" s="30" customFormat="1" ht="15.4" customHeight="1" x14ac:dyDescent="0.15">
      <c r="A126" s="31" t="s">
        <v>133</v>
      </c>
      <c r="B126" s="39">
        <v>1826</v>
      </c>
      <c r="C126" s="35">
        <v>4</v>
      </c>
      <c r="D126" s="35">
        <v>1</v>
      </c>
      <c r="E126" s="35">
        <f t="shared" si="2"/>
        <v>456.5</v>
      </c>
      <c r="F126" s="35">
        <f t="shared" si="3"/>
        <v>456.5</v>
      </c>
    </row>
    <row r="127" spans="1:6" s="30" customFormat="1" ht="15.4" customHeight="1" x14ac:dyDescent="0.15">
      <c r="A127" s="31" t="s">
        <v>134</v>
      </c>
      <c r="B127" s="39">
        <v>2063</v>
      </c>
      <c r="C127" s="35">
        <v>4</v>
      </c>
      <c r="D127" s="35">
        <v>1</v>
      </c>
      <c r="E127" s="35">
        <f t="shared" si="2"/>
        <v>515.75</v>
      </c>
      <c r="F127" s="35">
        <f t="shared" si="3"/>
        <v>515.75</v>
      </c>
    </row>
    <row r="128" spans="1:6" s="30" customFormat="1" ht="15.4" customHeight="1" x14ac:dyDescent="0.15">
      <c r="A128" s="31" t="s">
        <v>135</v>
      </c>
      <c r="B128" s="39">
        <v>6105</v>
      </c>
      <c r="C128" s="35">
        <v>4</v>
      </c>
      <c r="D128" s="35">
        <v>1</v>
      </c>
      <c r="E128" s="35">
        <f t="shared" si="2"/>
        <v>1526.25</v>
      </c>
      <c r="F128" s="35">
        <f t="shared" si="3"/>
        <v>1526.25</v>
      </c>
    </row>
    <row r="129" spans="1:6" s="30" customFormat="1" ht="15.4" customHeight="1" x14ac:dyDescent="0.15">
      <c r="A129" s="31" t="s">
        <v>136</v>
      </c>
      <c r="B129" s="39">
        <v>4069</v>
      </c>
      <c r="C129" s="35">
        <v>4</v>
      </c>
      <c r="D129" s="35">
        <v>1</v>
      </c>
      <c r="E129" s="35">
        <f t="shared" si="2"/>
        <v>1017.25</v>
      </c>
      <c r="F129" s="35">
        <f t="shared" si="3"/>
        <v>1017.25</v>
      </c>
    </row>
    <row r="130" spans="1:6" s="30" customFormat="1" ht="15.4" customHeight="1" x14ac:dyDescent="0.15">
      <c r="A130" s="31" t="s">
        <v>137</v>
      </c>
      <c r="B130" s="39">
        <v>3823</v>
      </c>
      <c r="C130" s="35">
        <v>4</v>
      </c>
      <c r="D130" s="35">
        <v>1</v>
      </c>
      <c r="E130" s="35">
        <f t="shared" si="2"/>
        <v>955.75</v>
      </c>
      <c r="F130" s="35">
        <f t="shared" si="3"/>
        <v>955.75</v>
      </c>
    </row>
    <row r="131" spans="1:6" s="30" customFormat="1" ht="15.4" customHeight="1" x14ac:dyDescent="0.15">
      <c r="A131" s="31" t="s">
        <v>138</v>
      </c>
      <c r="B131" s="39">
        <v>4002</v>
      </c>
      <c r="C131" s="35">
        <v>4</v>
      </c>
      <c r="D131" s="35">
        <v>1</v>
      </c>
      <c r="E131" s="35">
        <f t="shared" ref="E131:E194" si="4">B131/C131</f>
        <v>1000.5</v>
      </c>
      <c r="F131" s="35">
        <f t="shared" si="3"/>
        <v>1000.5</v>
      </c>
    </row>
    <row r="132" spans="1:6" s="30" customFormat="1" ht="15.4" customHeight="1" x14ac:dyDescent="0.15">
      <c r="A132" s="38" t="s">
        <v>139</v>
      </c>
      <c r="B132" s="39">
        <v>5378</v>
      </c>
      <c r="C132" s="35">
        <v>4</v>
      </c>
      <c r="D132" s="35">
        <v>1</v>
      </c>
      <c r="E132" s="35">
        <f t="shared" si="4"/>
        <v>1344.5</v>
      </c>
      <c r="F132" s="35">
        <f t="shared" ref="F132:F195" si="5">D132*E132</f>
        <v>1344.5</v>
      </c>
    </row>
    <row r="133" spans="1:6" s="30" customFormat="1" ht="15.4" customHeight="1" x14ac:dyDescent="0.15">
      <c r="A133" s="31" t="s">
        <v>140</v>
      </c>
      <c r="B133" s="39">
        <v>2997</v>
      </c>
      <c r="C133" s="35">
        <v>4</v>
      </c>
      <c r="D133" s="35">
        <v>1</v>
      </c>
      <c r="E133" s="35">
        <f t="shared" si="4"/>
        <v>749.25</v>
      </c>
      <c r="F133" s="35">
        <f t="shared" si="5"/>
        <v>749.25</v>
      </c>
    </row>
    <row r="134" spans="1:6" s="30" customFormat="1" ht="15.4" customHeight="1" x14ac:dyDescent="0.15">
      <c r="A134" s="31" t="s">
        <v>141</v>
      </c>
      <c r="B134" s="39">
        <v>4475</v>
      </c>
      <c r="C134" s="35">
        <v>4</v>
      </c>
      <c r="D134" s="35">
        <v>1</v>
      </c>
      <c r="E134" s="35">
        <f t="shared" si="4"/>
        <v>1118.75</v>
      </c>
      <c r="F134" s="35">
        <f t="shared" si="5"/>
        <v>1118.75</v>
      </c>
    </row>
    <row r="135" spans="1:6" s="30" customFormat="1" ht="15.4" customHeight="1" x14ac:dyDescent="0.15">
      <c r="A135" s="31" t="s">
        <v>142</v>
      </c>
      <c r="B135" s="39">
        <v>3185</v>
      </c>
      <c r="C135" s="35">
        <v>4</v>
      </c>
      <c r="D135" s="35">
        <v>1</v>
      </c>
      <c r="E135" s="35">
        <f t="shared" si="4"/>
        <v>796.25</v>
      </c>
      <c r="F135" s="35">
        <f t="shared" si="5"/>
        <v>796.25</v>
      </c>
    </row>
    <row r="136" spans="1:6" s="30" customFormat="1" ht="15.4" customHeight="1" x14ac:dyDescent="0.15">
      <c r="A136" s="31" t="s">
        <v>143</v>
      </c>
      <c r="B136" s="39">
        <v>2674</v>
      </c>
      <c r="C136" s="35">
        <v>4</v>
      </c>
      <c r="D136" s="35">
        <v>1</v>
      </c>
      <c r="E136" s="35">
        <f t="shared" si="4"/>
        <v>668.5</v>
      </c>
      <c r="F136" s="35">
        <f t="shared" si="5"/>
        <v>668.5</v>
      </c>
    </row>
    <row r="137" spans="1:6" s="30" customFormat="1" ht="15.4" customHeight="1" x14ac:dyDescent="0.15">
      <c r="A137" s="31" t="s">
        <v>144</v>
      </c>
      <c r="B137" s="39">
        <v>8017</v>
      </c>
      <c r="C137" s="35">
        <v>4</v>
      </c>
      <c r="D137" s="35">
        <v>0</v>
      </c>
      <c r="E137" s="35">
        <f t="shared" si="4"/>
        <v>2004.25</v>
      </c>
      <c r="F137" s="35">
        <f t="shared" si="5"/>
        <v>0</v>
      </c>
    </row>
    <row r="138" spans="1:6" s="30" customFormat="1" ht="15.4" customHeight="1" x14ac:dyDescent="0.15">
      <c r="A138" s="31" t="s">
        <v>145</v>
      </c>
      <c r="B138" s="39">
        <v>2152</v>
      </c>
      <c r="C138" s="35">
        <v>4</v>
      </c>
      <c r="D138" s="35">
        <v>1</v>
      </c>
      <c r="E138" s="35">
        <f t="shared" si="4"/>
        <v>538</v>
      </c>
      <c r="F138" s="35">
        <f t="shared" si="5"/>
        <v>538</v>
      </c>
    </row>
    <row r="139" spans="1:6" s="30" customFormat="1" ht="15.4" customHeight="1" x14ac:dyDescent="0.15">
      <c r="A139" s="31" t="s">
        <v>146</v>
      </c>
      <c r="B139" s="39">
        <v>3947</v>
      </c>
      <c r="C139" s="35">
        <v>4</v>
      </c>
      <c r="D139" s="35">
        <v>0</v>
      </c>
      <c r="E139" s="35">
        <f t="shared" si="4"/>
        <v>986.75</v>
      </c>
      <c r="F139" s="35">
        <f t="shared" si="5"/>
        <v>0</v>
      </c>
    </row>
    <row r="140" spans="1:6" s="30" customFormat="1" ht="15.4" customHeight="1" x14ac:dyDescent="0.15">
      <c r="A140" s="31" t="s">
        <v>147</v>
      </c>
      <c r="B140" s="39">
        <v>3281</v>
      </c>
      <c r="C140" s="35">
        <v>4</v>
      </c>
      <c r="D140" s="35">
        <v>0</v>
      </c>
      <c r="E140" s="35">
        <f t="shared" si="4"/>
        <v>820.25</v>
      </c>
      <c r="F140" s="35">
        <f t="shared" si="5"/>
        <v>0</v>
      </c>
    </row>
    <row r="141" spans="1:6" s="30" customFormat="1" ht="15.4" customHeight="1" x14ac:dyDescent="0.15">
      <c r="A141" s="31" t="s">
        <v>148</v>
      </c>
      <c r="B141" s="39">
        <v>2843</v>
      </c>
      <c r="C141" s="35">
        <v>4</v>
      </c>
      <c r="D141" s="35">
        <v>0</v>
      </c>
      <c r="E141" s="35">
        <f t="shared" si="4"/>
        <v>710.75</v>
      </c>
      <c r="F141" s="35">
        <f t="shared" si="5"/>
        <v>0</v>
      </c>
    </row>
    <row r="142" spans="1:6" s="30" customFormat="1" ht="15.4" customHeight="1" x14ac:dyDescent="0.15">
      <c r="A142" s="31" t="s">
        <v>149</v>
      </c>
      <c r="B142" s="39">
        <v>3146</v>
      </c>
      <c r="C142" s="35">
        <v>4</v>
      </c>
      <c r="D142" s="35">
        <v>1</v>
      </c>
      <c r="E142" s="35">
        <f t="shared" si="4"/>
        <v>786.5</v>
      </c>
      <c r="F142" s="35">
        <f t="shared" si="5"/>
        <v>786.5</v>
      </c>
    </row>
    <row r="143" spans="1:6" s="30" customFormat="1" ht="15.4" customHeight="1" x14ac:dyDescent="0.15">
      <c r="A143" s="31" t="s">
        <v>150</v>
      </c>
      <c r="B143" s="39">
        <v>2755</v>
      </c>
      <c r="C143" s="35">
        <v>4</v>
      </c>
      <c r="D143" s="35">
        <v>0</v>
      </c>
      <c r="E143" s="35">
        <f t="shared" si="4"/>
        <v>688.75</v>
      </c>
      <c r="F143" s="35">
        <f t="shared" si="5"/>
        <v>0</v>
      </c>
    </row>
    <row r="144" spans="1:6" s="30" customFormat="1" ht="15.4" customHeight="1" x14ac:dyDescent="0.15">
      <c r="A144" s="31" t="s">
        <v>151</v>
      </c>
      <c r="B144" s="39">
        <v>3207</v>
      </c>
      <c r="C144" s="35">
        <v>4</v>
      </c>
      <c r="D144" s="35">
        <v>0</v>
      </c>
      <c r="E144" s="35">
        <f t="shared" si="4"/>
        <v>801.75</v>
      </c>
      <c r="F144" s="35">
        <f t="shared" si="5"/>
        <v>0</v>
      </c>
    </row>
    <row r="145" spans="1:6" s="30" customFormat="1" ht="15.4" customHeight="1" x14ac:dyDescent="0.15">
      <c r="A145" s="31" t="s">
        <v>152</v>
      </c>
      <c r="B145" s="39">
        <v>6548</v>
      </c>
      <c r="C145" s="35">
        <v>4</v>
      </c>
      <c r="D145" s="35">
        <v>1</v>
      </c>
      <c r="E145" s="35">
        <f t="shared" si="4"/>
        <v>1637</v>
      </c>
      <c r="F145" s="35">
        <f t="shared" si="5"/>
        <v>1637</v>
      </c>
    </row>
    <row r="146" spans="1:6" s="30" customFormat="1" ht="15.4" customHeight="1" x14ac:dyDescent="0.15">
      <c r="A146" s="31" t="s">
        <v>153</v>
      </c>
      <c r="B146" s="39">
        <v>3486</v>
      </c>
      <c r="C146" s="35">
        <v>4</v>
      </c>
      <c r="D146" s="35">
        <v>1</v>
      </c>
      <c r="E146" s="35">
        <f t="shared" si="4"/>
        <v>871.5</v>
      </c>
      <c r="F146" s="35">
        <f t="shared" si="5"/>
        <v>871.5</v>
      </c>
    </row>
    <row r="147" spans="1:6" s="30" customFormat="1" ht="15.4" customHeight="1" x14ac:dyDescent="0.15">
      <c r="A147" s="31" t="s">
        <v>154</v>
      </c>
      <c r="B147" s="39">
        <v>1690</v>
      </c>
      <c r="C147" s="35">
        <v>4</v>
      </c>
      <c r="D147" s="35">
        <v>0</v>
      </c>
      <c r="E147" s="35">
        <f t="shared" si="4"/>
        <v>422.5</v>
      </c>
      <c r="F147" s="35">
        <f t="shared" si="5"/>
        <v>0</v>
      </c>
    </row>
    <row r="148" spans="1:6" s="30" customFormat="1" ht="15.4" customHeight="1" x14ac:dyDescent="0.15">
      <c r="A148" s="31" t="s">
        <v>155</v>
      </c>
      <c r="B148" s="39">
        <v>1795</v>
      </c>
      <c r="C148" s="35">
        <v>4</v>
      </c>
      <c r="D148" s="35">
        <v>1</v>
      </c>
      <c r="E148" s="35">
        <f t="shared" si="4"/>
        <v>448.75</v>
      </c>
      <c r="F148" s="35">
        <f t="shared" si="5"/>
        <v>448.75</v>
      </c>
    </row>
    <row r="149" spans="1:6" s="30" customFormat="1" ht="15.4" customHeight="1" x14ac:dyDescent="0.15">
      <c r="A149" s="31" t="s">
        <v>156</v>
      </c>
      <c r="B149" s="39">
        <v>4765</v>
      </c>
      <c r="C149" s="35">
        <v>4</v>
      </c>
      <c r="D149" s="35">
        <v>0</v>
      </c>
      <c r="E149" s="35">
        <f t="shared" si="4"/>
        <v>1191.25</v>
      </c>
      <c r="F149" s="35">
        <f t="shared" si="5"/>
        <v>0</v>
      </c>
    </row>
    <row r="150" spans="1:6" s="30" customFormat="1" ht="15.4" customHeight="1" x14ac:dyDescent="0.15">
      <c r="A150" s="31" t="s">
        <v>157</v>
      </c>
      <c r="B150" s="39">
        <v>2576</v>
      </c>
      <c r="C150" s="35">
        <v>4</v>
      </c>
      <c r="D150" s="35">
        <v>0</v>
      </c>
      <c r="E150" s="35">
        <f t="shared" si="4"/>
        <v>644</v>
      </c>
      <c r="F150" s="35">
        <f t="shared" si="5"/>
        <v>0</v>
      </c>
    </row>
    <row r="151" spans="1:6" s="30" customFormat="1" ht="15.4" customHeight="1" x14ac:dyDescent="0.15">
      <c r="A151" s="31" t="s">
        <v>158</v>
      </c>
      <c r="B151" s="39">
        <v>4729</v>
      </c>
      <c r="C151" s="35">
        <v>4</v>
      </c>
      <c r="D151" s="35">
        <v>0</v>
      </c>
      <c r="E151" s="35">
        <f t="shared" si="4"/>
        <v>1182.25</v>
      </c>
      <c r="F151" s="35">
        <f t="shared" si="5"/>
        <v>0</v>
      </c>
    </row>
    <row r="152" spans="1:6" s="30" customFormat="1" ht="15.4" customHeight="1" x14ac:dyDescent="0.15">
      <c r="A152" s="31" t="s">
        <v>159</v>
      </c>
      <c r="B152" s="39">
        <v>2770</v>
      </c>
      <c r="C152" s="35">
        <v>4</v>
      </c>
      <c r="D152" s="35">
        <v>1</v>
      </c>
      <c r="E152" s="35">
        <f t="shared" si="4"/>
        <v>692.5</v>
      </c>
      <c r="F152" s="35">
        <f t="shared" si="5"/>
        <v>692.5</v>
      </c>
    </row>
    <row r="153" spans="1:6" s="30" customFormat="1" ht="15.4" customHeight="1" x14ac:dyDescent="0.15">
      <c r="A153" s="31" t="s">
        <v>160</v>
      </c>
      <c r="B153" s="39">
        <v>3970</v>
      </c>
      <c r="C153" s="35">
        <v>4</v>
      </c>
      <c r="D153" s="35">
        <v>1</v>
      </c>
      <c r="E153" s="35">
        <f t="shared" si="4"/>
        <v>992.5</v>
      </c>
      <c r="F153" s="35">
        <f t="shared" si="5"/>
        <v>992.5</v>
      </c>
    </row>
    <row r="154" spans="1:6" s="30" customFormat="1" ht="15.4" customHeight="1" x14ac:dyDescent="0.15">
      <c r="A154" s="38" t="s">
        <v>161</v>
      </c>
      <c r="B154" s="39">
        <v>2461</v>
      </c>
      <c r="C154" s="35">
        <v>4</v>
      </c>
      <c r="D154" s="35">
        <v>1</v>
      </c>
      <c r="E154" s="35">
        <f t="shared" si="4"/>
        <v>615.25</v>
      </c>
      <c r="F154" s="35">
        <f t="shared" si="5"/>
        <v>615.25</v>
      </c>
    </row>
    <row r="155" spans="1:6" s="30" customFormat="1" ht="15.4" customHeight="1" x14ac:dyDescent="0.15">
      <c r="A155" s="31" t="s">
        <v>162</v>
      </c>
      <c r="B155" s="39">
        <v>7004</v>
      </c>
      <c r="C155" s="35">
        <v>4</v>
      </c>
      <c r="D155" s="35">
        <v>1</v>
      </c>
      <c r="E155" s="35">
        <f t="shared" si="4"/>
        <v>1751</v>
      </c>
      <c r="F155" s="35">
        <f t="shared" si="5"/>
        <v>1751</v>
      </c>
    </row>
    <row r="156" spans="1:6" s="30" customFormat="1" ht="15.4" customHeight="1" x14ac:dyDescent="0.15">
      <c r="A156" s="31" t="s">
        <v>163</v>
      </c>
      <c r="B156" s="39">
        <v>3669</v>
      </c>
      <c r="C156" s="35">
        <v>4</v>
      </c>
      <c r="D156" s="35">
        <v>0</v>
      </c>
      <c r="E156" s="35">
        <f t="shared" si="4"/>
        <v>917.25</v>
      </c>
      <c r="F156" s="35">
        <f t="shared" si="5"/>
        <v>0</v>
      </c>
    </row>
    <row r="157" spans="1:6" s="30" customFormat="1" ht="15.4" customHeight="1" x14ac:dyDescent="0.15">
      <c r="A157" s="31" t="s">
        <v>164</v>
      </c>
      <c r="B157" s="39">
        <v>2313</v>
      </c>
      <c r="C157" s="35">
        <v>4</v>
      </c>
      <c r="D157" s="35">
        <v>1</v>
      </c>
      <c r="E157" s="35">
        <f t="shared" si="4"/>
        <v>578.25</v>
      </c>
      <c r="F157" s="35">
        <f t="shared" si="5"/>
        <v>578.25</v>
      </c>
    </row>
    <row r="158" spans="1:6" s="30" customFormat="1" ht="15.4" customHeight="1" x14ac:dyDescent="0.15">
      <c r="A158" s="31" t="s">
        <v>165</v>
      </c>
      <c r="B158" s="39">
        <v>7924</v>
      </c>
      <c r="C158" s="35">
        <v>4</v>
      </c>
      <c r="D158" s="35">
        <v>1</v>
      </c>
      <c r="E158" s="35">
        <f t="shared" si="4"/>
        <v>1981</v>
      </c>
      <c r="F158" s="35">
        <f t="shared" si="5"/>
        <v>1981</v>
      </c>
    </row>
    <row r="159" spans="1:6" s="30" customFormat="1" ht="15.4" customHeight="1" x14ac:dyDescent="0.15">
      <c r="A159" s="38" t="s">
        <v>166</v>
      </c>
      <c r="B159" s="39">
        <v>2684</v>
      </c>
      <c r="C159" s="35">
        <v>4</v>
      </c>
      <c r="D159" s="35">
        <v>1</v>
      </c>
      <c r="E159" s="35">
        <f t="shared" si="4"/>
        <v>671</v>
      </c>
      <c r="F159" s="35">
        <f t="shared" si="5"/>
        <v>671</v>
      </c>
    </row>
    <row r="160" spans="1:6" s="30" customFormat="1" ht="15.4" customHeight="1" x14ac:dyDescent="0.15">
      <c r="A160" s="31" t="s">
        <v>167</v>
      </c>
      <c r="B160" s="39">
        <v>3736</v>
      </c>
      <c r="C160" s="35">
        <v>4</v>
      </c>
      <c r="D160" s="35">
        <v>0</v>
      </c>
      <c r="E160" s="35">
        <f t="shared" si="4"/>
        <v>934</v>
      </c>
      <c r="F160" s="35">
        <f t="shared" si="5"/>
        <v>0</v>
      </c>
    </row>
    <row r="161" spans="1:6" s="30" customFormat="1" ht="15.4" customHeight="1" x14ac:dyDescent="0.15">
      <c r="A161" s="31" t="s">
        <v>168</v>
      </c>
      <c r="B161" s="39">
        <v>4215</v>
      </c>
      <c r="C161" s="35">
        <v>4</v>
      </c>
      <c r="D161" s="35">
        <v>1</v>
      </c>
      <c r="E161" s="35">
        <f t="shared" si="4"/>
        <v>1053.75</v>
      </c>
      <c r="F161" s="35">
        <f t="shared" si="5"/>
        <v>1053.75</v>
      </c>
    </row>
    <row r="162" spans="1:6" s="30" customFormat="1" ht="15.4" customHeight="1" x14ac:dyDescent="0.15">
      <c r="A162" s="31" t="s">
        <v>169</v>
      </c>
      <c r="B162" s="39">
        <v>2456</v>
      </c>
      <c r="C162" s="35">
        <v>4</v>
      </c>
      <c r="D162" s="35">
        <v>0</v>
      </c>
      <c r="E162" s="35">
        <f t="shared" si="4"/>
        <v>614</v>
      </c>
      <c r="F162" s="35">
        <f t="shared" si="5"/>
        <v>0</v>
      </c>
    </row>
    <row r="163" spans="1:6" s="30" customFormat="1" ht="15.4" customHeight="1" x14ac:dyDescent="0.15">
      <c r="A163" s="31" t="s">
        <v>170</v>
      </c>
      <c r="B163" s="39">
        <v>6871</v>
      </c>
      <c r="C163" s="35">
        <v>4</v>
      </c>
      <c r="D163" s="35">
        <v>1</v>
      </c>
      <c r="E163" s="35">
        <f t="shared" si="4"/>
        <v>1717.75</v>
      </c>
      <c r="F163" s="35">
        <f t="shared" si="5"/>
        <v>1717.75</v>
      </c>
    </row>
    <row r="164" spans="1:6" s="30" customFormat="1" ht="15.4" customHeight="1" x14ac:dyDescent="0.15">
      <c r="A164" s="31" t="s">
        <v>171</v>
      </c>
      <c r="B164" s="39">
        <v>3518</v>
      </c>
      <c r="C164" s="35">
        <v>4</v>
      </c>
      <c r="D164" s="35">
        <v>1</v>
      </c>
      <c r="E164" s="35">
        <f t="shared" si="4"/>
        <v>879.5</v>
      </c>
      <c r="F164" s="35">
        <f t="shared" si="5"/>
        <v>879.5</v>
      </c>
    </row>
    <row r="165" spans="1:6" s="30" customFormat="1" ht="15.4" customHeight="1" x14ac:dyDescent="0.15">
      <c r="A165" s="31" t="s">
        <v>172</v>
      </c>
      <c r="B165" s="39">
        <v>2285</v>
      </c>
      <c r="C165" s="35">
        <v>4</v>
      </c>
      <c r="D165" s="35">
        <v>0</v>
      </c>
      <c r="E165" s="35">
        <f t="shared" si="4"/>
        <v>571.25</v>
      </c>
      <c r="F165" s="35">
        <f t="shared" si="5"/>
        <v>0</v>
      </c>
    </row>
    <row r="166" spans="1:6" s="30" customFormat="1" ht="15.4" customHeight="1" x14ac:dyDescent="0.15">
      <c r="A166" s="31" t="s">
        <v>173</v>
      </c>
      <c r="B166" s="39">
        <v>4024</v>
      </c>
      <c r="C166" s="35">
        <v>4</v>
      </c>
      <c r="D166" s="35">
        <v>0</v>
      </c>
      <c r="E166" s="35">
        <f t="shared" si="4"/>
        <v>1006</v>
      </c>
      <c r="F166" s="35">
        <f t="shared" si="5"/>
        <v>0</v>
      </c>
    </row>
    <row r="167" spans="1:6" s="30" customFormat="1" ht="15.4" customHeight="1" x14ac:dyDescent="0.15">
      <c r="A167" s="31" t="s">
        <v>174</v>
      </c>
      <c r="B167" s="39">
        <v>3180</v>
      </c>
      <c r="C167" s="35">
        <v>4</v>
      </c>
      <c r="D167" s="35">
        <v>1</v>
      </c>
      <c r="E167" s="35">
        <f t="shared" si="4"/>
        <v>795</v>
      </c>
      <c r="F167" s="35">
        <f t="shared" si="5"/>
        <v>795</v>
      </c>
    </row>
    <row r="168" spans="1:6" s="30" customFormat="1" ht="15.4" customHeight="1" x14ac:dyDescent="0.15">
      <c r="A168" s="31" t="s">
        <v>175</v>
      </c>
      <c r="B168" s="39">
        <v>1780</v>
      </c>
      <c r="C168" s="35">
        <v>4</v>
      </c>
      <c r="D168" s="35">
        <v>1</v>
      </c>
      <c r="E168" s="35">
        <f t="shared" si="4"/>
        <v>445</v>
      </c>
      <c r="F168" s="35">
        <f t="shared" si="5"/>
        <v>445</v>
      </c>
    </row>
    <row r="169" spans="1:6" s="30" customFormat="1" ht="15.4" customHeight="1" x14ac:dyDescent="0.15">
      <c r="A169" s="31" t="s">
        <v>176</v>
      </c>
      <c r="B169" s="39">
        <v>2843</v>
      </c>
      <c r="C169" s="35">
        <v>4</v>
      </c>
      <c r="D169" s="35">
        <v>1</v>
      </c>
      <c r="E169" s="35">
        <f t="shared" si="4"/>
        <v>710.75</v>
      </c>
      <c r="F169" s="35">
        <f t="shared" si="5"/>
        <v>710.75</v>
      </c>
    </row>
    <row r="170" spans="1:6" s="30" customFormat="1" ht="15.4" customHeight="1" x14ac:dyDescent="0.15">
      <c r="A170" s="38" t="s">
        <v>177</v>
      </c>
      <c r="B170" s="39">
        <v>3081</v>
      </c>
      <c r="C170" s="35">
        <v>4</v>
      </c>
      <c r="D170" s="35">
        <v>1</v>
      </c>
      <c r="E170" s="35">
        <f t="shared" si="4"/>
        <v>770.25</v>
      </c>
      <c r="F170" s="35">
        <f t="shared" si="5"/>
        <v>770.25</v>
      </c>
    </row>
    <row r="171" spans="1:6" s="30" customFormat="1" ht="15.4" customHeight="1" x14ac:dyDescent="0.15">
      <c r="A171" s="31" t="s">
        <v>178</v>
      </c>
      <c r="B171" s="39">
        <v>3527</v>
      </c>
      <c r="C171" s="35">
        <v>4</v>
      </c>
      <c r="D171" s="35">
        <v>1</v>
      </c>
      <c r="E171" s="35">
        <f t="shared" si="4"/>
        <v>881.75</v>
      </c>
      <c r="F171" s="35">
        <f t="shared" si="5"/>
        <v>881.75</v>
      </c>
    </row>
    <row r="172" spans="1:6" s="30" customFormat="1" ht="15.4" customHeight="1" x14ac:dyDescent="0.15">
      <c r="A172" s="31" t="s">
        <v>179</v>
      </c>
      <c r="B172" s="39">
        <v>5434</v>
      </c>
      <c r="C172" s="35">
        <v>4</v>
      </c>
      <c r="D172" s="35">
        <v>1</v>
      </c>
      <c r="E172" s="35">
        <f t="shared" si="4"/>
        <v>1358.5</v>
      </c>
      <c r="F172" s="35">
        <f t="shared" si="5"/>
        <v>1358.5</v>
      </c>
    </row>
    <row r="173" spans="1:6" s="30" customFormat="1" ht="15.4" customHeight="1" x14ac:dyDescent="0.15">
      <c r="A173" s="31" t="s">
        <v>180</v>
      </c>
      <c r="B173" s="39">
        <v>3772</v>
      </c>
      <c r="C173" s="35">
        <v>4</v>
      </c>
      <c r="D173" s="35">
        <v>1</v>
      </c>
      <c r="E173" s="35">
        <f t="shared" si="4"/>
        <v>943</v>
      </c>
      <c r="F173" s="35">
        <f t="shared" si="5"/>
        <v>943</v>
      </c>
    </row>
    <row r="174" spans="1:6" s="30" customFormat="1" ht="15.4" customHeight="1" x14ac:dyDescent="0.15">
      <c r="A174" s="31" t="s">
        <v>181</v>
      </c>
      <c r="B174" s="39">
        <v>4249</v>
      </c>
      <c r="C174" s="35">
        <v>4</v>
      </c>
      <c r="D174" s="35">
        <v>1</v>
      </c>
      <c r="E174" s="35">
        <f t="shared" si="4"/>
        <v>1062.25</v>
      </c>
      <c r="F174" s="35">
        <f t="shared" si="5"/>
        <v>1062.25</v>
      </c>
    </row>
    <row r="175" spans="1:6" s="30" customFormat="1" ht="15.4" customHeight="1" x14ac:dyDescent="0.15">
      <c r="A175" s="31" t="s">
        <v>182</v>
      </c>
      <c r="B175" s="39">
        <v>3403</v>
      </c>
      <c r="C175" s="35">
        <v>4</v>
      </c>
      <c r="D175" s="35">
        <v>0</v>
      </c>
      <c r="E175" s="35">
        <f t="shared" si="4"/>
        <v>850.75</v>
      </c>
      <c r="F175" s="35">
        <f t="shared" si="5"/>
        <v>0</v>
      </c>
    </row>
    <row r="176" spans="1:6" s="30" customFormat="1" ht="15.4" customHeight="1" x14ac:dyDescent="0.15">
      <c r="A176" s="31" t="s">
        <v>183</v>
      </c>
      <c r="B176" s="39">
        <v>5047</v>
      </c>
      <c r="C176" s="35">
        <v>4</v>
      </c>
      <c r="D176" s="35">
        <v>0</v>
      </c>
      <c r="E176" s="35">
        <f t="shared" si="4"/>
        <v>1261.75</v>
      </c>
      <c r="F176" s="35">
        <f t="shared" si="5"/>
        <v>0</v>
      </c>
    </row>
    <row r="177" spans="1:6" s="30" customFormat="1" ht="15.4" customHeight="1" x14ac:dyDescent="0.15">
      <c r="A177" s="31" t="s">
        <v>184</v>
      </c>
      <c r="B177" s="39">
        <v>2207</v>
      </c>
      <c r="C177" s="35">
        <v>4</v>
      </c>
      <c r="D177" s="35">
        <v>1</v>
      </c>
      <c r="E177" s="35">
        <f t="shared" si="4"/>
        <v>551.75</v>
      </c>
      <c r="F177" s="35">
        <f t="shared" si="5"/>
        <v>551.75</v>
      </c>
    </row>
    <row r="178" spans="1:6" s="30" customFormat="1" ht="15.4" customHeight="1" x14ac:dyDescent="0.15">
      <c r="A178" s="31" t="s">
        <v>185</v>
      </c>
      <c r="B178" s="39">
        <v>3011</v>
      </c>
      <c r="C178" s="35">
        <v>4</v>
      </c>
      <c r="D178" s="35">
        <v>1</v>
      </c>
      <c r="E178" s="35">
        <f t="shared" si="4"/>
        <v>752.75</v>
      </c>
      <c r="F178" s="35">
        <f t="shared" si="5"/>
        <v>752.75</v>
      </c>
    </row>
    <row r="179" spans="1:6" s="30" customFormat="1" ht="15.4" customHeight="1" x14ac:dyDescent="0.15">
      <c r="A179" s="38" t="s">
        <v>186</v>
      </c>
      <c r="B179" s="39">
        <v>2947</v>
      </c>
      <c r="C179" s="35">
        <v>4</v>
      </c>
      <c r="D179" s="35">
        <v>0</v>
      </c>
      <c r="E179" s="35">
        <f t="shared" si="4"/>
        <v>736.75</v>
      </c>
      <c r="F179" s="35">
        <f t="shared" si="5"/>
        <v>0</v>
      </c>
    </row>
    <row r="180" spans="1:6" s="30" customFormat="1" ht="15.4" customHeight="1" x14ac:dyDescent="0.15">
      <c r="A180" s="31" t="s">
        <v>187</v>
      </c>
      <c r="B180" s="39">
        <v>6037</v>
      </c>
      <c r="C180" s="35">
        <v>4</v>
      </c>
      <c r="D180" s="35">
        <v>1</v>
      </c>
      <c r="E180" s="35">
        <f t="shared" si="4"/>
        <v>1509.25</v>
      </c>
      <c r="F180" s="35">
        <f t="shared" si="5"/>
        <v>1509.25</v>
      </c>
    </row>
    <row r="181" spans="1:6" s="30" customFormat="1" ht="15.4" customHeight="1" x14ac:dyDescent="0.15">
      <c r="A181" s="31" t="s">
        <v>188</v>
      </c>
      <c r="B181" s="39">
        <v>4256</v>
      </c>
      <c r="C181" s="35">
        <v>4</v>
      </c>
      <c r="D181" s="35">
        <v>1</v>
      </c>
      <c r="E181" s="35">
        <f t="shared" si="4"/>
        <v>1064</v>
      </c>
      <c r="F181" s="35">
        <f t="shared" si="5"/>
        <v>1064</v>
      </c>
    </row>
    <row r="182" spans="1:6" s="30" customFormat="1" ht="15.4" customHeight="1" x14ac:dyDescent="0.15">
      <c r="A182" s="31" t="s">
        <v>189</v>
      </c>
      <c r="B182" s="39">
        <v>1532</v>
      </c>
      <c r="C182" s="35">
        <v>4</v>
      </c>
      <c r="D182" s="35">
        <v>1</v>
      </c>
      <c r="E182" s="35">
        <f t="shared" si="4"/>
        <v>383</v>
      </c>
      <c r="F182" s="35">
        <f t="shared" si="5"/>
        <v>383</v>
      </c>
    </row>
    <row r="183" spans="1:6" s="30" customFormat="1" ht="15.4" customHeight="1" x14ac:dyDescent="0.15">
      <c r="A183" s="31" t="s">
        <v>190</v>
      </c>
      <c r="B183" s="39">
        <v>4375</v>
      </c>
      <c r="C183" s="35">
        <v>4</v>
      </c>
      <c r="D183" s="35">
        <v>1</v>
      </c>
      <c r="E183" s="35">
        <f t="shared" si="4"/>
        <v>1093.75</v>
      </c>
      <c r="F183" s="35">
        <f t="shared" si="5"/>
        <v>1093.75</v>
      </c>
    </row>
    <row r="184" spans="1:6" s="30" customFormat="1" ht="15.4" customHeight="1" x14ac:dyDescent="0.15">
      <c r="A184" s="31" t="s">
        <v>191</v>
      </c>
      <c r="B184" s="39">
        <v>2413</v>
      </c>
      <c r="C184" s="35">
        <v>4</v>
      </c>
      <c r="D184" s="35">
        <v>1</v>
      </c>
      <c r="E184" s="35">
        <f t="shared" si="4"/>
        <v>603.25</v>
      </c>
      <c r="F184" s="35">
        <f t="shared" si="5"/>
        <v>603.25</v>
      </c>
    </row>
    <row r="185" spans="1:6" s="30" customFormat="1" ht="15.4" customHeight="1" x14ac:dyDescent="0.15">
      <c r="A185" s="31" t="s">
        <v>192</v>
      </c>
      <c r="B185" s="39">
        <v>5973</v>
      </c>
      <c r="C185" s="35">
        <v>4</v>
      </c>
      <c r="D185" s="35">
        <v>0</v>
      </c>
      <c r="E185" s="35">
        <f t="shared" si="4"/>
        <v>1493.25</v>
      </c>
      <c r="F185" s="35">
        <f t="shared" si="5"/>
        <v>0</v>
      </c>
    </row>
    <row r="186" spans="1:6" s="30" customFormat="1" ht="15.4" customHeight="1" x14ac:dyDescent="0.15">
      <c r="A186" s="38" t="s">
        <v>193</v>
      </c>
      <c r="B186" s="39">
        <v>4782</v>
      </c>
      <c r="C186" s="35">
        <v>4</v>
      </c>
      <c r="D186" s="35">
        <v>1</v>
      </c>
      <c r="E186" s="35">
        <f t="shared" si="4"/>
        <v>1195.5</v>
      </c>
      <c r="F186" s="35">
        <f t="shared" si="5"/>
        <v>1195.5</v>
      </c>
    </row>
    <row r="187" spans="1:6" s="30" customFormat="1" ht="15.4" customHeight="1" x14ac:dyDescent="0.15">
      <c r="A187" s="38" t="s">
        <v>194</v>
      </c>
      <c r="B187" s="39">
        <v>4678</v>
      </c>
      <c r="C187" s="35">
        <v>4</v>
      </c>
      <c r="D187" s="35">
        <v>1</v>
      </c>
      <c r="E187" s="35">
        <f t="shared" si="4"/>
        <v>1169.5</v>
      </c>
      <c r="F187" s="35">
        <f t="shared" si="5"/>
        <v>1169.5</v>
      </c>
    </row>
    <row r="188" spans="1:6" s="30" customFormat="1" ht="15.4" customHeight="1" x14ac:dyDescent="0.15">
      <c r="A188" s="31" t="s">
        <v>195</v>
      </c>
      <c r="B188" s="39">
        <v>1659</v>
      </c>
      <c r="C188" s="35">
        <v>4</v>
      </c>
      <c r="D188" s="35">
        <v>1</v>
      </c>
      <c r="E188" s="35">
        <f t="shared" si="4"/>
        <v>414.75</v>
      </c>
      <c r="F188" s="35">
        <f t="shared" si="5"/>
        <v>414.75</v>
      </c>
    </row>
    <row r="189" spans="1:6" s="30" customFormat="1" ht="15.4" customHeight="1" x14ac:dyDescent="0.15">
      <c r="A189" s="31" t="s">
        <v>196</v>
      </c>
      <c r="B189" s="39">
        <v>1918</v>
      </c>
      <c r="C189" s="35">
        <v>4</v>
      </c>
      <c r="D189" s="35">
        <v>1</v>
      </c>
      <c r="E189" s="35">
        <f t="shared" si="4"/>
        <v>479.5</v>
      </c>
      <c r="F189" s="35">
        <f t="shared" si="5"/>
        <v>479.5</v>
      </c>
    </row>
    <row r="190" spans="1:6" s="30" customFormat="1" ht="15.4" customHeight="1" x14ac:dyDescent="0.15">
      <c r="A190" s="31" t="s">
        <v>197</v>
      </c>
      <c r="B190" s="39">
        <v>2587</v>
      </c>
      <c r="C190" s="35">
        <v>4</v>
      </c>
      <c r="D190" s="35">
        <v>1</v>
      </c>
      <c r="E190" s="35">
        <f t="shared" si="4"/>
        <v>646.75</v>
      </c>
      <c r="F190" s="35">
        <f t="shared" si="5"/>
        <v>646.75</v>
      </c>
    </row>
    <row r="191" spans="1:6" s="30" customFormat="1" ht="15.4" customHeight="1" x14ac:dyDescent="0.15">
      <c r="A191" s="31" t="s">
        <v>198</v>
      </c>
      <c r="B191" s="39">
        <v>4456</v>
      </c>
      <c r="C191" s="35">
        <v>4</v>
      </c>
      <c r="D191" s="35">
        <v>1</v>
      </c>
      <c r="E191" s="35">
        <f t="shared" si="4"/>
        <v>1114</v>
      </c>
      <c r="F191" s="35">
        <f t="shared" si="5"/>
        <v>1114</v>
      </c>
    </row>
    <row r="192" spans="1:6" s="30" customFormat="1" ht="15.4" customHeight="1" x14ac:dyDescent="0.15">
      <c r="A192" s="31" t="s">
        <v>199</v>
      </c>
      <c r="B192" s="39">
        <v>6200</v>
      </c>
      <c r="C192" s="35">
        <v>4</v>
      </c>
      <c r="D192" s="35">
        <v>1</v>
      </c>
      <c r="E192" s="35">
        <f t="shared" si="4"/>
        <v>1550</v>
      </c>
      <c r="F192" s="35">
        <f t="shared" si="5"/>
        <v>1550</v>
      </c>
    </row>
    <row r="193" spans="1:6" s="30" customFormat="1" ht="15.4" customHeight="1" x14ac:dyDescent="0.15">
      <c r="A193" s="31" t="s">
        <v>200</v>
      </c>
      <c r="B193" s="39">
        <v>4812</v>
      </c>
      <c r="C193" s="35">
        <v>4</v>
      </c>
      <c r="D193" s="35">
        <v>0</v>
      </c>
      <c r="E193" s="35">
        <f t="shared" si="4"/>
        <v>1203</v>
      </c>
      <c r="F193" s="35">
        <f t="shared" si="5"/>
        <v>0</v>
      </c>
    </row>
    <row r="194" spans="1:6" s="30" customFormat="1" ht="15.4" customHeight="1" x14ac:dyDescent="0.15">
      <c r="A194" s="31" t="s">
        <v>201</v>
      </c>
      <c r="B194" s="39">
        <v>5386</v>
      </c>
      <c r="C194" s="35">
        <v>4</v>
      </c>
      <c r="D194" s="35">
        <v>1</v>
      </c>
      <c r="E194" s="35">
        <f t="shared" si="4"/>
        <v>1346.5</v>
      </c>
      <c r="F194" s="35">
        <f t="shared" si="5"/>
        <v>1346.5</v>
      </c>
    </row>
    <row r="195" spans="1:6" s="30" customFormat="1" ht="15.4" customHeight="1" x14ac:dyDescent="0.15">
      <c r="A195" s="31" t="s">
        <v>202</v>
      </c>
      <c r="B195" s="39">
        <v>5937</v>
      </c>
      <c r="C195" s="35">
        <v>4</v>
      </c>
      <c r="D195" s="35">
        <v>1</v>
      </c>
      <c r="E195" s="35">
        <f t="shared" ref="E195:E258" si="6">B195/C195</f>
        <v>1484.25</v>
      </c>
      <c r="F195" s="35">
        <f t="shared" si="5"/>
        <v>1484.25</v>
      </c>
    </row>
    <row r="196" spans="1:6" s="30" customFormat="1" ht="15.4" customHeight="1" x14ac:dyDescent="0.15">
      <c r="A196" s="31" t="s">
        <v>203</v>
      </c>
      <c r="B196" s="39">
        <v>3525</v>
      </c>
      <c r="C196" s="35">
        <v>4</v>
      </c>
      <c r="D196" s="35">
        <v>1</v>
      </c>
      <c r="E196" s="35">
        <f t="shared" si="6"/>
        <v>881.25</v>
      </c>
      <c r="F196" s="35">
        <f t="shared" ref="F196:F259" si="7">D196*E196</f>
        <v>881.25</v>
      </c>
    </row>
    <row r="197" spans="1:6" s="30" customFormat="1" ht="15.4" customHeight="1" x14ac:dyDescent="0.15">
      <c r="A197" s="31" t="s">
        <v>204</v>
      </c>
      <c r="B197" s="39">
        <v>4080</v>
      </c>
      <c r="C197" s="35">
        <v>4</v>
      </c>
      <c r="D197" s="35">
        <v>1</v>
      </c>
      <c r="E197" s="35">
        <f t="shared" si="6"/>
        <v>1020</v>
      </c>
      <c r="F197" s="35">
        <f t="shared" si="7"/>
        <v>1020</v>
      </c>
    </row>
    <row r="198" spans="1:6" s="30" customFormat="1" ht="15.4" customHeight="1" x14ac:dyDescent="0.15">
      <c r="A198" s="31" t="s">
        <v>205</v>
      </c>
      <c r="B198" s="39">
        <v>4961</v>
      </c>
      <c r="C198" s="35">
        <v>4</v>
      </c>
      <c r="D198" s="35">
        <v>1</v>
      </c>
      <c r="E198" s="35">
        <f t="shared" si="6"/>
        <v>1240.25</v>
      </c>
      <c r="F198" s="35">
        <f t="shared" si="7"/>
        <v>1240.25</v>
      </c>
    </row>
    <row r="199" spans="1:6" s="30" customFormat="1" ht="15.4" customHeight="1" x14ac:dyDescent="0.15">
      <c r="A199" s="31" t="s">
        <v>206</v>
      </c>
      <c r="B199" s="39">
        <v>2124</v>
      </c>
      <c r="C199" s="35">
        <v>4</v>
      </c>
      <c r="D199" s="35">
        <v>0</v>
      </c>
      <c r="E199" s="35">
        <f t="shared" si="6"/>
        <v>531</v>
      </c>
      <c r="F199" s="35">
        <f t="shared" si="7"/>
        <v>0</v>
      </c>
    </row>
    <row r="200" spans="1:6" s="30" customFormat="1" ht="15.4" customHeight="1" x14ac:dyDescent="0.15">
      <c r="A200" s="31" t="s">
        <v>207</v>
      </c>
      <c r="B200" s="39">
        <v>5059</v>
      </c>
      <c r="C200" s="35">
        <v>4</v>
      </c>
      <c r="D200" s="35">
        <v>1</v>
      </c>
      <c r="E200" s="35">
        <f t="shared" si="6"/>
        <v>1264.75</v>
      </c>
      <c r="F200" s="35">
        <f t="shared" si="7"/>
        <v>1264.75</v>
      </c>
    </row>
    <row r="201" spans="1:6" s="30" customFormat="1" ht="15.4" customHeight="1" x14ac:dyDescent="0.15">
      <c r="A201" s="31" t="s">
        <v>208</v>
      </c>
      <c r="B201" s="39">
        <v>2857</v>
      </c>
      <c r="C201" s="35">
        <v>4</v>
      </c>
      <c r="D201" s="35">
        <v>1</v>
      </c>
      <c r="E201" s="35">
        <f t="shared" si="6"/>
        <v>714.25</v>
      </c>
      <c r="F201" s="35">
        <f t="shared" si="7"/>
        <v>714.25</v>
      </c>
    </row>
    <row r="202" spans="1:6" s="30" customFormat="1" ht="15.4" customHeight="1" x14ac:dyDescent="0.15">
      <c r="A202" s="31" t="s">
        <v>209</v>
      </c>
      <c r="B202" s="39">
        <v>3209</v>
      </c>
      <c r="C202" s="35">
        <v>4</v>
      </c>
      <c r="D202" s="35">
        <v>0</v>
      </c>
      <c r="E202" s="35">
        <f t="shared" si="6"/>
        <v>802.25</v>
      </c>
      <c r="F202" s="35">
        <f t="shared" si="7"/>
        <v>0</v>
      </c>
    </row>
    <row r="203" spans="1:6" s="30" customFormat="1" ht="15.4" customHeight="1" x14ac:dyDescent="0.15">
      <c r="A203" s="31" t="s">
        <v>210</v>
      </c>
      <c r="B203" s="39">
        <v>7410</v>
      </c>
      <c r="C203" s="35">
        <v>4</v>
      </c>
      <c r="D203" s="35">
        <v>1</v>
      </c>
      <c r="E203" s="35">
        <f t="shared" si="6"/>
        <v>1852.5</v>
      </c>
      <c r="F203" s="35">
        <f t="shared" si="7"/>
        <v>1852.5</v>
      </c>
    </row>
    <row r="204" spans="1:6" s="30" customFormat="1" ht="15.4" customHeight="1" x14ac:dyDescent="0.15">
      <c r="A204" s="31" t="s">
        <v>211</v>
      </c>
      <c r="B204" s="39">
        <v>2949</v>
      </c>
      <c r="C204" s="35">
        <v>4</v>
      </c>
      <c r="D204" s="35">
        <v>1</v>
      </c>
      <c r="E204" s="35">
        <f t="shared" si="6"/>
        <v>737.25</v>
      </c>
      <c r="F204" s="35">
        <f t="shared" si="7"/>
        <v>737.25</v>
      </c>
    </row>
    <row r="205" spans="1:6" s="30" customFormat="1" ht="15.4" customHeight="1" x14ac:dyDescent="0.15">
      <c r="A205" s="31" t="s">
        <v>212</v>
      </c>
      <c r="B205" s="39">
        <v>3395</v>
      </c>
      <c r="C205" s="35">
        <v>4</v>
      </c>
      <c r="D205" s="35">
        <v>1</v>
      </c>
      <c r="E205" s="35">
        <f t="shared" si="6"/>
        <v>848.75</v>
      </c>
      <c r="F205" s="35">
        <f t="shared" si="7"/>
        <v>848.75</v>
      </c>
    </row>
    <row r="206" spans="1:6" s="30" customFormat="1" ht="15.4" customHeight="1" x14ac:dyDescent="0.15">
      <c r="A206" s="31" t="s">
        <v>213</v>
      </c>
      <c r="B206" s="39">
        <v>5798</v>
      </c>
      <c r="C206" s="35">
        <v>4</v>
      </c>
      <c r="D206" s="35">
        <v>1</v>
      </c>
      <c r="E206" s="35">
        <f t="shared" si="6"/>
        <v>1449.5</v>
      </c>
      <c r="F206" s="35">
        <f t="shared" si="7"/>
        <v>1449.5</v>
      </c>
    </row>
    <row r="207" spans="1:6" s="30" customFormat="1" ht="15.4" customHeight="1" x14ac:dyDescent="0.15">
      <c r="A207" s="31" t="s">
        <v>214</v>
      </c>
      <c r="B207" s="39">
        <v>5126</v>
      </c>
      <c r="C207" s="35">
        <v>4</v>
      </c>
      <c r="D207" s="35">
        <v>1</v>
      </c>
      <c r="E207" s="35">
        <f t="shared" si="6"/>
        <v>1281.5</v>
      </c>
      <c r="F207" s="35">
        <f t="shared" si="7"/>
        <v>1281.5</v>
      </c>
    </row>
    <row r="208" spans="1:6" s="30" customFormat="1" ht="15.4" customHeight="1" x14ac:dyDescent="0.15">
      <c r="A208" s="31" t="s">
        <v>215</v>
      </c>
      <c r="B208" s="39">
        <v>3073</v>
      </c>
      <c r="C208" s="35">
        <v>4</v>
      </c>
      <c r="D208" s="35">
        <v>1</v>
      </c>
      <c r="E208" s="35">
        <f t="shared" si="6"/>
        <v>768.25</v>
      </c>
      <c r="F208" s="35">
        <f t="shared" si="7"/>
        <v>768.25</v>
      </c>
    </row>
    <row r="209" spans="1:6" s="30" customFormat="1" ht="15.4" customHeight="1" x14ac:dyDescent="0.15">
      <c r="A209" s="31" t="s">
        <v>216</v>
      </c>
      <c r="B209" s="39">
        <v>5622</v>
      </c>
      <c r="C209" s="35">
        <v>4</v>
      </c>
      <c r="D209" s="35">
        <v>1</v>
      </c>
      <c r="E209" s="35">
        <f t="shared" si="6"/>
        <v>1405.5</v>
      </c>
      <c r="F209" s="35">
        <f t="shared" si="7"/>
        <v>1405.5</v>
      </c>
    </row>
    <row r="210" spans="1:6" s="30" customFormat="1" ht="15.4" customHeight="1" x14ac:dyDescent="0.15">
      <c r="A210" s="31" t="s">
        <v>217</v>
      </c>
      <c r="B210" s="39">
        <v>2606</v>
      </c>
      <c r="C210" s="35">
        <v>4</v>
      </c>
      <c r="D210" s="35">
        <v>1</v>
      </c>
      <c r="E210" s="35">
        <f t="shared" si="6"/>
        <v>651.5</v>
      </c>
      <c r="F210" s="35">
        <f t="shared" si="7"/>
        <v>651.5</v>
      </c>
    </row>
    <row r="211" spans="1:6" s="30" customFormat="1" ht="15.4" customHeight="1" x14ac:dyDescent="0.15">
      <c r="A211" s="31" t="s">
        <v>218</v>
      </c>
      <c r="B211" s="39">
        <v>3920</v>
      </c>
      <c r="C211" s="35">
        <v>4</v>
      </c>
      <c r="D211" s="35">
        <v>1</v>
      </c>
      <c r="E211" s="35">
        <f t="shared" si="6"/>
        <v>980</v>
      </c>
      <c r="F211" s="35">
        <f t="shared" si="7"/>
        <v>980</v>
      </c>
    </row>
    <row r="212" spans="1:6" s="30" customFormat="1" ht="15.4" customHeight="1" x14ac:dyDescent="0.15">
      <c r="A212" s="31" t="s">
        <v>219</v>
      </c>
      <c r="B212" s="39">
        <v>867</v>
      </c>
      <c r="C212" s="35">
        <v>4</v>
      </c>
      <c r="D212" s="35">
        <v>1</v>
      </c>
      <c r="E212" s="35">
        <f t="shared" si="6"/>
        <v>216.75</v>
      </c>
      <c r="F212" s="35">
        <f t="shared" si="7"/>
        <v>216.75</v>
      </c>
    </row>
    <row r="213" spans="1:6" s="30" customFormat="1" ht="15.4" customHeight="1" x14ac:dyDescent="0.15">
      <c r="A213" s="31" t="s">
        <v>220</v>
      </c>
      <c r="B213" s="39">
        <v>5683</v>
      </c>
      <c r="C213" s="35">
        <v>4</v>
      </c>
      <c r="D213" s="35">
        <v>1</v>
      </c>
      <c r="E213" s="35">
        <f t="shared" si="6"/>
        <v>1420.75</v>
      </c>
      <c r="F213" s="35">
        <f t="shared" si="7"/>
        <v>1420.75</v>
      </c>
    </row>
    <row r="214" spans="1:6" s="30" customFormat="1" ht="15.4" customHeight="1" x14ac:dyDescent="0.15">
      <c r="A214" s="31" t="s">
        <v>221</v>
      </c>
      <c r="B214" s="39">
        <v>4403</v>
      </c>
      <c r="C214" s="35">
        <v>4</v>
      </c>
      <c r="D214" s="35">
        <v>0</v>
      </c>
      <c r="E214" s="35">
        <f t="shared" si="6"/>
        <v>1100.75</v>
      </c>
      <c r="F214" s="35">
        <f t="shared" si="7"/>
        <v>0</v>
      </c>
    </row>
    <row r="215" spans="1:6" s="30" customFormat="1" ht="15.4" customHeight="1" x14ac:dyDescent="0.15">
      <c r="A215" s="31" t="s">
        <v>222</v>
      </c>
      <c r="B215" s="39">
        <v>4964</v>
      </c>
      <c r="C215" s="35">
        <v>4</v>
      </c>
      <c r="D215" s="35">
        <v>1</v>
      </c>
      <c r="E215" s="35">
        <f t="shared" si="6"/>
        <v>1241</v>
      </c>
      <c r="F215" s="35">
        <f t="shared" si="7"/>
        <v>1241</v>
      </c>
    </row>
    <row r="216" spans="1:6" s="30" customFormat="1" ht="15.4" customHeight="1" x14ac:dyDescent="0.15">
      <c r="A216" s="31" t="s">
        <v>223</v>
      </c>
      <c r="B216" s="39">
        <v>3081</v>
      </c>
      <c r="C216" s="35">
        <v>4</v>
      </c>
      <c r="D216" s="35">
        <v>1</v>
      </c>
      <c r="E216" s="35">
        <f t="shared" si="6"/>
        <v>770.25</v>
      </c>
      <c r="F216" s="35">
        <f t="shared" si="7"/>
        <v>770.25</v>
      </c>
    </row>
    <row r="217" spans="1:6" s="30" customFormat="1" ht="15.4" customHeight="1" x14ac:dyDescent="0.15">
      <c r="A217" s="31" t="s">
        <v>224</v>
      </c>
      <c r="B217" s="39">
        <v>4032</v>
      </c>
      <c r="C217" s="35">
        <v>4</v>
      </c>
      <c r="D217" s="35">
        <v>1</v>
      </c>
      <c r="E217" s="35">
        <f t="shared" si="6"/>
        <v>1008</v>
      </c>
      <c r="F217" s="35">
        <f t="shared" si="7"/>
        <v>1008</v>
      </c>
    </row>
    <row r="218" spans="1:6" s="30" customFormat="1" ht="15.4" customHeight="1" x14ac:dyDescent="0.15">
      <c r="A218" s="31" t="s">
        <v>225</v>
      </c>
      <c r="B218" s="39">
        <v>6333</v>
      </c>
      <c r="C218" s="35">
        <v>4</v>
      </c>
      <c r="D218" s="35">
        <v>0</v>
      </c>
      <c r="E218" s="35">
        <f t="shared" si="6"/>
        <v>1583.25</v>
      </c>
      <c r="F218" s="35">
        <f t="shared" si="7"/>
        <v>0</v>
      </c>
    </row>
    <row r="219" spans="1:6" s="30" customFormat="1" ht="15.4" customHeight="1" x14ac:dyDescent="0.15">
      <c r="A219" s="31" t="s">
        <v>226</v>
      </c>
      <c r="B219" s="39">
        <v>3444</v>
      </c>
      <c r="C219" s="35">
        <v>4</v>
      </c>
      <c r="D219" s="35">
        <v>1</v>
      </c>
      <c r="E219" s="35">
        <f t="shared" si="6"/>
        <v>861</v>
      </c>
      <c r="F219" s="35">
        <f t="shared" si="7"/>
        <v>861</v>
      </c>
    </row>
    <row r="220" spans="1:6" s="30" customFormat="1" ht="15.4" customHeight="1" x14ac:dyDescent="0.15">
      <c r="A220" s="31" t="s">
        <v>227</v>
      </c>
      <c r="B220" s="39">
        <v>3412</v>
      </c>
      <c r="C220" s="35">
        <v>4</v>
      </c>
      <c r="D220" s="35">
        <v>1</v>
      </c>
      <c r="E220" s="35">
        <f t="shared" si="6"/>
        <v>853</v>
      </c>
      <c r="F220" s="35">
        <f t="shared" si="7"/>
        <v>853</v>
      </c>
    </row>
    <row r="221" spans="1:6" s="30" customFormat="1" ht="15.4" customHeight="1" x14ac:dyDescent="0.15">
      <c r="A221" s="31" t="s">
        <v>228</v>
      </c>
      <c r="B221" s="39">
        <v>2234</v>
      </c>
      <c r="C221" s="35">
        <v>4</v>
      </c>
      <c r="D221" s="35">
        <v>1</v>
      </c>
      <c r="E221" s="35">
        <f t="shared" si="6"/>
        <v>558.5</v>
      </c>
      <c r="F221" s="35">
        <f t="shared" si="7"/>
        <v>558.5</v>
      </c>
    </row>
    <row r="222" spans="1:6" s="30" customFormat="1" ht="15.4" customHeight="1" x14ac:dyDescent="0.15">
      <c r="A222" s="31" t="s">
        <v>229</v>
      </c>
      <c r="B222" s="39">
        <v>4047</v>
      </c>
      <c r="C222" s="35">
        <v>4</v>
      </c>
      <c r="D222" s="35">
        <v>0</v>
      </c>
      <c r="E222" s="35">
        <f t="shared" si="6"/>
        <v>1011.75</v>
      </c>
      <c r="F222" s="35">
        <f t="shared" si="7"/>
        <v>0</v>
      </c>
    </row>
    <row r="223" spans="1:6" s="30" customFormat="1" ht="15.4" customHeight="1" x14ac:dyDescent="0.15">
      <c r="A223" s="31" t="s">
        <v>230</v>
      </c>
      <c r="B223" s="39">
        <v>2741</v>
      </c>
      <c r="C223" s="35">
        <v>4</v>
      </c>
      <c r="D223" s="35">
        <v>0</v>
      </c>
      <c r="E223" s="35">
        <f t="shared" si="6"/>
        <v>685.25</v>
      </c>
      <c r="F223" s="35">
        <f t="shared" si="7"/>
        <v>0</v>
      </c>
    </row>
    <row r="224" spans="1:6" s="30" customFormat="1" ht="15.4" customHeight="1" x14ac:dyDescent="0.15">
      <c r="A224" s="31" t="s">
        <v>231</v>
      </c>
      <c r="B224" s="39">
        <v>2490</v>
      </c>
      <c r="C224" s="35">
        <v>4</v>
      </c>
      <c r="D224" s="35">
        <v>0</v>
      </c>
      <c r="E224" s="35">
        <f t="shared" si="6"/>
        <v>622.5</v>
      </c>
      <c r="F224" s="35">
        <f t="shared" si="7"/>
        <v>0</v>
      </c>
    </row>
    <row r="225" spans="1:6" s="30" customFormat="1" ht="15.4" customHeight="1" x14ac:dyDescent="0.15">
      <c r="A225" s="31" t="s">
        <v>232</v>
      </c>
      <c r="B225" s="39">
        <v>3022</v>
      </c>
      <c r="C225" s="35">
        <v>4</v>
      </c>
      <c r="D225" s="35">
        <v>1</v>
      </c>
      <c r="E225" s="35">
        <f t="shared" si="6"/>
        <v>755.5</v>
      </c>
      <c r="F225" s="35">
        <f t="shared" si="7"/>
        <v>755.5</v>
      </c>
    </row>
    <row r="226" spans="1:6" s="30" customFormat="1" ht="15.4" customHeight="1" x14ac:dyDescent="0.15">
      <c r="A226" s="31" t="s">
        <v>233</v>
      </c>
      <c r="B226" s="39">
        <v>4997</v>
      </c>
      <c r="C226" s="35">
        <v>4</v>
      </c>
      <c r="D226" s="35">
        <v>0</v>
      </c>
      <c r="E226" s="35">
        <f t="shared" si="6"/>
        <v>1249.25</v>
      </c>
      <c r="F226" s="35">
        <f t="shared" si="7"/>
        <v>0</v>
      </c>
    </row>
    <row r="227" spans="1:6" s="30" customFormat="1" ht="15.4" customHeight="1" x14ac:dyDescent="0.15">
      <c r="A227" s="31" t="s">
        <v>234</v>
      </c>
      <c r="B227" s="39">
        <v>6001</v>
      </c>
      <c r="C227" s="35">
        <v>4</v>
      </c>
      <c r="D227" s="35">
        <v>1</v>
      </c>
      <c r="E227" s="35">
        <f t="shared" si="6"/>
        <v>1500.25</v>
      </c>
      <c r="F227" s="35">
        <f t="shared" si="7"/>
        <v>1500.25</v>
      </c>
    </row>
    <row r="228" spans="1:6" s="30" customFormat="1" ht="15.4" customHeight="1" x14ac:dyDescent="0.15">
      <c r="A228" s="31" t="s">
        <v>235</v>
      </c>
      <c r="B228" s="39">
        <v>4035</v>
      </c>
      <c r="C228" s="35">
        <v>4</v>
      </c>
      <c r="D228" s="35">
        <v>0</v>
      </c>
      <c r="E228" s="35">
        <f t="shared" si="6"/>
        <v>1008.75</v>
      </c>
      <c r="F228" s="35">
        <f t="shared" si="7"/>
        <v>0</v>
      </c>
    </row>
    <row r="229" spans="1:6" s="30" customFormat="1" ht="15.4" customHeight="1" x14ac:dyDescent="0.15">
      <c r="A229" s="31" t="s">
        <v>236</v>
      </c>
      <c r="B229" s="39">
        <v>3164</v>
      </c>
      <c r="C229" s="35">
        <v>4</v>
      </c>
      <c r="D229" s="35">
        <v>1</v>
      </c>
      <c r="E229" s="35">
        <f t="shared" si="6"/>
        <v>791</v>
      </c>
      <c r="F229" s="35">
        <f t="shared" si="7"/>
        <v>791</v>
      </c>
    </row>
    <row r="230" spans="1:6" s="30" customFormat="1" ht="15.4" customHeight="1" x14ac:dyDescent="0.15">
      <c r="A230" s="31" t="s">
        <v>237</v>
      </c>
      <c r="B230" s="39">
        <v>2951</v>
      </c>
      <c r="C230" s="35">
        <v>4</v>
      </c>
      <c r="D230" s="35">
        <v>1</v>
      </c>
      <c r="E230" s="35">
        <f t="shared" si="6"/>
        <v>737.75</v>
      </c>
      <c r="F230" s="35">
        <f t="shared" si="7"/>
        <v>737.75</v>
      </c>
    </row>
    <row r="231" spans="1:6" s="30" customFormat="1" ht="15.4" customHeight="1" x14ac:dyDescent="0.15">
      <c r="A231" s="31" t="s">
        <v>238</v>
      </c>
      <c r="B231" s="39">
        <v>2991</v>
      </c>
      <c r="C231" s="35">
        <v>4</v>
      </c>
      <c r="D231" s="35">
        <v>0</v>
      </c>
      <c r="E231" s="35">
        <f t="shared" si="6"/>
        <v>747.75</v>
      </c>
      <c r="F231" s="35">
        <f t="shared" si="7"/>
        <v>0</v>
      </c>
    </row>
    <row r="232" spans="1:6" s="30" customFormat="1" ht="15.4" customHeight="1" x14ac:dyDescent="0.15">
      <c r="A232" s="31" t="s">
        <v>239</v>
      </c>
      <c r="B232" s="39">
        <v>3425</v>
      </c>
      <c r="C232" s="35">
        <v>4</v>
      </c>
      <c r="D232" s="35">
        <v>1</v>
      </c>
      <c r="E232" s="35">
        <f t="shared" si="6"/>
        <v>856.25</v>
      </c>
      <c r="F232" s="35">
        <f t="shared" si="7"/>
        <v>856.25</v>
      </c>
    </row>
    <row r="233" spans="1:6" s="30" customFormat="1" ht="15.4" customHeight="1" x14ac:dyDescent="0.15">
      <c r="A233" s="31" t="s">
        <v>240</v>
      </c>
      <c r="B233" s="39">
        <v>15140</v>
      </c>
      <c r="C233" s="35">
        <v>4</v>
      </c>
      <c r="D233" s="35">
        <v>1</v>
      </c>
      <c r="E233" s="35">
        <f t="shared" si="6"/>
        <v>3785</v>
      </c>
      <c r="F233" s="35">
        <f t="shared" si="7"/>
        <v>3785</v>
      </c>
    </row>
    <row r="234" spans="1:6" s="30" customFormat="1" ht="15.4" customHeight="1" x14ac:dyDescent="0.15">
      <c r="A234" s="31" t="s">
        <v>241</v>
      </c>
      <c r="B234" s="39">
        <v>4174</v>
      </c>
      <c r="C234" s="35">
        <v>4</v>
      </c>
      <c r="D234" s="35">
        <v>1</v>
      </c>
      <c r="E234" s="35">
        <f t="shared" si="6"/>
        <v>1043.5</v>
      </c>
      <c r="F234" s="35">
        <f t="shared" si="7"/>
        <v>1043.5</v>
      </c>
    </row>
    <row r="235" spans="1:6" s="30" customFormat="1" ht="15.4" customHeight="1" x14ac:dyDescent="0.15">
      <c r="A235" s="31" t="s">
        <v>242</v>
      </c>
      <c r="B235" s="39">
        <v>5248</v>
      </c>
      <c r="C235" s="35">
        <v>4</v>
      </c>
      <c r="D235" s="35">
        <v>0</v>
      </c>
      <c r="E235" s="35">
        <f t="shared" si="6"/>
        <v>1312</v>
      </c>
      <c r="F235" s="35">
        <f t="shared" si="7"/>
        <v>0</v>
      </c>
    </row>
    <row r="236" spans="1:6" s="30" customFormat="1" ht="15.4" customHeight="1" x14ac:dyDescent="0.15">
      <c r="A236" s="31" t="s">
        <v>243</v>
      </c>
      <c r="B236" s="39">
        <v>3052</v>
      </c>
      <c r="C236" s="35">
        <v>4</v>
      </c>
      <c r="D236" s="35">
        <v>1</v>
      </c>
      <c r="E236" s="35">
        <f t="shared" si="6"/>
        <v>763</v>
      </c>
      <c r="F236" s="35">
        <f t="shared" si="7"/>
        <v>763</v>
      </c>
    </row>
    <row r="237" spans="1:6" s="30" customFormat="1" ht="15.4" customHeight="1" x14ac:dyDescent="0.15">
      <c r="A237" s="31" t="s">
        <v>244</v>
      </c>
      <c r="B237" s="39">
        <v>2729</v>
      </c>
      <c r="C237" s="35">
        <v>4</v>
      </c>
      <c r="D237" s="35">
        <v>1</v>
      </c>
      <c r="E237" s="35">
        <f t="shared" si="6"/>
        <v>682.25</v>
      </c>
      <c r="F237" s="35">
        <f t="shared" si="7"/>
        <v>682.25</v>
      </c>
    </row>
    <row r="238" spans="1:6" s="30" customFormat="1" ht="15.4" customHeight="1" x14ac:dyDescent="0.15">
      <c r="A238" s="31" t="s">
        <v>245</v>
      </c>
      <c r="B238" s="39">
        <v>4044</v>
      </c>
      <c r="C238" s="35">
        <v>4</v>
      </c>
      <c r="D238" s="35">
        <v>0</v>
      </c>
      <c r="E238" s="35">
        <f t="shared" si="6"/>
        <v>1011</v>
      </c>
      <c r="F238" s="35">
        <f t="shared" si="7"/>
        <v>0</v>
      </c>
    </row>
    <row r="239" spans="1:6" s="30" customFormat="1" ht="15.4" customHeight="1" x14ac:dyDescent="0.15">
      <c r="A239" s="31" t="s">
        <v>246</v>
      </c>
      <c r="B239" s="39">
        <v>4427</v>
      </c>
      <c r="C239" s="35">
        <v>4</v>
      </c>
      <c r="D239" s="35">
        <v>1</v>
      </c>
      <c r="E239" s="35">
        <f t="shared" si="6"/>
        <v>1106.75</v>
      </c>
      <c r="F239" s="35">
        <f t="shared" si="7"/>
        <v>1106.75</v>
      </c>
    </row>
    <row r="240" spans="1:6" s="30" customFormat="1" ht="15.4" customHeight="1" x14ac:dyDescent="0.15">
      <c r="A240" s="31" t="s">
        <v>247</v>
      </c>
      <c r="B240" s="39">
        <v>3827</v>
      </c>
      <c r="C240" s="35">
        <v>4</v>
      </c>
      <c r="D240" s="35">
        <v>1</v>
      </c>
      <c r="E240" s="35">
        <f t="shared" si="6"/>
        <v>956.75</v>
      </c>
      <c r="F240" s="35">
        <f t="shared" si="7"/>
        <v>956.75</v>
      </c>
    </row>
    <row r="241" spans="1:6" s="30" customFormat="1" ht="15.4" customHeight="1" x14ac:dyDescent="0.15">
      <c r="A241" s="31" t="s">
        <v>248</v>
      </c>
      <c r="B241" s="39">
        <v>2254</v>
      </c>
      <c r="C241" s="35">
        <v>4</v>
      </c>
      <c r="D241" s="35">
        <v>1</v>
      </c>
      <c r="E241" s="35">
        <f t="shared" si="6"/>
        <v>563.5</v>
      </c>
      <c r="F241" s="35">
        <f t="shared" si="7"/>
        <v>563.5</v>
      </c>
    </row>
    <row r="242" spans="1:6" s="30" customFormat="1" ht="15.4" customHeight="1" x14ac:dyDescent="0.15">
      <c r="A242" s="31" t="s">
        <v>249</v>
      </c>
      <c r="B242" s="39">
        <v>4555</v>
      </c>
      <c r="C242" s="35">
        <v>4</v>
      </c>
      <c r="D242" s="35">
        <v>1</v>
      </c>
      <c r="E242" s="35">
        <f t="shared" si="6"/>
        <v>1138.75</v>
      </c>
      <c r="F242" s="35">
        <f t="shared" si="7"/>
        <v>1138.75</v>
      </c>
    </row>
    <row r="243" spans="1:6" s="30" customFormat="1" ht="15.4" customHeight="1" x14ac:dyDescent="0.15">
      <c r="A243" s="31" t="s">
        <v>250</v>
      </c>
      <c r="B243" s="39">
        <v>2920</v>
      </c>
      <c r="C243" s="35">
        <v>4</v>
      </c>
      <c r="D243" s="35">
        <v>0</v>
      </c>
      <c r="E243" s="35">
        <f t="shared" si="6"/>
        <v>730</v>
      </c>
      <c r="F243" s="35">
        <f t="shared" si="7"/>
        <v>0</v>
      </c>
    </row>
    <row r="244" spans="1:6" s="30" customFormat="1" ht="15.4" customHeight="1" x14ac:dyDescent="0.15">
      <c r="A244" s="31" t="s">
        <v>251</v>
      </c>
      <c r="B244" s="39">
        <v>2072</v>
      </c>
      <c r="C244" s="35">
        <v>4</v>
      </c>
      <c r="D244" s="35">
        <v>1</v>
      </c>
      <c r="E244" s="35">
        <f t="shared" si="6"/>
        <v>518</v>
      </c>
      <c r="F244" s="35">
        <f t="shared" si="7"/>
        <v>518</v>
      </c>
    </row>
    <row r="245" spans="1:6" s="30" customFormat="1" ht="15.4" customHeight="1" x14ac:dyDescent="0.15">
      <c r="A245" s="31" t="s">
        <v>252</v>
      </c>
      <c r="B245" s="39">
        <v>2400</v>
      </c>
      <c r="C245" s="35">
        <v>4</v>
      </c>
      <c r="D245" s="35">
        <v>1</v>
      </c>
      <c r="E245" s="35">
        <f t="shared" si="6"/>
        <v>600</v>
      </c>
      <c r="F245" s="35">
        <f t="shared" si="7"/>
        <v>600</v>
      </c>
    </row>
    <row r="246" spans="1:6" s="30" customFormat="1" ht="15.4" customHeight="1" x14ac:dyDescent="0.15">
      <c r="A246" s="31" t="s">
        <v>253</v>
      </c>
      <c r="B246" s="39">
        <v>5335</v>
      </c>
      <c r="C246" s="35">
        <v>4</v>
      </c>
      <c r="D246" s="35">
        <v>0</v>
      </c>
      <c r="E246" s="35">
        <f t="shared" si="6"/>
        <v>1333.75</v>
      </c>
      <c r="F246" s="35">
        <f t="shared" si="7"/>
        <v>0</v>
      </c>
    </row>
    <row r="247" spans="1:6" s="30" customFormat="1" ht="15.4" customHeight="1" x14ac:dyDescent="0.15">
      <c r="A247" s="31" t="s">
        <v>254</v>
      </c>
      <c r="B247" s="39">
        <v>4191</v>
      </c>
      <c r="C247" s="35">
        <v>4</v>
      </c>
      <c r="D247" s="35">
        <v>0</v>
      </c>
      <c r="E247" s="35">
        <f t="shared" si="6"/>
        <v>1047.75</v>
      </c>
      <c r="F247" s="35">
        <f t="shared" si="7"/>
        <v>0</v>
      </c>
    </row>
    <row r="248" spans="1:6" s="30" customFormat="1" ht="15.4" customHeight="1" x14ac:dyDescent="0.15">
      <c r="A248" s="31" t="s">
        <v>255</v>
      </c>
      <c r="B248" s="39">
        <v>4381</v>
      </c>
      <c r="C248" s="35">
        <v>4</v>
      </c>
      <c r="D248" s="35">
        <v>1</v>
      </c>
      <c r="E248" s="35">
        <f t="shared" si="6"/>
        <v>1095.25</v>
      </c>
      <c r="F248" s="35">
        <f t="shared" si="7"/>
        <v>1095.25</v>
      </c>
    </row>
    <row r="249" spans="1:6" s="30" customFormat="1" ht="15.4" customHeight="1" x14ac:dyDescent="0.15">
      <c r="A249" s="31" t="s">
        <v>256</v>
      </c>
      <c r="B249" s="39">
        <v>4485</v>
      </c>
      <c r="C249" s="35">
        <v>4</v>
      </c>
      <c r="D249" s="35">
        <v>0</v>
      </c>
      <c r="E249" s="35">
        <f t="shared" si="6"/>
        <v>1121.25</v>
      </c>
      <c r="F249" s="35">
        <f t="shared" si="7"/>
        <v>0</v>
      </c>
    </row>
    <row r="250" spans="1:6" s="30" customFormat="1" ht="15.4" customHeight="1" x14ac:dyDescent="0.15">
      <c r="A250" s="38" t="s">
        <v>257</v>
      </c>
      <c r="B250" s="39">
        <v>6513</v>
      </c>
      <c r="C250" s="35">
        <v>4</v>
      </c>
      <c r="D250" s="35">
        <v>1</v>
      </c>
      <c r="E250" s="35">
        <f t="shared" si="6"/>
        <v>1628.25</v>
      </c>
      <c r="F250" s="35">
        <f t="shared" si="7"/>
        <v>1628.25</v>
      </c>
    </row>
    <row r="251" spans="1:6" s="30" customFormat="1" ht="15.4" customHeight="1" x14ac:dyDescent="0.15">
      <c r="A251" s="31" t="s">
        <v>258</v>
      </c>
      <c r="B251" s="39">
        <v>2296</v>
      </c>
      <c r="C251" s="35">
        <v>4</v>
      </c>
      <c r="D251" s="35">
        <v>1</v>
      </c>
      <c r="E251" s="35">
        <f t="shared" si="6"/>
        <v>574</v>
      </c>
      <c r="F251" s="35">
        <f t="shared" si="7"/>
        <v>574</v>
      </c>
    </row>
    <row r="252" spans="1:6" s="30" customFormat="1" ht="15.4" customHeight="1" x14ac:dyDescent="0.15">
      <c r="A252" s="31" t="s">
        <v>259</v>
      </c>
      <c r="B252" s="39">
        <v>2169</v>
      </c>
      <c r="C252" s="35">
        <v>4</v>
      </c>
      <c r="D252" s="35">
        <v>1</v>
      </c>
      <c r="E252" s="35">
        <f t="shared" si="6"/>
        <v>542.25</v>
      </c>
      <c r="F252" s="35">
        <f t="shared" si="7"/>
        <v>542.25</v>
      </c>
    </row>
    <row r="253" spans="1:6" s="30" customFormat="1" ht="15.4" customHeight="1" x14ac:dyDescent="0.15">
      <c r="A253" s="31" t="s">
        <v>260</v>
      </c>
      <c r="B253" s="39">
        <v>6288</v>
      </c>
      <c r="C253" s="35">
        <v>4</v>
      </c>
      <c r="D253" s="35">
        <v>1</v>
      </c>
      <c r="E253" s="35">
        <f t="shared" si="6"/>
        <v>1572</v>
      </c>
      <c r="F253" s="35">
        <f t="shared" si="7"/>
        <v>1572</v>
      </c>
    </row>
    <row r="254" spans="1:6" s="30" customFormat="1" ht="15.4" customHeight="1" x14ac:dyDescent="0.15">
      <c r="A254" s="31" t="s">
        <v>261</v>
      </c>
      <c r="B254" s="39">
        <v>4456</v>
      </c>
      <c r="C254" s="35">
        <v>4</v>
      </c>
      <c r="D254" s="35">
        <v>0</v>
      </c>
      <c r="E254" s="35">
        <f t="shared" si="6"/>
        <v>1114</v>
      </c>
      <c r="F254" s="35">
        <f t="shared" si="7"/>
        <v>0</v>
      </c>
    </row>
    <row r="255" spans="1:6" s="30" customFormat="1" ht="15.4" customHeight="1" x14ac:dyDescent="0.15">
      <c r="A255" s="31" t="s">
        <v>262</v>
      </c>
      <c r="B255" s="39">
        <v>5840</v>
      </c>
      <c r="C255" s="35">
        <v>4</v>
      </c>
      <c r="D255" s="35">
        <v>0</v>
      </c>
      <c r="E255" s="35">
        <f t="shared" si="6"/>
        <v>1460</v>
      </c>
      <c r="F255" s="35">
        <f t="shared" si="7"/>
        <v>0</v>
      </c>
    </row>
    <row r="256" spans="1:6" s="30" customFormat="1" ht="15.4" customHeight="1" x14ac:dyDescent="0.15">
      <c r="A256" s="31" t="s">
        <v>263</v>
      </c>
      <c r="B256" s="39">
        <v>1107</v>
      </c>
      <c r="C256" s="35">
        <v>4</v>
      </c>
      <c r="D256" s="35">
        <v>0</v>
      </c>
      <c r="E256" s="35">
        <f t="shared" si="6"/>
        <v>276.75</v>
      </c>
      <c r="F256" s="35">
        <f t="shared" si="7"/>
        <v>0</v>
      </c>
    </row>
    <row r="257" spans="1:6" s="30" customFormat="1" ht="15.4" customHeight="1" x14ac:dyDescent="0.15">
      <c r="A257" s="31" t="s">
        <v>264</v>
      </c>
      <c r="B257" s="39">
        <v>2994</v>
      </c>
      <c r="C257" s="35">
        <v>4</v>
      </c>
      <c r="D257" s="35">
        <v>0</v>
      </c>
      <c r="E257" s="35">
        <f t="shared" si="6"/>
        <v>748.5</v>
      </c>
      <c r="F257" s="35">
        <f t="shared" si="7"/>
        <v>0</v>
      </c>
    </row>
    <row r="258" spans="1:6" s="30" customFormat="1" ht="15.4" customHeight="1" x14ac:dyDescent="0.15">
      <c r="A258" s="31" t="s">
        <v>265</v>
      </c>
      <c r="B258" s="39">
        <v>2128</v>
      </c>
      <c r="C258" s="35">
        <v>4</v>
      </c>
      <c r="D258" s="35">
        <v>0</v>
      </c>
      <c r="E258" s="35">
        <f t="shared" si="6"/>
        <v>532</v>
      </c>
      <c r="F258" s="35">
        <f t="shared" si="7"/>
        <v>0</v>
      </c>
    </row>
    <row r="259" spans="1:6" s="30" customFormat="1" ht="15.4" customHeight="1" x14ac:dyDescent="0.15">
      <c r="A259" s="31" t="s">
        <v>266</v>
      </c>
      <c r="B259" s="39">
        <v>2986</v>
      </c>
      <c r="C259" s="35">
        <v>4</v>
      </c>
      <c r="D259" s="35">
        <v>1</v>
      </c>
      <c r="E259" s="35">
        <f t="shared" ref="E259:E288" si="8">B259/C259</f>
        <v>746.5</v>
      </c>
      <c r="F259" s="35">
        <f t="shared" si="7"/>
        <v>746.5</v>
      </c>
    </row>
    <row r="260" spans="1:6" s="30" customFormat="1" ht="15.4" customHeight="1" x14ac:dyDescent="0.15">
      <c r="A260" s="31" t="s">
        <v>267</v>
      </c>
      <c r="B260" s="39">
        <v>486</v>
      </c>
      <c r="C260" s="35">
        <v>4</v>
      </c>
      <c r="D260" s="35">
        <v>1</v>
      </c>
      <c r="E260" s="35">
        <f t="shared" si="8"/>
        <v>121.5</v>
      </c>
      <c r="F260" s="35">
        <f t="shared" ref="F260:F288" si="9">D260*E260</f>
        <v>121.5</v>
      </c>
    </row>
    <row r="261" spans="1:6" s="30" customFormat="1" ht="15.4" customHeight="1" x14ac:dyDescent="0.15">
      <c r="A261" s="31" t="s">
        <v>268</v>
      </c>
      <c r="B261" s="39">
        <v>6415</v>
      </c>
      <c r="C261" s="35">
        <v>4</v>
      </c>
      <c r="D261" s="35">
        <v>1</v>
      </c>
      <c r="E261" s="35">
        <f t="shared" si="8"/>
        <v>1603.75</v>
      </c>
      <c r="F261" s="35">
        <f t="shared" si="9"/>
        <v>1603.75</v>
      </c>
    </row>
    <row r="262" spans="1:6" s="30" customFormat="1" ht="15.4" customHeight="1" x14ac:dyDescent="0.15">
      <c r="A262" s="31" t="s">
        <v>269</v>
      </c>
      <c r="B262" s="39">
        <v>8507</v>
      </c>
      <c r="C262" s="35">
        <v>4</v>
      </c>
      <c r="D262" s="35">
        <v>0</v>
      </c>
      <c r="E262" s="35">
        <f t="shared" si="8"/>
        <v>2126.75</v>
      </c>
      <c r="F262" s="35">
        <f t="shared" si="9"/>
        <v>0</v>
      </c>
    </row>
    <row r="263" spans="1:6" s="30" customFormat="1" ht="15.4" customHeight="1" x14ac:dyDescent="0.15">
      <c r="A263" s="31" t="s">
        <v>270</v>
      </c>
      <c r="B263" s="39">
        <v>2404</v>
      </c>
      <c r="C263" s="35">
        <v>4</v>
      </c>
      <c r="D263" s="35">
        <v>1</v>
      </c>
      <c r="E263" s="35">
        <f t="shared" si="8"/>
        <v>601</v>
      </c>
      <c r="F263" s="35">
        <f t="shared" si="9"/>
        <v>601</v>
      </c>
    </row>
    <row r="264" spans="1:6" s="30" customFormat="1" ht="15.4" customHeight="1" x14ac:dyDescent="0.15">
      <c r="A264" s="31" t="s">
        <v>271</v>
      </c>
      <c r="B264" s="39">
        <v>500</v>
      </c>
      <c r="C264" s="35">
        <v>4</v>
      </c>
      <c r="D264" s="35">
        <v>1</v>
      </c>
      <c r="E264" s="35">
        <f t="shared" si="8"/>
        <v>125</v>
      </c>
      <c r="F264" s="35">
        <f t="shared" si="9"/>
        <v>125</v>
      </c>
    </row>
    <row r="265" spans="1:6" s="30" customFormat="1" ht="15.4" customHeight="1" x14ac:dyDescent="0.15">
      <c r="A265" s="31" t="s">
        <v>272</v>
      </c>
      <c r="B265" s="39">
        <v>1736</v>
      </c>
      <c r="C265" s="35">
        <v>4</v>
      </c>
      <c r="D265" s="35">
        <v>1</v>
      </c>
      <c r="E265" s="35">
        <f t="shared" si="8"/>
        <v>434</v>
      </c>
      <c r="F265" s="35">
        <f t="shared" si="9"/>
        <v>434</v>
      </c>
    </row>
    <row r="266" spans="1:6" s="30" customFormat="1" ht="15.4" customHeight="1" x14ac:dyDescent="0.15">
      <c r="A266" s="31" t="s">
        <v>273</v>
      </c>
      <c r="B266" s="39">
        <v>4309</v>
      </c>
      <c r="C266" s="35">
        <v>4</v>
      </c>
      <c r="D266" s="35">
        <v>1</v>
      </c>
      <c r="E266" s="35">
        <f t="shared" si="8"/>
        <v>1077.25</v>
      </c>
      <c r="F266" s="35">
        <f t="shared" si="9"/>
        <v>1077.25</v>
      </c>
    </row>
    <row r="267" spans="1:6" s="30" customFormat="1" ht="15.4" customHeight="1" x14ac:dyDescent="0.15">
      <c r="A267" s="31" t="s">
        <v>274</v>
      </c>
      <c r="B267" s="39">
        <v>3455</v>
      </c>
      <c r="C267" s="35">
        <v>4</v>
      </c>
      <c r="D267" s="35">
        <v>1</v>
      </c>
      <c r="E267" s="35">
        <f t="shared" si="8"/>
        <v>863.75</v>
      </c>
      <c r="F267" s="35">
        <f t="shared" si="9"/>
        <v>863.75</v>
      </c>
    </row>
    <row r="268" spans="1:6" s="30" customFormat="1" ht="15.4" customHeight="1" x14ac:dyDescent="0.15">
      <c r="A268" s="31" t="s">
        <v>275</v>
      </c>
      <c r="B268" s="39">
        <v>3268</v>
      </c>
      <c r="C268" s="35">
        <v>4</v>
      </c>
      <c r="D268" s="35">
        <v>1</v>
      </c>
      <c r="E268" s="35">
        <f t="shared" si="8"/>
        <v>817</v>
      </c>
      <c r="F268" s="35">
        <f t="shared" si="9"/>
        <v>817</v>
      </c>
    </row>
    <row r="269" spans="1:6" s="30" customFormat="1" ht="15.4" customHeight="1" x14ac:dyDescent="0.15">
      <c r="A269" s="31" t="s">
        <v>276</v>
      </c>
      <c r="B269" s="39">
        <v>3899</v>
      </c>
      <c r="C269" s="35">
        <v>4</v>
      </c>
      <c r="D269" s="35">
        <v>1</v>
      </c>
      <c r="E269" s="35">
        <f t="shared" si="8"/>
        <v>974.75</v>
      </c>
      <c r="F269" s="35">
        <f t="shared" si="9"/>
        <v>974.75</v>
      </c>
    </row>
    <row r="270" spans="1:6" s="30" customFormat="1" ht="15.4" customHeight="1" x14ac:dyDescent="0.15">
      <c r="A270" s="31" t="s">
        <v>277</v>
      </c>
      <c r="B270" s="39">
        <v>5779</v>
      </c>
      <c r="C270" s="35">
        <v>4</v>
      </c>
      <c r="D270" s="35">
        <v>1</v>
      </c>
      <c r="E270" s="35">
        <f t="shared" si="8"/>
        <v>1444.75</v>
      </c>
      <c r="F270" s="35">
        <f t="shared" si="9"/>
        <v>1444.75</v>
      </c>
    </row>
    <row r="271" spans="1:6" s="30" customFormat="1" ht="15.4" customHeight="1" x14ac:dyDescent="0.15">
      <c r="A271" s="31" t="s">
        <v>278</v>
      </c>
      <c r="B271" s="39">
        <v>5303</v>
      </c>
      <c r="C271" s="35">
        <v>4</v>
      </c>
      <c r="D271" s="35">
        <v>0</v>
      </c>
      <c r="E271" s="35">
        <f t="shared" si="8"/>
        <v>1325.75</v>
      </c>
      <c r="F271" s="35">
        <f t="shared" si="9"/>
        <v>0</v>
      </c>
    </row>
    <row r="272" spans="1:6" s="30" customFormat="1" ht="15.4" customHeight="1" x14ac:dyDescent="0.15">
      <c r="A272" s="31" t="s">
        <v>279</v>
      </c>
      <c r="B272" s="39">
        <v>1962</v>
      </c>
      <c r="C272" s="35">
        <v>4</v>
      </c>
      <c r="D272" s="35">
        <v>1</v>
      </c>
      <c r="E272" s="35">
        <f t="shared" si="8"/>
        <v>490.5</v>
      </c>
      <c r="F272" s="35">
        <f t="shared" si="9"/>
        <v>490.5</v>
      </c>
    </row>
    <row r="273" spans="1:6" s="30" customFormat="1" ht="15.4" customHeight="1" x14ac:dyDescent="0.15">
      <c r="A273" s="31" t="s">
        <v>280</v>
      </c>
      <c r="B273" s="39">
        <v>2359</v>
      </c>
      <c r="C273" s="35">
        <v>4</v>
      </c>
      <c r="D273" s="35">
        <v>1</v>
      </c>
      <c r="E273" s="35">
        <f t="shared" si="8"/>
        <v>589.75</v>
      </c>
      <c r="F273" s="35">
        <f t="shared" si="9"/>
        <v>589.75</v>
      </c>
    </row>
    <row r="274" spans="1:6" s="30" customFormat="1" ht="15.4" customHeight="1" x14ac:dyDescent="0.15">
      <c r="A274" s="31" t="s">
        <v>281</v>
      </c>
      <c r="B274" s="39">
        <v>1997</v>
      </c>
      <c r="C274" s="35">
        <v>4</v>
      </c>
      <c r="D274" s="35">
        <v>1</v>
      </c>
      <c r="E274" s="35">
        <f t="shared" si="8"/>
        <v>499.25</v>
      </c>
      <c r="F274" s="35">
        <f t="shared" si="9"/>
        <v>499.25</v>
      </c>
    </row>
    <row r="275" spans="1:6" s="30" customFormat="1" ht="15.4" customHeight="1" x14ac:dyDescent="0.15">
      <c r="A275" s="31" t="s">
        <v>282</v>
      </c>
      <c r="B275" s="39">
        <v>3832</v>
      </c>
      <c r="C275" s="35">
        <v>4</v>
      </c>
      <c r="D275" s="35">
        <v>1</v>
      </c>
      <c r="E275" s="35">
        <f t="shared" si="8"/>
        <v>958</v>
      </c>
      <c r="F275" s="35">
        <f t="shared" si="9"/>
        <v>958</v>
      </c>
    </row>
    <row r="276" spans="1:6" s="30" customFormat="1" ht="15.4" customHeight="1" x14ac:dyDescent="0.15">
      <c r="A276" s="31" t="s">
        <v>283</v>
      </c>
      <c r="B276" s="39">
        <v>2575</v>
      </c>
      <c r="C276" s="35">
        <v>4</v>
      </c>
      <c r="D276" s="35">
        <v>0</v>
      </c>
      <c r="E276" s="35">
        <f t="shared" si="8"/>
        <v>643.75</v>
      </c>
      <c r="F276" s="35">
        <f t="shared" si="9"/>
        <v>0</v>
      </c>
    </row>
    <row r="277" spans="1:6" s="30" customFormat="1" ht="15.4" customHeight="1" x14ac:dyDescent="0.15">
      <c r="A277" s="31" t="s">
        <v>284</v>
      </c>
      <c r="B277" s="39">
        <v>2873</v>
      </c>
      <c r="C277" s="35">
        <v>4</v>
      </c>
      <c r="D277" s="35">
        <v>0</v>
      </c>
      <c r="E277" s="35">
        <f t="shared" si="8"/>
        <v>718.25</v>
      </c>
      <c r="F277" s="35">
        <f t="shared" si="9"/>
        <v>0</v>
      </c>
    </row>
    <row r="278" spans="1:6" s="30" customFormat="1" ht="15.4" customHeight="1" x14ac:dyDescent="0.15">
      <c r="A278" s="31" t="s">
        <v>285</v>
      </c>
      <c r="B278" s="39">
        <v>3299</v>
      </c>
      <c r="C278" s="35">
        <v>4</v>
      </c>
      <c r="D278" s="35">
        <v>1</v>
      </c>
      <c r="E278" s="35">
        <f t="shared" si="8"/>
        <v>824.75</v>
      </c>
      <c r="F278" s="35">
        <f t="shared" si="9"/>
        <v>824.75</v>
      </c>
    </row>
    <row r="279" spans="1:6" s="30" customFormat="1" ht="15.4" customHeight="1" x14ac:dyDescent="0.15">
      <c r="A279" s="31" t="s">
        <v>286</v>
      </c>
      <c r="B279" s="39">
        <v>6305</v>
      </c>
      <c r="C279" s="35">
        <v>4</v>
      </c>
      <c r="D279" s="35">
        <v>0</v>
      </c>
      <c r="E279" s="35">
        <f t="shared" si="8"/>
        <v>1576.25</v>
      </c>
      <c r="F279" s="35">
        <f t="shared" si="9"/>
        <v>0</v>
      </c>
    </row>
    <row r="280" spans="1:6" s="30" customFormat="1" ht="15.4" customHeight="1" x14ac:dyDescent="0.15">
      <c r="A280" s="31" t="s">
        <v>287</v>
      </c>
      <c r="B280" s="39">
        <v>5330</v>
      </c>
      <c r="C280" s="35">
        <v>4</v>
      </c>
      <c r="D280" s="35">
        <v>1</v>
      </c>
      <c r="E280" s="35">
        <f t="shared" si="8"/>
        <v>1332.5</v>
      </c>
      <c r="F280" s="35">
        <f t="shared" si="9"/>
        <v>1332.5</v>
      </c>
    </row>
    <row r="281" spans="1:6" s="30" customFormat="1" ht="15.4" customHeight="1" x14ac:dyDescent="0.15">
      <c r="A281" s="31" t="s">
        <v>288</v>
      </c>
      <c r="B281" s="39">
        <v>2505</v>
      </c>
      <c r="C281" s="35">
        <v>4</v>
      </c>
      <c r="D281" s="35">
        <v>0</v>
      </c>
      <c r="E281" s="35">
        <f t="shared" si="8"/>
        <v>626.25</v>
      </c>
      <c r="F281" s="35">
        <f t="shared" si="9"/>
        <v>0</v>
      </c>
    </row>
    <row r="282" spans="1:6" s="30" customFormat="1" ht="15.4" customHeight="1" x14ac:dyDescent="0.15">
      <c r="A282" s="31" t="s">
        <v>289</v>
      </c>
      <c r="B282" s="39">
        <v>6870</v>
      </c>
      <c r="C282" s="35">
        <v>4</v>
      </c>
      <c r="D282" s="35">
        <v>0</v>
      </c>
      <c r="E282" s="35">
        <f t="shared" si="8"/>
        <v>1717.5</v>
      </c>
      <c r="F282" s="35">
        <f t="shared" si="9"/>
        <v>0</v>
      </c>
    </row>
    <row r="283" spans="1:6" s="30" customFormat="1" ht="15.4" customHeight="1" x14ac:dyDescent="0.15">
      <c r="A283" s="31" t="s">
        <v>290</v>
      </c>
      <c r="B283" s="39">
        <v>2793</v>
      </c>
      <c r="C283" s="35">
        <v>4</v>
      </c>
      <c r="D283" s="35">
        <v>1</v>
      </c>
      <c r="E283" s="35">
        <f t="shared" si="8"/>
        <v>698.25</v>
      </c>
      <c r="F283" s="35">
        <f t="shared" si="9"/>
        <v>698.25</v>
      </c>
    </row>
    <row r="284" spans="1:6" s="30" customFormat="1" ht="15.4" customHeight="1" x14ac:dyDescent="0.15">
      <c r="A284" s="31" t="s">
        <v>291</v>
      </c>
      <c r="B284" s="39">
        <v>6155</v>
      </c>
      <c r="C284" s="35">
        <v>4</v>
      </c>
      <c r="D284" s="35">
        <v>0</v>
      </c>
      <c r="E284" s="35">
        <f t="shared" si="8"/>
        <v>1538.75</v>
      </c>
      <c r="F284" s="35">
        <f t="shared" si="9"/>
        <v>0</v>
      </c>
    </row>
    <row r="285" spans="1:6" s="30" customFormat="1" ht="15.4" customHeight="1" x14ac:dyDescent="0.15">
      <c r="A285" s="31" t="s">
        <v>292</v>
      </c>
      <c r="B285" s="39">
        <v>2754</v>
      </c>
      <c r="C285" s="35">
        <v>4</v>
      </c>
      <c r="D285" s="35">
        <v>0</v>
      </c>
      <c r="E285" s="35">
        <f t="shared" si="8"/>
        <v>688.5</v>
      </c>
      <c r="F285" s="35">
        <f t="shared" si="9"/>
        <v>0</v>
      </c>
    </row>
    <row r="286" spans="1:6" s="30" customFormat="1" ht="15.4" customHeight="1" x14ac:dyDescent="0.15">
      <c r="A286" s="31" t="s">
        <v>293</v>
      </c>
      <c r="B286" s="39">
        <v>3153</v>
      </c>
      <c r="C286" s="35">
        <v>4</v>
      </c>
      <c r="D286" s="35">
        <v>1</v>
      </c>
      <c r="E286" s="35">
        <f t="shared" si="8"/>
        <v>788.25</v>
      </c>
      <c r="F286" s="35">
        <f t="shared" si="9"/>
        <v>788.25</v>
      </c>
    </row>
    <row r="287" spans="1:6" s="30" customFormat="1" ht="15.4" customHeight="1" x14ac:dyDescent="0.15">
      <c r="A287" s="38" t="s">
        <v>294</v>
      </c>
      <c r="B287" s="39">
        <v>3400</v>
      </c>
      <c r="C287" s="40">
        <v>4</v>
      </c>
      <c r="D287" s="35">
        <v>1</v>
      </c>
      <c r="E287" s="35">
        <f t="shared" si="8"/>
        <v>850</v>
      </c>
      <c r="F287" s="35">
        <f t="shared" si="9"/>
        <v>850</v>
      </c>
    </row>
    <row r="288" spans="1:6" s="30" customFormat="1" ht="15.4" customHeight="1" x14ac:dyDescent="0.15">
      <c r="A288" s="31" t="s">
        <v>295</v>
      </c>
      <c r="B288" s="39">
        <v>3932</v>
      </c>
      <c r="C288" s="69">
        <v>4</v>
      </c>
      <c r="D288" s="35">
        <v>1</v>
      </c>
      <c r="E288" s="81">
        <f t="shared" si="8"/>
        <v>983</v>
      </c>
      <c r="F288" s="35">
        <f t="shared" si="9"/>
        <v>983</v>
      </c>
    </row>
    <row r="289" spans="1:6" s="30" customFormat="1" ht="15.4" customHeight="1" x14ac:dyDescent="0.15">
      <c r="A289" s="82"/>
      <c r="B289" s="83">
        <f>SUM(B3:B288)</f>
        <v>1152608</v>
      </c>
      <c r="C289" s="63"/>
      <c r="D289" s="63"/>
      <c r="E289" s="62"/>
      <c r="F289" s="84">
        <f>SUM(F3:F288)</f>
        <v>201263.25</v>
      </c>
    </row>
    <row r="290" spans="1:6" s="30" customFormat="1" ht="28.7" customHeight="1" x14ac:dyDescent="0.15">
      <c r="C290" s="63"/>
      <c r="D290" s="63"/>
      <c r="F290" s="63"/>
    </row>
    <row r="291" spans="1:6" x14ac:dyDescent="0.2">
      <c r="C291" s="63"/>
      <c r="D291" s="63"/>
      <c r="F291" s="63"/>
    </row>
    <row r="292" spans="1:6" x14ac:dyDescent="0.2">
      <c r="C292" s="63"/>
      <c r="F292" s="63"/>
    </row>
  </sheetData>
  <sheetProtection algorithmName="SHA-512" hashValue="1HmO/8I71psh9kuis5jDCT6/3NmCZkbnsZ0OZffP96uxzvHZpwH3emFRrVuEkw9/24hm2Ee8lBQlPlJk2ZFNrA==" saltValue="rEej8nhbk7IgUyVTC65Ckw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2" topLeftCell="A3" activePane="bottomLeft" state="frozen"/>
      <selection pane="bottomLeft" activeCell="M2" sqref="M2"/>
    </sheetView>
  </sheetViews>
  <sheetFormatPr defaultRowHeight="12.75" x14ac:dyDescent="0.2"/>
  <cols>
    <col min="1" max="1" width="58.42578125" style="28" bestFit="1" customWidth="1"/>
    <col min="2" max="2" width="9.140625" style="28" bestFit="1" customWidth="1"/>
    <col min="3" max="3" width="9.140625" style="28" customWidth="1"/>
    <col min="4" max="4" width="9.85546875" style="28" bestFit="1" customWidth="1"/>
    <col min="5" max="5" width="11.28515625" style="28" bestFit="1" customWidth="1"/>
    <col min="6" max="6" width="10" style="28" customWidth="1"/>
    <col min="7" max="7" width="11.28515625" style="28" bestFit="1" customWidth="1"/>
    <col min="8" max="8" width="14" style="28" bestFit="1" customWidth="1"/>
    <col min="9" max="9" width="10.7109375" style="28" bestFit="1" customWidth="1"/>
    <col min="10" max="10" width="7.85546875" style="28" bestFit="1" customWidth="1"/>
    <col min="11" max="11" width="13.28515625" style="28" customWidth="1"/>
    <col min="12" max="12" width="13.7109375" style="28" bestFit="1" customWidth="1"/>
    <col min="13" max="16384" width="9.140625" style="28"/>
  </cols>
  <sheetData>
    <row r="1" spans="1:12" ht="16.5" x14ac:dyDescent="0.25">
      <c r="A1" s="27" t="s">
        <v>318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0" customFormat="1" ht="39.950000000000003" customHeight="1" x14ac:dyDescent="0.15">
      <c r="A2" s="29" t="s">
        <v>0</v>
      </c>
      <c r="B2" s="29" t="s">
        <v>1</v>
      </c>
      <c r="C2" s="29" t="s">
        <v>298</v>
      </c>
      <c r="D2" s="29" t="s">
        <v>299</v>
      </c>
      <c r="E2" s="29" t="s">
        <v>300</v>
      </c>
      <c r="F2" s="29" t="s">
        <v>6</v>
      </c>
      <c r="G2" s="29" t="s">
        <v>5</v>
      </c>
      <c r="H2" s="29" t="s">
        <v>301</v>
      </c>
      <c r="I2" s="29" t="s">
        <v>302</v>
      </c>
      <c r="J2" s="29" t="s">
        <v>303</v>
      </c>
      <c r="K2" s="29" t="s">
        <v>304</v>
      </c>
      <c r="L2" s="29" t="s">
        <v>305</v>
      </c>
    </row>
    <row r="3" spans="1:12" s="30" customFormat="1" ht="15.4" customHeight="1" x14ac:dyDescent="0.15">
      <c r="A3" s="31" t="s">
        <v>10</v>
      </c>
      <c r="B3" s="32">
        <v>650</v>
      </c>
      <c r="C3" s="32">
        <f>B3/I3</f>
        <v>162.5</v>
      </c>
      <c r="D3" s="4">
        <v>1.25</v>
      </c>
      <c r="E3" s="33">
        <f>B3*D3</f>
        <v>812.5</v>
      </c>
      <c r="F3" s="4">
        <v>1.25</v>
      </c>
      <c r="G3" s="34">
        <f>B3*F3</f>
        <v>812.5</v>
      </c>
      <c r="H3" s="35">
        <f>E3-G3</f>
        <v>0</v>
      </c>
      <c r="I3" s="35">
        <v>4</v>
      </c>
      <c r="J3" s="35">
        <f>F3/1.25</f>
        <v>1</v>
      </c>
      <c r="K3" s="36">
        <f>J3*$H$293</f>
        <v>2.1452004250143513</v>
      </c>
      <c r="L3" s="37">
        <f>K3*C3</f>
        <v>348.5950690648321</v>
      </c>
    </row>
    <row r="4" spans="1:12" s="30" customFormat="1" ht="15.4" customHeight="1" x14ac:dyDescent="0.15">
      <c r="A4" s="31" t="s">
        <v>11</v>
      </c>
      <c r="B4" s="32">
        <v>4081</v>
      </c>
      <c r="C4" s="32">
        <f t="shared" ref="C4:C67" si="0">B4/I4</f>
        <v>1020.25</v>
      </c>
      <c r="D4" s="4">
        <v>1.25</v>
      </c>
      <c r="E4" s="33">
        <f t="shared" ref="E4:E67" si="1">B4*D4</f>
        <v>5101.25</v>
      </c>
      <c r="F4" s="4">
        <v>0</v>
      </c>
      <c r="G4" s="34">
        <f t="shared" ref="G4:G67" si="2">B4*F4</f>
        <v>0</v>
      </c>
      <c r="H4" s="35">
        <f t="shared" ref="H4:H67" si="3">E4-G4</f>
        <v>5101.25</v>
      </c>
      <c r="I4" s="35">
        <v>4</v>
      </c>
      <c r="J4" s="35">
        <f t="shared" ref="J4:J67" si="4">F4/1.25</f>
        <v>0</v>
      </c>
      <c r="K4" s="36">
        <f t="shared" ref="K4:K67" si="5">J4*$H$293</f>
        <v>0</v>
      </c>
      <c r="L4" s="37">
        <f t="shared" ref="L4:L67" si="6">K4*C4</f>
        <v>0</v>
      </c>
    </row>
    <row r="5" spans="1:12" s="30" customFormat="1" ht="15.4" customHeight="1" x14ac:dyDescent="0.15">
      <c r="A5" s="31" t="s">
        <v>12</v>
      </c>
      <c r="B5" s="32">
        <v>6803</v>
      </c>
      <c r="C5" s="32">
        <f t="shared" si="0"/>
        <v>1700.75</v>
      </c>
      <c r="D5" s="4">
        <v>1.25</v>
      </c>
      <c r="E5" s="33">
        <f t="shared" si="1"/>
        <v>8503.75</v>
      </c>
      <c r="F5" s="4">
        <v>1.25</v>
      </c>
      <c r="G5" s="34">
        <f t="shared" si="2"/>
        <v>8503.75</v>
      </c>
      <c r="H5" s="35">
        <f t="shared" si="3"/>
        <v>0</v>
      </c>
      <c r="I5" s="35">
        <v>4</v>
      </c>
      <c r="J5" s="35">
        <f t="shared" si="4"/>
        <v>1</v>
      </c>
      <c r="K5" s="36">
        <f t="shared" si="5"/>
        <v>2.1452004250143513</v>
      </c>
      <c r="L5" s="37">
        <f t="shared" si="6"/>
        <v>3648.4496228431581</v>
      </c>
    </row>
    <row r="6" spans="1:12" s="30" customFormat="1" ht="15.4" customHeight="1" x14ac:dyDescent="0.15">
      <c r="A6" s="31" t="s">
        <v>13</v>
      </c>
      <c r="B6" s="32">
        <v>6551</v>
      </c>
      <c r="C6" s="32">
        <f t="shared" si="0"/>
        <v>1637.75</v>
      </c>
      <c r="D6" s="4">
        <v>1.25</v>
      </c>
      <c r="E6" s="33">
        <f t="shared" si="1"/>
        <v>8188.75</v>
      </c>
      <c r="F6" s="4">
        <v>1.25</v>
      </c>
      <c r="G6" s="34">
        <f t="shared" si="2"/>
        <v>8188.75</v>
      </c>
      <c r="H6" s="35">
        <f t="shared" si="3"/>
        <v>0</v>
      </c>
      <c r="I6" s="35">
        <v>4</v>
      </c>
      <c r="J6" s="35">
        <f t="shared" si="4"/>
        <v>1</v>
      </c>
      <c r="K6" s="36">
        <f t="shared" si="5"/>
        <v>2.1452004250143513</v>
      </c>
      <c r="L6" s="37">
        <f t="shared" si="6"/>
        <v>3513.3019960672536</v>
      </c>
    </row>
    <row r="7" spans="1:12" s="30" customFormat="1" ht="15.4" customHeight="1" x14ac:dyDescent="0.15">
      <c r="A7" s="31" t="s">
        <v>14</v>
      </c>
      <c r="B7" s="32">
        <v>2215</v>
      </c>
      <c r="C7" s="32">
        <f t="shared" si="0"/>
        <v>553.75</v>
      </c>
      <c r="D7" s="4">
        <v>1.25</v>
      </c>
      <c r="E7" s="33">
        <f t="shared" si="1"/>
        <v>2768.75</v>
      </c>
      <c r="F7" s="4">
        <v>1.25</v>
      </c>
      <c r="G7" s="34">
        <f t="shared" si="2"/>
        <v>2768.75</v>
      </c>
      <c r="H7" s="35">
        <f t="shared" si="3"/>
        <v>0</v>
      </c>
      <c r="I7" s="35">
        <v>4</v>
      </c>
      <c r="J7" s="35">
        <f t="shared" si="4"/>
        <v>1</v>
      </c>
      <c r="K7" s="36">
        <f t="shared" si="5"/>
        <v>2.1452004250143513</v>
      </c>
      <c r="L7" s="37">
        <f t="shared" si="6"/>
        <v>1187.9047353516969</v>
      </c>
    </row>
    <row r="8" spans="1:12" s="30" customFormat="1" ht="15.4" customHeight="1" x14ac:dyDescent="0.15">
      <c r="A8" s="31" t="s">
        <v>15</v>
      </c>
      <c r="B8" s="32">
        <v>6203</v>
      </c>
      <c r="C8" s="32">
        <f t="shared" si="0"/>
        <v>1550.75</v>
      </c>
      <c r="D8" s="4">
        <v>1.25</v>
      </c>
      <c r="E8" s="33">
        <f t="shared" si="1"/>
        <v>7753.75</v>
      </c>
      <c r="F8" s="4">
        <v>1.25</v>
      </c>
      <c r="G8" s="34">
        <f t="shared" si="2"/>
        <v>7753.75</v>
      </c>
      <c r="H8" s="35">
        <f t="shared" si="3"/>
        <v>0</v>
      </c>
      <c r="I8" s="35">
        <v>4</v>
      </c>
      <c r="J8" s="35">
        <f t="shared" si="4"/>
        <v>1</v>
      </c>
      <c r="K8" s="36">
        <f t="shared" si="5"/>
        <v>2.1452004250143513</v>
      </c>
      <c r="L8" s="37">
        <f t="shared" si="6"/>
        <v>3326.6695590910053</v>
      </c>
    </row>
    <row r="9" spans="1:12" s="30" customFormat="1" ht="15.4" customHeight="1" x14ac:dyDescent="0.15">
      <c r="A9" s="31" t="s">
        <v>16</v>
      </c>
      <c r="B9" s="32">
        <v>4595</v>
      </c>
      <c r="C9" s="32">
        <f t="shared" si="0"/>
        <v>1148.75</v>
      </c>
      <c r="D9" s="4">
        <v>1.25</v>
      </c>
      <c r="E9" s="33">
        <f t="shared" si="1"/>
        <v>5743.75</v>
      </c>
      <c r="F9" s="4">
        <v>1.25</v>
      </c>
      <c r="G9" s="34">
        <f t="shared" si="2"/>
        <v>5743.75</v>
      </c>
      <c r="H9" s="35">
        <f t="shared" si="3"/>
        <v>0</v>
      </c>
      <c r="I9" s="35">
        <v>4</v>
      </c>
      <c r="J9" s="35">
        <f t="shared" si="4"/>
        <v>1</v>
      </c>
      <c r="K9" s="36">
        <f t="shared" si="5"/>
        <v>2.1452004250143513</v>
      </c>
      <c r="L9" s="37">
        <f t="shared" si="6"/>
        <v>2464.2989882352358</v>
      </c>
    </row>
    <row r="10" spans="1:12" s="30" customFormat="1" ht="15.4" customHeight="1" x14ac:dyDescent="0.15">
      <c r="A10" s="31" t="s">
        <v>17</v>
      </c>
      <c r="B10" s="32">
        <v>3416</v>
      </c>
      <c r="C10" s="32">
        <f t="shared" si="0"/>
        <v>854</v>
      </c>
      <c r="D10" s="4">
        <v>1.25</v>
      </c>
      <c r="E10" s="33">
        <f t="shared" si="1"/>
        <v>4270</v>
      </c>
      <c r="F10" s="4">
        <v>1.25</v>
      </c>
      <c r="G10" s="34">
        <f t="shared" si="2"/>
        <v>4270</v>
      </c>
      <c r="H10" s="35">
        <f t="shared" si="3"/>
        <v>0</v>
      </c>
      <c r="I10" s="35">
        <v>4</v>
      </c>
      <c r="J10" s="35">
        <f t="shared" si="4"/>
        <v>1</v>
      </c>
      <c r="K10" s="36">
        <f t="shared" si="5"/>
        <v>2.1452004250143513</v>
      </c>
      <c r="L10" s="37">
        <f t="shared" si="6"/>
        <v>1832.0011629622559</v>
      </c>
    </row>
    <row r="11" spans="1:12" s="30" customFormat="1" ht="15.4" customHeight="1" x14ac:dyDescent="0.15">
      <c r="A11" s="31" t="s">
        <v>18</v>
      </c>
      <c r="B11" s="32">
        <v>734</v>
      </c>
      <c r="C11" s="32">
        <f t="shared" si="0"/>
        <v>183.5</v>
      </c>
      <c r="D11" s="4">
        <v>1.25</v>
      </c>
      <c r="E11" s="33">
        <f t="shared" si="1"/>
        <v>917.5</v>
      </c>
      <c r="F11" s="4">
        <v>0</v>
      </c>
      <c r="G11" s="34">
        <f t="shared" si="2"/>
        <v>0</v>
      </c>
      <c r="H11" s="35">
        <f t="shared" si="3"/>
        <v>917.5</v>
      </c>
      <c r="I11" s="35">
        <v>4</v>
      </c>
      <c r="J11" s="35">
        <f t="shared" si="4"/>
        <v>0</v>
      </c>
      <c r="K11" s="36">
        <f t="shared" si="5"/>
        <v>0</v>
      </c>
      <c r="L11" s="37">
        <f t="shared" si="6"/>
        <v>0</v>
      </c>
    </row>
    <row r="12" spans="1:12" s="30" customFormat="1" ht="15.4" customHeight="1" x14ac:dyDescent="0.15">
      <c r="A12" s="31" t="s">
        <v>19</v>
      </c>
      <c r="B12" s="32">
        <v>2929</v>
      </c>
      <c r="C12" s="32">
        <f t="shared" si="0"/>
        <v>732.25</v>
      </c>
      <c r="D12" s="4">
        <v>1.25</v>
      </c>
      <c r="E12" s="33">
        <f t="shared" si="1"/>
        <v>3661.25</v>
      </c>
      <c r="F12" s="4">
        <v>1.25</v>
      </c>
      <c r="G12" s="34">
        <f t="shared" si="2"/>
        <v>3661.25</v>
      </c>
      <c r="H12" s="35">
        <f t="shared" si="3"/>
        <v>0</v>
      </c>
      <c r="I12" s="35">
        <v>4</v>
      </c>
      <c r="J12" s="35">
        <f t="shared" si="4"/>
        <v>1</v>
      </c>
      <c r="K12" s="36">
        <f t="shared" si="5"/>
        <v>2.1452004250143513</v>
      </c>
      <c r="L12" s="37">
        <f t="shared" si="6"/>
        <v>1570.8230112167587</v>
      </c>
    </row>
    <row r="13" spans="1:12" s="30" customFormat="1" ht="15.4" customHeight="1" x14ac:dyDescent="0.15">
      <c r="A13" s="31" t="s">
        <v>20</v>
      </c>
      <c r="B13" s="32">
        <v>5189</v>
      </c>
      <c r="C13" s="32">
        <f t="shared" si="0"/>
        <v>1297.25</v>
      </c>
      <c r="D13" s="4">
        <v>1.25</v>
      </c>
      <c r="E13" s="33">
        <f t="shared" si="1"/>
        <v>6486.25</v>
      </c>
      <c r="F13" s="4">
        <v>1.25</v>
      </c>
      <c r="G13" s="34">
        <f t="shared" si="2"/>
        <v>6486.25</v>
      </c>
      <c r="H13" s="35">
        <f t="shared" si="3"/>
        <v>0</v>
      </c>
      <c r="I13" s="35">
        <v>4</v>
      </c>
      <c r="J13" s="35">
        <f t="shared" si="4"/>
        <v>1</v>
      </c>
      <c r="K13" s="36">
        <f t="shared" si="5"/>
        <v>2.1452004250143513</v>
      </c>
      <c r="L13" s="37">
        <f t="shared" si="6"/>
        <v>2782.861251349867</v>
      </c>
    </row>
    <row r="14" spans="1:12" s="30" customFormat="1" ht="15.4" customHeight="1" x14ac:dyDescent="0.15">
      <c r="A14" s="31" t="s">
        <v>21</v>
      </c>
      <c r="B14" s="32">
        <v>3533</v>
      </c>
      <c r="C14" s="32">
        <f t="shared" si="0"/>
        <v>883.25</v>
      </c>
      <c r="D14" s="4">
        <v>1.25</v>
      </c>
      <c r="E14" s="33">
        <f t="shared" si="1"/>
        <v>4416.25</v>
      </c>
      <c r="F14" s="4">
        <v>0</v>
      </c>
      <c r="G14" s="34">
        <f t="shared" si="2"/>
        <v>0</v>
      </c>
      <c r="H14" s="35">
        <f t="shared" si="3"/>
        <v>4416.25</v>
      </c>
      <c r="I14" s="35">
        <v>4</v>
      </c>
      <c r="J14" s="35">
        <f t="shared" si="4"/>
        <v>0</v>
      </c>
      <c r="K14" s="36">
        <f t="shared" si="5"/>
        <v>0</v>
      </c>
      <c r="L14" s="37">
        <f t="shared" si="6"/>
        <v>0</v>
      </c>
    </row>
    <row r="15" spans="1:12" s="30" customFormat="1" ht="15.4" customHeight="1" x14ac:dyDescent="0.15">
      <c r="A15" s="31" t="s">
        <v>22</v>
      </c>
      <c r="B15" s="32">
        <v>4761</v>
      </c>
      <c r="C15" s="32">
        <f t="shared" si="0"/>
        <v>1190.25</v>
      </c>
      <c r="D15" s="4">
        <v>1.25</v>
      </c>
      <c r="E15" s="33">
        <f t="shared" si="1"/>
        <v>5951.25</v>
      </c>
      <c r="F15" s="4">
        <v>0</v>
      </c>
      <c r="G15" s="34">
        <f t="shared" si="2"/>
        <v>0</v>
      </c>
      <c r="H15" s="35">
        <f t="shared" si="3"/>
        <v>5951.25</v>
      </c>
      <c r="I15" s="35">
        <v>4</v>
      </c>
      <c r="J15" s="35">
        <f t="shared" si="4"/>
        <v>0</v>
      </c>
      <c r="K15" s="36">
        <f t="shared" si="5"/>
        <v>0</v>
      </c>
      <c r="L15" s="37">
        <f t="shared" si="6"/>
        <v>0</v>
      </c>
    </row>
    <row r="16" spans="1:12" s="30" customFormat="1" ht="15.4" customHeight="1" x14ac:dyDescent="0.15">
      <c r="A16" s="31" t="s">
        <v>23</v>
      </c>
      <c r="B16" s="32">
        <v>3329</v>
      </c>
      <c r="C16" s="32">
        <f t="shared" si="0"/>
        <v>832.25</v>
      </c>
      <c r="D16" s="4">
        <v>1.25</v>
      </c>
      <c r="E16" s="33">
        <f t="shared" si="1"/>
        <v>4161.25</v>
      </c>
      <c r="F16" s="4">
        <v>0</v>
      </c>
      <c r="G16" s="34">
        <f t="shared" si="2"/>
        <v>0</v>
      </c>
      <c r="H16" s="35">
        <f t="shared" si="3"/>
        <v>4161.25</v>
      </c>
      <c r="I16" s="35">
        <v>4</v>
      </c>
      <c r="J16" s="35">
        <f t="shared" si="4"/>
        <v>0</v>
      </c>
      <c r="K16" s="36">
        <f t="shared" si="5"/>
        <v>0</v>
      </c>
      <c r="L16" s="37">
        <f t="shared" si="6"/>
        <v>0</v>
      </c>
    </row>
    <row r="17" spans="1:12" s="30" customFormat="1" ht="15.4" customHeight="1" x14ac:dyDescent="0.15">
      <c r="A17" s="31" t="s">
        <v>24</v>
      </c>
      <c r="B17" s="32">
        <v>4031</v>
      </c>
      <c r="C17" s="32">
        <f t="shared" si="0"/>
        <v>1007.75</v>
      </c>
      <c r="D17" s="4">
        <v>1.25</v>
      </c>
      <c r="E17" s="33">
        <f t="shared" si="1"/>
        <v>5038.75</v>
      </c>
      <c r="F17" s="4">
        <v>0</v>
      </c>
      <c r="G17" s="34">
        <f t="shared" si="2"/>
        <v>0</v>
      </c>
      <c r="H17" s="35">
        <f t="shared" si="3"/>
        <v>5038.75</v>
      </c>
      <c r="I17" s="35">
        <v>4</v>
      </c>
      <c r="J17" s="35">
        <f t="shared" si="4"/>
        <v>0</v>
      </c>
      <c r="K17" s="36">
        <f t="shared" si="5"/>
        <v>0</v>
      </c>
      <c r="L17" s="37">
        <f t="shared" si="6"/>
        <v>0</v>
      </c>
    </row>
    <row r="18" spans="1:12" s="30" customFormat="1" ht="15.4" customHeight="1" x14ac:dyDescent="0.15">
      <c r="A18" s="31" t="s">
        <v>25</v>
      </c>
      <c r="B18" s="32">
        <v>2207</v>
      </c>
      <c r="C18" s="32">
        <f t="shared" si="0"/>
        <v>551.75</v>
      </c>
      <c r="D18" s="4">
        <v>1.25</v>
      </c>
      <c r="E18" s="33">
        <f t="shared" si="1"/>
        <v>2758.75</v>
      </c>
      <c r="F18" s="4">
        <v>0</v>
      </c>
      <c r="G18" s="34">
        <f t="shared" si="2"/>
        <v>0</v>
      </c>
      <c r="H18" s="35">
        <f t="shared" si="3"/>
        <v>2758.75</v>
      </c>
      <c r="I18" s="35">
        <v>4</v>
      </c>
      <c r="J18" s="35">
        <f t="shared" si="4"/>
        <v>0</v>
      </c>
      <c r="K18" s="36">
        <f t="shared" si="5"/>
        <v>0</v>
      </c>
      <c r="L18" s="37">
        <f t="shared" si="6"/>
        <v>0</v>
      </c>
    </row>
    <row r="19" spans="1:12" s="30" customFormat="1" ht="15.4" customHeight="1" x14ac:dyDescent="0.15">
      <c r="A19" s="31" t="s">
        <v>26</v>
      </c>
      <c r="B19" s="32">
        <v>4470</v>
      </c>
      <c r="C19" s="32">
        <f t="shared" si="0"/>
        <v>1117.5</v>
      </c>
      <c r="D19" s="4">
        <v>1.25</v>
      </c>
      <c r="E19" s="33">
        <f t="shared" si="1"/>
        <v>5587.5</v>
      </c>
      <c r="F19" s="4">
        <v>0</v>
      </c>
      <c r="G19" s="34">
        <f t="shared" si="2"/>
        <v>0</v>
      </c>
      <c r="H19" s="35">
        <f t="shared" si="3"/>
        <v>5587.5</v>
      </c>
      <c r="I19" s="35">
        <v>4</v>
      </c>
      <c r="J19" s="35">
        <f t="shared" si="4"/>
        <v>0</v>
      </c>
      <c r="K19" s="36">
        <f t="shared" si="5"/>
        <v>0</v>
      </c>
      <c r="L19" s="37">
        <f t="shared" si="6"/>
        <v>0</v>
      </c>
    </row>
    <row r="20" spans="1:12" s="30" customFormat="1" ht="15.4" customHeight="1" x14ac:dyDescent="0.15">
      <c r="A20" s="31" t="s">
        <v>27</v>
      </c>
      <c r="B20" s="32">
        <v>1982</v>
      </c>
      <c r="C20" s="32">
        <f t="shared" si="0"/>
        <v>495.5</v>
      </c>
      <c r="D20" s="4">
        <v>1.25</v>
      </c>
      <c r="E20" s="33">
        <f t="shared" si="1"/>
        <v>2477.5</v>
      </c>
      <c r="F20" s="4">
        <v>1.25</v>
      </c>
      <c r="G20" s="34">
        <f t="shared" si="2"/>
        <v>2477.5</v>
      </c>
      <c r="H20" s="35">
        <f t="shared" si="3"/>
        <v>0</v>
      </c>
      <c r="I20" s="35">
        <v>4</v>
      </c>
      <c r="J20" s="35">
        <f t="shared" si="4"/>
        <v>1</v>
      </c>
      <c r="K20" s="36">
        <f t="shared" si="5"/>
        <v>2.1452004250143513</v>
      </c>
      <c r="L20" s="37">
        <f t="shared" si="6"/>
        <v>1062.946810594611</v>
      </c>
    </row>
    <row r="21" spans="1:12" s="30" customFormat="1" ht="15.4" customHeight="1" x14ac:dyDescent="0.15">
      <c r="A21" s="31" t="s">
        <v>28</v>
      </c>
      <c r="B21" s="32">
        <v>2918</v>
      </c>
      <c r="C21" s="32">
        <f t="shared" si="0"/>
        <v>729.5</v>
      </c>
      <c r="D21" s="4">
        <v>1.25</v>
      </c>
      <c r="E21" s="33">
        <f t="shared" si="1"/>
        <v>3647.5</v>
      </c>
      <c r="F21" s="4">
        <v>1.25</v>
      </c>
      <c r="G21" s="34">
        <f t="shared" si="2"/>
        <v>3647.5</v>
      </c>
      <c r="H21" s="35">
        <f t="shared" si="3"/>
        <v>0</v>
      </c>
      <c r="I21" s="35">
        <v>4</v>
      </c>
      <c r="J21" s="35">
        <f t="shared" si="4"/>
        <v>1</v>
      </c>
      <c r="K21" s="36">
        <f t="shared" si="5"/>
        <v>2.1452004250143513</v>
      </c>
      <c r="L21" s="37">
        <f t="shared" si="6"/>
        <v>1564.9237100479693</v>
      </c>
    </row>
    <row r="22" spans="1:12" s="30" customFormat="1" ht="15.4" customHeight="1" x14ac:dyDescent="0.15">
      <c r="A22" s="31" t="s">
        <v>29</v>
      </c>
      <c r="B22" s="32">
        <v>2223</v>
      </c>
      <c r="C22" s="32">
        <f t="shared" si="0"/>
        <v>555.75</v>
      </c>
      <c r="D22" s="4">
        <v>1.25</v>
      </c>
      <c r="E22" s="33">
        <f t="shared" si="1"/>
        <v>2778.75</v>
      </c>
      <c r="F22" s="4">
        <v>0</v>
      </c>
      <c r="G22" s="34">
        <f t="shared" si="2"/>
        <v>0</v>
      </c>
      <c r="H22" s="35">
        <f t="shared" si="3"/>
        <v>2778.75</v>
      </c>
      <c r="I22" s="35">
        <v>4</v>
      </c>
      <c r="J22" s="35">
        <f t="shared" si="4"/>
        <v>0</v>
      </c>
      <c r="K22" s="36">
        <f t="shared" si="5"/>
        <v>0</v>
      </c>
      <c r="L22" s="37">
        <f t="shared" si="6"/>
        <v>0</v>
      </c>
    </row>
    <row r="23" spans="1:12" s="30" customFormat="1" ht="15.4" customHeight="1" x14ac:dyDescent="0.15">
      <c r="A23" s="31" t="s">
        <v>30</v>
      </c>
      <c r="B23" s="32">
        <v>3670</v>
      </c>
      <c r="C23" s="32">
        <f t="shared" si="0"/>
        <v>917.5</v>
      </c>
      <c r="D23" s="4">
        <v>1.25</v>
      </c>
      <c r="E23" s="33">
        <f t="shared" si="1"/>
        <v>4587.5</v>
      </c>
      <c r="F23" s="4">
        <v>1.25</v>
      </c>
      <c r="G23" s="34">
        <f t="shared" si="2"/>
        <v>4587.5</v>
      </c>
      <c r="H23" s="35">
        <f t="shared" si="3"/>
        <v>0</v>
      </c>
      <c r="I23" s="35">
        <v>4</v>
      </c>
      <c r="J23" s="35">
        <f t="shared" si="4"/>
        <v>1</v>
      </c>
      <c r="K23" s="36">
        <f t="shared" si="5"/>
        <v>2.1452004250143513</v>
      </c>
      <c r="L23" s="37">
        <f t="shared" si="6"/>
        <v>1968.2213899506673</v>
      </c>
    </row>
    <row r="24" spans="1:12" s="30" customFormat="1" ht="15.4" customHeight="1" x14ac:dyDescent="0.15">
      <c r="A24" s="31" t="s">
        <v>31</v>
      </c>
      <c r="B24" s="32">
        <v>1508</v>
      </c>
      <c r="C24" s="32">
        <f t="shared" si="0"/>
        <v>377</v>
      </c>
      <c r="D24" s="4">
        <v>1.25</v>
      </c>
      <c r="E24" s="33">
        <f t="shared" si="1"/>
        <v>1885</v>
      </c>
      <c r="F24" s="4">
        <v>1.25</v>
      </c>
      <c r="G24" s="34">
        <f t="shared" si="2"/>
        <v>1885</v>
      </c>
      <c r="H24" s="35">
        <f t="shared" si="3"/>
        <v>0</v>
      </c>
      <c r="I24" s="35">
        <v>4</v>
      </c>
      <c r="J24" s="35">
        <f t="shared" si="4"/>
        <v>1</v>
      </c>
      <c r="K24" s="36">
        <f t="shared" si="5"/>
        <v>2.1452004250143513</v>
      </c>
      <c r="L24" s="37">
        <f t="shared" si="6"/>
        <v>808.74056023041044</v>
      </c>
    </row>
    <row r="25" spans="1:12" s="30" customFormat="1" ht="15.4" customHeight="1" x14ac:dyDescent="0.15">
      <c r="A25" s="31" t="s">
        <v>32</v>
      </c>
      <c r="B25" s="32">
        <v>4410</v>
      </c>
      <c r="C25" s="32">
        <f t="shared" si="0"/>
        <v>1102.5</v>
      </c>
      <c r="D25" s="4">
        <v>1.25</v>
      </c>
      <c r="E25" s="33">
        <f t="shared" si="1"/>
        <v>5512.5</v>
      </c>
      <c r="F25" s="4">
        <v>1.25</v>
      </c>
      <c r="G25" s="34">
        <f t="shared" si="2"/>
        <v>5512.5</v>
      </c>
      <c r="H25" s="35">
        <f t="shared" si="3"/>
        <v>0</v>
      </c>
      <c r="I25" s="35">
        <v>4</v>
      </c>
      <c r="J25" s="35">
        <f t="shared" si="4"/>
        <v>1</v>
      </c>
      <c r="K25" s="36">
        <f t="shared" si="5"/>
        <v>2.1452004250143513</v>
      </c>
      <c r="L25" s="37">
        <f t="shared" si="6"/>
        <v>2365.0834685783225</v>
      </c>
    </row>
    <row r="26" spans="1:12" s="30" customFormat="1" ht="15.4" customHeight="1" x14ac:dyDescent="0.15">
      <c r="A26" s="31" t="s">
        <v>33</v>
      </c>
      <c r="B26" s="32">
        <v>2519</v>
      </c>
      <c r="C26" s="32">
        <f t="shared" si="0"/>
        <v>629.75</v>
      </c>
      <c r="D26" s="4">
        <v>1.25</v>
      </c>
      <c r="E26" s="33">
        <f t="shared" si="1"/>
        <v>3148.75</v>
      </c>
      <c r="F26" s="4">
        <v>1.25</v>
      </c>
      <c r="G26" s="34">
        <f t="shared" si="2"/>
        <v>3148.75</v>
      </c>
      <c r="H26" s="35">
        <f t="shared" si="3"/>
        <v>0</v>
      </c>
      <c r="I26" s="35">
        <v>4</v>
      </c>
      <c r="J26" s="35">
        <f t="shared" si="4"/>
        <v>1</v>
      </c>
      <c r="K26" s="36">
        <f t="shared" si="5"/>
        <v>2.1452004250143513</v>
      </c>
      <c r="L26" s="37">
        <f t="shared" si="6"/>
        <v>1350.9399676527878</v>
      </c>
    </row>
    <row r="27" spans="1:12" s="30" customFormat="1" ht="15.4" customHeight="1" x14ac:dyDescent="0.15">
      <c r="A27" s="31" t="s">
        <v>34</v>
      </c>
      <c r="B27" s="32">
        <v>3587</v>
      </c>
      <c r="C27" s="32">
        <f t="shared" si="0"/>
        <v>896.75</v>
      </c>
      <c r="D27" s="4">
        <v>1.25</v>
      </c>
      <c r="E27" s="33">
        <f t="shared" si="1"/>
        <v>4483.75</v>
      </c>
      <c r="F27" s="4">
        <v>0</v>
      </c>
      <c r="G27" s="34">
        <f t="shared" si="2"/>
        <v>0</v>
      </c>
      <c r="H27" s="35">
        <f t="shared" si="3"/>
        <v>4483.75</v>
      </c>
      <c r="I27" s="35">
        <v>4</v>
      </c>
      <c r="J27" s="35">
        <f t="shared" si="4"/>
        <v>0</v>
      </c>
      <c r="K27" s="36">
        <f t="shared" si="5"/>
        <v>0</v>
      </c>
      <c r="L27" s="37">
        <f t="shared" si="6"/>
        <v>0</v>
      </c>
    </row>
    <row r="28" spans="1:12" s="30" customFormat="1" ht="15.4" customHeight="1" x14ac:dyDescent="0.15">
      <c r="A28" s="31" t="s">
        <v>35</v>
      </c>
      <c r="B28" s="32">
        <v>3919</v>
      </c>
      <c r="C28" s="32">
        <f t="shared" si="0"/>
        <v>979.75</v>
      </c>
      <c r="D28" s="4">
        <v>1.25</v>
      </c>
      <c r="E28" s="33">
        <f t="shared" si="1"/>
        <v>4898.75</v>
      </c>
      <c r="F28" s="4">
        <v>1.25</v>
      </c>
      <c r="G28" s="34">
        <f t="shared" si="2"/>
        <v>4898.75</v>
      </c>
      <c r="H28" s="35">
        <f t="shared" si="3"/>
        <v>0</v>
      </c>
      <c r="I28" s="35">
        <v>4</v>
      </c>
      <c r="J28" s="35">
        <f t="shared" si="4"/>
        <v>1</v>
      </c>
      <c r="K28" s="36">
        <f t="shared" si="5"/>
        <v>2.1452004250143513</v>
      </c>
      <c r="L28" s="37">
        <f t="shared" si="6"/>
        <v>2101.7601164078105</v>
      </c>
    </row>
    <row r="29" spans="1:12" s="30" customFormat="1" ht="15.4" customHeight="1" x14ac:dyDescent="0.15">
      <c r="A29" s="31" t="s">
        <v>36</v>
      </c>
      <c r="B29" s="32">
        <v>4915</v>
      </c>
      <c r="C29" s="32">
        <f t="shared" si="0"/>
        <v>1228.75</v>
      </c>
      <c r="D29" s="4">
        <v>1.25</v>
      </c>
      <c r="E29" s="33">
        <f t="shared" si="1"/>
        <v>6143.75</v>
      </c>
      <c r="F29" s="4">
        <v>1.25</v>
      </c>
      <c r="G29" s="34">
        <f t="shared" si="2"/>
        <v>6143.75</v>
      </c>
      <c r="H29" s="35">
        <f t="shared" si="3"/>
        <v>0</v>
      </c>
      <c r="I29" s="35">
        <v>4</v>
      </c>
      <c r="J29" s="35">
        <f t="shared" si="4"/>
        <v>1</v>
      </c>
      <c r="K29" s="36">
        <f t="shared" si="5"/>
        <v>2.1452004250143513</v>
      </c>
      <c r="L29" s="37">
        <f t="shared" si="6"/>
        <v>2635.9150222363842</v>
      </c>
    </row>
    <row r="30" spans="1:12" s="30" customFormat="1" ht="15.4" customHeight="1" x14ac:dyDescent="0.15">
      <c r="A30" s="31" t="s">
        <v>37</v>
      </c>
      <c r="B30" s="32">
        <v>5920</v>
      </c>
      <c r="C30" s="32">
        <f t="shared" si="0"/>
        <v>1480</v>
      </c>
      <c r="D30" s="4">
        <v>1.25</v>
      </c>
      <c r="E30" s="33">
        <f t="shared" si="1"/>
        <v>7400</v>
      </c>
      <c r="F30" s="4">
        <v>1.25</v>
      </c>
      <c r="G30" s="34">
        <f t="shared" si="2"/>
        <v>7400</v>
      </c>
      <c r="H30" s="35">
        <f t="shared" si="3"/>
        <v>0</v>
      </c>
      <c r="I30" s="35">
        <v>4</v>
      </c>
      <c r="J30" s="35">
        <f t="shared" si="4"/>
        <v>1</v>
      </c>
      <c r="K30" s="36">
        <f t="shared" si="5"/>
        <v>2.1452004250143513</v>
      </c>
      <c r="L30" s="37">
        <f t="shared" si="6"/>
        <v>3174.8966290212397</v>
      </c>
    </row>
    <row r="31" spans="1:12" s="30" customFormat="1" ht="15.4" customHeight="1" x14ac:dyDescent="0.15">
      <c r="A31" s="31" t="s">
        <v>38</v>
      </c>
      <c r="B31" s="32">
        <v>7325</v>
      </c>
      <c r="C31" s="32">
        <f t="shared" si="0"/>
        <v>1831.25</v>
      </c>
      <c r="D31" s="4">
        <v>1.25</v>
      </c>
      <c r="E31" s="33">
        <f t="shared" si="1"/>
        <v>9156.25</v>
      </c>
      <c r="F31" s="4">
        <v>0</v>
      </c>
      <c r="G31" s="34">
        <f t="shared" si="2"/>
        <v>0</v>
      </c>
      <c r="H31" s="35">
        <f t="shared" si="3"/>
        <v>9156.25</v>
      </c>
      <c r="I31" s="35">
        <v>4</v>
      </c>
      <c r="J31" s="35">
        <f t="shared" si="4"/>
        <v>0</v>
      </c>
      <c r="K31" s="36">
        <f t="shared" si="5"/>
        <v>0</v>
      </c>
      <c r="L31" s="37">
        <f t="shared" si="6"/>
        <v>0</v>
      </c>
    </row>
    <row r="32" spans="1:12" s="30" customFormat="1" ht="15.4" customHeight="1" x14ac:dyDescent="0.15">
      <c r="A32" s="31" t="s">
        <v>39</v>
      </c>
      <c r="B32" s="32">
        <v>3845</v>
      </c>
      <c r="C32" s="32">
        <f t="shared" si="0"/>
        <v>961.25</v>
      </c>
      <c r="D32" s="4">
        <v>1.25</v>
      </c>
      <c r="E32" s="33">
        <f t="shared" si="1"/>
        <v>4806.25</v>
      </c>
      <c r="F32" s="4">
        <v>0</v>
      </c>
      <c r="G32" s="34">
        <f t="shared" si="2"/>
        <v>0</v>
      </c>
      <c r="H32" s="35">
        <f t="shared" si="3"/>
        <v>4806.25</v>
      </c>
      <c r="I32" s="35">
        <v>4</v>
      </c>
      <c r="J32" s="35">
        <f t="shared" si="4"/>
        <v>0</v>
      </c>
      <c r="K32" s="36">
        <f t="shared" si="5"/>
        <v>0</v>
      </c>
      <c r="L32" s="37">
        <f t="shared" si="6"/>
        <v>0</v>
      </c>
    </row>
    <row r="33" spans="1:12" s="30" customFormat="1" ht="15.4" customHeight="1" x14ac:dyDescent="0.15">
      <c r="A33" s="31" t="s">
        <v>40</v>
      </c>
      <c r="B33" s="32">
        <v>6012</v>
      </c>
      <c r="C33" s="32">
        <f t="shared" si="0"/>
        <v>1503</v>
      </c>
      <c r="D33" s="4">
        <v>1.25</v>
      </c>
      <c r="E33" s="33">
        <f t="shared" si="1"/>
        <v>7515</v>
      </c>
      <c r="F33" s="4">
        <v>1.25</v>
      </c>
      <c r="G33" s="34">
        <f t="shared" si="2"/>
        <v>7515</v>
      </c>
      <c r="H33" s="35">
        <f t="shared" si="3"/>
        <v>0</v>
      </c>
      <c r="I33" s="35">
        <v>4</v>
      </c>
      <c r="J33" s="35">
        <f t="shared" si="4"/>
        <v>1</v>
      </c>
      <c r="K33" s="36">
        <f t="shared" si="5"/>
        <v>2.1452004250143513</v>
      </c>
      <c r="L33" s="37">
        <f t="shared" si="6"/>
        <v>3224.23623879657</v>
      </c>
    </row>
    <row r="34" spans="1:12" s="30" customFormat="1" ht="15.4" customHeight="1" x14ac:dyDescent="0.15">
      <c r="A34" s="31" t="s">
        <v>41</v>
      </c>
      <c r="B34" s="32">
        <v>5305</v>
      </c>
      <c r="C34" s="32">
        <f t="shared" si="0"/>
        <v>1326.25</v>
      </c>
      <c r="D34" s="4">
        <v>1.25</v>
      </c>
      <c r="E34" s="33">
        <f t="shared" si="1"/>
        <v>6631.25</v>
      </c>
      <c r="F34" s="4">
        <v>0</v>
      </c>
      <c r="G34" s="34">
        <f t="shared" si="2"/>
        <v>0</v>
      </c>
      <c r="H34" s="35">
        <f t="shared" si="3"/>
        <v>6631.25</v>
      </c>
      <c r="I34" s="35">
        <v>4</v>
      </c>
      <c r="J34" s="35">
        <f t="shared" si="4"/>
        <v>0</v>
      </c>
      <c r="K34" s="36">
        <f t="shared" si="5"/>
        <v>0</v>
      </c>
      <c r="L34" s="37">
        <f t="shared" si="6"/>
        <v>0</v>
      </c>
    </row>
    <row r="35" spans="1:12" s="30" customFormat="1" ht="15.4" customHeight="1" x14ac:dyDescent="0.15">
      <c r="A35" s="31" t="s">
        <v>42</v>
      </c>
      <c r="B35" s="32">
        <v>3821</v>
      </c>
      <c r="C35" s="32">
        <f t="shared" si="0"/>
        <v>955.25</v>
      </c>
      <c r="D35" s="4">
        <v>1.25</v>
      </c>
      <c r="E35" s="33">
        <f t="shared" si="1"/>
        <v>4776.25</v>
      </c>
      <c r="F35" s="4">
        <v>1.25</v>
      </c>
      <c r="G35" s="34">
        <f t="shared" si="2"/>
        <v>4776.25</v>
      </c>
      <c r="H35" s="35">
        <f t="shared" si="3"/>
        <v>0</v>
      </c>
      <c r="I35" s="35">
        <v>4</v>
      </c>
      <c r="J35" s="35">
        <f t="shared" si="4"/>
        <v>1</v>
      </c>
      <c r="K35" s="36">
        <f t="shared" si="5"/>
        <v>2.1452004250143513</v>
      </c>
      <c r="L35" s="37">
        <f t="shared" si="6"/>
        <v>2049.2027059949592</v>
      </c>
    </row>
    <row r="36" spans="1:12" s="30" customFormat="1" ht="15.4" customHeight="1" x14ac:dyDescent="0.15">
      <c r="A36" s="31" t="s">
        <v>43</v>
      </c>
      <c r="B36" s="32">
        <v>3661</v>
      </c>
      <c r="C36" s="32">
        <f t="shared" si="0"/>
        <v>915.25</v>
      </c>
      <c r="D36" s="4">
        <v>1.25</v>
      </c>
      <c r="E36" s="33">
        <f t="shared" si="1"/>
        <v>4576.25</v>
      </c>
      <c r="F36" s="4">
        <v>0</v>
      </c>
      <c r="G36" s="34">
        <f t="shared" si="2"/>
        <v>0</v>
      </c>
      <c r="H36" s="35">
        <f t="shared" si="3"/>
        <v>4576.25</v>
      </c>
      <c r="I36" s="35">
        <v>4</v>
      </c>
      <c r="J36" s="35">
        <f t="shared" si="4"/>
        <v>0</v>
      </c>
      <c r="K36" s="36">
        <f t="shared" si="5"/>
        <v>0</v>
      </c>
      <c r="L36" s="37">
        <f t="shared" si="6"/>
        <v>0</v>
      </c>
    </row>
    <row r="37" spans="1:12" s="30" customFormat="1" ht="15.4" customHeight="1" x14ac:dyDescent="0.15">
      <c r="A37" s="31" t="s">
        <v>44</v>
      </c>
      <c r="B37" s="32">
        <v>2742</v>
      </c>
      <c r="C37" s="32">
        <f t="shared" si="0"/>
        <v>685.5</v>
      </c>
      <c r="D37" s="4">
        <v>1.25</v>
      </c>
      <c r="E37" s="33">
        <f t="shared" si="1"/>
        <v>3427.5</v>
      </c>
      <c r="F37" s="4">
        <v>1.25</v>
      </c>
      <c r="G37" s="34">
        <f t="shared" si="2"/>
        <v>3427.5</v>
      </c>
      <c r="H37" s="35">
        <f t="shared" si="3"/>
        <v>0</v>
      </c>
      <c r="I37" s="35">
        <v>4</v>
      </c>
      <c r="J37" s="35">
        <f t="shared" si="4"/>
        <v>1</v>
      </c>
      <c r="K37" s="36">
        <f t="shared" si="5"/>
        <v>2.1452004250143513</v>
      </c>
      <c r="L37" s="37">
        <f t="shared" si="6"/>
        <v>1470.5348913473379</v>
      </c>
    </row>
    <row r="38" spans="1:12" s="30" customFormat="1" ht="15.4" customHeight="1" x14ac:dyDescent="0.15">
      <c r="A38" s="31" t="s">
        <v>45</v>
      </c>
      <c r="B38" s="32">
        <v>4953</v>
      </c>
      <c r="C38" s="32">
        <f t="shared" si="0"/>
        <v>1238.25</v>
      </c>
      <c r="D38" s="4">
        <v>1.25</v>
      </c>
      <c r="E38" s="33">
        <f t="shared" si="1"/>
        <v>6191.25</v>
      </c>
      <c r="F38" s="4">
        <v>0</v>
      </c>
      <c r="G38" s="34">
        <f t="shared" si="2"/>
        <v>0</v>
      </c>
      <c r="H38" s="35">
        <f t="shared" si="3"/>
        <v>6191.25</v>
      </c>
      <c r="I38" s="35">
        <v>4</v>
      </c>
      <c r="J38" s="35">
        <f t="shared" si="4"/>
        <v>0</v>
      </c>
      <c r="K38" s="36">
        <f t="shared" si="5"/>
        <v>0</v>
      </c>
      <c r="L38" s="37">
        <f t="shared" si="6"/>
        <v>0</v>
      </c>
    </row>
    <row r="39" spans="1:12" s="30" customFormat="1" ht="15.4" customHeight="1" x14ac:dyDescent="0.15">
      <c r="A39" s="31" t="s">
        <v>46</v>
      </c>
      <c r="B39" s="32">
        <v>3018</v>
      </c>
      <c r="C39" s="32">
        <f t="shared" si="0"/>
        <v>754.5</v>
      </c>
      <c r="D39" s="4">
        <v>1.25</v>
      </c>
      <c r="E39" s="33">
        <f t="shared" si="1"/>
        <v>3772.5</v>
      </c>
      <c r="F39" s="4">
        <v>0</v>
      </c>
      <c r="G39" s="34">
        <f t="shared" si="2"/>
        <v>0</v>
      </c>
      <c r="H39" s="35">
        <f t="shared" si="3"/>
        <v>3772.5</v>
      </c>
      <c r="I39" s="35">
        <v>4</v>
      </c>
      <c r="J39" s="35">
        <f t="shared" si="4"/>
        <v>0</v>
      </c>
      <c r="K39" s="36">
        <f t="shared" si="5"/>
        <v>0</v>
      </c>
      <c r="L39" s="37">
        <f t="shared" si="6"/>
        <v>0</v>
      </c>
    </row>
    <row r="40" spans="1:12" s="30" customFormat="1" ht="15.4" customHeight="1" x14ac:dyDescent="0.15">
      <c r="A40" s="31" t="s">
        <v>47</v>
      </c>
      <c r="B40" s="32">
        <v>5854</v>
      </c>
      <c r="C40" s="32">
        <f t="shared" si="0"/>
        <v>1463.5</v>
      </c>
      <c r="D40" s="4">
        <v>1.25</v>
      </c>
      <c r="E40" s="33">
        <f t="shared" si="1"/>
        <v>7317.5</v>
      </c>
      <c r="F40" s="4">
        <v>0</v>
      </c>
      <c r="G40" s="34">
        <f t="shared" si="2"/>
        <v>0</v>
      </c>
      <c r="H40" s="35">
        <f t="shared" si="3"/>
        <v>7317.5</v>
      </c>
      <c r="I40" s="35">
        <v>4</v>
      </c>
      <c r="J40" s="35">
        <f t="shared" si="4"/>
        <v>0</v>
      </c>
      <c r="K40" s="36">
        <f t="shared" si="5"/>
        <v>0</v>
      </c>
      <c r="L40" s="37">
        <f t="shared" si="6"/>
        <v>0</v>
      </c>
    </row>
    <row r="41" spans="1:12" s="30" customFormat="1" ht="15.4" customHeight="1" x14ac:dyDescent="0.15">
      <c r="A41" s="31" t="s">
        <v>48</v>
      </c>
      <c r="B41" s="32">
        <v>4787</v>
      </c>
      <c r="C41" s="32">
        <f t="shared" si="0"/>
        <v>1196.75</v>
      </c>
      <c r="D41" s="4">
        <v>1.25</v>
      </c>
      <c r="E41" s="33">
        <f t="shared" si="1"/>
        <v>5983.75</v>
      </c>
      <c r="F41" s="4">
        <v>1.25</v>
      </c>
      <c r="G41" s="34">
        <f t="shared" si="2"/>
        <v>5983.75</v>
      </c>
      <c r="H41" s="35">
        <f t="shared" si="3"/>
        <v>0</v>
      </c>
      <c r="I41" s="35">
        <v>4</v>
      </c>
      <c r="J41" s="35">
        <f t="shared" si="4"/>
        <v>1</v>
      </c>
      <c r="K41" s="36">
        <f t="shared" si="5"/>
        <v>2.1452004250143513</v>
      </c>
      <c r="L41" s="37">
        <f t="shared" si="6"/>
        <v>2567.2686086359249</v>
      </c>
    </row>
    <row r="42" spans="1:12" s="30" customFormat="1" ht="15.4" customHeight="1" x14ac:dyDescent="0.15">
      <c r="A42" s="31" t="s">
        <v>49</v>
      </c>
      <c r="B42" s="32">
        <v>5100</v>
      </c>
      <c r="C42" s="32">
        <f t="shared" si="0"/>
        <v>1275</v>
      </c>
      <c r="D42" s="4">
        <v>1.25</v>
      </c>
      <c r="E42" s="33">
        <f t="shared" si="1"/>
        <v>6375</v>
      </c>
      <c r="F42" s="4">
        <v>0</v>
      </c>
      <c r="G42" s="34">
        <f t="shared" si="2"/>
        <v>0</v>
      </c>
      <c r="H42" s="35">
        <f t="shared" si="3"/>
        <v>6375</v>
      </c>
      <c r="I42" s="35">
        <v>4</v>
      </c>
      <c r="J42" s="35">
        <f t="shared" si="4"/>
        <v>0</v>
      </c>
      <c r="K42" s="36">
        <f t="shared" si="5"/>
        <v>0</v>
      </c>
      <c r="L42" s="37">
        <f t="shared" si="6"/>
        <v>0</v>
      </c>
    </row>
    <row r="43" spans="1:12" s="30" customFormat="1" ht="15.4" customHeight="1" x14ac:dyDescent="0.15">
      <c r="A43" s="31" t="s">
        <v>50</v>
      </c>
      <c r="B43" s="32">
        <v>3557</v>
      </c>
      <c r="C43" s="32">
        <f t="shared" si="0"/>
        <v>889.25</v>
      </c>
      <c r="D43" s="4">
        <v>1.25</v>
      </c>
      <c r="E43" s="33">
        <f t="shared" si="1"/>
        <v>4446.25</v>
      </c>
      <c r="F43" s="4">
        <v>1.25</v>
      </c>
      <c r="G43" s="34">
        <f t="shared" si="2"/>
        <v>4446.25</v>
      </c>
      <c r="H43" s="35">
        <f t="shared" si="3"/>
        <v>0</v>
      </c>
      <c r="I43" s="35">
        <v>4</v>
      </c>
      <c r="J43" s="35">
        <f t="shared" si="4"/>
        <v>1</v>
      </c>
      <c r="K43" s="36">
        <f t="shared" si="5"/>
        <v>2.1452004250143513</v>
      </c>
      <c r="L43" s="37">
        <f t="shared" si="6"/>
        <v>1907.6194779440118</v>
      </c>
    </row>
    <row r="44" spans="1:12" s="30" customFormat="1" ht="15.4" customHeight="1" x14ac:dyDescent="0.15">
      <c r="A44" s="31" t="s">
        <v>51</v>
      </c>
      <c r="B44" s="32">
        <v>2458</v>
      </c>
      <c r="C44" s="32">
        <f t="shared" si="0"/>
        <v>614.5</v>
      </c>
      <c r="D44" s="4">
        <v>1.25</v>
      </c>
      <c r="E44" s="33">
        <f t="shared" si="1"/>
        <v>3072.5</v>
      </c>
      <c r="F44" s="4">
        <v>1.25</v>
      </c>
      <c r="G44" s="34">
        <f t="shared" si="2"/>
        <v>3072.5</v>
      </c>
      <c r="H44" s="35">
        <f t="shared" si="3"/>
        <v>0</v>
      </c>
      <c r="I44" s="35">
        <v>4</v>
      </c>
      <c r="J44" s="35">
        <f t="shared" si="4"/>
        <v>1</v>
      </c>
      <c r="K44" s="36">
        <f t="shared" si="5"/>
        <v>2.1452004250143513</v>
      </c>
      <c r="L44" s="37">
        <f t="shared" si="6"/>
        <v>1318.225661171319</v>
      </c>
    </row>
    <row r="45" spans="1:12" s="30" customFormat="1" ht="15.4" customHeight="1" x14ac:dyDescent="0.15">
      <c r="A45" s="31" t="s">
        <v>52</v>
      </c>
      <c r="B45" s="32">
        <v>5232</v>
      </c>
      <c r="C45" s="32">
        <f t="shared" si="0"/>
        <v>1308</v>
      </c>
      <c r="D45" s="4">
        <v>1.25</v>
      </c>
      <c r="E45" s="33">
        <f t="shared" si="1"/>
        <v>6540</v>
      </c>
      <c r="F45" s="4">
        <v>1.25</v>
      </c>
      <c r="G45" s="34">
        <f t="shared" si="2"/>
        <v>6540</v>
      </c>
      <c r="H45" s="35">
        <f t="shared" si="3"/>
        <v>0</v>
      </c>
      <c r="I45" s="35">
        <v>4</v>
      </c>
      <c r="J45" s="35">
        <f t="shared" si="4"/>
        <v>1</v>
      </c>
      <c r="K45" s="36">
        <f t="shared" si="5"/>
        <v>2.1452004250143513</v>
      </c>
      <c r="L45" s="37">
        <f t="shared" si="6"/>
        <v>2805.9221559187713</v>
      </c>
    </row>
    <row r="46" spans="1:12" s="30" customFormat="1" ht="15.4" customHeight="1" x14ac:dyDescent="0.15">
      <c r="A46" s="31" t="s">
        <v>53</v>
      </c>
      <c r="B46" s="32">
        <v>3242</v>
      </c>
      <c r="C46" s="32">
        <f t="shared" si="0"/>
        <v>810.5</v>
      </c>
      <c r="D46" s="4">
        <v>1.25</v>
      </c>
      <c r="E46" s="33">
        <f t="shared" si="1"/>
        <v>4052.5</v>
      </c>
      <c r="F46" s="4">
        <v>1.25</v>
      </c>
      <c r="G46" s="34">
        <f t="shared" si="2"/>
        <v>4052.5</v>
      </c>
      <c r="H46" s="35">
        <f t="shared" si="3"/>
        <v>0</v>
      </c>
      <c r="I46" s="35">
        <v>4</v>
      </c>
      <c r="J46" s="35">
        <f t="shared" si="4"/>
        <v>1</v>
      </c>
      <c r="K46" s="36">
        <f t="shared" si="5"/>
        <v>2.1452004250143513</v>
      </c>
      <c r="L46" s="37">
        <f t="shared" si="6"/>
        <v>1738.6849444741317</v>
      </c>
    </row>
    <row r="47" spans="1:12" s="30" customFormat="1" ht="15.4" customHeight="1" x14ac:dyDescent="0.15">
      <c r="A47" s="31" t="s">
        <v>54</v>
      </c>
      <c r="B47" s="32">
        <v>2139</v>
      </c>
      <c r="C47" s="32">
        <f t="shared" si="0"/>
        <v>534.75</v>
      </c>
      <c r="D47" s="4">
        <v>1.25</v>
      </c>
      <c r="E47" s="33">
        <f t="shared" si="1"/>
        <v>2673.75</v>
      </c>
      <c r="F47" s="4">
        <v>1.25</v>
      </c>
      <c r="G47" s="34">
        <f t="shared" si="2"/>
        <v>2673.75</v>
      </c>
      <c r="H47" s="35">
        <f t="shared" si="3"/>
        <v>0</v>
      </c>
      <c r="I47" s="35">
        <v>4</v>
      </c>
      <c r="J47" s="35">
        <f t="shared" si="4"/>
        <v>1</v>
      </c>
      <c r="K47" s="36">
        <f t="shared" si="5"/>
        <v>2.1452004250143513</v>
      </c>
      <c r="L47" s="37">
        <f t="shared" si="6"/>
        <v>1147.1459272764243</v>
      </c>
    </row>
    <row r="48" spans="1:12" s="30" customFormat="1" ht="15.4" customHeight="1" x14ac:dyDescent="0.15">
      <c r="A48" s="31" t="s">
        <v>55</v>
      </c>
      <c r="B48" s="32">
        <v>4223</v>
      </c>
      <c r="C48" s="32">
        <f t="shared" si="0"/>
        <v>1055.75</v>
      </c>
      <c r="D48" s="4">
        <v>1.25</v>
      </c>
      <c r="E48" s="33">
        <f t="shared" si="1"/>
        <v>5278.75</v>
      </c>
      <c r="F48" s="4">
        <v>0</v>
      </c>
      <c r="G48" s="34">
        <f t="shared" si="2"/>
        <v>0</v>
      </c>
      <c r="H48" s="35">
        <f t="shared" si="3"/>
        <v>5278.75</v>
      </c>
      <c r="I48" s="35">
        <v>4</v>
      </c>
      <c r="J48" s="35">
        <f t="shared" si="4"/>
        <v>0</v>
      </c>
      <c r="K48" s="36">
        <f t="shared" si="5"/>
        <v>0</v>
      </c>
      <c r="L48" s="37">
        <f t="shared" si="6"/>
        <v>0</v>
      </c>
    </row>
    <row r="49" spans="1:12" s="30" customFormat="1" ht="15.4" customHeight="1" x14ac:dyDescent="0.15">
      <c r="A49" s="31" t="s">
        <v>56</v>
      </c>
      <c r="B49" s="32">
        <v>3287</v>
      </c>
      <c r="C49" s="32">
        <f t="shared" si="0"/>
        <v>821.75</v>
      </c>
      <c r="D49" s="4">
        <v>1.25</v>
      </c>
      <c r="E49" s="33">
        <f t="shared" si="1"/>
        <v>4108.75</v>
      </c>
      <c r="F49" s="4">
        <v>0</v>
      </c>
      <c r="G49" s="34">
        <f t="shared" si="2"/>
        <v>0</v>
      </c>
      <c r="H49" s="35">
        <f t="shared" si="3"/>
        <v>4108.75</v>
      </c>
      <c r="I49" s="35">
        <v>4</v>
      </c>
      <c r="J49" s="35">
        <f t="shared" si="4"/>
        <v>0</v>
      </c>
      <c r="K49" s="36">
        <f t="shared" si="5"/>
        <v>0</v>
      </c>
      <c r="L49" s="37">
        <f t="shared" si="6"/>
        <v>0</v>
      </c>
    </row>
    <row r="50" spans="1:12" s="30" customFormat="1" ht="15.4" customHeight="1" x14ac:dyDescent="0.15">
      <c r="A50" s="31" t="s">
        <v>57</v>
      </c>
      <c r="B50" s="32">
        <v>5164</v>
      </c>
      <c r="C50" s="32">
        <f t="shared" si="0"/>
        <v>1291</v>
      </c>
      <c r="D50" s="4">
        <v>1.25</v>
      </c>
      <c r="E50" s="33">
        <f t="shared" si="1"/>
        <v>6455</v>
      </c>
      <c r="F50" s="4">
        <v>1.25</v>
      </c>
      <c r="G50" s="34">
        <f t="shared" si="2"/>
        <v>6455</v>
      </c>
      <c r="H50" s="35">
        <f t="shared" si="3"/>
        <v>0</v>
      </c>
      <c r="I50" s="35">
        <v>4</v>
      </c>
      <c r="J50" s="35">
        <f t="shared" si="4"/>
        <v>1</v>
      </c>
      <c r="K50" s="36">
        <f t="shared" si="5"/>
        <v>2.1452004250143513</v>
      </c>
      <c r="L50" s="37">
        <f t="shared" si="6"/>
        <v>2769.4537486935274</v>
      </c>
    </row>
    <row r="51" spans="1:12" s="30" customFormat="1" ht="15.4" customHeight="1" x14ac:dyDescent="0.15">
      <c r="A51" s="31" t="s">
        <v>58</v>
      </c>
      <c r="B51" s="32">
        <v>5336</v>
      </c>
      <c r="C51" s="32">
        <f t="shared" si="0"/>
        <v>1334</v>
      </c>
      <c r="D51" s="4">
        <v>1.25</v>
      </c>
      <c r="E51" s="33">
        <f t="shared" si="1"/>
        <v>6670</v>
      </c>
      <c r="F51" s="4">
        <v>1.25</v>
      </c>
      <c r="G51" s="34">
        <f t="shared" si="2"/>
        <v>6670</v>
      </c>
      <c r="H51" s="35">
        <f t="shared" si="3"/>
        <v>0</v>
      </c>
      <c r="I51" s="35">
        <v>4</v>
      </c>
      <c r="J51" s="35">
        <f t="shared" si="4"/>
        <v>1</v>
      </c>
      <c r="K51" s="36">
        <f t="shared" si="5"/>
        <v>2.1452004250143513</v>
      </c>
      <c r="L51" s="37">
        <f t="shared" si="6"/>
        <v>2861.6973669691447</v>
      </c>
    </row>
    <row r="52" spans="1:12" s="30" customFormat="1" ht="15.4" customHeight="1" x14ac:dyDescent="0.15">
      <c r="A52" s="31" t="s">
        <v>59</v>
      </c>
      <c r="B52" s="32">
        <v>2540</v>
      </c>
      <c r="C52" s="32">
        <f t="shared" si="0"/>
        <v>635</v>
      </c>
      <c r="D52" s="4">
        <v>1.25</v>
      </c>
      <c r="E52" s="33">
        <f t="shared" si="1"/>
        <v>3175</v>
      </c>
      <c r="F52" s="4">
        <v>0</v>
      </c>
      <c r="G52" s="34">
        <f t="shared" si="2"/>
        <v>0</v>
      </c>
      <c r="H52" s="35">
        <f t="shared" si="3"/>
        <v>3175</v>
      </c>
      <c r="I52" s="35">
        <v>4</v>
      </c>
      <c r="J52" s="35">
        <f t="shared" si="4"/>
        <v>0</v>
      </c>
      <c r="K52" s="36">
        <f t="shared" si="5"/>
        <v>0</v>
      </c>
      <c r="L52" s="37">
        <f t="shared" si="6"/>
        <v>0</v>
      </c>
    </row>
    <row r="53" spans="1:12" s="30" customFormat="1" ht="15.4" customHeight="1" x14ac:dyDescent="0.15">
      <c r="A53" s="31" t="s">
        <v>60</v>
      </c>
      <c r="B53" s="32">
        <v>2739</v>
      </c>
      <c r="C53" s="32">
        <f t="shared" si="0"/>
        <v>684.75</v>
      </c>
      <c r="D53" s="4">
        <v>1.25</v>
      </c>
      <c r="E53" s="33">
        <f t="shared" si="1"/>
        <v>3423.75</v>
      </c>
      <c r="F53" s="4">
        <v>0</v>
      </c>
      <c r="G53" s="34">
        <f t="shared" si="2"/>
        <v>0</v>
      </c>
      <c r="H53" s="35">
        <f t="shared" si="3"/>
        <v>3423.75</v>
      </c>
      <c r="I53" s="35">
        <v>4</v>
      </c>
      <c r="J53" s="35">
        <f t="shared" si="4"/>
        <v>0</v>
      </c>
      <c r="K53" s="36">
        <f t="shared" si="5"/>
        <v>0</v>
      </c>
      <c r="L53" s="37">
        <f t="shared" si="6"/>
        <v>0</v>
      </c>
    </row>
    <row r="54" spans="1:12" s="30" customFormat="1" ht="15.4" customHeight="1" x14ac:dyDescent="0.15">
      <c r="A54" s="31" t="s">
        <v>61</v>
      </c>
      <c r="B54" s="32">
        <v>3931</v>
      </c>
      <c r="C54" s="32">
        <f t="shared" si="0"/>
        <v>982.75</v>
      </c>
      <c r="D54" s="4">
        <v>1.25</v>
      </c>
      <c r="E54" s="33">
        <f t="shared" si="1"/>
        <v>4913.75</v>
      </c>
      <c r="F54" s="4">
        <v>1.25</v>
      </c>
      <c r="G54" s="34">
        <f t="shared" si="2"/>
        <v>4913.75</v>
      </c>
      <c r="H54" s="35">
        <f t="shared" si="3"/>
        <v>0</v>
      </c>
      <c r="I54" s="35">
        <v>4</v>
      </c>
      <c r="J54" s="35">
        <f t="shared" si="4"/>
        <v>1</v>
      </c>
      <c r="K54" s="36">
        <f t="shared" si="5"/>
        <v>2.1452004250143513</v>
      </c>
      <c r="L54" s="37">
        <f t="shared" si="6"/>
        <v>2108.1957176828537</v>
      </c>
    </row>
    <row r="55" spans="1:12" s="30" customFormat="1" ht="15.4" customHeight="1" x14ac:dyDescent="0.15">
      <c r="A55" s="31" t="s">
        <v>62</v>
      </c>
      <c r="B55" s="32">
        <v>5703</v>
      </c>
      <c r="C55" s="32">
        <f t="shared" si="0"/>
        <v>1425.75</v>
      </c>
      <c r="D55" s="4">
        <v>1.25</v>
      </c>
      <c r="E55" s="33">
        <f t="shared" si="1"/>
        <v>7128.75</v>
      </c>
      <c r="F55" s="4">
        <v>0</v>
      </c>
      <c r="G55" s="34">
        <f t="shared" si="2"/>
        <v>0</v>
      </c>
      <c r="H55" s="35">
        <f t="shared" si="3"/>
        <v>7128.75</v>
      </c>
      <c r="I55" s="35">
        <v>4</v>
      </c>
      <c r="J55" s="35">
        <f t="shared" si="4"/>
        <v>0</v>
      </c>
      <c r="K55" s="36">
        <f t="shared" si="5"/>
        <v>0</v>
      </c>
      <c r="L55" s="37">
        <f t="shared" si="6"/>
        <v>0</v>
      </c>
    </row>
    <row r="56" spans="1:12" s="30" customFormat="1" ht="15.4" customHeight="1" x14ac:dyDescent="0.15">
      <c r="A56" s="31" t="s">
        <v>63</v>
      </c>
      <c r="B56" s="32">
        <v>3174</v>
      </c>
      <c r="C56" s="32">
        <f t="shared" si="0"/>
        <v>793.5</v>
      </c>
      <c r="D56" s="4">
        <v>1.25</v>
      </c>
      <c r="E56" s="33">
        <f t="shared" si="1"/>
        <v>3967.5</v>
      </c>
      <c r="F56" s="4">
        <v>1.25</v>
      </c>
      <c r="G56" s="34">
        <f t="shared" si="2"/>
        <v>3967.5</v>
      </c>
      <c r="H56" s="35">
        <f t="shared" si="3"/>
        <v>0</v>
      </c>
      <c r="I56" s="35">
        <v>4</v>
      </c>
      <c r="J56" s="35">
        <f t="shared" si="4"/>
        <v>1</v>
      </c>
      <c r="K56" s="36">
        <f t="shared" si="5"/>
        <v>2.1452004250143513</v>
      </c>
      <c r="L56" s="37">
        <f t="shared" si="6"/>
        <v>1702.2165372488878</v>
      </c>
    </row>
    <row r="57" spans="1:12" s="30" customFormat="1" ht="15.4" customHeight="1" x14ac:dyDescent="0.15">
      <c r="A57" s="31" t="s">
        <v>64</v>
      </c>
      <c r="B57" s="32">
        <v>2922</v>
      </c>
      <c r="C57" s="32">
        <f t="shared" si="0"/>
        <v>730.5</v>
      </c>
      <c r="D57" s="4">
        <v>1.25</v>
      </c>
      <c r="E57" s="33">
        <f t="shared" si="1"/>
        <v>3652.5</v>
      </c>
      <c r="F57" s="4">
        <v>0</v>
      </c>
      <c r="G57" s="34">
        <f t="shared" si="2"/>
        <v>0</v>
      </c>
      <c r="H57" s="35">
        <f t="shared" si="3"/>
        <v>3652.5</v>
      </c>
      <c r="I57" s="35">
        <v>4</v>
      </c>
      <c r="J57" s="35">
        <f t="shared" si="4"/>
        <v>0</v>
      </c>
      <c r="K57" s="36">
        <f t="shared" si="5"/>
        <v>0</v>
      </c>
      <c r="L57" s="37">
        <f t="shared" si="6"/>
        <v>0</v>
      </c>
    </row>
    <row r="58" spans="1:12" s="30" customFormat="1" ht="15.4" customHeight="1" x14ac:dyDescent="0.15">
      <c r="A58" s="31" t="s">
        <v>65</v>
      </c>
      <c r="B58" s="32">
        <v>1599</v>
      </c>
      <c r="C58" s="32">
        <f t="shared" si="0"/>
        <v>399.75</v>
      </c>
      <c r="D58" s="4">
        <v>1.25</v>
      </c>
      <c r="E58" s="33">
        <f t="shared" si="1"/>
        <v>1998.75</v>
      </c>
      <c r="F58" s="4">
        <v>1.25</v>
      </c>
      <c r="G58" s="34">
        <f t="shared" si="2"/>
        <v>1998.75</v>
      </c>
      <c r="H58" s="35">
        <f t="shared" si="3"/>
        <v>0</v>
      </c>
      <c r="I58" s="35">
        <v>4</v>
      </c>
      <c r="J58" s="35">
        <f t="shared" si="4"/>
        <v>1</v>
      </c>
      <c r="K58" s="36">
        <f t="shared" si="5"/>
        <v>2.1452004250143513</v>
      </c>
      <c r="L58" s="37">
        <f t="shared" si="6"/>
        <v>857.54386989948694</v>
      </c>
    </row>
    <row r="59" spans="1:12" s="30" customFormat="1" ht="15.4" customHeight="1" x14ac:dyDescent="0.15">
      <c r="A59" s="31" t="s">
        <v>66</v>
      </c>
      <c r="B59" s="32">
        <v>3112</v>
      </c>
      <c r="C59" s="32">
        <f t="shared" si="0"/>
        <v>778</v>
      </c>
      <c r="D59" s="4">
        <v>1.25</v>
      </c>
      <c r="E59" s="33">
        <f t="shared" si="1"/>
        <v>3890</v>
      </c>
      <c r="F59" s="4">
        <v>1.25</v>
      </c>
      <c r="G59" s="34">
        <f t="shared" si="2"/>
        <v>3890</v>
      </c>
      <c r="H59" s="35">
        <f t="shared" si="3"/>
        <v>0</v>
      </c>
      <c r="I59" s="35">
        <v>4</v>
      </c>
      <c r="J59" s="35">
        <f t="shared" si="4"/>
        <v>1</v>
      </c>
      <c r="K59" s="36">
        <f t="shared" si="5"/>
        <v>2.1452004250143513</v>
      </c>
      <c r="L59" s="37">
        <f t="shared" si="6"/>
        <v>1668.9659306611652</v>
      </c>
    </row>
    <row r="60" spans="1:12" s="30" customFormat="1" ht="15.4" customHeight="1" x14ac:dyDescent="0.15">
      <c r="A60" s="31" t="s">
        <v>67</v>
      </c>
      <c r="B60" s="32">
        <v>4231</v>
      </c>
      <c r="C60" s="32">
        <f t="shared" si="0"/>
        <v>1057.75</v>
      </c>
      <c r="D60" s="4">
        <v>1.25</v>
      </c>
      <c r="E60" s="33">
        <f t="shared" si="1"/>
        <v>5288.75</v>
      </c>
      <c r="F60" s="4">
        <v>0</v>
      </c>
      <c r="G60" s="34">
        <f t="shared" si="2"/>
        <v>0</v>
      </c>
      <c r="H60" s="35">
        <f t="shared" si="3"/>
        <v>5288.75</v>
      </c>
      <c r="I60" s="35">
        <v>4</v>
      </c>
      <c r="J60" s="35">
        <f t="shared" si="4"/>
        <v>0</v>
      </c>
      <c r="K60" s="36">
        <f t="shared" si="5"/>
        <v>0</v>
      </c>
      <c r="L60" s="37">
        <f t="shared" si="6"/>
        <v>0</v>
      </c>
    </row>
    <row r="61" spans="1:12" s="30" customFormat="1" ht="15.4" customHeight="1" x14ac:dyDescent="0.15">
      <c r="A61" s="31" t="s">
        <v>68</v>
      </c>
      <c r="B61" s="32">
        <v>3153</v>
      </c>
      <c r="C61" s="32">
        <f t="shared" si="0"/>
        <v>788.25</v>
      </c>
      <c r="D61" s="4">
        <v>1.25</v>
      </c>
      <c r="E61" s="33">
        <f t="shared" si="1"/>
        <v>3941.25</v>
      </c>
      <c r="F61" s="4">
        <v>0</v>
      </c>
      <c r="G61" s="34">
        <f t="shared" si="2"/>
        <v>0</v>
      </c>
      <c r="H61" s="35">
        <f t="shared" si="3"/>
        <v>3941.25</v>
      </c>
      <c r="I61" s="35">
        <v>4</v>
      </c>
      <c r="J61" s="35">
        <f t="shared" si="4"/>
        <v>0</v>
      </c>
      <c r="K61" s="36">
        <f t="shared" si="5"/>
        <v>0</v>
      </c>
      <c r="L61" s="37">
        <f t="shared" si="6"/>
        <v>0</v>
      </c>
    </row>
    <row r="62" spans="1:12" s="30" customFormat="1" ht="15.4" customHeight="1" x14ac:dyDescent="0.15">
      <c r="A62" s="31" t="s">
        <v>69</v>
      </c>
      <c r="B62" s="32">
        <v>4517</v>
      </c>
      <c r="C62" s="32">
        <f t="shared" si="0"/>
        <v>1129.25</v>
      </c>
      <c r="D62" s="4">
        <v>1.25</v>
      </c>
      <c r="E62" s="33">
        <f t="shared" si="1"/>
        <v>5646.25</v>
      </c>
      <c r="F62" s="4">
        <v>1.25</v>
      </c>
      <c r="G62" s="34">
        <f t="shared" si="2"/>
        <v>5646.25</v>
      </c>
      <c r="H62" s="35">
        <f t="shared" si="3"/>
        <v>0</v>
      </c>
      <c r="I62" s="35">
        <v>4</v>
      </c>
      <c r="J62" s="35">
        <f t="shared" si="4"/>
        <v>1</v>
      </c>
      <c r="K62" s="36">
        <f t="shared" si="5"/>
        <v>2.1452004250143513</v>
      </c>
      <c r="L62" s="37">
        <f t="shared" si="6"/>
        <v>2422.4675799474562</v>
      </c>
    </row>
    <row r="63" spans="1:12" s="30" customFormat="1" ht="15.4" customHeight="1" x14ac:dyDescent="0.15">
      <c r="A63" s="31" t="s">
        <v>70</v>
      </c>
      <c r="B63" s="32">
        <v>6250</v>
      </c>
      <c r="C63" s="32">
        <f t="shared" si="0"/>
        <v>1562.5</v>
      </c>
      <c r="D63" s="4">
        <v>1.25</v>
      </c>
      <c r="E63" s="33">
        <f t="shared" si="1"/>
        <v>7812.5</v>
      </c>
      <c r="F63" s="4">
        <v>0</v>
      </c>
      <c r="G63" s="34">
        <f t="shared" si="2"/>
        <v>0</v>
      </c>
      <c r="H63" s="35">
        <f t="shared" si="3"/>
        <v>7812.5</v>
      </c>
      <c r="I63" s="35">
        <v>4</v>
      </c>
      <c r="J63" s="35">
        <f t="shared" si="4"/>
        <v>0</v>
      </c>
      <c r="K63" s="36">
        <f t="shared" si="5"/>
        <v>0</v>
      </c>
      <c r="L63" s="37">
        <f t="shared" si="6"/>
        <v>0</v>
      </c>
    </row>
    <row r="64" spans="1:12" s="30" customFormat="1" ht="15.4" customHeight="1" x14ac:dyDescent="0.15">
      <c r="A64" s="31" t="s">
        <v>71</v>
      </c>
      <c r="B64" s="32">
        <v>5220</v>
      </c>
      <c r="C64" s="32">
        <f t="shared" si="0"/>
        <v>1305</v>
      </c>
      <c r="D64" s="4">
        <v>1.25</v>
      </c>
      <c r="E64" s="33">
        <f t="shared" si="1"/>
        <v>6525</v>
      </c>
      <c r="F64" s="4">
        <v>0</v>
      </c>
      <c r="G64" s="34">
        <f t="shared" si="2"/>
        <v>0</v>
      </c>
      <c r="H64" s="35">
        <f t="shared" si="3"/>
        <v>6525</v>
      </c>
      <c r="I64" s="35">
        <v>4</v>
      </c>
      <c r="J64" s="35">
        <f t="shared" si="4"/>
        <v>0</v>
      </c>
      <c r="K64" s="36">
        <f t="shared" si="5"/>
        <v>0</v>
      </c>
      <c r="L64" s="37">
        <f t="shared" si="6"/>
        <v>0</v>
      </c>
    </row>
    <row r="65" spans="1:12" s="30" customFormat="1" ht="15.4" customHeight="1" x14ac:dyDescent="0.15">
      <c r="A65" s="31" t="s">
        <v>72</v>
      </c>
      <c r="B65" s="32">
        <v>5465</v>
      </c>
      <c r="C65" s="32">
        <f t="shared" si="0"/>
        <v>1366.25</v>
      </c>
      <c r="D65" s="4">
        <v>1.25</v>
      </c>
      <c r="E65" s="33">
        <f t="shared" si="1"/>
        <v>6831.25</v>
      </c>
      <c r="F65" s="4">
        <v>1.25</v>
      </c>
      <c r="G65" s="34">
        <f t="shared" si="2"/>
        <v>6831.25</v>
      </c>
      <c r="H65" s="35">
        <f t="shared" si="3"/>
        <v>0</v>
      </c>
      <c r="I65" s="35">
        <v>4</v>
      </c>
      <c r="J65" s="35">
        <f t="shared" si="4"/>
        <v>1</v>
      </c>
      <c r="K65" s="36">
        <f t="shared" si="5"/>
        <v>2.1452004250143513</v>
      </c>
      <c r="L65" s="37">
        <f t="shared" si="6"/>
        <v>2930.8800806758572</v>
      </c>
    </row>
    <row r="66" spans="1:12" s="30" customFormat="1" ht="15.4" customHeight="1" x14ac:dyDescent="0.15">
      <c r="A66" s="31" t="s">
        <v>73</v>
      </c>
      <c r="B66" s="32">
        <v>3416</v>
      </c>
      <c r="C66" s="32">
        <f t="shared" si="0"/>
        <v>854</v>
      </c>
      <c r="D66" s="4">
        <v>1.25</v>
      </c>
      <c r="E66" s="33">
        <f t="shared" si="1"/>
        <v>4270</v>
      </c>
      <c r="F66" s="4">
        <v>1.25</v>
      </c>
      <c r="G66" s="34">
        <f t="shared" si="2"/>
        <v>4270</v>
      </c>
      <c r="H66" s="35">
        <f t="shared" si="3"/>
        <v>0</v>
      </c>
      <c r="I66" s="35">
        <v>4</v>
      </c>
      <c r="J66" s="35">
        <f t="shared" si="4"/>
        <v>1</v>
      </c>
      <c r="K66" s="36">
        <f t="shared" si="5"/>
        <v>2.1452004250143513</v>
      </c>
      <c r="L66" s="37">
        <f t="shared" si="6"/>
        <v>1832.0011629622559</v>
      </c>
    </row>
    <row r="67" spans="1:12" s="30" customFormat="1" ht="15.4" customHeight="1" x14ac:dyDescent="0.15">
      <c r="A67" s="31" t="s">
        <v>74</v>
      </c>
      <c r="B67" s="32">
        <v>2145</v>
      </c>
      <c r="C67" s="32">
        <f t="shared" si="0"/>
        <v>536.25</v>
      </c>
      <c r="D67" s="4">
        <v>1.25</v>
      </c>
      <c r="E67" s="33">
        <f t="shared" si="1"/>
        <v>2681.25</v>
      </c>
      <c r="F67" s="4">
        <v>0</v>
      </c>
      <c r="G67" s="34">
        <f t="shared" si="2"/>
        <v>0</v>
      </c>
      <c r="H67" s="35">
        <f t="shared" si="3"/>
        <v>2681.25</v>
      </c>
      <c r="I67" s="35">
        <v>4</v>
      </c>
      <c r="J67" s="35">
        <f t="shared" si="4"/>
        <v>0</v>
      </c>
      <c r="K67" s="36">
        <f t="shared" si="5"/>
        <v>0</v>
      </c>
      <c r="L67" s="37">
        <f t="shared" si="6"/>
        <v>0</v>
      </c>
    </row>
    <row r="68" spans="1:12" s="30" customFormat="1" ht="15.4" customHeight="1" x14ac:dyDescent="0.15">
      <c r="A68" s="31" t="s">
        <v>75</v>
      </c>
      <c r="B68" s="32">
        <v>4118</v>
      </c>
      <c r="C68" s="32">
        <f t="shared" ref="C68:C131" si="7">B68/I68</f>
        <v>1029.5</v>
      </c>
      <c r="D68" s="4">
        <v>1.25</v>
      </c>
      <c r="E68" s="33">
        <f t="shared" ref="E68:E131" si="8">B68*D68</f>
        <v>5147.5</v>
      </c>
      <c r="F68" s="4">
        <v>1.25</v>
      </c>
      <c r="G68" s="34">
        <f t="shared" ref="G68:G131" si="9">B68*F68</f>
        <v>5147.5</v>
      </c>
      <c r="H68" s="35">
        <f t="shared" ref="H68:H131" si="10">E68-G68</f>
        <v>0</v>
      </c>
      <c r="I68" s="35">
        <v>4</v>
      </c>
      <c r="J68" s="35">
        <f t="shared" ref="J68:J131" si="11">F68/1.25</f>
        <v>1</v>
      </c>
      <c r="K68" s="36">
        <f t="shared" ref="K68:K131" si="12">J68*$H$293</f>
        <v>2.1452004250143513</v>
      </c>
      <c r="L68" s="37">
        <f t="shared" ref="L68:L131" si="13">K68*C68</f>
        <v>2208.4838375522745</v>
      </c>
    </row>
    <row r="69" spans="1:12" s="30" customFormat="1" ht="15.4" customHeight="1" x14ac:dyDescent="0.15">
      <c r="A69" s="31" t="s">
        <v>76</v>
      </c>
      <c r="B69" s="32">
        <v>3211</v>
      </c>
      <c r="C69" s="32">
        <f t="shared" si="7"/>
        <v>802.75</v>
      </c>
      <c r="D69" s="4">
        <v>1.25</v>
      </c>
      <c r="E69" s="33">
        <f t="shared" si="8"/>
        <v>4013.75</v>
      </c>
      <c r="F69" s="4">
        <v>1.25</v>
      </c>
      <c r="G69" s="34">
        <f t="shared" si="9"/>
        <v>4013.75</v>
      </c>
      <c r="H69" s="35">
        <f t="shared" si="10"/>
        <v>0</v>
      </c>
      <c r="I69" s="35">
        <v>4</v>
      </c>
      <c r="J69" s="35">
        <f t="shared" si="11"/>
        <v>1</v>
      </c>
      <c r="K69" s="36">
        <f t="shared" si="12"/>
        <v>2.1452004250143513</v>
      </c>
      <c r="L69" s="37">
        <f t="shared" si="13"/>
        <v>1722.0596411802705</v>
      </c>
    </row>
    <row r="70" spans="1:12" s="30" customFormat="1" ht="15.4" customHeight="1" x14ac:dyDescent="0.15">
      <c r="A70" s="31" t="s">
        <v>77</v>
      </c>
      <c r="B70" s="32">
        <v>6076</v>
      </c>
      <c r="C70" s="32">
        <f t="shared" si="7"/>
        <v>1519</v>
      </c>
      <c r="D70" s="4">
        <v>1.25</v>
      </c>
      <c r="E70" s="33">
        <f t="shared" si="8"/>
        <v>7595</v>
      </c>
      <c r="F70" s="4">
        <v>1.25</v>
      </c>
      <c r="G70" s="34">
        <f t="shared" si="9"/>
        <v>7595</v>
      </c>
      <c r="H70" s="35">
        <f t="shared" si="10"/>
        <v>0</v>
      </c>
      <c r="I70" s="35">
        <v>4</v>
      </c>
      <c r="J70" s="35">
        <f t="shared" si="11"/>
        <v>1</v>
      </c>
      <c r="K70" s="36">
        <f t="shared" si="12"/>
        <v>2.1452004250143513</v>
      </c>
      <c r="L70" s="37">
        <f t="shared" si="13"/>
        <v>3258.5594455967994</v>
      </c>
    </row>
    <row r="71" spans="1:12" s="30" customFormat="1" ht="15.4" customHeight="1" x14ac:dyDescent="0.15">
      <c r="A71" s="31" t="s">
        <v>78</v>
      </c>
      <c r="B71" s="32">
        <v>3935</v>
      </c>
      <c r="C71" s="32">
        <f t="shared" si="7"/>
        <v>983.75</v>
      </c>
      <c r="D71" s="4">
        <v>1.25</v>
      </c>
      <c r="E71" s="33">
        <f t="shared" si="8"/>
        <v>4918.75</v>
      </c>
      <c r="F71" s="4">
        <v>1.25</v>
      </c>
      <c r="G71" s="34">
        <f t="shared" si="9"/>
        <v>4918.75</v>
      </c>
      <c r="H71" s="35">
        <f t="shared" si="10"/>
        <v>0</v>
      </c>
      <c r="I71" s="35">
        <v>4</v>
      </c>
      <c r="J71" s="35">
        <f t="shared" si="11"/>
        <v>1</v>
      </c>
      <c r="K71" s="36">
        <f t="shared" si="12"/>
        <v>2.1452004250143513</v>
      </c>
      <c r="L71" s="37">
        <f t="shared" si="13"/>
        <v>2110.3409181078682</v>
      </c>
    </row>
    <row r="72" spans="1:12" s="30" customFormat="1" ht="15.4" customHeight="1" x14ac:dyDescent="0.15">
      <c r="A72" s="31" t="s">
        <v>79</v>
      </c>
      <c r="B72" s="32">
        <v>3607</v>
      </c>
      <c r="C72" s="32">
        <f t="shared" si="7"/>
        <v>901.75</v>
      </c>
      <c r="D72" s="4">
        <v>1.25</v>
      </c>
      <c r="E72" s="33">
        <f t="shared" si="8"/>
        <v>4508.75</v>
      </c>
      <c r="F72" s="4">
        <v>1.25</v>
      </c>
      <c r="G72" s="34">
        <f t="shared" si="9"/>
        <v>4508.75</v>
      </c>
      <c r="H72" s="35">
        <f t="shared" si="10"/>
        <v>0</v>
      </c>
      <c r="I72" s="35">
        <v>4</v>
      </c>
      <c r="J72" s="35">
        <f t="shared" si="11"/>
        <v>1</v>
      </c>
      <c r="K72" s="36">
        <f t="shared" si="12"/>
        <v>2.1452004250143513</v>
      </c>
      <c r="L72" s="37">
        <f t="shared" si="13"/>
        <v>1934.4344832566912</v>
      </c>
    </row>
    <row r="73" spans="1:12" s="30" customFormat="1" ht="15.4" customHeight="1" x14ac:dyDescent="0.15">
      <c r="A73" s="31" t="s">
        <v>80</v>
      </c>
      <c r="B73" s="32">
        <v>4206</v>
      </c>
      <c r="C73" s="32">
        <f t="shared" si="7"/>
        <v>1051.5</v>
      </c>
      <c r="D73" s="4">
        <v>1.25</v>
      </c>
      <c r="E73" s="33">
        <f t="shared" si="8"/>
        <v>5257.5</v>
      </c>
      <c r="F73" s="4">
        <v>1.25</v>
      </c>
      <c r="G73" s="34">
        <f t="shared" si="9"/>
        <v>5257.5</v>
      </c>
      <c r="H73" s="35">
        <f t="shared" si="10"/>
        <v>0</v>
      </c>
      <c r="I73" s="35">
        <v>4</v>
      </c>
      <c r="J73" s="35">
        <f t="shared" si="11"/>
        <v>1</v>
      </c>
      <c r="K73" s="36">
        <f t="shared" si="12"/>
        <v>2.1452004250143513</v>
      </c>
      <c r="L73" s="37">
        <f t="shared" si="13"/>
        <v>2255.6782469025902</v>
      </c>
    </row>
    <row r="74" spans="1:12" s="30" customFormat="1" ht="15.4" customHeight="1" x14ac:dyDescent="0.15">
      <c r="A74" s="31" t="s">
        <v>81</v>
      </c>
      <c r="B74" s="32">
        <v>4764</v>
      </c>
      <c r="C74" s="32">
        <f t="shared" si="7"/>
        <v>1191</v>
      </c>
      <c r="D74" s="4">
        <v>1.25</v>
      </c>
      <c r="E74" s="33">
        <f t="shared" si="8"/>
        <v>5955</v>
      </c>
      <c r="F74" s="4">
        <v>1.25</v>
      </c>
      <c r="G74" s="34">
        <f t="shared" si="9"/>
        <v>5955</v>
      </c>
      <c r="H74" s="35">
        <f t="shared" si="10"/>
        <v>0</v>
      </c>
      <c r="I74" s="35">
        <v>4</v>
      </c>
      <c r="J74" s="35">
        <f t="shared" si="11"/>
        <v>1</v>
      </c>
      <c r="K74" s="36">
        <f t="shared" si="12"/>
        <v>2.1452004250143513</v>
      </c>
      <c r="L74" s="37">
        <f t="shared" si="13"/>
        <v>2554.9337061920924</v>
      </c>
    </row>
    <row r="75" spans="1:12" s="30" customFormat="1" ht="15.4" customHeight="1" x14ac:dyDescent="0.15">
      <c r="A75" s="31" t="s">
        <v>82</v>
      </c>
      <c r="B75" s="32">
        <v>3724</v>
      </c>
      <c r="C75" s="32">
        <f t="shared" si="7"/>
        <v>931</v>
      </c>
      <c r="D75" s="4">
        <v>1.25</v>
      </c>
      <c r="E75" s="33">
        <f t="shared" si="8"/>
        <v>4655</v>
      </c>
      <c r="F75" s="4">
        <v>1.25</v>
      </c>
      <c r="G75" s="34">
        <f t="shared" si="9"/>
        <v>4655</v>
      </c>
      <c r="H75" s="35">
        <f t="shared" si="10"/>
        <v>0</v>
      </c>
      <c r="I75" s="35">
        <v>4</v>
      </c>
      <c r="J75" s="35">
        <f t="shared" si="11"/>
        <v>1</v>
      </c>
      <c r="K75" s="36">
        <f t="shared" si="12"/>
        <v>2.1452004250143513</v>
      </c>
      <c r="L75" s="37">
        <f t="shared" si="13"/>
        <v>1997.1815956883611</v>
      </c>
    </row>
    <row r="76" spans="1:12" s="30" customFormat="1" ht="15.4" customHeight="1" x14ac:dyDescent="0.15">
      <c r="A76" s="31" t="s">
        <v>83</v>
      </c>
      <c r="B76" s="32">
        <v>5891</v>
      </c>
      <c r="C76" s="32">
        <f t="shared" si="7"/>
        <v>1472.75</v>
      </c>
      <c r="D76" s="4">
        <v>1.25</v>
      </c>
      <c r="E76" s="33">
        <f t="shared" si="8"/>
        <v>7363.75</v>
      </c>
      <c r="F76" s="4">
        <v>1.25</v>
      </c>
      <c r="G76" s="34">
        <f t="shared" si="9"/>
        <v>7363.75</v>
      </c>
      <c r="H76" s="35">
        <f t="shared" si="10"/>
        <v>0</v>
      </c>
      <c r="I76" s="35">
        <v>4</v>
      </c>
      <c r="J76" s="35">
        <f t="shared" si="11"/>
        <v>1</v>
      </c>
      <c r="K76" s="36">
        <f t="shared" si="12"/>
        <v>2.1452004250143513</v>
      </c>
      <c r="L76" s="37">
        <f t="shared" si="13"/>
        <v>3159.343925939886</v>
      </c>
    </row>
    <row r="77" spans="1:12" s="30" customFormat="1" ht="15.4" customHeight="1" x14ac:dyDescent="0.15">
      <c r="A77" s="31" t="s">
        <v>84</v>
      </c>
      <c r="B77" s="32">
        <v>2746</v>
      </c>
      <c r="C77" s="32">
        <f t="shared" si="7"/>
        <v>686.5</v>
      </c>
      <c r="D77" s="4">
        <v>1.25</v>
      </c>
      <c r="E77" s="33">
        <f t="shared" si="8"/>
        <v>3432.5</v>
      </c>
      <c r="F77" s="4">
        <v>1.25</v>
      </c>
      <c r="G77" s="34">
        <f t="shared" si="9"/>
        <v>3432.5</v>
      </c>
      <c r="H77" s="35">
        <f t="shared" si="10"/>
        <v>0</v>
      </c>
      <c r="I77" s="35">
        <v>4</v>
      </c>
      <c r="J77" s="35">
        <f t="shared" si="11"/>
        <v>1</v>
      </c>
      <c r="K77" s="36">
        <f t="shared" si="12"/>
        <v>2.1452004250143513</v>
      </c>
      <c r="L77" s="37">
        <f t="shared" si="13"/>
        <v>1472.6800917723522</v>
      </c>
    </row>
    <row r="78" spans="1:12" s="30" customFormat="1" ht="15.4" customHeight="1" x14ac:dyDescent="0.15">
      <c r="A78" s="31" t="s">
        <v>85</v>
      </c>
      <c r="B78" s="32">
        <v>2539</v>
      </c>
      <c r="C78" s="32">
        <f t="shared" si="7"/>
        <v>634.75</v>
      </c>
      <c r="D78" s="4">
        <v>1.25</v>
      </c>
      <c r="E78" s="33">
        <f t="shared" si="8"/>
        <v>3173.75</v>
      </c>
      <c r="F78" s="4">
        <v>1.25</v>
      </c>
      <c r="G78" s="34">
        <f t="shared" si="9"/>
        <v>3173.75</v>
      </c>
      <c r="H78" s="35">
        <f>E78-G78</f>
        <v>0</v>
      </c>
      <c r="I78" s="35">
        <v>4</v>
      </c>
      <c r="J78" s="35">
        <f t="shared" si="11"/>
        <v>1</v>
      </c>
      <c r="K78" s="36">
        <f t="shared" si="12"/>
        <v>2.1452004250143513</v>
      </c>
      <c r="L78" s="37">
        <f t="shared" si="13"/>
        <v>1361.6659697778596</v>
      </c>
    </row>
    <row r="79" spans="1:12" s="30" customFormat="1" ht="15.4" customHeight="1" x14ac:dyDescent="0.15">
      <c r="A79" s="31" t="s">
        <v>86</v>
      </c>
      <c r="B79" s="32">
        <v>2750</v>
      </c>
      <c r="C79" s="32">
        <f t="shared" si="7"/>
        <v>687.5</v>
      </c>
      <c r="D79" s="4">
        <v>1.25</v>
      </c>
      <c r="E79" s="33">
        <f t="shared" si="8"/>
        <v>3437.5</v>
      </c>
      <c r="F79" s="4">
        <v>1.25</v>
      </c>
      <c r="G79" s="34">
        <f t="shared" si="9"/>
        <v>3437.5</v>
      </c>
      <c r="H79" s="35">
        <f t="shared" si="10"/>
        <v>0</v>
      </c>
      <c r="I79" s="35">
        <v>4</v>
      </c>
      <c r="J79" s="35">
        <f t="shared" si="11"/>
        <v>1</v>
      </c>
      <c r="K79" s="36">
        <f t="shared" si="12"/>
        <v>2.1452004250143513</v>
      </c>
      <c r="L79" s="37">
        <f t="shared" si="13"/>
        <v>1474.8252921973665</v>
      </c>
    </row>
    <row r="80" spans="1:12" s="30" customFormat="1" ht="15.4" customHeight="1" x14ac:dyDescent="0.15">
      <c r="A80" s="31" t="s">
        <v>87</v>
      </c>
      <c r="B80" s="32">
        <v>6199</v>
      </c>
      <c r="C80" s="32">
        <f t="shared" si="7"/>
        <v>1549.75</v>
      </c>
      <c r="D80" s="4">
        <v>1.25</v>
      </c>
      <c r="E80" s="33">
        <f t="shared" si="8"/>
        <v>7748.75</v>
      </c>
      <c r="F80" s="4">
        <v>0</v>
      </c>
      <c r="G80" s="34">
        <f t="shared" si="9"/>
        <v>0</v>
      </c>
      <c r="H80" s="35">
        <f t="shared" si="10"/>
        <v>7748.75</v>
      </c>
      <c r="I80" s="35">
        <v>4</v>
      </c>
      <c r="J80" s="35">
        <f t="shared" si="11"/>
        <v>0</v>
      </c>
      <c r="K80" s="36">
        <f t="shared" si="12"/>
        <v>0</v>
      </c>
      <c r="L80" s="37">
        <f t="shared" si="13"/>
        <v>0</v>
      </c>
    </row>
    <row r="81" spans="1:12" s="30" customFormat="1" ht="15.4" customHeight="1" x14ac:dyDescent="0.15">
      <c r="A81" s="31" t="s">
        <v>88</v>
      </c>
      <c r="B81" s="32">
        <v>4276</v>
      </c>
      <c r="C81" s="32">
        <f t="shared" si="7"/>
        <v>1069</v>
      </c>
      <c r="D81" s="4">
        <v>1.25</v>
      </c>
      <c r="E81" s="33">
        <f t="shared" si="8"/>
        <v>5345</v>
      </c>
      <c r="F81" s="4">
        <v>1.25</v>
      </c>
      <c r="G81" s="34">
        <f t="shared" si="9"/>
        <v>5345</v>
      </c>
      <c r="H81" s="35">
        <f t="shared" si="10"/>
        <v>0</v>
      </c>
      <c r="I81" s="35">
        <v>4</v>
      </c>
      <c r="J81" s="35">
        <f t="shared" si="11"/>
        <v>1</v>
      </c>
      <c r="K81" s="36">
        <f t="shared" si="12"/>
        <v>2.1452004250143513</v>
      </c>
      <c r="L81" s="37">
        <f t="shared" si="13"/>
        <v>2293.2192543403416</v>
      </c>
    </row>
    <row r="82" spans="1:12" s="30" customFormat="1" ht="15.4" customHeight="1" x14ac:dyDescent="0.15">
      <c r="A82" s="31" t="s">
        <v>89</v>
      </c>
      <c r="B82" s="32">
        <v>4784</v>
      </c>
      <c r="C82" s="32">
        <f t="shared" si="7"/>
        <v>1196</v>
      </c>
      <c r="D82" s="4">
        <v>1.25</v>
      </c>
      <c r="E82" s="33">
        <f t="shared" si="8"/>
        <v>5980</v>
      </c>
      <c r="F82" s="4">
        <v>0</v>
      </c>
      <c r="G82" s="34">
        <f t="shared" si="9"/>
        <v>0</v>
      </c>
      <c r="H82" s="35">
        <f t="shared" si="10"/>
        <v>5980</v>
      </c>
      <c r="I82" s="35">
        <v>4</v>
      </c>
      <c r="J82" s="35">
        <f t="shared" si="11"/>
        <v>0</v>
      </c>
      <c r="K82" s="36">
        <f t="shared" si="12"/>
        <v>0</v>
      </c>
      <c r="L82" s="37">
        <f t="shared" si="13"/>
        <v>0</v>
      </c>
    </row>
    <row r="83" spans="1:12" s="30" customFormat="1" ht="15.4" customHeight="1" x14ac:dyDescent="0.15">
      <c r="A83" s="31" t="s">
        <v>90</v>
      </c>
      <c r="B83" s="32">
        <v>2135</v>
      </c>
      <c r="C83" s="32">
        <f t="shared" si="7"/>
        <v>533.75</v>
      </c>
      <c r="D83" s="4">
        <v>1.25</v>
      </c>
      <c r="E83" s="33">
        <f t="shared" si="8"/>
        <v>2668.75</v>
      </c>
      <c r="F83" s="4">
        <v>1.25</v>
      </c>
      <c r="G83" s="34">
        <f t="shared" si="9"/>
        <v>2668.75</v>
      </c>
      <c r="H83" s="35">
        <f t="shared" si="10"/>
        <v>0</v>
      </c>
      <c r="I83" s="35">
        <v>4</v>
      </c>
      <c r="J83" s="35">
        <f t="shared" si="11"/>
        <v>1</v>
      </c>
      <c r="K83" s="36">
        <f t="shared" si="12"/>
        <v>2.1452004250143513</v>
      </c>
      <c r="L83" s="37">
        <f t="shared" si="13"/>
        <v>1145.00072685141</v>
      </c>
    </row>
    <row r="84" spans="1:12" s="30" customFormat="1" ht="15.4" customHeight="1" x14ac:dyDescent="0.15">
      <c r="A84" s="38" t="s">
        <v>91</v>
      </c>
      <c r="B84" s="39">
        <v>7765</v>
      </c>
      <c r="C84" s="32">
        <f t="shared" si="7"/>
        <v>1941.25</v>
      </c>
      <c r="D84" s="4">
        <v>1.25</v>
      </c>
      <c r="E84" s="33">
        <f t="shared" si="8"/>
        <v>9706.25</v>
      </c>
      <c r="F84" s="4">
        <v>1.25</v>
      </c>
      <c r="G84" s="34">
        <f t="shared" si="9"/>
        <v>9706.25</v>
      </c>
      <c r="H84" s="35">
        <f t="shared" si="10"/>
        <v>0</v>
      </c>
      <c r="I84" s="35">
        <v>4</v>
      </c>
      <c r="J84" s="35">
        <f t="shared" si="11"/>
        <v>1</v>
      </c>
      <c r="K84" s="36">
        <f t="shared" si="12"/>
        <v>2.1452004250143513</v>
      </c>
      <c r="L84" s="37">
        <f t="shared" si="13"/>
        <v>4164.3703250591097</v>
      </c>
    </row>
    <row r="85" spans="1:12" s="30" customFormat="1" ht="15.4" customHeight="1" x14ac:dyDescent="0.15">
      <c r="A85" s="31" t="s">
        <v>92</v>
      </c>
      <c r="B85" s="32">
        <v>3607</v>
      </c>
      <c r="C85" s="32">
        <f t="shared" si="7"/>
        <v>901.75</v>
      </c>
      <c r="D85" s="4">
        <v>1.25</v>
      </c>
      <c r="E85" s="33">
        <f t="shared" si="8"/>
        <v>4508.75</v>
      </c>
      <c r="F85" s="4">
        <v>0</v>
      </c>
      <c r="G85" s="34">
        <f t="shared" si="9"/>
        <v>0</v>
      </c>
      <c r="H85" s="35">
        <f t="shared" si="10"/>
        <v>4508.75</v>
      </c>
      <c r="I85" s="35">
        <v>4</v>
      </c>
      <c r="J85" s="35">
        <f t="shared" si="11"/>
        <v>0</v>
      </c>
      <c r="K85" s="36">
        <f t="shared" si="12"/>
        <v>0</v>
      </c>
      <c r="L85" s="37">
        <f t="shared" si="13"/>
        <v>0</v>
      </c>
    </row>
    <row r="86" spans="1:12" s="30" customFormat="1" ht="15.4" customHeight="1" x14ac:dyDescent="0.15">
      <c r="A86" s="31" t="s">
        <v>93</v>
      </c>
      <c r="B86" s="32">
        <v>1637</v>
      </c>
      <c r="C86" s="32">
        <f t="shared" si="7"/>
        <v>409.25</v>
      </c>
      <c r="D86" s="4">
        <v>1.25</v>
      </c>
      <c r="E86" s="33">
        <f t="shared" si="8"/>
        <v>2046.25</v>
      </c>
      <c r="F86" s="4">
        <v>0</v>
      </c>
      <c r="G86" s="34">
        <f t="shared" si="9"/>
        <v>0</v>
      </c>
      <c r="H86" s="35">
        <f t="shared" si="10"/>
        <v>2046.25</v>
      </c>
      <c r="I86" s="35">
        <v>4</v>
      </c>
      <c r="J86" s="35">
        <f t="shared" si="11"/>
        <v>0</v>
      </c>
      <c r="K86" s="36">
        <f t="shared" si="12"/>
        <v>0</v>
      </c>
      <c r="L86" s="37">
        <f t="shared" si="13"/>
        <v>0</v>
      </c>
    </row>
    <row r="87" spans="1:12" s="30" customFormat="1" ht="15.4" customHeight="1" x14ac:dyDescent="0.15">
      <c r="A87" s="31" t="s">
        <v>94</v>
      </c>
      <c r="B87" s="32">
        <v>2285</v>
      </c>
      <c r="C87" s="32">
        <f t="shared" si="7"/>
        <v>571.25</v>
      </c>
      <c r="D87" s="4">
        <v>1.25</v>
      </c>
      <c r="E87" s="33">
        <f t="shared" si="8"/>
        <v>2856.25</v>
      </c>
      <c r="F87" s="4">
        <v>1.25</v>
      </c>
      <c r="G87" s="34">
        <f t="shared" si="9"/>
        <v>2856.25</v>
      </c>
      <c r="H87" s="35">
        <f t="shared" si="10"/>
        <v>0</v>
      </c>
      <c r="I87" s="35">
        <v>4</v>
      </c>
      <c r="J87" s="35">
        <f t="shared" si="11"/>
        <v>1</v>
      </c>
      <c r="K87" s="36">
        <f t="shared" si="12"/>
        <v>2.1452004250143513</v>
      </c>
      <c r="L87" s="37">
        <f t="shared" si="13"/>
        <v>1225.4457427894481</v>
      </c>
    </row>
    <row r="88" spans="1:12" s="30" customFormat="1" ht="15.4" customHeight="1" x14ac:dyDescent="0.15">
      <c r="A88" s="31" t="s">
        <v>95</v>
      </c>
      <c r="B88" s="32">
        <v>4010</v>
      </c>
      <c r="C88" s="32">
        <f t="shared" si="7"/>
        <v>1002.5</v>
      </c>
      <c r="D88" s="4">
        <v>1.25</v>
      </c>
      <c r="E88" s="33">
        <f t="shared" si="8"/>
        <v>5012.5</v>
      </c>
      <c r="F88" s="4">
        <v>0</v>
      </c>
      <c r="G88" s="34">
        <f t="shared" si="9"/>
        <v>0</v>
      </c>
      <c r="H88" s="35">
        <f t="shared" si="10"/>
        <v>5012.5</v>
      </c>
      <c r="I88" s="35">
        <v>4</v>
      </c>
      <c r="J88" s="35">
        <f t="shared" si="11"/>
        <v>0</v>
      </c>
      <c r="K88" s="36">
        <f t="shared" si="12"/>
        <v>0</v>
      </c>
      <c r="L88" s="37">
        <f t="shared" si="13"/>
        <v>0</v>
      </c>
    </row>
    <row r="89" spans="1:12" s="30" customFormat="1" ht="15.4" customHeight="1" x14ac:dyDescent="0.15">
      <c r="A89" s="31" t="s">
        <v>96</v>
      </c>
      <c r="B89" s="32">
        <v>3827</v>
      </c>
      <c r="C89" s="32">
        <f t="shared" si="7"/>
        <v>956.75</v>
      </c>
      <c r="D89" s="4">
        <v>1.25</v>
      </c>
      <c r="E89" s="33">
        <f t="shared" si="8"/>
        <v>4783.75</v>
      </c>
      <c r="F89" s="4">
        <v>1.25</v>
      </c>
      <c r="G89" s="34">
        <f t="shared" si="9"/>
        <v>4783.75</v>
      </c>
      <c r="H89" s="35">
        <f t="shared" si="10"/>
        <v>0</v>
      </c>
      <c r="I89" s="35">
        <v>4</v>
      </c>
      <c r="J89" s="35">
        <f t="shared" si="11"/>
        <v>1</v>
      </c>
      <c r="K89" s="36">
        <f t="shared" si="12"/>
        <v>2.1452004250143513</v>
      </c>
      <c r="L89" s="37">
        <f t="shared" si="13"/>
        <v>2052.4205066324807</v>
      </c>
    </row>
    <row r="90" spans="1:12" s="30" customFormat="1" ht="15.4" customHeight="1" x14ac:dyDescent="0.15">
      <c r="A90" s="31" t="s">
        <v>97</v>
      </c>
      <c r="B90" s="32">
        <v>4101</v>
      </c>
      <c r="C90" s="32">
        <f t="shared" si="7"/>
        <v>1025.25</v>
      </c>
      <c r="D90" s="4">
        <v>1.25</v>
      </c>
      <c r="E90" s="33">
        <f t="shared" si="8"/>
        <v>5126.25</v>
      </c>
      <c r="F90" s="4">
        <v>0</v>
      </c>
      <c r="G90" s="34">
        <f t="shared" si="9"/>
        <v>0</v>
      </c>
      <c r="H90" s="35">
        <f t="shared" si="10"/>
        <v>5126.25</v>
      </c>
      <c r="I90" s="35">
        <v>4</v>
      </c>
      <c r="J90" s="35">
        <f t="shared" si="11"/>
        <v>0</v>
      </c>
      <c r="K90" s="36">
        <f t="shared" si="12"/>
        <v>0</v>
      </c>
      <c r="L90" s="37">
        <f t="shared" si="13"/>
        <v>0</v>
      </c>
    </row>
    <row r="91" spans="1:12" s="30" customFormat="1" ht="15.4" customHeight="1" x14ac:dyDescent="0.15">
      <c r="A91" s="31" t="s">
        <v>98</v>
      </c>
      <c r="B91" s="32">
        <v>3355</v>
      </c>
      <c r="C91" s="32">
        <f t="shared" si="7"/>
        <v>838.75</v>
      </c>
      <c r="D91" s="4">
        <v>1.25</v>
      </c>
      <c r="E91" s="33">
        <f t="shared" si="8"/>
        <v>4193.75</v>
      </c>
      <c r="F91" s="4">
        <v>1.25</v>
      </c>
      <c r="G91" s="34">
        <f t="shared" si="9"/>
        <v>4193.75</v>
      </c>
      <c r="H91" s="35">
        <f t="shared" si="10"/>
        <v>0</v>
      </c>
      <c r="I91" s="35">
        <v>4</v>
      </c>
      <c r="J91" s="35">
        <f t="shared" si="11"/>
        <v>1</v>
      </c>
      <c r="K91" s="36">
        <f t="shared" si="12"/>
        <v>2.1452004250143513</v>
      </c>
      <c r="L91" s="37">
        <f t="shared" si="13"/>
        <v>1799.286856480787</v>
      </c>
    </row>
    <row r="92" spans="1:12" s="30" customFormat="1" ht="15.4" customHeight="1" x14ac:dyDescent="0.15">
      <c r="A92" s="31" t="s">
        <v>99</v>
      </c>
      <c r="B92" s="32">
        <v>6193</v>
      </c>
      <c r="C92" s="32">
        <f t="shared" si="7"/>
        <v>1548.25</v>
      </c>
      <c r="D92" s="4">
        <v>1.25</v>
      </c>
      <c r="E92" s="33">
        <f t="shared" si="8"/>
        <v>7741.25</v>
      </c>
      <c r="F92" s="4">
        <v>0</v>
      </c>
      <c r="G92" s="34">
        <f t="shared" si="9"/>
        <v>0</v>
      </c>
      <c r="H92" s="35">
        <f t="shared" si="10"/>
        <v>7741.25</v>
      </c>
      <c r="I92" s="35">
        <v>4</v>
      </c>
      <c r="J92" s="35">
        <f t="shared" si="11"/>
        <v>0</v>
      </c>
      <c r="K92" s="36">
        <f t="shared" si="12"/>
        <v>0</v>
      </c>
      <c r="L92" s="37">
        <f t="shared" si="13"/>
        <v>0</v>
      </c>
    </row>
    <row r="93" spans="1:12" s="30" customFormat="1" ht="15.4" customHeight="1" x14ac:dyDescent="0.15">
      <c r="A93" s="31" t="s">
        <v>100</v>
      </c>
      <c r="B93" s="32">
        <v>4769</v>
      </c>
      <c r="C93" s="32">
        <f t="shared" si="7"/>
        <v>1192.25</v>
      </c>
      <c r="D93" s="4">
        <v>1.25</v>
      </c>
      <c r="E93" s="33">
        <f t="shared" si="8"/>
        <v>5961.25</v>
      </c>
      <c r="F93" s="4">
        <v>1.25</v>
      </c>
      <c r="G93" s="34">
        <f t="shared" si="9"/>
        <v>5961.25</v>
      </c>
      <c r="H93" s="35">
        <f t="shared" si="10"/>
        <v>0</v>
      </c>
      <c r="I93" s="35">
        <v>4</v>
      </c>
      <c r="J93" s="35">
        <f t="shared" si="11"/>
        <v>1</v>
      </c>
      <c r="K93" s="36">
        <f t="shared" si="12"/>
        <v>2.1452004250143513</v>
      </c>
      <c r="L93" s="37">
        <f t="shared" si="13"/>
        <v>2557.6152067233602</v>
      </c>
    </row>
    <row r="94" spans="1:12" s="30" customFormat="1" ht="15.4" customHeight="1" x14ac:dyDescent="0.15">
      <c r="A94" s="31" t="s">
        <v>101</v>
      </c>
      <c r="B94" s="32">
        <v>3828</v>
      </c>
      <c r="C94" s="32">
        <f t="shared" si="7"/>
        <v>957</v>
      </c>
      <c r="D94" s="4">
        <v>1.25</v>
      </c>
      <c r="E94" s="33">
        <f t="shared" si="8"/>
        <v>4785</v>
      </c>
      <c r="F94" s="4">
        <v>1.25</v>
      </c>
      <c r="G94" s="34">
        <f t="shared" si="9"/>
        <v>4785</v>
      </c>
      <c r="H94" s="35">
        <f t="shared" si="10"/>
        <v>0</v>
      </c>
      <c r="I94" s="35">
        <v>4</v>
      </c>
      <c r="J94" s="35">
        <f t="shared" si="11"/>
        <v>1</v>
      </c>
      <c r="K94" s="36">
        <f t="shared" si="12"/>
        <v>2.1452004250143513</v>
      </c>
      <c r="L94" s="37">
        <f t="shared" si="13"/>
        <v>2052.956806738734</v>
      </c>
    </row>
    <row r="95" spans="1:12" s="30" customFormat="1" ht="15.4" customHeight="1" x14ac:dyDescent="0.15">
      <c r="A95" s="31" t="s">
        <v>102</v>
      </c>
      <c r="B95" s="32">
        <v>5243</v>
      </c>
      <c r="C95" s="32">
        <f t="shared" si="7"/>
        <v>1310.75</v>
      </c>
      <c r="D95" s="4">
        <v>1.25</v>
      </c>
      <c r="E95" s="33">
        <f t="shared" si="8"/>
        <v>6553.75</v>
      </c>
      <c r="F95" s="4">
        <v>1.25</v>
      </c>
      <c r="G95" s="34">
        <f t="shared" si="9"/>
        <v>6553.75</v>
      </c>
      <c r="H95" s="35">
        <f t="shared" si="10"/>
        <v>0</v>
      </c>
      <c r="I95" s="35">
        <v>4</v>
      </c>
      <c r="J95" s="35">
        <f t="shared" si="11"/>
        <v>1</v>
      </c>
      <c r="K95" s="36">
        <f t="shared" si="12"/>
        <v>2.1452004250143513</v>
      </c>
      <c r="L95" s="37">
        <f t="shared" si="13"/>
        <v>2811.8214570875607</v>
      </c>
    </row>
    <row r="96" spans="1:12" s="30" customFormat="1" ht="15.4" customHeight="1" x14ac:dyDescent="0.15">
      <c r="A96" s="31" t="s">
        <v>103</v>
      </c>
      <c r="B96" s="32">
        <v>3706</v>
      </c>
      <c r="C96" s="32">
        <f t="shared" si="7"/>
        <v>926.5</v>
      </c>
      <c r="D96" s="4">
        <v>1.25</v>
      </c>
      <c r="E96" s="33">
        <f t="shared" si="8"/>
        <v>4632.5</v>
      </c>
      <c r="F96" s="4">
        <v>1.25</v>
      </c>
      <c r="G96" s="34">
        <f t="shared" si="9"/>
        <v>4632.5</v>
      </c>
      <c r="H96" s="35">
        <f t="shared" si="10"/>
        <v>0</v>
      </c>
      <c r="I96" s="35">
        <v>4</v>
      </c>
      <c r="J96" s="35">
        <f t="shared" si="11"/>
        <v>1</v>
      </c>
      <c r="K96" s="36">
        <f t="shared" si="12"/>
        <v>2.1452004250143513</v>
      </c>
      <c r="L96" s="37">
        <f t="shared" si="13"/>
        <v>1987.5281937757964</v>
      </c>
    </row>
    <row r="97" spans="1:12" s="30" customFormat="1" ht="15.4" customHeight="1" x14ac:dyDescent="0.15">
      <c r="A97" s="31" t="s">
        <v>104</v>
      </c>
      <c r="B97" s="32">
        <v>4787</v>
      </c>
      <c r="C97" s="32">
        <f t="shared" si="7"/>
        <v>1196.75</v>
      </c>
      <c r="D97" s="4">
        <v>1.25</v>
      </c>
      <c r="E97" s="33">
        <f t="shared" si="8"/>
        <v>5983.75</v>
      </c>
      <c r="F97" s="4">
        <v>0</v>
      </c>
      <c r="G97" s="34">
        <f t="shared" si="9"/>
        <v>0</v>
      </c>
      <c r="H97" s="35">
        <f t="shared" si="10"/>
        <v>5983.75</v>
      </c>
      <c r="I97" s="35">
        <v>4</v>
      </c>
      <c r="J97" s="35">
        <f t="shared" si="11"/>
        <v>0</v>
      </c>
      <c r="K97" s="36">
        <f t="shared" si="12"/>
        <v>0</v>
      </c>
      <c r="L97" s="37">
        <f t="shared" si="13"/>
        <v>0</v>
      </c>
    </row>
    <row r="98" spans="1:12" s="30" customFormat="1" ht="15.4" customHeight="1" x14ac:dyDescent="0.15">
      <c r="A98" s="31" t="s">
        <v>105</v>
      </c>
      <c r="B98" s="32">
        <v>7679</v>
      </c>
      <c r="C98" s="32">
        <f t="shared" si="7"/>
        <v>1919.75</v>
      </c>
      <c r="D98" s="4">
        <v>1.25</v>
      </c>
      <c r="E98" s="33">
        <f t="shared" si="8"/>
        <v>9598.75</v>
      </c>
      <c r="F98" s="4">
        <v>1.25</v>
      </c>
      <c r="G98" s="34">
        <f t="shared" si="9"/>
        <v>9598.75</v>
      </c>
      <c r="H98" s="35">
        <f t="shared" si="10"/>
        <v>0</v>
      </c>
      <c r="I98" s="35">
        <v>4</v>
      </c>
      <c r="J98" s="35">
        <f t="shared" si="11"/>
        <v>1</v>
      </c>
      <c r="K98" s="36">
        <f t="shared" si="12"/>
        <v>2.1452004250143513</v>
      </c>
      <c r="L98" s="37">
        <f t="shared" si="13"/>
        <v>4118.2485159213011</v>
      </c>
    </row>
    <row r="99" spans="1:12" s="30" customFormat="1" ht="15.4" customHeight="1" x14ac:dyDescent="0.15">
      <c r="A99" s="31" t="s">
        <v>106</v>
      </c>
      <c r="B99" s="32">
        <v>3040</v>
      </c>
      <c r="C99" s="32">
        <f t="shared" si="7"/>
        <v>760</v>
      </c>
      <c r="D99" s="4">
        <v>1.25</v>
      </c>
      <c r="E99" s="33">
        <f t="shared" si="8"/>
        <v>3800</v>
      </c>
      <c r="F99" s="4">
        <v>1.25</v>
      </c>
      <c r="G99" s="34">
        <f t="shared" si="9"/>
        <v>3800</v>
      </c>
      <c r="H99" s="35">
        <f t="shared" si="10"/>
        <v>0</v>
      </c>
      <c r="I99" s="35">
        <v>4</v>
      </c>
      <c r="J99" s="35">
        <f t="shared" si="11"/>
        <v>1</v>
      </c>
      <c r="K99" s="36">
        <f t="shared" si="12"/>
        <v>2.1452004250143513</v>
      </c>
      <c r="L99" s="37">
        <f t="shared" si="13"/>
        <v>1630.352323010907</v>
      </c>
    </row>
    <row r="100" spans="1:12" s="30" customFormat="1" ht="15.4" customHeight="1" x14ac:dyDescent="0.15">
      <c r="A100" s="31" t="s">
        <v>107</v>
      </c>
      <c r="B100" s="32">
        <v>3726</v>
      </c>
      <c r="C100" s="32">
        <f t="shared" si="7"/>
        <v>931.5</v>
      </c>
      <c r="D100" s="4">
        <v>1.25</v>
      </c>
      <c r="E100" s="33">
        <f t="shared" si="8"/>
        <v>4657.5</v>
      </c>
      <c r="F100" s="4">
        <v>1.25</v>
      </c>
      <c r="G100" s="34">
        <f t="shared" si="9"/>
        <v>4657.5</v>
      </c>
      <c r="H100" s="35">
        <f t="shared" si="10"/>
        <v>0</v>
      </c>
      <c r="I100" s="35">
        <v>4</v>
      </c>
      <c r="J100" s="35">
        <f t="shared" si="11"/>
        <v>1</v>
      </c>
      <c r="K100" s="36">
        <f t="shared" si="12"/>
        <v>2.1452004250143513</v>
      </c>
      <c r="L100" s="37">
        <f t="shared" si="13"/>
        <v>1998.2541959008681</v>
      </c>
    </row>
    <row r="101" spans="1:12" s="30" customFormat="1" ht="15.4" customHeight="1" x14ac:dyDescent="0.15">
      <c r="A101" s="31" t="s">
        <v>108</v>
      </c>
      <c r="B101" s="32">
        <v>6042</v>
      </c>
      <c r="C101" s="32">
        <f t="shared" si="7"/>
        <v>1510.5</v>
      </c>
      <c r="D101" s="4">
        <v>1.25</v>
      </c>
      <c r="E101" s="33">
        <f t="shared" si="8"/>
        <v>7552.5</v>
      </c>
      <c r="F101" s="4">
        <v>1.25</v>
      </c>
      <c r="G101" s="34">
        <f t="shared" si="9"/>
        <v>7552.5</v>
      </c>
      <c r="H101" s="35">
        <f t="shared" si="10"/>
        <v>0</v>
      </c>
      <c r="I101" s="35">
        <v>4</v>
      </c>
      <c r="J101" s="35">
        <f t="shared" si="11"/>
        <v>1</v>
      </c>
      <c r="K101" s="36">
        <f t="shared" si="12"/>
        <v>2.1452004250143513</v>
      </c>
      <c r="L101" s="37">
        <f t="shared" si="13"/>
        <v>3240.3252419841774</v>
      </c>
    </row>
    <row r="102" spans="1:12" s="30" customFormat="1" ht="15.4" customHeight="1" x14ac:dyDescent="0.15">
      <c r="A102" s="31" t="s">
        <v>109</v>
      </c>
      <c r="B102" s="32">
        <v>6557</v>
      </c>
      <c r="C102" s="32">
        <f t="shared" si="7"/>
        <v>1639.25</v>
      </c>
      <c r="D102" s="4">
        <v>1.25</v>
      </c>
      <c r="E102" s="33">
        <f t="shared" si="8"/>
        <v>8196.25</v>
      </c>
      <c r="F102" s="4">
        <v>0</v>
      </c>
      <c r="G102" s="34">
        <f t="shared" si="9"/>
        <v>0</v>
      </c>
      <c r="H102" s="35">
        <f t="shared" si="10"/>
        <v>8196.25</v>
      </c>
      <c r="I102" s="35">
        <v>4</v>
      </c>
      <c r="J102" s="35">
        <f t="shared" si="11"/>
        <v>0</v>
      </c>
      <c r="K102" s="36">
        <f t="shared" si="12"/>
        <v>0</v>
      </c>
      <c r="L102" s="37">
        <f t="shared" si="13"/>
        <v>0</v>
      </c>
    </row>
    <row r="103" spans="1:12" s="30" customFormat="1" ht="15.4" customHeight="1" x14ac:dyDescent="0.15">
      <c r="A103" s="31" t="s">
        <v>110</v>
      </c>
      <c r="B103" s="32">
        <v>6203</v>
      </c>
      <c r="C103" s="32">
        <f t="shared" si="7"/>
        <v>1550.75</v>
      </c>
      <c r="D103" s="4">
        <v>1.25</v>
      </c>
      <c r="E103" s="33">
        <f t="shared" si="8"/>
        <v>7753.75</v>
      </c>
      <c r="F103" s="4">
        <v>1.25</v>
      </c>
      <c r="G103" s="34">
        <f t="shared" si="9"/>
        <v>7753.75</v>
      </c>
      <c r="H103" s="35">
        <f t="shared" si="10"/>
        <v>0</v>
      </c>
      <c r="I103" s="35">
        <v>4</v>
      </c>
      <c r="J103" s="35">
        <f t="shared" si="11"/>
        <v>1</v>
      </c>
      <c r="K103" s="36">
        <f t="shared" si="12"/>
        <v>2.1452004250143513</v>
      </c>
      <c r="L103" s="37">
        <f t="shared" si="13"/>
        <v>3326.6695590910053</v>
      </c>
    </row>
    <row r="104" spans="1:12" s="30" customFormat="1" ht="15.4" customHeight="1" x14ac:dyDescent="0.15">
      <c r="A104" s="31" t="s">
        <v>111</v>
      </c>
      <c r="B104" s="32">
        <v>6782</v>
      </c>
      <c r="C104" s="32">
        <f t="shared" si="7"/>
        <v>1695.5</v>
      </c>
      <c r="D104" s="4">
        <v>1.25</v>
      </c>
      <c r="E104" s="33">
        <f t="shared" si="8"/>
        <v>8477.5</v>
      </c>
      <c r="F104" s="4">
        <v>0</v>
      </c>
      <c r="G104" s="34">
        <f t="shared" si="9"/>
        <v>0</v>
      </c>
      <c r="H104" s="35">
        <f t="shared" si="10"/>
        <v>8477.5</v>
      </c>
      <c r="I104" s="35">
        <v>4</v>
      </c>
      <c r="J104" s="35">
        <f t="shared" si="11"/>
        <v>0</v>
      </c>
      <c r="K104" s="36">
        <f t="shared" si="12"/>
        <v>0</v>
      </c>
      <c r="L104" s="37">
        <f t="shared" si="13"/>
        <v>0</v>
      </c>
    </row>
    <row r="105" spans="1:12" s="30" customFormat="1" ht="15.4" customHeight="1" x14ac:dyDescent="0.15">
      <c r="A105" s="31" t="s">
        <v>112</v>
      </c>
      <c r="B105" s="32">
        <v>6445</v>
      </c>
      <c r="C105" s="32">
        <f t="shared" si="7"/>
        <v>1611.25</v>
      </c>
      <c r="D105" s="4">
        <v>1.25</v>
      </c>
      <c r="E105" s="33">
        <f t="shared" si="8"/>
        <v>8056.25</v>
      </c>
      <c r="F105" s="4">
        <v>1.25</v>
      </c>
      <c r="G105" s="34">
        <f t="shared" si="9"/>
        <v>8056.25</v>
      </c>
      <c r="H105" s="35">
        <f t="shared" si="10"/>
        <v>0</v>
      </c>
      <c r="I105" s="35">
        <v>4</v>
      </c>
      <c r="J105" s="35">
        <f t="shared" si="11"/>
        <v>1</v>
      </c>
      <c r="K105" s="36">
        <f t="shared" si="12"/>
        <v>2.1452004250143513</v>
      </c>
      <c r="L105" s="37">
        <f t="shared" si="13"/>
        <v>3456.4541848043737</v>
      </c>
    </row>
    <row r="106" spans="1:12" s="30" customFormat="1" ht="15.4" customHeight="1" x14ac:dyDescent="0.15">
      <c r="A106" s="31" t="s">
        <v>113</v>
      </c>
      <c r="B106" s="32">
        <v>4454</v>
      </c>
      <c r="C106" s="32">
        <f t="shared" si="7"/>
        <v>1113.5</v>
      </c>
      <c r="D106" s="4">
        <v>1.25</v>
      </c>
      <c r="E106" s="33">
        <f t="shared" si="8"/>
        <v>5567.5</v>
      </c>
      <c r="F106" s="4">
        <v>1.25</v>
      </c>
      <c r="G106" s="34">
        <f t="shared" si="9"/>
        <v>5567.5</v>
      </c>
      <c r="H106" s="35">
        <f t="shared" si="10"/>
        <v>0</v>
      </c>
      <c r="I106" s="35">
        <v>4</v>
      </c>
      <c r="J106" s="35">
        <f t="shared" si="11"/>
        <v>1</v>
      </c>
      <c r="K106" s="36">
        <f t="shared" si="12"/>
        <v>2.1452004250143513</v>
      </c>
      <c r="L106" s="37">
        <f t="shared" si="13"/>
        <v>2388.6806732534801</v>
      </c>
    </row>
    <row r="107" spans="1:12" s="30" customFormat="1" ht="15.4" customHeight="1" x14ac:dyDescent="0.15">
      <c r="A107" s="31" t="s">
        <v>114</v>
      </c>
      <c r="B107" s="32">
        <v>5629</v>
      </c>
      <c r="C107" s="32">
        <f t="shared" si="7"/>
        <v>1407.25</v>
      </c>
      <c r="D107" s="4">
        <v>1.25</v>
      </c>
      <c r="E107" s="33">
        <f t="shared" si="8"/>
        <v>7036.25</v>
      </c>
      <c r="F107" s="4">
        <v>0</v>
      </c>
      <c r="G107" s="34">
        <f t="shared" si="9"/>
        <v>0</v>
      </c>
      <c r="H107" s="35">
        <f t="shared" si="10"/>
        <v>7036.25</v>
      </c>
      <c r="I107" s="35">
        <v>4</v>
      </c>
      <c r="J107" s="35">
        <f t="shared" si="11"/>
        <v>0</v>
      </c>
      <c r="K107" s="36">
        <f t="shared" si="12"/>
        <v>0</v>
      </c>
      <c r="L107" s="37">
        <f t="shared" si="13"/>
        <v>0</v>
      </c>
    </row>
    <row r="108" spans="1:12" s="30" customFormat="1" ht="15.4" customHeight="1" x14ac:dyDescent="0.15">
      <c r="A108" s="31" t="s">
        <v>115</v>
      </c>
      <c r="B108" s="32">
        <v>5357</v>
      </c>
      <c r="C108" s="32">
        <f t="shared" si="7"/>
        <v>1339.25</v>
      </c>
      <c r="D108" s="4">
        <v>1.25</v>
      </c>
      <c r="E108" s="33">
        <f t="shared" si="8"/>
        <v>6696.25</v>
      </c>
      <c r="F108" s="4">
        <v>0</v>
      </c>
      <c r="G108" s="34">
        <f t="shared" si="9"/>
        <v>0</v>
      </c>
      <c r="H108" s="35">
        <f t="shared" si="10"/>
        <v>6696.25</v>
      </c>
      <c r="I108" s="35">
        <v>4</v>
      </c>
      <c r="J108" s="35">
        <f t="shared" si="11"/>
        <v>0</v>
      </c>
      <c r="K108" s="36">
        <f t="shared" si="12"/>
        <v>0</v>
      </c>
      <c r="L108" s="37">
        <f t="shared" si="13"/>
        <v>0</v>
      </c>
    </row>
    <row r="109" spans="1:12" s="30" customFormat="1" ht="15.4" customHeight="1" x14ac:dyDescent="0.15">
      <c r="A109" s="31" t="s">
        <v>116</v>
      </c>
      <c r="B109" s="32">
        <v>5013</v>
      </c>
      <c r="C109" s="32">
        <f t="shared" si="7"/>
        <v>1253.25</v>
      </c>
      <c r="D109" s="4">
        <v>1.25</v>
      </c>
      <c r="E109" s="33">
        <f t="shared" si="8"/>
        <v>6266.25</v>
      </c>
      <c r="F109" s="4">
        <v>0</v>
      </c>
      <c r="G109" s="34">
        <f t="shared" si="9"/>
        <v>0</v>
      </c>
      <c r="H109" s="35">
        <f t="shared" si="10"/>
        <v>6266.25</v>
      </c>
      <c r="I109" s="35">
        <v>4</v>
      </c>
      <c r="J109" s="35">
        <f t="shared" si="11"/>
        <v>0</v>
      </c>
      <c r="K109" s="36">
        <f t="shared" si="12"/>
        <v>0</v>
      </c>
      <c r="L109" s="37">
        <f t="shared" si="13"/>
        <v>0</v>
      </c>
    </row>
    <row r="110" spans="1:12" s="30" customFormat="1" ht="15.4" customHeight="1" x14ac:dyDescent="0.15">
      <c r="A110" s="31" t="s">
        <v>117</v>
      </c>
      <c r="B110" s="32">
        <v>3839</v>
      </c>
      <c r="C110" s="32">
        <f t="shared" si="7"/>
        <v>959.75</v>
      </c>
      <c r="D110" s="4">
        <v>1.25</v>
      </c>
      <c r="E110" s="33">
        <f t="shared" si="8"/>
        <v>4798.75</v>
      </c>
      <c r="F110" s="4">
        <v>1.25</v>
      </c>
      <c r="G110" s="34">
        <f t="shared" si="9"/>
        <v>4798.75</v>
      </c>
      <c r="H110" s="35">
        <f t="shared" si="10"/>
        <v>0</v>
      </c>
      <c r="I110" s="35">
        <v>4</v>
      </c>
      <c r="J110" s="35">
        <f t="shared" si="11"/>
        <v>1</v>
      </c>
      <c r="K110" s="36">
        <f t="shared" si="12"/>
        <v>2.1452004250143513</v>
      </c>
      <c r="L110" s="37">
        <f t="shared" si="13"/>
        <v>2058.8561079075234</v>
      </c>
    </row>
    <row r="111" spans="1:12" s="30" customFormat="1" ht="15.4" customHeight="1" x14ac:dyDescent="0.15">
      <c r="A111" s="31" t="s">
        <v>118</v>
      </c>
      <c r="B111" s="32">
        <v>8838</v>
      </c>
      <c r="C111" s="32">
        <f t="shared" si="7"/>
        <v>2209.5</v>
      </c>
      <c r="D111" s="4">
        <v>1.25</v>
      </c>
      <c r="E111" s="33">
        <f t="shared" si="8"/>
        <v>11047.5</v>
      </c>
      <c r="F111" s="4">
        <v>0</v>
      </c>
      <c r="G111" s="34">
        <f t="shared" si="9"/>
        <v>0</v>
      </c>
      <c r="H111" s="35">
        <f t="shared" si="10"/>
        <v>11047.5</v>
      </c>
      <c r="I111" s="35">
        <v>4</v>
      </c>
      <c r="J111" s="35">
        <f t="shared" si="11"/>
        <v>0</v>
      </c>
      <c r="K111" s="36">
        <f t="shared" si="12"/>
        <v>0</v>
      </c>
      <c r="L111" s="37">
        <f t="shared" si="13"/>
        <v>0</v>
      </c>
    </row>
    <row r="112" spans="1:12" s="30" customFormat="1" ht="15.4" customHeight="1" x14ac:dyDescent="0.15">
      <c r="A112" s="31" t="s">
        <v>119</v>
      </c>
      <c r="B112" s="32">
        <v>4540</v>
      </c>
      <c r="C112" s="32">
        <f t="shared" si="7"/>
        <v>1135</v>
      </c>
      <c r="D112" s="4">
        <v>1.25</v>
      </c>
      <c r="E112" s="33">
        <f t="shared" si="8"/>
        <v>5675</v>
      </c>
      <c r="F112" s="4">
        <v>0</v>
      </c>
      <c r="G112" s="34">
        <f t="shared" si="9"/>
        <v>0</v>
      </c>
      <c r="H112" s="35">
        <f t="shared" si="10"/>
        <v>5675</v>
      </c>
      <c r="I112" s="35">
        <v>4</v>
      </c>
      <c r="J112" s="35">
        <f t="shared" si="11"/>
        <v>0</v>
      </c>
      <c r="K112" s="36">
        <f t="shared" si="12"/>
        <v>0</v>
      </c>
      <c r="L112" s="37">
        <f t="shared" si="13"/>
        <v>0</v>
      </c>
    </row>
    <row r="113" spans="1:12" s="30" customFormat="1" ht="15.4" customHeight="1" x14ac:dyDescent="0.15">
      <c r="A113" s="31" t="s">
        <v>120</v>
      </c>
      <c r="B113" s="32">
        <v>5242</v>
      </c>
      <c r="C113" s="32">
        <f t="shared" si="7"/>
        <v>1310.5</v>
      </c>
      <c r="D113" s="4">
        <v>1.25</v>
      </c>
      <c r="E113" s="33">
        <f t="shared" si="8"/>
        <v>6552.5</v>
      </c>
      <c r="F113" s="4">
        <v>1.25</v>
      </c>
      <c r="G113" s="34">
        <f t="shared" si="9"/>
        <v>6552.5</v>
      </c>
      <c r="H113" s="35">
        <f t="shared" si="10"/>
        <v>0</v>
      </c>
      <c r="I113" s="35">
        <v>4</v>
      </c>
      <c r="J113" s="35">
        <f t="shared" si="11"/>
        <v>1</v>
      </c>
      <c r="K113" s="36">
        <f t="shared" si="12"/>
        <v>2.1452004250143513</v>
      </c>
      <c r="L113" s="37">
        <f t="shared" si="13"/>
        <v>2811.2851569813074</v>
      </c>
    </row>
    <row r="114" spans="1:12" s="30" customFormat="1" ht="15.4" customHeight="1" x14ac:dyDescent="0.15">
      <c r="A114" s="31" t="s">
        <v>121</v>
      </c>
      <c r="B114" s="32">
        <v>3374</v>
      </c>
      <c r="C114" s="32">
        <f t="shared" si="7"/>
        <v>843.5</v>
      </c>
      <c r="D114" s="4">
        <v>1.25</v>
      </c>
      <c r="E114" s="33">
        <f t="shared" si="8"/>
        <v>4217.5</v>
      </c>
      <c r="F114" s="4">
        <v>1.25</v>
      </c>
      <c r="G114" s="34">
        <f t="shared" si="9"/>
        <v>4217.5</v>
      </c>
      <c r="H114" s="35">
        <f t="shared" si="10"/>
        <v>0</v>
      </c>
      <c r="I114" s="35">
        <v>4</v>
      </c>
      <c r="J114" s="35">
        <f t="shared" si="11"/>
        <v>1</v>
      </c>
      <c r="K114" s="36">
        <f t="shared" si="12"/>
        <v>2.1452004250143513</v>
      </c>
      <c r="L114" s="37">
        <f t="shared" si="13"/>
        <v>1809.4765584996053</v>
      </c>
    </row>
    <row r="115" spans="1:12" s="30" customFormat="1" ht="15.4" customHeight="1" x14ac:dyDescent="0.15">
      <c r="A115" s="31" t="s">
        <v>122</v>
      </c>
      <c r="B115" s="32">
        <v>5272</v>
      </c>
      <c r="C115" s="32">
        <f t="shared" si="7"/>
        <v>1318</v>
      </c>
      <c r="D115" s="4">
        <v>1.25</v>
      </c>
      <c r="E115" s="33">
        <f t="shared" si="8"/>
        <v>6590</v>
      </c>
      <c r="F115" s="4">
        <v>1.25</v>
      </c>
      <c r="G115" s="34">
        <f t="shared" si="9"/>
        <v>6590</v>
      </c>
      <c r="H115" s="35">
        <f t="shared" si="10"/>
        <v>0</v>
      </c>
      <c r="I115" s="35">
        <v>4</v>
      </c>
      <c r="J115" s="35">
        <f t="shared" si="11"/>
        <v>1</v>
      </c>
      <c r="K115" s="36">
        <f t="shared" si="12"/>
        <v>2.1452004250143513</v>
      </c>
      <c r="L115" s="37">
        <f t="shared" si="13"/>
        <v>2827.3741601689148</v>
      </c>
    </row>
    <row r="116" spans="1:12" s="30" customFormat="1" ht="15.4" customHeight="1" x14ac:dyDescent="0.15">
      <c r="A116" s="31" t="s">
        <v>123</v>
      </c>
      <c r="B116" s="32">
        <v>7945</v>
      </c>
      <c r="C116" s="32">
        <f t="shared" si="7"/>
        <v>1986.25</v>
      </c>
      <c r="D116" s="4">
        <v>1.25</v>
      </c>
      <c r="E116" s="33">
        <f t="shared" si="8"/>
        <v>9931.25</v>
      </c>
      <c r="F116" s="4">
        <v>1.25</v>
      </c>
      <c r="G116" s="34">
        <f t="shared" si="9"/>
        <v>9931.25</v>
      </c>
      <c r="H116" s="35">
        <f t="shared" si="10"/>
        <v>0</v>
      </c>
      <c r="I116" s="35">
        <v>4</v>
      </c>
      <c r="J116" s="35">
        <f t="shared" si="11"/>
        <v>1</v>
      </c>
      <c r="K116" s="36">
        <f t="shared" si="12"/>
        <v>2.1452004250143513</v>
      </c>
      <c r="L116" s="37">
        <f t="shared" si="13"/>
        <v>4260.9043441847552</v>
      </c>
    </row>
    <row r="117" spans="1:12" s="30" customFormat="1" ht="15.4" customHeight="1" x14ac:dyDescent="0.15">
      <c r="A117" s="31" t="s">
        <v>124</v>
      </c>
      <c r="B117" s="32">
        <v>5501</v>
      </c>
      <c r="C117" s="32">
        <f t="shared" si="7"/>
        <v>1375.25</v>
      </c>
      <c r="D117" s="4">
        <v>1.25</v>
      </c>
      <c r="E117" s="33">
        <f t="shared" si="8"/>
        <v>6876.25</v>
      </c>
      <c r="F117" s="4">
        <v>1.25</v>
      </c>
      <c r="G117" s="34">
        <f t="shared" si="9"/>
        <v>6876.25</v>
      </c>
      <c r="H117" s="35">
        <f t="shared" si="10"/>
        <v>0</v>
      </c>
      <c r="I117" s="35">
        <v>4</v>
      </c>
      <c r="J117" s="35">
        <f t="shared" si="11"/>
        <v>1</v>
      </c>
      <c r="K117" s="36">
        <f t="shared" si="12"/>
        <v>2.1452004250143513</v>
      </c>
      <c r="L117" s="37">
        <f t="shared" si="13"/>
        <v>2950.1868845009867</v>
      </c>
    </row>
    <row r="118" spans="1:12" s="30" customFormat="1" ht="15.4" customHeight="1" x14ac:dyDescent="0.15">
      <c r="A118" s="31" t="s">
        <v>125</v>
      </c>
      <c r="B118" s="32">
        <v>3562</v>
      </c>
      <c r="C118" s="32">
        <f t="shared" si="7"/>
        <v>890.5</v>
      </c>
      <c r="D118" s="4">
        <v>1.25</v>
      </c>
      <c r="E118" s="33">
        <f t="shared" si="8"/>
        <v>4452.5</v>
      </c>
      <c r="F118" s="4">
        <v>1.25</v>
      </c>
      <c r="G118" s="34">
        <f t="shared" si="9"/>
        <v>4452.5</v>
      </c>
      <c r="H118" s="35">
        <f t="shared" si="10"/>
        <v>0</v>
      </c>
      <c r="I118" s="35">
        <v>4</v>
      </c>
      <c r="J118" s="35">
        <f t="shared" si="11"/>
        <v>1</v>
      </c>
      <c r="K118" s="36">
        <f t="shared" si="12"/>
        <v>2.1452004250143513</v>
      </c>
      <c r="L118" s="37">
        <f t="shared" si="13"/>
        <v>1910.3009784752799</v>
      </c>
    </row>
    <row r="119" spans="1:12" s="30" customFormat="1" ht="15.4" customHeight="1" x14ac:dyDescent="0.15">
      <c r="A119" s="31" t="s">
        <v>126</v>
      </c>
      <c r="B119" s="32">
        <v>3707</v>
      </c>
      <c r="C119" s="32">
        <f t="shared" si="7"/>
        <v>926.75</v>
      </c>
      <c r="D119" s="4">
        <v>1.25</v>
      </c>
      <c r="E119" s="33">
        <f t="shared" si="8"/>
        <v>4633.75</v>
      </c>
      <c r="F119" s="4">
        <v>0</v>
      </c>
      <c r="G119" s="34">
        <f t="shared" si="9"/>
        <v>0</v>
      </c>
      <c r="H119" s="35">
        <f t="shared" si="10"/>
        <v>4633.75</v>
      </c>
      <c r="I119" s="35">
        <v>4</v>
      </c>
      <c r="J119" s="35">
        <f t="shared" si="11"/>
        <v>0</v>
      </c>
      <c r="K119" s="36">
        <f t="shared" si="12"/>
        <v>0</v>
      </c>
      <c r="L119" s="37">
        <f t="shared" si="13"/>
        <v>0</v>
      </c>
    </row>
    <row r="120" spans="1:12" s="30" customFormat="1" ht="15.4" customHeight="1" x14ac:dyDescent="0.15">
      <c r="A120" s="31" t="s">
        <v>127</v>
      </c>
      <c r="B120" s="32">
        <v>6518</v>
      </c>
      <c r="C120" s="32">
        <f t="shared" si="7"/>
        <v>1629.5</v>
      </c>
      <c r="D120" s="4">
        <v>1.25</v>
      </c>
      <c r="E120" s="33">
        <f t="shared" si="8"/>
        <v>8147.5</v>
      </c>
      <c r="F120" s="4">
        <v>1.25</v>
      </c>
      <c r="G120" s="34">
        <f t="shared" si="9"/>
        <v>8147.5</v>
      </c>
      <c r="H120" s="35">
        <f t="shared" si="10"/>
        <v>0</v>
      </c>
      <c r="I120" s="35">
        <v>4</v>
      </c>
      <c r="J120" s="35">
        <f t="shared" si="11"/>
        <v>1</v>
      </c>
      <c r="K120" s="36">
        <f t="shared" si="12"/>
        <v>2.1452004250143513</v>
      </c>
      <c r="L120" s="37">
        <f t="shared" si="13"/>
        <v>3495.6040925608854</v>
      </c>
    </row>
    <row r="121" spans="1:12" s="30" customFormat="1" ht="15.4" customHeight="1" x14ac:dyDescent="0.15">
      <c r="A121" s="31" t="s">
        <v>128</v>
      </c>
      <c r="B121" s="32">
        <v>3075</v>
      </c>
      <c r="C121" s="32">
        <f t="shared" si="7"/>
        <v>768.75</v>
      </c>
      <c r="D121" s="4">
        <v>1.25</v>
      </c>
      <c r="E121" s="33">
        <f t="shared" si="8"/>
        <v>3843.75</v>
      </c>
      <c r="F121" s="4">
        <v>0</v>
      </c>
      <c r="G121" s="34">
        <f t="shared" si="9"/>
        <v>0</v>
      </c>
      <c r="H121" s="35">
        <f t="shared" si="10"/>
        <v>3843.75</v>
      </c>
      <c r="I121" s="35">
        <v>4</v>
      </c>
      <c r="J121" s="35">
        <f t="shared" si="11"/>
        <v>0</v>
      </c>
      <c r="K121" s="36">
        <f t="shared" si="12"/>
        <v>0</v>
      </c>
      <c r="L121" s="37">
        <f t="shared" si="13"/>
        <v>0</v>
      </c>
    </row>
    <row r="122" spans="1:12" s="30" customFormat="1" ht="15.4" customHeight="1" x14ac:dyDescent="0.15">
      <c r="A122" s="31" t="s">
        <v>129</v>
      </c>
      <c r="B122" s="32">
        <v>3719</v>
      </c>
      <c r="C122" s="32">
        <f t="shared" si="7"/>
        <v>929.75</v>
      </c>
      <c r="D122" s="4">
        <v>1.25</v>
      </c>
      <c r="E122" s="33">
        <f t="shared" si="8"/>
        <v>4648.75</v>
      </c>
      <c r="F122" s="4">
        <v>1.25</v>
      </c>
      <c r="G122" s="34">
        <f t="shared" si="9"/>
        <v>4648.75</v>
      </c>
      <c r="H122" s="35">
        <f t="shared" si="10"/>
        <v>0</v>
      </c>
      <c r="I122" s="35">
        <v>4</v>
      </c>
      <c r="J122" s="35">
        <f t="shared" si="11"/>
        <v>1</v>
      </c>
      <c r="K122" s="36">
        <f t="shared" si="12"/>
        <v>2.1452004250143513</v>
      </c>
      <c r="L122" s="37">
        <f t="shared" si="13"/>
        <v>1994.500095157093</v>
      </c>
    </row>
    <row r="123" spans="1:12" s="30" customFormat="1" ht="15.4" customHeight="1" x14ac:dyDescent="0.15">
      <c r="A123" s="31" t="s">
        <v>130</v>
      </c>
      <c r="B123" s="32">
        <v>5154</v>
      </c>
      <c r="C123" s="32">
        <f t="shared" si="7"/>
        <v>1288.5</v>
      </c>
      <c r="D123" s="4">
        <v>1.25</v>
      </c>
      <c r="E123" s="33">
        <f t="shared" si="8"/>
        <v>6442.5</v>
      </c>
      <c r="F123" s="4">
        <v>1.25</v>
      </c>
      <c r="G123" s="34">
        <f t="shared" si="9"/>
        <v>6442.5</v>
      </c>
      <c r="H123" s="35">
        <f t="shared" si="10"/>
        <v>0</v>
      </c>
      <c r="I123" s="35">
        <v>4</v>
      </c>
      <c r="J123" s="35">
        <f t="shared" si="11"/>
        <v>1</v>
      </c>
      <c r="K123" s="36">
        <f t="shared" si="12"/>
        <v>2.1452004250143513</v>
      </c>
      <c r="L123" s="37">
        <f t="shared" si="13"/>
        <v>2764.0907476309917</v>
      </c>
    </row>
    <row r="124" spans="1:12" s="30" customFormat="1" ht="15.4" customHeight="1" x14ac:dyDescent="0.15">
      <c r="A124" s="31" t="s">
        <v>131</v>
      </c>
      <c r="B124" s="32">
        <v>4033</v>
      </c>
      <c r="C124" s="32">
        <f t="shared" si="7"/>
        <v>1008.25</v>
      </c>
      <c r="D124" s="4">
        <v>1.25</v>
      </c>
      <c r="E124" s="33">
        <f t="shared" si="8"/>
        <v>5041.25</v>
      </c>
      <c r="F124" s="4">
        <v>1.25</v>
      </c>
      <c r="G124" s="34">
        <f t="shared" si="9"/>
        <v>5041.25</v>
      </c>
      <c r="H124" s="35">
        <f t="shared" si="10"/>
        <v>0</v>
      </c>
      <c r="I124" s="35">
        <v>4</v>
      </c>
      <c r="J124" s="35">
        <f t="shared" si="11"/>
        <v>1</v>
      </c>
      <c r="K124" s="36">
        <f t="shared" si="12"/>
        <v>2.1452004250143513</v>
      </c>
      <c r="L124" s="37">
        <f t="shared" si="13"/>
        <v>2162.8983285207196</v>
      </c>
    </row>
    <row r="125" spans="1:12" s="30" customFormat="1" ht="15.4" customHeight="1" x14ac:dyDescent="0.15">
      <c r="A125" s="31" t="s">
        <v>132</v>
      </c>
      <c r="B125" s="32">
        <v>1729</v>
      </c>
      <c r="C125" s="32">
        <f t="shared" si="7"/>
        <v>432.25</v>
      </c>
      <c r="D125" s="4">
        <v>1.25</v>
      </c>
      <c r="E125" s="33">
        <f t="shared" si="8"/>
        <v>2161.25</v>
      </c>
      <c r="F125" s="4">
        <v>1.25</v>
      </c>
      <c r="G125" s="34">
        <f t="shared" si="9"/>
        <v>2161.25</v>
      </c>
      <c r="H125" s="35">
        <f t="shared" si="10"/>
        <v>0</v>
      </c>
      <c r="I125" s="35">
        <v>4</v>
      </c>
      <c r="J125" s="35">
        <f t="shared" si="11"/>
        <v>1</v>
      </c>
      <c r="K125" s="36">
        <f t="shared" si="12"/>
        <v>2.1452004250143513</v>
      </c>
      <c r="L125" s="37">
        <f t="shared" si="13"/>
        <v>927.26288371245334</v>
      </c>
    </row>
    <row r="126" spans="1:12" s="30" customFormat="1" ht="15.4" customHeight="1" x14ac:dyDescent="0.15">
      <c r="A126" s="31" t="s">
        <v>133</v>
      </c>
      <c r="B126" s="32">
        <v>1826</v>
      </c>
      <c r="C126" s="32">
        <f t="shared" si="7"/>
        <v>456.5</v>
      </c>
      <c r="D126" s="4">
        <v>1.25</v>
      </c>
      <c r="E126" s="33">
        <f t="shared" si="8"/>
        <v>2282.5</v>
      </c>
      <c r="F126" s="4">
        <v>1.25</v>
      </c>
      <c r="G126" s="34">
        <f t="shared" si="9"/>
        <v>2282.5</v>
      </c>
      <c r="H126" s="35">
        <f t="shared" si="10"/>
        <v>0</v>
      </c>
      <c r="I126" s="35">
        <v>4</v>
      </c>
      <c r="J126" s="35">
        <f t="shared" si="11"/>
        <v>1</v>
      </c>
      <c r="K126" s="36">
        <f t="shared" si="12"/>
        <v>2.1452004250143513</v>
      </c>
      <c r="L126" s="37">
        <f t="shared" si="13"/>
        <v>979.28399401905131</v>
      </c>
    </row>
    <row r="127" spans="1:12" s="30" customFormat="1" ht="15.4" customHeight="1" x14ac:dyDescent="0.15">
      <c r="A127" s="31" t="s">
        <v>134</v>
      </c>
      <c r="B127" s="32">
        <v>2063</v>
      </c>
      <c r="C127" s="32">
        <f t="shared" si="7"/>
        <v>515.75</v>
      </c>
      <c r="D127" s="4">
        <v>1.25</v>
      </c>
      <c r="E127" s="33">
        <f t="shared" si="8"/>
        <v>2578.75</v>
      </c>
      <c r="F127" s="4">
        <v>1.25</v>
      </c>
      <c r="G127" s="34">
        <f t="shared" si="9"/>
        <v>2578.75</v>
      </c>
      <c r="H127" s="35">
        <f t="shared" si="10"/>
        <v>0</v>
      </c>
      <c r="I127" s="35">
        <v>4</v>
      </c>
      <c r="J127" s="35">
        <f t="shared" si="11"/>
        <v>1</v>
      </c>
      <c r="K127" s="36">
        <f t="shared" si="12"/>
        <v>2.1452004250143513</v>
      </c>
      <c r="L127" s="37">
        <f t="shared" si="13"/>
        <v>1106.3871192011516</v>
      </c>
    </row>
    <row r="128" spans="1:12" s="30" customFormat="1" ht="15.4" customHeight="1" x14ac:dyDescent="0.15">
      <c r="A128" s="31" t="s">
        <v>135</v>
      </c>
      <c r="B128" s="32">
        <v>6105</v>
      </c>
      <c r="C128" s="32">
        <f t="shared" si="7"/>
        <v>1526.25</v>
      </c>
      <c r="D128" s="4">
        <v>1.25</v>
      </c>
      <c r="E128" s="33">
        <f t="shared" si="8"/>
        <v>7631.25</v>
      </c>
      <c r="F128" s="4">
        <v>1.25</v>
      </c>
      <c r="G128" s="34">
        <f t="shared" si="9"/>
        <v>7631.25</v>
      </c>
      <c r="H128" s="35">
        <f t="shared" si="10"/>
        <v>0</v>
      </c>
      <c r="I128" s="35">
        <v>4</v>
      </c>
      <c r="J128" s="35">
        <f t="shared" si="11"/>
        <v>1</v>
      </c>
      <c r="K128" s="36">
        <f t="shared" si="12"/>
        <v>2.1452004250143513</v>
      </c>
      <c r="L128" s="37">
        <f t="shared" si="13"/>
        <v>3274.1121486781535</v>
      </c>
    </row>
    <row r="129" spans="1:12" s="30" customFormat="1" ht="15.4" customHeight="1" x14ac:dyDescent="0.15">
      <c r="A129" s="31" t="s">
        <v>136</v>
      </c>
      <c r="B129" s="32">
        <v>4069</v>
      </c>
      <c r="C129" s="32">
        <f t="shared" si="7"/>
        <v>1017.25</v>
      </c>
      <c r="D129" s="4">
        <v>1.25</v>
      </c>
      <c r="E129" s="33">
        <f t="shared" si="8"/>
        <v>5086.25</v>
      </c>
      <c r="F129" s="4">
        <v>0</v>
      </c>
      <c r="G129" s="34">
        <f t="shared" si="9"/>
        <v>0</v>
      </c>
      <c r="H129" s="35">
        <f t="shared" si="10"/>
        <v>5086.25</v>
      </c>
      <c r="I129" s="35">
        <v>4</v>
      </c>
      <c r="J129" s="35">
        <f t="shared" si="11"/>
        <v>0</v>
      </c>
      <c r="K129" s="36">
        <f t="shared" si="12"/>
        <v>0</v>
      </c>
      <c r="L129" s="37">
        <f t="shared" si="13"/>
        <v>0</v>
      </c>
    </row>
    <row r="130" spans="1:12" s="30" customFormat="1" ht="15.4" customHeight="1" x14ac:dyDescent="0.15">
      <c r="A130" s="31" t="s">
        <v>137</v>
      </c>
      <c r="B130" s="32">
        <v>3823</v>
      </c>
      <c r="C130" s="32">
        <f t="shared" si="7"/>
        <v>955.75</v>
      </c>
      <c r="D130" s="4">
        <v>1.25</v>
      </c>
      <c r="E130" s="33">
        <f t="shared" si="8"/>
        <v>4778.75</v>
      </c>
      <c r="F130" s="4">
        <v>1.25</v>
      </c>
      <c r="G130" s="34">
        <f t="shared" si="9"/>
        <v>4778.75</v>
      </c>
      <c r="H130" s="35">
        <f t="shared" si="10"/>
        <v>0</v>
      </c>
      <c r="I130" s="35">
        <v>4</v>
      </c>
      <c r="J130" s="35">
        <f t="shared" si="11"/>
        <v>1</v>
      </c>
      <c r="K130" s="36">
        <f t="shared" si="12"/>
        <v>2.1452004250143513</v>
      </c>
      <c r="L130" s="37">
        <f t="shared" si="13"/>
        <v>2050.2753062074662</v>
      </c>
    </row>
    <row r="131" spans="1:12" s="30" customFormat="1" ht="15.4" customHeight="1" x14ac:dyDescent="0.15">
      <c r="A131" s="31" t="s">
        <v>138</v>
      </c>
      <c r="B131" s="32">
        <v>4002</v>
      </c>
      <c r="C131" s="32">
        <f t="shared" si="7"/>
        <v>1000.5</v>
      </c>
      <c r="D131" s="4">
        <v>1.25</v>
      </c>
      <c r="E131" s="33">
        <f t="shared" si="8"/>
        <v>5002.5</v>
      </c>
      <c r="F131" s="4">
        <v>1.25</v>
      </c>
      <c r="G131" s="34">
        <f t="shared" si="9"/>
        <v>5002.5</v>
      </c>
      <c r="H131" s="35">
        <f t="shared" si="10"/>
        <v>0</v>
      </c>
      <c r="I131" s="35">
        <v>4</v>
      </c>
      <c r="J131" s="35">
        <f t="shared" si="11"/>
        <v>1</v>
      </c>
      <c r="K131" s="36">
        <f t="shared" si="12"/>
        <v>2.1452004250143513</v>
      </c>
      <c r="L131" s="37">
        <f t="shared" si="13"/>
        <v>2146.2730252268584</v>
      </c>
    </row>
    <row r="132" spans="1:12" s="30" customFormat="1" ht="15.4" customHeight="1" x14ac:dyDescent="0.15">
      <c r="A132" s="31" t="s">
        <v>139</v>
      </c>
      <c r="B132" s="32">
        <v>5378</v>
      </c>
      <c r="C132" s="32">
        <f t="shared" ref="C132:C195" si="14">B132/I132</f>
        <v>1344.5</v>
      </c>
      <c r="D132" s="4">
        <v>1.25</v>
      </c>
      <c r="E132" s="33">
        <f t="shared" ref="E132:E140" si="15">B132*D132</f>
        <v>6722.5</v>
      </c>
      <c r="F132" s="4">
        <v>0</v>
      </c>
      <c r="G132" s="34">
        <f t="shared" ref="G132:G195" si="16">B132*F132</f>
        <v>0</v>
      </c>
      <c r="H132" s="35">
        <f t="shared" ref="H132:H195" si="17">E132-G132</f>
        <v>6722.5</v>
      </c>
      <c r="I132" s="35">
        <v>4</v>
      </c>
      <c r="J132" s="35">
        <f t="shared" ref="J132:J195" si="18">F132/1.25</f>
        <v>0</v>
      </c>
      <c r="K132" s="36">
        <f t="shared" ref="K132:K195" si="19">J132*$H$293</f>
        <v>0</v>
      </c>
      <c r="L132" s="37">
        <f t="shared" ref="L132:L195" si="20">K132*C132</f>
        <v>0</v>
      </c>
    </row>
    <row r="133" spans="1:12" s="30" customFormat="1" ht="15.4" customHeight="1" x14ac:dyDescent="0.15">
      <c r="A133" s="31" t="s">
        <v>140</v>
      </c>
      <c r="B133" s="32">
        <v>2997</v>
      </c>
      <c r="C133" s="32">
        <f t="shared" si="14"/>
        <v>749.25</v>
      </c>
      <c r="D133" s="4">
        <v>1.25</v>
      </c>
      <c r="E133" s="33">
        <f t="shared" si="15"/>
        <v>3746.25</v>
      </c>
      <c r="F133" s="4">
        <v>1.25</v>
      </c>
      <c r="G133" s="34">
        <f t="shared" si="16"/>
        <v>3746.25</v>
      </c>
      <c r="H133" s="35">
        <f t="shared" si="17"/>
        <v>0</v>
      </c>
      <c r="I133" s="35">
        <v>4</v>
      </c>
      <c r="J133" s="35">
        <f t="shared" si="18"/>
        <v>1</v>
      </c>
      <c r="K133" s="36">
        <f t="shared" si="19"/>
        <v>2.1452004250143513</v>
      </c>
      <c r="L133" s="37">
        <f t="shared" si="20"/>
        <v>1607.2914184420026</v>
      </c>
    </row>
    <row r="134" spans="1:12" s="30" customFormat="1" ht="15.4" customHeight="1" x14ac:dyDescent="0.15">
      <c r="A134" s="31" t="s">
        <v>141</v>
      </c>
      <c r="B134" s="32">
        <v>4475</v>
      </c>
      <c r="C134" s="32">
        <f t="shared" si="14"/>
        <v>1118.75</v>
      </c>
      <c r="D134" s="4">
        <v>1.25</v>
      </c>
      <c r="E134" s="33">
        <f t="shared" si="15"/>
        <v>5593.75</v>
      </c>
      <c r="F134" s="4">
        <v>1.25</v>
      </c>
      <c r="G134" s="34">
        <f t="shared" si="16"/>
        <v>5593.75</v>
      </c>
      <c r="H134" s="35">
        <f t="shared" si="17"/>
        <v>0</v>
      </c>
      <c r="I134" s="35">
        <v>4</v>
      </c>
      <c r="J134" s="35">
        <f t="shared" si="18"/>
        <v>1</v>
      </c>
      <c r="K134" s="36">
        <f t="shared" si="19"/>
        <v>2.1452004250143513</v>
      </c>
      <c r="L134" s="37">
        <f t="shared" si="20"/>
        <v>2399.9429754848056</v>
      </c>
    </row>
    <row r="135" spans="1:12" s="30" customFormat="1" ht="15.4" customHeight="1" x14ac:dyDescent="0.15">
      <c r="A135" s="31" t="s">
        <v>142</v>
      </c>
      <c r="B135" s="32">
        <v>3185</v>
      </c>
      <c r="C135" s="32">
        <f t="shared" si="14"/>
        <v>796.25</v>
      </c>
      <c r="D135" s="4">
        <v>1.25</v>
      </c>
      <c r="E135" s="33">
        <f t="shared" si="15"/>
        <v>3981.25</v>
      </c>
      <c r="F135" s="4">
        <v>1.25</v>
      </c>
      <c r="G135" s="34">
        <f t="shared" si="16"/>
        <v>3981.25</v>
      </c>
      <c r="H135" s="35">
        <f t="shared" si="17"/>
        <v>0</v>
      </c>
      <c r="I135" s="35">
        <v>4</v>
      </c>
      <c r="J135" s="35">
        <f t="shared" si="18"/>
        <v>1</v>
      </c>
      <c r="K135" s="36">
        <f t="shared" si="19"/>
        <v>2.1452004250143513</v>
      </c>
      <c r="L135" s="37">
        <f t="shared" si="20"/>
        <v>1708.1158384176772</v>
      </c>
    </row>
    <row r="136" spans="1:12" s="30" customFormat="1" ht="15.4" customHeight="1" x14ac:dyDescent="0.15">
      <c r="A136" s="31" t="s">
        <v>143</v>
      </c>
      <c r="B136" s="32">
        <v>2674</v>
      </c>
      <c r="C136" s="32">
        <f t="shared" si="14"/>
        <v>668.5</v>
      </c>
      <c r="D136" s="4">
        <v>1.25</v>
      </c>
      <c r="E136" s="33">
        <f t="shared" si="15"/>
        <v>3342.5</v>
      </c>
      <c r="F136" s="4">
        <v>1.25</v>
      </c>
      <c r="G136" s="34">
        <f t="shared" si="16"/>
        <v>3342.5</v>
      </c>
      <c r="H136" s="35">
        <f t="shared" si="17"/>
        <v>0</v>
      </c>
      <c r="I136" s="35">
        <v>4</v>
      </c>
      <c r="J136" s="35">
        <f t="shared" si="18"/>
        <v>1</v>
      </c>
      <c r="K136" s="36">
        <f t="shared" si="19"/>
        <v>2.1452004250143513</v>
      </c>
      <c r="L136" s="37">
        <f t="shared" si="20"/>
        <v>1434.0664841220939</v>
      </c>
    </row>
    <row r="137" spans="1:12" s="30" customFormat="1" ht="15.4" customHeight="1" x14ac:dyDescent="0.15">
      <c r="A137" s="31" t="s">
        <v>144</v>
      </c>
      <c r="B137" s="32">
        <v>8017</v>
      </c>
      <c r="C137" s="32">
        <f t="shared" si="14"/>
        <v>2004.25</v>
      </c>
      <c r="D137" s="4">
        <v>1.25</v>
      </c>
      <c r="E137" s="33">
        <f t="shared" si="15"/>
        <v>10021.25</v>
      </c>
      <c r="F137" s="4">
        <v>1.25</v>
      </c>
      <c r="G137" s="34">
        <f t="shared" si="16"/>
        <v>10021.25</v>
      </c>
      <c r="H137" s="35">
        <f t="shared" si="17"/>
        <v>0</v>
      </c>
      <c r="I137" s="35">
        <v>4</v>
      </c>
      <c r="J137" s="35">
        <f t="shared" si="18"/>
        <v>1</v>
      </c>
      <c r="K137" s="36">
        <f t="shared" si="19"/>
        <v>2.1452004250143513</v>
      </c>
      <c r="L137" s="37">
        <f t="shared" si="20"/>
        <v>4299.5179518350133</v>
      </c>
    </row>
    <row r="138" spans="1:12" s="30" customFormat="1" ht="15.4" customHeight="1" x14ac:dyDescent="0.15">
      <c r="A138" s="31" t="s">
        <v>145</v>
      </c>
      <c r="B138" s="32">
        <v>2152</v>
      </c>
      <c r="C138" s="32">
        <f t="shared" si="14"/>
        <v>538</v>
      </c>
      <c r="D138" s="4">
        <v>1.25</v>
      </c>
      <c r="E138" s="33">
        <f t="shared" si="15"/>
        <v>2690</v>
      </c>
      <c r="F138" s="4">
        <v>1.25</v>
      </c>
      <c r="G138" s="34">
        <f t="shared" si="16"/>
        <v>2690</v>
      </c>
      <c r="H138" s="35">
        <f t="shared" si="17"/>
        <v>0</v>
      </c>
      <c r="I138" s="35">
        <v>4</v>
      </c>
      <c r="J138" s="35">
        <f t="shared" si="18"/>
        <v>1</v>
      </c>
      <c r="K138" s="36">
        <f t="shared" si="19"/>
        <v>2.1452004250143513</v>
      </c>
      <c r="L138" s="37">
        <f t="shared" si="20"/>
        <v>1154.117828657721</v>
      </c>
    </row>
    <row r="139" spans="1:12" s="30" customFormat="1" ht="15.4" customHeight="1" x14ac:dyDescent="0.15">
      <c r="A139" s="31" t="s">
        <v>146</v>
      </c>
      <c r="B139" s="32">
        <v>3947</v>
      </c>
      <c r="C139" s="32">
        <f t="shared" si="14"/>
        <v>986.75</v>
      </c>
      <c r="D139" s="4">
        <v>1.25</v>
      </c>
      <c r="E139" s="33">
        <f t="shared" si="15"/>
        <v>4933.75</v>
      </c>
      <c r="F139" s="4">
        <v>1.25</v>
      </c>
      <c r="G139" s="34">
        <f t="shared" si="16"/>
        <v>4933.75</v>
      </c>
      <c r="H139" s="35">
        <f t="shared" si="17"/>
        <v>0</v>
      </c>
      <c r="I139" s="35">
        <v>4</v>
      </c>
      <c r="J139" s="35">
        <f t="shared" si="18"/>
        <v>1</v>
      </c>
      <c r="K139" s="36">
        <f t="shared" si="19"/>
        <v>2.1452004250143513</v>
      </c>
      <c r="L139" s="37">
        <f t="shared" si="20"/>
        <v>2116.7765193829109</v>
      </c>
    </row>
    <row r="140" spans="1:12" s="30" customFormat="1" ht="15.4" customHeight="1" x14ac:dyDescent="0.15">
      <c r="A140" s="31" t="s">
        <v>147</v>
      </c>
      <c r="B140" s="32">
        <v>3281</v>
      </c>
      <c r="C140" s="32">
        <f t="shared" si="14"/>
        <v>820.25</v>
      </c>
      <c r="D140" s="4">
        <v>1.25</v>
      </c>
      <c r="E140" s="33">
        <f t="shared" si="15"/>
        <v>4101.25</v>
      </c>
      <c r="F140" s="4">
        <v>0</v>
      </c>
      <c r="G140" s="34">
        <f t="shared" si="16"/>
        <v>0</v>
      </c>
      <c r="H140" s="35">
        <f t="shared" si="17"/>
        <v>4101.25</v>
      </c>
      <c r="I140" s="35">
        <v>4</v>
      </c>
      <c r="J140" s="35">
        <f t="shared" si="18"/>
        <v>0</v>
      </c>
      <c r="K140" s="36">
        <f t="shared" si="19"/>
        <v>0</v>
      </c>
      <c r="L140" s="37">
        <f t="shared" si="20"/>
        <v>0</v>
      </c>
    </row>
    <row r="141" spans="1:12" s="30" customFormat="1" ht="15.4" customHeight="1" x14ac:dyDescent="0.15">
      <c r="A141" s="31" t="s">
        <v>148</v>
      </c>
      <c r="B141" s="32">
        <v>2843</v>
      </c>
      <c r="C141" s="32">
        <f t="shared" si="14"/>
        <v>710.75</v>
      </c>
      <c r="D141" s="4">
        <v>1.25</v>
      </c>
      <c r="E141" s="33">
        <f>B141*D141</f>
        <v>3553.75</v>
      </c>
      <c r="F141" s="4">
        <v>0</v>
      </c>
      <c r="G141" s="34">
        <f t="shared" si="16"/>
        <v>0</v>
      </c>
      <c r="H141" s="35">
        <f t="shared" si="17"/>
        <v>3553.75</v>
      </c>
      <c r="I141" s="35">
        <v>4</v>
      </c>
      <c r="J141" s="35">
        <f t="shared" si="18"/>
        <v>0</v>
      </c>
      <c r="K141" s="36">
        <f t="shared" si="19"/>
        <v>0</v>
      </c>
      <c r="L141" s="37">
        <f t="shared" si="20"/>
        <v>0</v>
      </c>
    </row>
    <row r="142" spans="1:12" s="30" customFormat="1" ht="15.4" customHeight="1" x14ac:dyDescent="0.15">
      <c r="A142" s="31" t="s">
        <v>149</v>
      </c>
      <c r="B142" s="32">
        <v>3146</v>
      </c>
      <c r="C142" s="32">
        <f t="shared" si="14"/>
        <v>786.5</v>
      </c>
      <c r="D142" s="4">
        <v>1.25</v>
      </c>
      <c r="E142" s="33">
        <f t="shared" ref="E142:E205" si="21">B142*D142</f>
        <v>3932.5</v>
      </c>
      <c r="F142" s="4">
        <v>1.25</v>
      </c>
      <c r="G142" s="34">
        <f t="shared" si="16"/>
        <v>3932.5</v>
      </c>
      <c r="H142" s="35">
        <f t="shared" si="17"/>
        <v>0</v>
      </c>
      <c r="I142" s="35">
        <v>4</v>
      </c>
      <c r="J142" s="35">
        <f t="shared" si="18"/>
        <v>1</v>
      </c>
      <c r="K142" s="36">
        <f t="shared" si="19"/>
        <v>2.1452004250143513</v>
      </c>
      <c r="L142" s="37">
        <f t="shared" si="20"/>
        <v>1687.2001342737872</v>
      </c>
    </row>
    <row r="143" spans="1:12" s="30" customFormat="1" ht="15.4" customHeight="1" x14ac:dyDescent="0.15">
      <c r="A143" s="31" t="s">
        <v>150</v>
      </c>
      <c r="B143" s="32">
        <v>2755</v>
      </c>
      <c r="C143" s="32">
        <f t="shared" si="14"/>
        <v>688.75</v>
      </c>
      <c r="D143" s="4">
        <v>1.25</v>
      </c>
      <c r="E143" s="33">
        <f t="shared" si="21"/>
        <v>3443.75</v>
      </c>
      <c r="F143" s="4">
        <v>1.25</v>
      </c>
      <c r="G143" s="34">
        <f t="shared" si="16"/>
        <v>3443.75</v>
      </c>
      <c r="H143" s="35">
        <f t="shared" si="17"/>
        <v>0</v>
      </c>
      <c r="I143" s="35">
        <v>4</v>
      </c>
      <c r="J143" s="35">
        <f t="shared" si="18"/>
        <v>1</v>
      </c>
      <c r="K143" s="36">
        <f t="shared" si="19"/>
        <v>2.1452004250143513</v>
      </c>
      <c r="L143" s="37">
        <f t="shared" si="20"/>
        <v>1477.5067927286345</v>
      </c>
    </row>
    <row r="144" spans="1:12" s="30" customFormat="1" ht="15.4" customHeight="1" x14ac:dyDescent="0.15">
      <c r="A144" s="31" t="s">
        <v>151</v>
      </c>
      <c r="B144" s="32">
        <v>3207</v>
      </c>
      <c r="C144" s="32">
        <f t="shared" si="14"/>
        <v>801.75</v>
      </c>
      <c r="D144" s="4">
        <v>1.25</v>
      </c>
      <c r="E144" s="33">
        <f t="shared" si="21"/>
        <v>4008.75</v>
      </c>
      <c r="F144" s="4">
        <v>0</v>
      </c>
      <c r="G144" s="34">
        <f t="shared" si="16"/>
        <v>0</v>
      </c>
      <c r="H144" s="35">
        <f t="shared" si="17"/>
        <v>4008.75</v>
      </c>
      <c r="I144" s="35">
        <v>4</v>
      </c>
      <c r="J144" s="35">
        <f t="shared" si="18"/>
        <v>0</v>
      </c>
      <c r="K144" s="36">
        <f t="shared" si="19"/>
        <v>0</v>
      </c>
      <c r="L144" s="37">
        <f t="shared" si="20"/>
        <v>0</v>
      </c>
    </row>
    <row r="145" spans="1:12" s="30" customFormat="1" ht="15.4" customHeight="1" x14ac:dyDescent="0.15">
      <c r="A145" s="31" t="s">
        <v>152</v>
      </c>
      <c r="B145" s="32">
        <v>6548</v>
      </c>
      <c r="C145" s="32">
        <f t="shared" si="14"/>
        <v>1637</v>
      </c>
      <c r="D145" s="4">
        <v>1.25</v>
      </c>
      <c r="E145" s="33">
        <f t="shared" si="21"/>
        <v>8185</v>
      </c>
      <c r="F145" s="4">
        <v>1.25</v>
      </c>
      <c r="G145" s="34">
        <f t="shared" si="16"/>
        <v>8185</v>
      </c>
      <c r="H145" s="35">
        <f t="shared" si="17"/>
        <v>0</v>
      </c>
      <c r="I145" s="35">
        <v>4</v>
      </c>
      <c r="J145" s="35">
        <f t="shared" si="18"/>
        <v>1</v>
      </c>
      <c r="K145" s="36">
        <f t="shared" si="19"/>
        <v>2.1452004250143513</v>
      </c>
      <c r="L145" s="37">
        <f t="shared" si="20"/>
        <v>3511.6930957484929</v>
      </c>
    </row>
    <row r="146" spans="1:12" s="30" customFormat="1" ht="15.4" customHeight="1" x14ac:dyDescent="0.15">
      <c r="A146" s="31" t="s">
        <v>153</v>
      </c>
      <c r="B146" s="32">
        <v>3486</v>
      </c>
      <c r="C146" s="32">
        <f t="shared" si="14"/>
        <v>871.5</v>
      </c>
      <c r="D146" s="4">
        <v>1.25</v>
      </c>
      <c r="E146" s="33">
        <f t="shared" si="21"/>
        <v>4357.5</v>
      </c>
      <c r="F146" s="4">
        <v>1.25</v>
      </c>
      <c r="G146" s="34">
        <f t="shared" si="16"/>
        <v>4357.5</v>
      </c>
      <c r="H146" s="35">
        <f t="shared" si="17"/>
        <v>0</v>
      </c>
      <c r="I146" s="35">
        <v>4</v>
      </c>
      <c r="J146" s="35">
        <f t="shared" si="18"/>
        <v>1</v>
      </c>
      <c r="K146" s="36">
        <f t="shared" si="19"/>
        <v>2.1452004250143513</v>
      </c>
      <c r="L146" s="37">
        <f t="shared" si="20"/>
        <v>1869.5421704000071</v>
      </c>
    </row>
    <row r="147" spans="1:12" s="30" customFormat="1" ht="15.4" customHeight="1" x14ac:dyDescent="0.15">
      <c r="A147" s="31" t="s">
        <v>154</v>
      </c>
      <c r="B147" s="32">
        <v>1690</v>
      </c>
      <c r="C147" s="32">
        <f t="shared" si="14"/>
        <v>422.5</v>
      </c>
      <c r="D147" s="4">
        <v>1.25</v>
      </c>
      <c r="E147" s="33">
        <f t="shared" si="21"/>
        <v>2112.5</v>
      </c>
      <c r="F147" s="4">
        <v>0</v>
      </c>
      <c r="G147" s="34">
        <f t="shared" si="16"/>
        <v>0</v>
      </c>
      <c r="H147" s="35">
        <f t="shared" si="17"/>
        <v>2112.5</v>
      </c>
      <c r="I147" s="35">
        <v>4</v>
      </c>
      <c r="J147" s="35">
        <f t="shared" si="18"/>
        <v>0</v>
      </c>
      <c r="K147" s="36">
        <f t="shared" si="19"/>
        <v>0</v>
      </c>
      <c r="L147" s="37">
        <f t="shared" si="20"/>
        <v>0</v>
      </c>
    </row>
    <row r="148" spans="1:12" s="30" customFormat="1" ht="15.4" customHeight="1" x14ac:dyDescent="0.15">
      <c r="A148" s="38" t="s">
        <v>155</v>
      </c>
      <c r="B148" s="39">
        <v>1795</v>
      </c>
      <c r="C148" s="32">
        <f t="shared" si="14"/>
        <v>448.75</v>
      </c>
      <c r="D148" s="4">
        <v>1.25</v>
      </c>
      <c r="E148" s="33">
        <f t="shared" si="21"/>
        <v>2243.75</v>
      </c>
      <c r="F148" s="4">
        <v>1.25</v>
      </c>
      <c r="G148" s="34">
        <f t="shared" si="16"/>
        <v>2243.75</v>
      </c>
      <c r="H148" s="35">
        <f t="shared" si="17"/>
        <v>0</v>
      </c>
      <c r="I148" s="35">
        <v>4</v>
      </c>
      <c r="J148" s="35">
        <f t="shared" si="18"/>
        <v>1</v>
      </c>
      <c r="K148" s="36">
        <f t="shared" si="19"/>
        <v>2.1452004250143513</v>
      </c>
      <c r="L148" s="37">
        <f t="shared" si="20"/>
        <v>962.65869072519013</v>
      </c>
    </row>
    <row r="149" spans="1:12" s="30" customFormat="1" ht="15.4" customHeight="1" x14ac:dyDescent="0.15">
      <c r="A149" s="31" t="s">
        <v>156</v>
      </c>
      <c r="B149" s="32">
        <v>4765</v>
      </c>
      <c r="C149" s="32">
        <f t="shared" si="14"/>
        <v>1191.25</v>
      </c>
      <c r="D149" s="4">
        <v>1.25</v>
      </c>
      <c r="E149" s="33">
        <f t="shared" si="21"/>
        <v>5956.25</v>
      </c>
      <c r="F149" s="4">
        <v>1.25</v>
      </c>
      <c r="G149" s="34">
        <f t="shared" si="16"/>
        <v>5956.25</v>
      </c>
      <c r="H149" s="35">
        <f t="shared" si="17"/>
        <v>0</v>
      </c>
      <c r="I149" s="35">
        <v>4</v>
      </c>
      <c r="J149" s="35">
        <f t="shared" si="18"/>
        <v>1</v>
      </c>
      <c r="K149" s="36">
        <f t="shared" si="19"/>
        <v>2.1452004250143513</v>
      </c>
      <c r="L149" s="37">
        <f t="shared" si="20"/>
        <v>2555.4700062983461</v>
      </c>
    </row>
    <row r="150" spans="1:12" s="30" customFormat="1" ht="15.4" customHeight="1" x14ac:dyDescent="0.15">
      <c r="A150" s="31" t="s">
        <v>157</v>
      </c>
      <c r="B150" s="32">
        <v>2576</v>
      </c>
      <c r="C150" s="32">
        <f t="shared" si="14"/>
        <v>644</v>
      </c>
      <c r="D150" s="4">
        <v>1.25</v>
      </c>
      <c r="E150" s="33">
        <f t="shared" si="21"/>
        <v>3220</v>
      </c>
      <c r="F150" s="4">
        <v>0</v>
      </c>
      <c r="G150" s="34">
        <f t="shared" si="16"/>
        <v>0</v>
      </c>
      <c r="H150" s="35">
        <f t="shared" si="17"/>
        <v>3220</v>
      </c>
      <c r="I150" s="35">
        <v>4</v>
      </c>
      <c r="J150" s="35">
        <f t="shared" si="18"/>
        <v>0</v>
      </c>
      <c r="K150" s="36">
        <f t="shared" si="19"/>
        <v>0</v>
      </c>
      <c r="L150" s="37">
        <f t="shared" si="20"/>
        <v>0</v>
      </c>
    </row>
    <row r="151" spans="1:12" s="30" customFormat="1" ht="15.4" customHeight="1" x14ac:dyDescent="0.15">
      <c r="A151" s="31" t="s">
        <v>158</v>
      </c>
      <c r="B151" s="32">
        <v>4729</v>
      </c>
      <c r="C151" s="32">
        <f t="shared" si="14"/>
        <v>1182.25</v>
      </c>
      <c r="D151" s="4">
        <v>1.25</v>
      </c>
      <c r="E151" s="33">
        <f t="shared" si="21"/>
        <v>5911.25</v>
      </c>
      <c r="F151" s="4">
        <v>1.25</v>
      </c>
      <c r="G151" s="34">
        <f t="shared" si="16"/>
        <v>5911.25</v>
      </c>
      <c r="H151" s="35">
        <f t="shared" si="17"/>
        <v>0</v>
      </c>
      <c r="I151" s="35">
        <v>4</v>
      </c>
      <c r="J151" s="35">
        <f t="shared" si="18"/>
        <v>1</v>
      </c>
      <c r="K151" s="36">
        <f t="shared" si="19"/>
        <v>2.1452004250143513</v>
      </c>
      <c r="L151" s="37">
        <f t="shared" si="20"/>
        <v>2536.1632024732166</v>
      </c>
    </row>
    <row r="152" spans="1:12" s="30" customFormat="1" ht="15.4" customHeight="1" x14ac:dyDescent="0.15">
      <c r="A152" s="31" t="s">
        <v>159</v>
      </c>
      <c r="B152" s="32">
        <v>2770</v>
      </c>
      <c r="C152" s="32">
        <f t="shared" si="14"/>
        <v>692.5</v>
      </c>
      <c r="D152" s="4">
        <v>1.25</v>
      </c>
      <c r="E152" s="33">
        <f t="shared" si="21"/>
        <v>3462.5</v>
      </c>
      <c r="F152" s="4">
        <v>1.25</v>
      </c>
      <c r="G152" s="34">
        <f t="shared" si="16"/>
        <v>3462.5</v>
      </c>
      <c r="H152" s="35">
        <f t="shared" si="17"/>
        <v>0</v>
      </c>
      <c r="I152" s="35">
        <v>4</v>
      </c>
      <c r="J152" s="35">
        <f t="shared" si="18"/>
        <v>1</v>
      </c>
      <c r="K152" s="36">
        <f t="shared" si="19"/>
        <v>2.1452004250143513</v>
      </c>
      <c r="L152" s="37">
        <f t="shared" si="20"/>
        <v>1485.5512943224383</v>
      </c>
    </row>
    <row r="153" spans="1:12" s="30" customFormat="1" ht="15.4" customHeight="1" x14ac:dyDescent="0.15">
      <c r="A153" s="31" t="s">
        <v>160</v>
      </c>
      <c r="B153" s="32">
        <v>3970</v>
      </c>
      <c r="C153" s="32">
        <f t="shared" si="14"/>
        <v>992.5</v>
      </c>
      <c r="D153" s="4">
        <v>1.25</v>
      </c>
      <c r="E153" s="33">
        <f t="shared" si="21"/>
        <v>4962.5</v>
      </c>
      <c r="F153" s="4">
        <v>1.25</v>
      </c>
      <c r="G153" s="34">
        <f t="shared" si="16"/>
        <v>4962.5</v>
      </c>
      <c r="H153" s="35">
        <f t="shared" si="17"/>
        <v>0</v>
      </c>
      <c r="I153" s="35">
        <v>4</v>
      </c>
      <c r="J153" s="35">
        <f t="shared" si="18"/>
        <v>1</v>
      </c>
      <c r="K153" s="36">
        <f t="shared" si="19"/>
        <v>2.1452004250143513</v>
      </c>
      <c r="L153" s="37">
        <f t="shared" si="20"/>
        <v>2129.1114218267435</v>
      </c>
    </row>
    <row r="154" spans="1:12" s="30" customFormat="1" ht="15.4" customHeight="1" x14ac:dyDescent="0.15">
      <c r="A154" s="31" t="s">
        <v>161</v>
      </c>
      <c r="B154" s="32">
        <v>2461</v>
      </c>
      <c r="C154" s="32">
        <f t="shared" si="14"/>
        <v>615.25</v>
      </c>
      <c r="D154" s="4">
        <v>1.25</v>
      </c>
      <c r="E154" s="33">
        <f t="shared" si="21"/>
        <v>3076.25</v>
      </c>
      <c r="F154" s="4">
        <v>0</v>
      </c>
      <c r="G154" s="34">
        <f t="shared" si="16"/>
        <v>0</v>
      </c>
      <c r="H154" s="35">
        <f t="shared" si="17"/>
        <v>3076.25</v>
      </c>
      <c r="I154" s="35">
        <v>4</v>
      </c>
      <c r="J154" s="35">
        <f t="shared" si="18"/>
        <v>0</v>
      </c>
      <c r="K154" s="36">
        <f t="shared" si="19"/>
        <v>0</v>
      </c>
      <c r="L154" s="37">
        <f t="shared" si="20"/>
        <v>0</v>
      </c>
    </row>
    <row r="155" spans="1:12" s="30" customFormat="1" ht="15.4" customHeight="1" x14ac:dyDescent="0.15">
      <c r="A155" s="31" t="s">
        <v>162</v>
      </c>
      <c r="B155" s="32">
        <v>7004</v>
      </c>
      <c r="C155" s="32">
        <f t="shared" si="14"/>
        <v>1751</v>
      </c>
      <c r="D155" s="4">
        <v>1.25</v>
      </c>
      <c r="E155" s="33">
        <f t="shared" si="21"/>
        <v>8755</v>
      </c>
      <c r="F155" s="4">
        <v>0</v>
      </c>
      <c r="G155" s="34">
        <f t="shared" si="16"/>
        <v>0</v>
      </c>
      <c r="H155" s="35">
        <f t="shared" si="17"/>
        <v>8755</v>
      </c>
      <c r="I155" s="35">
        <v>4</v>
      </c>
      <c r="J155" s="35">
        <f t="shared" si="18"/>
        <v>0</v>
      </c>
      <c r="K155" s="36">
        <f t="shared" si="19"/>
        <v>0</v>
      </c>
      <c r="L155" s="37">
        <f t="shared" si="20"/>
        <v>0</v>
      </c>
    </row>
    <row r="156" spans="1:12" s="30" customFormat="1" ht="15.4" customHeight="1" x14ac:dyDescent="0.15">
      <c r="A156" s="38" t="s">
        <v>163</v>
      </c>
      <c r="B156" s="39">
        <v>3669</v>
      </c>
      <c r="C156" s="32">
        <f t="shared" si="14"/>
        <v>917.25</v>
      </c>
      <c r="D156" s="4">
        <v>1.25</v>
      </c>
      <c r="E156" s="33">
        <f t="shared" si="21"/>
        <v>4586.25</v>
      </c>
      <c r="F156" s="4">
        <v>1.25</v>
      </c>
      <c r="G156" s="34">
        <f t="shared" si="16"/>
        <v>4586.25</v>
      </c>
      <c r="H156" s="35">
        <f t="shared" si="17"/>
        <v>0</v>
      </c>
      <c r="I156" s="35">
        <v>4</v>
      </c>
      <c r="J156" s="35">
        <f t="shared" si="18"/>
        <v>1</v>
      </c>
      <c r="K156" s="36">
        <f t="shared" si="19"/>
        <v>2.1452004250143513</v>
      </c>
      <c r="L156" s="37">
        <f t="shared" si="20"/>
        <v>1967.6850898444136</v>
      </c>
    </row>
    <row r="157" spans="1:12" s="30" customFormat="1" ht="15.4" customHeight="1" x14ac:dyDescent="0.15">
      <c r="A157" s="31" t="s">
        <v>164</v>
      </c>
      <c r="B157" s="32">
        <v>2313</v>
      </c>
      <c r="C157" s="32">
        <f t="shared" si="14"/>
        <v>578.25</v>
      </c>
      <c r="D157" s="4">
        <v>1.25</v>
      </c>
      <c r="E157" s="33">
        <f t="shared" si="21"/>
        <v>2891.25</v>
      </c>
      <c r="F157" s="4">
        <v>1.25</v>
      </c>
      <c r="G157" s="34">
        <f t="shared" si="16"/>
        <v>2891.25</v>
      </c>
      <c r="H157" s="35">
        <f t="shared" si="17"/>
        <v>0</v>
      </c>
      <c r="I157" s="35">
        <v>4</v>
      </c>
      <c r="J157" s="35">
        <f t="shared" si="18"/>
        <v>1</v>
      </c>
      <c r="K157" s="36">
        <f t="shared" si="19"/>
        <v>2.1452004250143513</v>
      </c>
      <c r="L157" s="37">
        <f t="shared" si="20"/>
        <v>1240.4621457645487</v>
      </c>
    </row>
    <row r="158" spans="1:12" s="30" customFormat="1" ht="15.4" customHeight="1" x14ac:dyDescent="0.15">
      <c r="A158" s="31" t="s">
        <v>165</v>
      </c>
      <c r="B158" s="32">
        <v>7924</v>
      </c>
      <c r="C158" s="32">
        <f t="shared" si="14"/>
        <v>1981</v>
      </c>
      <c r="D158" s="4">
        <v>1.25</v>
      </c>
      <c r="E158" s="33">
        <f t="shared" si="21"/>
        <v>9905</v>
      </c>
      <c r="F158" s="4">
        <v>1.25</v>
      </c>
      <c r="G158" s="34">
        <f t="shared" si="16"/>
        <v>9905</v>
      </c>
      <c r="H158" s="35">
        <f t="shared" si="17"/>
        <v>0</v>
      </c>
      <c r="I158" s="35">
        <v>4</v>
      </c>
      <c r="J158" s="35">
        <f t="shared" si="18"/>
        <v>1</v>
      </c>
      <c r="K158" s="36">
        <f t="shared" si="19"/>
        <v>2.1452004250143513</v>
      </c>
      <c r="L158" s="37">
        <f t="shared" si="20"/>
        <v>4249.6420419534297</v>
      </c>
    </row>
    <row r="159" spans="1:12" s="30" customFormat="1" ht="15.4" customHeight="1" x14ac:dyDescent="0.15">
      <c r="A159" s="31" t="s">
        <v>166</v>
      </c>
      <c r="B159" s="32">
        <v>2684</v>
      </c>
      <c r="C159" s="32">
        <f t="shared" si="14"/>
        <v>671</v>
      </c>
      <c r="D159" s="4">
        <v>1.25</v>
      </c>
      <c r="E159" s="33">
        <f t="shared" si="21"/>
        <v>3355</v>
      </c>
      <c r="F159" s="4">
        <v>1.25</v>
      </c>
      <c r="G159" s="34">
        <f t="shared" si="16"/>
        <v>3355</v>
      </c>
      <c r="H159" s="35">
        <f t="shared" si="17"/>
        <v>0</v>
      </c>
      <c r="I159" s="35">
        <v>4</v>
      </c>
      <c r="J159" s="35">
        <f t="shared" si="18"/>
        <v>1</v>
      </c>
      <c r="K159" s="36">
        <f t="shared" si="19"/>
        <v>2.1452004250143513</v>
      </c>
      <c r="L159" s="37">
        <f t="shared" si="20"/>
        <v>1439.4294851846298</v>
      </c>
    </row>
    <row r="160" spans="1:12" s="30" customFormat="1" ht="15.4" customHeight="1" x14ac:dyDescent="0.15">
      <c r="A160" s="31" t="s">
        <v>167</v>
      </c>
      <c r="B160" s="32">
        <v>3736</v>
      </c>
      <c r="C160" s="32">
        <f t="shared" si="14"/>
        <v>934</v>
      </c>
      <c r="D160" s="4">
        <v>1.25</v>
      </c>
      <c r="E160" s="33">
        <f t="shared" si="21"/>
        <v>4670</v>
      </c>
      <c r="F160" s="4">
        <v>1.25</v>
      </c>
      <c r="G160" s="34">
        <f t="shared" si="16"/>
        <v>4670</v>
      </c>
      <c r="H160" s="35">
        <f t="shared" si="17"/>
        <v>0</v>
      </c>
      <c r="I160" s="35">
        <v>4</v>
      </c>
      <c r="J160" s="35">
        <f t="shared" si="18"/>
        <v>1</v>
      </c>
      <c r="K160" s="36">
        <f t="shared" si="19"/>
        <v>2.1452004250143513</v>
      </c>
      <c r="L160" s="37">
        <f t="shared" si="20"/>
        <v>2003.617196963404</v>
      </c>
    </row>
    <row r="161" spans="1:12" s="30" customFormat="1" ht="15.4" customHeight="1" x14ac:dyDescent="0.15">
      <c r="A161" s="31" t="s">
        <v>168</v>
      </c>
      <c r="B161" s="32">
        <v>4215</v>
      </c>
      <c r="C161" s="32">
        <f t="shared" si="14"/>
        <v>1053.75</v>
      </c>
      <c r="D161" s="4">
        <v>1.25</v>
      </c>
      <c r="E161" s="33">
        <f t="shared" si="21"/>
        <v>5268.75</v>
      </c>
      <c r="F161" s="4">
        <v>0</v>
      </c>
      <c r="G161" s="34">
        <f t="shared" si="16"/>
        <v>0</v>
      </c>
      <c r="H161" s="35">
        <f t="shared" si="17"/>
        <v>5268.75</v>
      </c>
      <c r="I161" s="35">
        <v>4</v>
      </c>
      <c r="J161" s="35">
        <f t="shared" si="18"/>
        <v>0</v>
      </c>
      <c r="K161" s="36">
        <f t="shared" si="19"/>
        <v>0</v>
      </c>
      <c r="L161" s="37">
        <f t="shared" si="20"/>
        <v>0</v>
      </c>
    </row>
    <row r="162" spans="1:12" s="30" customFormat="1" ht="15.4" customHeight="1" x14ac:dyDescent="0.15">
      <c r="A162" s="31" t="s">
        <v>169</v>
      </c>
      <c r="B162" s="32">
        <v>2456</v>
      </c>
      <c r="C162" s="32">
        <f t="shared" si="14"/>
        <v>614</v>
      </c>
      <c r="D162" s="4">
        <v>1.25</v>
      </c>
      <c r="E162" s="33">
        <f t="shared" si="21"/>
        <v>3070</v>
      </c>
      <c r="F162" s="4">
        <v>0</v>
      </c>
      <c r="G162" s="34">
        <f t="shared" si="16"/>
        <v>0</v>
      </c>
      <c r="H162" s="35">
        <f t="shared" si="17"/>
        <v>3070</v>
      </c>
      <c r="I162" s="35">
        <v>4</v>
      </c>
      <c r="J162" s="35">
        <f t="shared" si="18"/>
        <v>0</v>
      </c>
      <c r="K162" s="36">
        <f t="shared" si="19"/>
        <v>0</v>
      </c>
      <c r="L162" s="37">
        <f t="shared" si="20"/>
        <v>0</v>
      </c>
    </row>
    <row r="163" spans="1:12" s="30" customFormat="1" ht="15.4" customHeight="1" x14ac:dyDescent="0.15">
      <c r="A163" s="31" t="s">
        <v>170</v>
      </c>
      <c r="B163" s="32">
        <v>6871</v>
      </c>
      <c r="C163" s="32">
        <f t="shared" si="14"/>
        <v>1717.75</v>
      </c>
      <c r="D163" s="4">
        <v>1.25</v>
      </c>
      <c r="E163" s="33">
        <f t="shared" si="21"/>
        <v>8588.75</v>
      </c>
      <c r="F163" s="4">
        <v>1.25</v>
      </c>
      <c r="G163" s="34">
        <f t="shared" si="16"/>
        <v>8588.75</v>
      </c>
      <c r="H163" s="35">
        <f t="shared" si="17"/>
        <v>0</v>
      </c>
      <c r="I163" s="35">
        <v>4</v>
      </c>
      <c r="J163" s="35">
        <f t="shared" si="18"/>
        <v>1</v>
      </c>
      <c r="K163" s="36">
        <f t="shared" si="19"/>
        <v>2.1452004250143513</v>
      </c>
      <c r="L163" s="37">
        <f t="shared" si="20"/>
        <v>3684.918030068402</v>
      </c>
    </row>
    <row r="164" spans="1:12" s="30" customFormat="1" ht="15.4" customHeight="1" x14ac:dyDescent="0.15">
      <c r="A164" s="31" t="s">
        <v>171</v>
      </c>
      <c r="B164" s="32">
        <v>3518</v>
      </c>
      <c r="C164" s="32">
        <f t="shared" si="14"/>
        <v>879.5</v>
      </c>
      <c r="D164" s="4">
        <v>1.25</v>
      </c>
      <c r="E164" s="33">
        <f t="shared" si="21"/>
        <v>4397.5</v>
      </c>
      <c r="F164" s="4">
        <v>1.25</v>
      </c>
      <c r="G164" s="34">
        <f t="shared" si="16"/>
        <v>4397.5</v>
      </c>
      <c r="H164" s="35">
        <f t="shared" si="17"/>
        <v>0</v>
      </c>
      <c r="I164" s="35">
        <v>4</v>
      </c>
      <c r="J164" s="35">
        <f t="shared" si="18"/>
        <v>1</v>
      </c>
      <c r="K164" s="36">
        <f t="shared" si="19"/>
        <v>2.1452004250143513</v>
      </c>
      <c r="L164" s="37">
        <f t="shared" si="20"/>
        <v>1886.703773800122</v>
      </c>
    </row>
    <row r="165" spans="1:12" s="30" customFormat="1" ht="15.4" customHeight="1" x14ac:dyDescent="0.15">
      <c r="A165" s="31" t="s">
        <v>172</v>
      </c>
      <c r="B165" s="32">
        <v>2285</v>
      </c>
      <c r="C165" s="32">
        <f t="shared" si="14"/>
        <v>571.25</v>
      </c>
      <c r="D165" s="4">
        <v>1.25</v>
      </c>
      <c r="E165" s="33">
        <f t="shared" si="21"/>
        <v>2856.25</v>
      </c>
      <c r="F165" s="4">
        <v>1.25</v>
      </c>
      <c r="G165" s="34">
        <f t="shared" si="16"/>
        <v>2856.25</v>
      </c>
      <c r="H165" s="35">
        <f t="shared" si="17"/>
        <v>0</v>
      </c>
      <c r="I165" s="35">
        <v>4</v>
      </c>
      <c r="J165" s="35">
        <f t="shared" si="18"/>
        <v>1</v>
      </c>
      <c r="K165" s="36">
        <f t="shared" si="19"/>
        <v>2.1452004250143513</v>
      </c>
      <c r="L165" s="37">
        <f t="shared" si="20"/>
        <v>1225.4457427894481</v>
      </c>
    </row>
    <row r="166" spans="1:12" s="30" customFormat="1" ht="15.4" customHeight="1" x14ac:dyDescent="0.15">
      <c r="A166" s="31" t="s">
        <v>173</v>
      </c>
      <c r="B166" s="32">
        <v>4024</v>
      </c>
      <c r="C166" s="32">
        <f t="shared" si="14"/>
        <v>1006</v>
      </c>
      <c r="D166" s="4">
        <v>1.25</v>
      </c>
      <c r="E166" s="33">
        <f t="shared" si="21"/>
        <v>5030</v>
      </c>
      <c r="F166" s="4">
        <v>1.25</v>
      </c>
      <c r="G166" s="34">
        <f t="shared" si="16"/>
        <v>5030</v>
      </c>
      <c r="H166" s="35">
        <f t="shared" si="17"/>
        <v>0</v>
      </c>
      <c r="I166" s="35">
        <v>4</v>
      </c>
      <c r="J166" s="35">
        <f t="shared" si="18"/>
        <v>1</v>
      </c>
      <c r="K166" s="36">
        <f t="shared" si="19"/>
        <v>2.1452004250143513</v>
      </c>
      <c r="L166" s="37">
        <f t="shared" si="20"/>
        <v>2158.0716275644372</v>
      </c>
    </row>
    <row r="167" spans="1:12" s="30" customFormat="1" ht="15.4" customHeight="1" x14ac:dyDescent="0.15">
      <c r="A167" s="31" t="s">
        <v>174</v>
      </c>
      <c r="B167" s="32">
        <v>3180</v>
      </c>
      <c r="C167" s="32">
        <f t="shared" si="14"/>
        <v>795</v>
      </c>
      <c r="D167" s="4">
        <v>1.25</v>
      </c>
      <c r="E167" s="33">
        <f t="shared" si="21"/>
        <v>3975</v>
      </c>
      <c r="F167" s="4">
        <v>1.25</v>
      </c>
      <c r="G167" s="34">
        <f t="shared" si="16"/>
        <v>3975</v>
      </c>
      <c r="H167" s="35">
        <f t="shared" si="17"/>
        <v>0</v>
      </c>
      <c r="I167" s="35">
        <v>4</v>
      </c>
      <c r="J167" s="35">
        <f t="shared" si="18"/>
        <v>1</v>
      </c>
      <c r="K167" s="36">
        <f t="shared" si="19"/>
        <v>2.1452004250143513</v>
      </c>
      <c r="L167" s="37">
        <f t="shared" si="20"/>
        <v>1705.4343378864094</v>
      </c>
    </row>
    <row r="168" spans="1:12" s="30" customFormat="1" ht="15.4" customHeight="1" x14ac:dyDescent="0.15">
      <c r="A168" s="31" t="s">
        <v>175</v>
      </c>
      <c r="B168" s="32">
        <v>1780</v>
      </c>
      <c r="C168" s="32">
        <f t="shared" si="14"/>
        <v>445</v>
      </c>
      <c r="D168" s="4">
        <v>1.25</v>
      </c>
      <c r="E168" s="33">
        <f t="shared" si="21"/>
        <v>2225</v>
      </c>
      <c r="F168" s="4">
        <v>0</v>
      </c>
      <c r="G168" s="34">
        <f t="shared" si="16"/>
        <v>0</v>
      </c>
      <c r="H168" s="35">
        <f t="shared" si="17"/>
        <v>2225</v>
      </c>
      <c r="I168" s="35">
        <v>4</v>
      </c>
      <c r="J168" s="35">
        <f t="shared" si="18"/>
        <v>0</v>
      </c>
      <c r="K168" s="36">
        <f t="shared" si="19"/>
        <v>0</v>
      </c>
      <c r="L168" s="37">
        <f t="shared" si="20"/>
        <v>0</v>
      </c>
    </row>
    <row r="169" spans="1:12" s="30" customFormat="1" ht="15.4" customHeight="1" x14ac:dyDescent="0.15">
      <c r="A169" s="31" t="s">
        <v>176</v>
      </c>
      <c r="B169" s="32">
        <v>2843</v>
      </c>
      <c r="C169" s="32">
        <f t="shared" si="14"/>
        <v>710.75</v>
      </c>
      <c r="D169" s="4">
        <v>1.25</v>
      </c>
      <c r="E169" s="33">
        <f t="shared" si="21"/>
        <v>3553.75</v>
      </c>
      <c r="F169" s="4">
        <v>1.25</v>
      </c>
      <c r="G169" s="34">
        <f t="shared" si="16"/>
        <v>3553.75</v>
      </c>
      <c r="H169" s="35">
        <f t="shared" si="17"/>
        <v>0</v>
      </c>
      <c r="I169" s="35">
        <v>4</v>
      </c>
      <c r="J169" s="35">
        <f t="shared" si="18"/>
        <v>1</v>
      </c>
      <c r="K169" s="36">
        <f t="shared" si="19"/>
        <v>2.1452004250143513</v>
      </c>
      <c r="L169" s="37">
        <f t="shared" si="20"/>
        <v>1524.7012020789502</v>
      </c>
    </row>
    <row r="170" spans="1:12" s="30" customFormat="1" ht="15.4" customHeight="1" x14ac:dyDescent="0.15">
      <c r="A170" s="31" t="s">
        <v>177</v>
      </c>
      <c r="B170" s="32">
        <v>3081</v>
      </c>
      <c r="C170" s="32">
        <f t="shared" si="14"/>
        <v>770.25</v>
      </c>
      <c r="D170" s="4">
        <v>1.25</v>
      </c>
      <c r="E170" s="33">
        <f t="shared" si="21"/>
        <v>3851.25</v>
      </c>
      <c r="F170" s="4">
        <v>1.25</v>
      </c>
      <c r="G170" s="34">
        <f t="shared" si="16"/>
        <v>3851.25</v>
      </c>
      <c r="H170" s="35">
        <f t="shared" si="17"/>
        <v>0</v>
      </c>
      <c r="I170" s="35">
        <v>4</v>
      </c>
      <c r="J170" s="35">
        <f t="shared" si="18"/>
        <v>1</v>
      </c>
      <c r="K170" s="36">
        <f t="shared" si="19"/>
        <v>2.1452004250143513</v>
      </c>
      <c r="L170" s="37">
        <f t="shared" si="20"/>
        <v>1652.340627367304</v>
      </c>
    </row>
    <row r="171" spans="1:12" s="30" customFormat="1" ht="15.4" customHeight="1" x14ac:dyDescent="0.15">
      <c r="A171" s="31" t="s">
        <v>178</v>
      </c>
      <c r="B171" s="32">
        <v>3527</v>
      </c>
      <c r="C171" s="32">
        <f t="shared" si="14"/>
        <v>881.75</v>
      </c>
      <c r="D171" s="4">
        <v>1.25</v>
      </c>
      <c r="E171" s="33">
        <f t="shared" si="21"/>
        <v>4408.75</v>
      </c>
      <c r="F171" s="4">
        <v>0</v>
      </c>
      <c r="G171" s="34">
        <f t="shared" si="16"/>
        <v>0</v>
      </c>
      <c r="H171" s="35">
        <f t="shared" si="17"/>
        <v>4408.75</v>
      </c>
      <c r="I171" s="35">
        <v>4</v>
      </c>
      <c r="J171" s="35">
        <f t="shared" si="18"/>
        <v>0</v>
      </c>
      <c r="K171" s="36">
        <f t="shared" si="19"/>
        <v>0</v>
      </c>
      <c r="L171" s="37">
        <f t="shared" si="20"/>
        <v>0</v>
      </c>
    </row>
    <row r="172" spans="1:12" s="30" customFormat="1" ht="15.4" customHeight="1" x14ac:dyDescent="0.15">
      <c r="A172" s="31" t="s">
        <v>179</v>
      </c>
      <c r="B172" s="32">
        <v>5434</v>
      </c>
      <c r="C172" s="32">
        <f t="shared" si="14"/>
        <v>1358.5</v>
      </c>
      <c r="D172" s="4">
        <v>1.25</v>
      </c>
      <c r="E172" s="33">
        <f t="shared" si="21"/>
        <v>6792.5</v>
      </c>
      <c r="F172" s="4">
        <v>1.25</v>
      </c>
      <c r="G172" s="34">
        <f t="shared" si="16"/>
        <v>6792.5</v>
      </c>
      <c r="H172" s="35">
        <f t="shared" si="17"/>
        <v>0</v>
      </c>
      <c r="I172" s="35">
        <v>4</v>
      </c>
      <c r="J172" s="35">
        <f t="shared" si="18"/>
        <v>1</v>
      </c>
      <c r="K172" s="36">
        <f t="shared" si="19"/>
        <v>2.1452004250143513</v>
      </c>
      <c r="L172" s="37">
        <f t="shared" si="20"/>
        <v>2914.2547773819961</v>
      </c>
    </row>
    <row r="173" spans="1:12" s="30" customFormat="1" ht="15.4" customHeight="1" x14ac:dyDescent="0.15">
      <c r="A173" s="31" t="s">
        <v>180</v>
      </c>
      <c r="B173" s="32">
        <v>3772</v>
      </c>
      <c r="C173" s="32">
        <f t="shared" si="14"/>
        <v>943</v>
      </c>
      <c r="D173" s="4">
        <v>1.25</v>
      </c>
      <c r="E173" s="33">
        <f t="shared" si="21"/>
        <v>4715</v>
      </c>
      <c r="F173" s="4">
        <v>1.25</v>
      </c>
      <c r="G173" s="34">
        <f t="shared" si="16"/>
        <v>4715</v>
      </c>
      <c r="H173" s="35">
        <f t="shared" si="17"/>
        <v>0</v>
      </c>
      <c r="I173" s="35">
        <v>4</v>
      </c>
      <c r="J173" s="35">
        <f t="shared" si="18"/>
        <v>1</v>
      </c>
      <c r="K173" s="36">
        <f t="shared" si="19"/>
        <v>2.1452004250143513</v>
      </c>
      <c r="L173" s="37">
        <f t="shared" si="20"/>
        <v>2022.9240007885332</v>
      </c>
    </row>
    <row r="174" spans="1:12" s="30" customFormat="1" ht="15.4" customHeight="1" x14ac:dyDescent="0.15">
      <c r="A174" s="31" t="s">
        <v>181</v>
      </c>
      <c r="B174" s="32">
        <v>4249</v>
      </c>
      <c r="C174" s="32">
        <f t="shared" si="14"/>
        <v>1062.25</v>
      </c>
      <c r="D174" s="4">
        <v>1.25</v>
      </c>
      <c r="E174" s="33">
        <f t="shared" si="21"/>
        <v>5311.25</v>
      </c>
      <c r="F174" s="4">
        <v>1.25</v>
      </c>
      <c r="G174" s="34">
        <f t="shared" si="16"/>
        <v>5311.25</v>
      </c>
      <c r="H174" s="35">
        <f t="shared" si="17"/>
        <v>0</v>
      </c>
      <c r="I174" s="35">
        <v>4</v>
      </c>
      <c r="J174" s="35">
        <f t="shared" si="18"/>
        <v>1</v>
      </c>
      <c r="K174" s="36">
        <f t="shared" si="19"/>
        <v>2.1452004250143513</v>
      </c>
      <c r="L174" s="37">
        <f t="shared" si="20"/>
        <v>2278.7391514714946</v>
      </c>
    </row>
    <row r="175" spans="1:12" s="30" customFormat="1" ht="15.4" customHeight="1" x14ac:dyDescent="0.15">
      <c r="A175" s="31" t="s">
        <v>182</v>
      </c>
      <c r="B175" s="32">
        <v>3403</v>
      </c>
      <c r="C175" s="32">
        <f t="shared" si="14"/>
        <v>850.75</v>
      </c>
      <c r="D175" s="4">
        <v>1.25</v>
      </c>
      <c r="E175" s="33">
        <f t="shared" si="21"/>
        <v>4253.75</v>
      </c>
      <c r="F175" s="4">
        <v>0</v>
      </c>
      <c r="G175" s="34">
        <f t="shared" si="16"/>
        <v>0</v>
      </c>
      <c r="H175" s="35">
        <f t="shared" si="17"/>
        <v>4253.75</v>
      </c>
      <c r="I175" s="35">
        <v>4</v>
      </c>
      <c r="J175" s="35">
        <f t="shared" si="18"/>
        <v>0</v>
      </c>
      <c r="K175" s="36">
        <f t="shared" si="19"/>
        <v>0</v>
      </c>
      <c r="L175" s="37">
        <f t="shared" si="20"/>
        <v>0</v>
      </c>
    </row>
    <row r="176" spans="1:12" s="30" customFormat="1" ht="15.4" customHeight="1" x14ac:dyDescent="0.15">
      <c r="A176" s="38" t="s">
        <v>183</v>
      </c>
      <c r="B176" s="39">
        <v>5047</v>
      </c>
      <c r="C176" s="32">
        <f t="shared" si="14"/>
        <v>1261.75</v>
      </c>
      <c r="D176" s="4">
        <v>1.25</v>
      </c>
      <c r="E176" s="33">
        <f t="shared" si="21"/>
        <v>6308.75</v>
      </c>
      <c r="F176" s="4">
        <v>1.25</v>
      </c>
      <c r="G176" s="34">
        <f t="shared" si="16"/>
        <v>6308.75</v>
      </c>
      <c r="H176" s="35">
        <f t="shared" si="17"/>
        <v>0</v>
      </c>
      <c r="I176" s="35">
        <v>4</v>
      </c>
      <c r="J176" s="35">
        <f t="shared" si="18"/>
        <v>1</v>
      </c>
      <c r="K176" s="36">
        <f t="shared" si="19"/>
        <v>2.1452004250143513</v>
      </c>
      <c r="L176" s="37">
        <f t="shared" si="20"/>
        <v>2706.7066362618575</v>
      </c>
    </row>
    <row r="177" spans="1:12" s="30" customFormat="1" ht="15.4" customHeight="1" x14ac:dyDescent="0.15">
      <c r="A177" s="31" t="s">
        <v>184</v>
      </c>
      <c r="B177" s="32">
        <v>2207</v>
      </c>
      <c r="C177" s="32">
        <f t="shared" si="14"/>
        <v>551.75</v>
      </c>
      <c r="D177" s="4">
        <v>1.25</v>
      </c>
      <c r="E177" s="33">
        <f t="shared" si="21"/>
        <v>2758.75</v>
      </c>
      <c r="F177" s="4">
        <v>1.25</v>
      </c>
      <c r="G177" s="34">
        <f t="shared" si="16"/>
        <v>2758.75</v>
      </c>
      <c r="H177" s="35">
        <f t="shared" si="17"/>
        <v>0</v>
      </c>
      <c r="I177" s="35">
        <v>4</v>
      </c>
      <c r="J177" s="35">
        <f t="shared" si="18"/>
        <v>1</v>
      </c>
      <c r="K177" s="36">
        <f t="shared" si="19"/>
        <v>2.1452004250143513</v>
      </c>
      <c r="L177" s="37">
        <f t="shared" si="20"/>
        <v>1183.6143345016683</v>
      </c>
    </row>
    <row r="178" spans="1:12" s="30" customFormat="1" ht="15.4" customHeight="1" x14ac:dyDescent="0.15">
      <c r="A178" s="31" t="s">
        <v>185</v>
      </c>
      <c r="B178" s="32">
        <v>3011</v>
      </c>
      <c r="C178" s="32">
        <f t="shared" si="14"/>
        <v>752.75</v>
      </c>
      <c r="D178" s="4">
        <v>1.25</v>
      </c>
      <c r="E178" s="33">
        <f t="shared" si="21"/>
        <v>3763.75</v>
      </c>
      <c r="F178" s="4">
        <v>1.25</v>
      </c>
      <c r="G178" s="34">
        <f t="shared" si="16"/>
        <v>3763.75</v>
      </c>
      <c r="H178" s="35">
        <f t="shared" si="17"/>
        <v>0</v>
      </c>
      <c r="I178" s="35">
        <v>4</v>
      </c>
      <c r="J178" s="35">
        <f t="shared" si="18"/>
        <v>1</v>
      </c>
      <c r="K178" s="36">
        <f t="shared" si="19"/>
        <v>2.1452004250143513</v>
      </c>
      <c r="L178" s="37">
        <f t="shared" si="20"/>
        <v>1614.7996199295528</v>
      </c>
    </row>
    <row r="179" spans="1:12" s="30" customFormat="1" ht="15.4" customHeight="1" x14ac:dyDescent="0.15">
      <c r="A179" s="31" t="s">
        <v>186</v>
      </c>
      <c r="B179" s="32">
        <v>2947</v>
      </c>
      <c r="C179" s="32">
        <f t="shared" si="14"/>
        <v>736.75</v>
      </c>
      <c r="D179" s="4">
        <v>1.25</v>
      </c>
      <c r="E179" s="33">
        <f t="shared" si="21"/>
        <v>3683.75</v>
      </c>
      <c r="F179" s="4">
        <v>1.25</v>
      </c>
      <c r="G179" s="34">
        <f t="shared" si="16"/>
        <v>3683.75</v>
      </c>
      <c r="H179" s="35">
        <f t="shared" si="17"/>
        <v>0</v>
      </c>
      <c r="I179" s="35">
        <v>4</v>
      </c>
      <c r="J179" s="35">
        <f t="shared" si="18"/>
        <v>1</v>
      </c>
      <c r="K179" s="36">
        <f t="shared" si="19"/>
        <v>2.1452004250143513</v>
      </c>
      <c r="L179" s="37">
        <f t="shared" si="20"/>
        <v>1580.4764131293232</v>
      </c>
    </row>
    <row r="180" spans="1:12" s="30" customFormat="1" ht="15.4" customHeight="1" x14ac:dyDescent="0.15">
      <c r="A180" s="31" t="s">
        <v>187</v>
      </c>
      <c r="B180" s="32">
        <v>6037</v>
      </c>
      <c r="C180" s="32">
        <f t="shared" si="14"/>
        <v>1509.25</v>
      </c>
      <c r="D180" s="4">
        <v>1.25</v>
      </c>
      <c r="E180" s="33">
        <f t="shared" si="21"/>
        <v>7546.25</v>
      </c>
      <c r="F180" s="4">
        <v>1.25</v>
      </c>
      <c r="G180" s="34">
        <f t="shared" si="16"/>
        <v>7546.25</v>
      </c>
      <c r="H180" s="35">
        <f t="shared" si="17"/>
        <v>0</v>
      </c>
      <c r="I180" s="35">
        <v>4</v>
      </c>
      <c r="J180" s="35">
        <f t="shared" si="18"/>
        <v>1</v>
      </c>
      <c r="K180" s="36">
        <f t="shared" si="19"/>
        <v>2.1452004250143513</v>
      </c>
      <c r="L180" s="37">
        <f t="shared" si="20"/>
        <v>3237.6437414529096</v>
      </c>
    </row>
    <row r="181" spans="1:12" s="30" customFormat="1" ht="15.4" customHeight="1" x14ac:dyDescent="0.15">
      <c r="A181" s="31" t="s">
        <v>188</v>
      </c>
      <c r="B181" s="32">
        <v>4256</v>
      </c>
      <c r="C181" s="32">
        <f t="shared" si="14"/>
        <v>1064</v>
      </c>
      <c r="D181" s="4">
        <v>1.25</v>
      </c>
      <c r="E181" s="33">
        <f t="shared" si="21"/>
        <v>5320</v>
      </c>
      <c r="F181" s="4">
        <v>1.25</v>
      </c>
      <c r="G181" s="34">
        <f t="shared" si="16"/>
        <v>5320</v>
      </c>
      <c r="H181" s="35">
        <f t="shared" si="17"/>
        <v>0</v>
      </c>
      <c r="I181" s="35">
        <v>4</v>
      </c>
      <c r="J181" s="35">
        <f t="shared" si="18"/>
        <v>1</v>
      </c>
      <c r="K181" s="36">
        <f t="shared" si="19"/>
        <v>2.1452004250143513</v>
      </c>
      <c r="L181" s="37">
        <f t="shared" si="20"/>
        <v>2282.4932522152699</v>
      </c>
    </row>
    <row r="182" spans="1:12" s="30" customFormat="1" ht="15.4" customHeight="1" x14ac:dyDescent="0.15">
      <c r="A182" s="38" t="s">
        <v>189</v>
      </c>
      <c r="B182" s="39">
        <v>1532</v>
      </c>
      <c r="C182" s="32">
        <f t="shared" si="14"/>
        <v>383</v>
      </c>
      <c r="D182" s="4">
        <v>1.25</v>
      </c>
      <c r="E182" s="33">
        <f t="shared" si="21"/>
        <v>1915</v>
      </c>
      <c r="F182" s="4">
        <v>1.25</v>
      </c>
      <c r="G182" s="34">
        <f t="shared" si="16"/>
        <v>1915</v>
      </c>
      <c r="H182" s="35">
        <f t="shared" si="17"/>
        <v>0</v>
      </c>
      <c r="I182" s="35">
        <v>4</v>
      </c>
      <c r="J182" s="35">
        <f t="shared" si="18"/>
        <v>1</v>
      </c>
      <c r="K182" s="36">
        <f t="shared" si="19"/>
        <v>2.1452004250143513</v>
      </c>
      <c r="L182" s="37">
        <f t="shared" si="20"/>
        <v>821.61176278049652</v>
      </c>
    </row>
    <row r="183" spans="1:12" s="30" customFormat="1" ht="15.4" customHeight="1" x14ac:dyDescent="0.15">
      <c r="A183" s="31" t="s">
        <v>190</v>
      </c>
      <c r="B183" s="32">
        <v>4375</v>
      </c>
      <c r="C183" s="32">
        <f t="shared" si="14"/>
        <v>1093.75</v>
      </c>
      <c r="D183" s="4">
        <v>1.25</v>
      </c>
      <c r="E183" s="33">
        <f t="shared" si="21"/>
        <v>5468.75</v>
      </c>
      <c r="F183" s="4">
        <v>0</v>
      </c>
      <c r="G183" s="34">
        <f t="shared" si="16"/>
        <v>0</v>
      </c>
      <c r="H183" s="35">
        <f t="shared" si="17"/>
        <v>5468.75</v>
      </c>
      <c r="I183" s="35">
        <v>4</v>
      </c>
      <c r="J183" s="35">
        <f t="shared" si="18"/>
        <v>0</v>
      </c>
      <c r="K183" s="36">
        <f t="shared" si="19"/>
        <v>0</v>
      </c>
      <c r="L183" s="37">
        <f t="shared" si="20"/>
        <v>0</v>
      </c>
    </row>
    <row r="184" spans="1:12" s="30" customFormat="1" ht="15.4" customHeight="1" x14ac:dyDescent="0.15">
      <c r="A184" s="31" t="s">
        <v>191</v>
      </c>
      <c r="B184" s="32">
        <v>2413</v>
      </c>
      <c r="C184" s="32">
        <f t="shared" si="14"/>
        <v>603.25</v>
      </c>
      <c r="D184" s="4">
        <v>1.25</v>
      </c>
      <c r="E184" s="33">
        <f t="shared" si="21"/>
        <v>3016.25</v>
      </c>
      <c r="F184" s="4">
        <v>1.25</v>
      </c>
      <c r="G184" s="34">
        <f t="shared" si="16"/>
        <v>3016.25</v>
      </c>
      <c r="H184" s="35">
        <f t="shared" si="17"/>
        <v>0</v>
      </c>
      <c r="I184" s="35">
        <v>4</v>
      </c>
      <c r="J184" s="35">
        <f t="shared" si="18"/>
        <v>1</v>
      </c>
      <c r="K184" s="36">
        <f t="shared" si="19"/>
        <v>2.1452004250143513</v>
      </c>
      <c r="L184" s="37">
        <f t="shared" si="20"/>
        <v>1294.0921563899074</v>
      </c>
    </row>
    <row r="185" spans="1:12" s="30" customFormat="1" ht="15.4" customHeight="1" x14ac:dyDescent="0.15">
      <c r="A185" s="31" t="s">
        <v>192</v>
      </c>
      <c r="B185" s="32">
        <v>5973</v>
      </c>
      <c r="C185" s="32">
        <f t="shared" si="14"/>
        <v>1493.25</v>
      </c>
      <c r="D185" s="4">
        <v>1.25</v>
      </c>
      <c r="E185" s="33">
        <f t="shared" si="21"/>
        <v>7466.25</v>
      </c>
      <c r="F185" s="4">
        <v>1.25</v>
      </c>
      <c r="G185" s="34">
        <f t="shared" si="16"/>
        <v>7466.25</v>
      </c>
      <c r="H185" s="35">
        <f t="shared" si="17"/>
        <v>0</v>
      </c>
      <c r="I185" s="35">
        <v>4</v>
      </c>
      <c r="J185" s="35">
        <f t="shared" si="18"/>
        <v>1</v>
      </c>
      <c r="K185" s="36">
        <f t="shared" si="19"/>
        <v>2.1452004250143513</v>
      </c>
      <c r="L185" s="37">
        <f t="shared" si="20"/>
        <v>3203.3205346526802</v>
      </c>
    </row>
    <row r="186" spans="1:12" s="30" customFormat="1" ht="15.4" customHeight="1" x14ac:dyDescent="0.15">
      <c r="A186" s="31" t="s">
        <v>193</v>
      </c>
      <c r="B186" s="32">
        <v>4782</v>
      </c>
      <c r="C186" s="32">
        <f t="shared" si="14"/>
        <v>1195.5</v>
      </c>
      <c r="D186" s="4">
        <v>1.25</v>
      </c>
      <c r="E186" s="33">
        <f t="shared" si="21"/>
        <v>5977.5</v>
      </c>
      <c r="F186" s="4">
        <v>1.25</v>
      </c>
      <c r="G186" s="34">
        <f t="shared" si="16"/>
        <v>5977.5</v>
      </c>
      <c r="H186" s="35">
        <f t="shared" si="17"/>
        <v>0</v>
      </c>
      <c r="I186" s="35">
        <v>4</v>
      </c>
      <c r="J186" s="35">
        <f t="shared" si="18"/>
        <v>1</v>
      </c>
      <c r="K186" s="36">
        <f t="shared" si="19"/>
        <v>2.1452004250143513</v>
      </c>
      <c r="L186" s="37">
        <f t="shared" si="20"/>
        <v>2564.5871081046571</v>
      </c>
    </row>
    <row r="187" spans="1:12" s="30" customFormat="1" ht="15.4" customHeight="1" x14ac:dyDescent="0.15">
      <c r="A187" s="31" t="s">
        <v>194</v>
      </c>
      <c r="B187" s="32">
        <v>4678</v>
      </c>
      <c r="C187" s="32">
        <f t="shared" si="14"/>
        <v>1169.5</v>
      </c>
      <c r="D187" s="4">
        <v>1.25</v>
      </c>
      <c r="E187" s="33">
        <f t="shared" si="21"/>
        <v>5847.5</v>
      </c>
      <c r="F187" s="4">
        <v>0</v>
      </c>
      <c r="G187" s="34">
        <f t="shared" si="16"/>
        <v>0</v>
      </c>
      <c r="H187" s="35">
        <f t="shared" si="17"/>
        <v>5847.5</v>
      </c>
      <c r="I187" s="35">
        <v>4</v>
      </c>
      <c r="J187" s="35">
        <f t="shared" si="18"/>
        <v>0</v>
      </c>
      <c r="K187" s="36">
        <f t="shared" si="19"/>
        <v>0</v>
      </c>
      <c r="L187" s="37">
        <f t="shared" si="20"/>
        <v>0</v>
      </c>
    </row>
    <row r="188" spans="1:12" s="30" customFormat="1" ht="15.4" customHeight="1" x14ac:dyDescent="0.15">
      <c r="A188" s="38" t="s">
        <v>195</v>
      </c>
      <c r="B188" s="39">
        <v>1659</v>
      </c>
      <c r="C188" s="32">
        <f t="shared" si="14"/>
        <v>414.75</v>
      </c>
      <c r="D188" s="4">
        <v>1.25</v>
      </c>
      <c r="E188" s="33">
        <f t="shared" si="21"/>
        <v>2073.75</v>
      </c>
      <c r="F188" s="4">
        <v>1.25</v>
      </c>
      <c r="G188" s="34">
        <f t="shared" si="16"/>
        <v>2073.75</v>
      </c>
      <c r="H188" s="35">
        <f t="shared" si="17"/>
        <v>0</v>
      </c>
      <c r="I188" s="35">
        <v>4</v>
      </c>
      <c r="J188" s="35">
        <f t="shared" si="18"/>
        <v>1</v>
      </c>
      <c r="K188" s="36">
        <f t="shared" si="19"/>
        <v>2.1452004250143513</v>
      </c>
      <c r="L188" s="37">
        <f t="shared" si="20"/>
        <v>889.72187627470214</v>
      </c>
    </row>
    <row r="189" spans="1:12" s="30" customFormat="1" ht="15.4" customHeight="1" x14ac:dyDescent="0.15">
      <c r="A189" s="31" t="s">
        <v>196</v>
      </c>
      <c r="B189" s="32">
        <v>1918</v>
      </c>
      <c r="C189" s="32">
        <f t="shared" si="14"/>
        <v>479.5</v>
      </c>
      <c r="D189" s="4">
        <v>1.25</v>
      </c>
      <c r="E189" s="33">
        <f t="shared" si="21"/>
        <v>2397.5</v>
      </c>
      <c r="F189" s="4">
        <v>1.25</v>
      </c>
      <c r="G189" s="34">
        <f t="shared" si="16"/>
        <v>2397.5</v>
      </c>
      <c r="H189" s="35">
        <f t="shared" si="17"/>
        <v>0</v>
      </c>
      <c r="I189" s="35">
        <v>4</v>
      </c>
      <c r="J189" s="35">
        <f t="shared" si="18"/>
        <v>1</v>
      </c>
      <c r="K189" s="36">
        <f t="shared" si="19"/>
        <v>2.1452004250143513</v>
      </c>
      <c r="L189" s="37">
        <f t="shared" si="20"/>
        <v>1028.6236037943813</v>
      </c>
    </row>
    <row r="190" spans="1:12" s="30" customFormat="1" ht="15.4" customHeight="1" x14ac:dyDescent="0.15">
      <c r="A190" s="31" t="s">
        <v>197</v>
      </c>
      <c r="B190" s="32">
        <v>2587</v>
      </c>
      <c r="C190" s="32">
        <f t="shared" si="14"/>
        <v>646.75</v>
      </c>
      <c r="D190" s="4">
        <v>1.25</v>
      </c>
      <c r="E190" s="33">
        <f t="shared" si="21"/>
        <v>3233.75</v>
      </c>
      <c r="F190" s="4">
        <v>0</v>
      </c>
      <c r="G190" s="34">
        <f t="shared" si="16"/>
        <v>0</v>
      </c>
      <c r="H190" s="35">
        <f t="shared" si="17"/>
        <v>3233.75</v>
      </c>
      <c r="I190" s="35">
        <v>4</v>
      </c>
      <c r="J190" s="35">
        <f t="shared" si="18"/>
        <v>0</v>
      </c>
      <c r="K190" s="36">
        <f t="shared" si="19"/>
        <v>0</v>
      </c>
      <c r="L190" s="37">
        <f t="shared" si="20"/>
        <v>0</v>
      </c>
    </row>
    <row r="191" spans="1:12" s="30" customFormat="1" ht="15.4" customHeight="1" x14ac:dyDescent="0.15">
      <c r="A191" s="31" t="s">
        <v>198</v>
      </c>
      <c r="B191" s="32">
        <v>4456</v>
      </c>
      <c r="C191" s="32">
        <f t="shared" si="14"/>
        <v>1114</v>
      </c>
      <c r="D191" s="4">
        <v>1.25</v>
      </c>
      <c r="E191" s="33">
        <f t="shared" si="21"/>
        <v>5570</v>
      </c>
      <c r="F191" s="4">
        <v>0</v>
      </c>
      <c r="G191" s="34">
        <f t="shared" si="16"/>
        <v>0</v>
      </c>
      <c r="H191" s="35">
        <f t="shared" si="17"/>
        <v>5570</v>
      </c>
      <c r="I191" s="35">
        <v>4</v>
      </c>
      <c r="J191" s="35">
        <f t="shared" si="18"/>
        <v>0</v>
      </c>
      <c r="K191" s="36">
        <f t="shared" si="19"/>
        <v>0</v>
      </c>
      <c r="L191" s="37">
        <f t="shared" si="20"/>
        <v>0</v>
      </c>
    </row>
    <row r="192" spans="1:12" s="30" customFormat="1" ht="15.4" customHeight="1" x14ac:dyDescent="0.15">
      <c r="A192" s="31" t="s">
        <v>199</v>
      </c>
      <c r="B192" s="32">
        <v>6200</v>
      </c>
      <c r="C192" s="32">
        <f t="shared" si="14"/>
        <v>1550</v>
      </c>
      <c r="D192" s="4">
        <v>1.25</v>
      </c>
      <c r="E192" s="33">
        <f t="shared" si="21"/>
        <v>7750</v>
      </c>
      <c r="F192" s="4">
        <v>1.25</v>
      </c>
      <c r="G192" s="34">
        <f t="shared" si="16"/>
        <v>7750</v>
      </c>
      <c r="H192" s="35">
        <f t="shared" si="17"/>
        <v>0</v>
      </c>
      <c r="I192" s="35">
        <v>4</v>
      </c>
      <c r="J192" s="35">
        <f t="shared" si="18"/>
        <v>1</v>
      </c>
      <c r="K192" s="36">
        <f t="shared" si="19"/>
        <v>2.1452004250143513</v>
      </c>
      <c r="L192" s="37">
        <f t="shared" si="20"/>
        <v>3325.0606587722446</v>
      </c>
    </row>
    <row r="193" spans="1:12" s="30" customFormat="1" ht="15.4" customHeight="1" x14ac:dyDescent="0.15">
      <c r="A193" s="31" t="s">
        <v>200</v>
      </c>
      <c r="B193" s="32">
        <v>4812</v>
      </c>
      <c r="C193" s="32">
        <f t="shared" si="14"/>
        <v>1203</v>
      </c>
      <c r="D193" s="4">
        <v>1.25</v>
      </c>
      <c r="E193" s="33">
        <f t="shared" si="21"/>
        <v>6015</v>
      </c>
      <c r="F193" s="4">
        <v>1.25</v>
      </c>
      <c r="G193" s="34">
        <f t="shared" si="16"/>
        <v>6015</v>
      </c>
      <c r="H193" s="35">
        <f t="shared" si="17"/>
        <v>0</v>
      </c>
      <c r="I193" s="35">
        <v>4</v>
      </c>
      <c r="J193" s="35">
        <f t="shared" si="18"/>
        <v>1</v>
      </c>
      <c r="K193" s="36">
        <f t="shared" si="19"/>
        <v>2.1452004250143513</v>
      </c>
      <c r="L193" s="37">
        <f t="shared" si="20"/>
        <v>2580.6761112922645</v>
      </c>
    </row>
    <row r="194" spans="1:12" s="30" customFormat="1" ht="15.4" customHeight="1" x14ac:dyDescent="0.15">
      <c r="A194" s="31" t="s">
        <v>201</v>
      </c>
      <c r="B194" s="32">
        <v>5386</v>
      </c>
      <c r="C194" s="32">
        <f t="shared" si="14"/>
        <v>1346.5</v>
      </c>
      <c r="D194" s="4">
        <v>1.25</v>
      </c>
      <c r="E194" s="33">
        <f t="shared" si="21"/>
        <v>6732.5</v>
      </c>
      <c r="F194" s="4">
        <v>1.25</v>
      </c>
      <c r="G194" s="34">
        <f t="shared" si="16"/>
        <v>6732.5</v>
      </c>
      <c r="H194" s="35">
        <f t="shared" si="17"/>
        <v>0</v>
      </c>
      <c r="I194" s="35">
        <v>4</v>
      </c>
      <c r="J194" s="35">
        <f t="shared" si="18"/>
        <v>1</v>
      </c>
      <c r="K194" s="36">
        <f t="shared" si="19"/>
        <v>2.1452004250143513</v>
      </c>
      <c r="L194" s="37">
        <f t="shared" si="20"/>
        <v>2888.5123722818239</v>
      </c>
    </row>
    <row r="195" spans="1:12" s="30" customFormat="1" ht="15.4" customHeight="1" x14ac:dyDescent="0.15">
      <c r="A195" s="31" t="s">
        <v>202</v>
      </c>
      <c r="B195" s="32">
        <v>5937</v>
      </c>
      <c r="C195" s="32">
        <f t="shared" si="14"/>
        <v>1484.25</v>
      </c>
      <c r="D195" s="4">
        <v>1.25</v>
      </c>
      <c r="E195" s="33">
        <f t="shared" si="21"/>
        <v>7421.25</v>
      </c>
      <c r="F195" s="4">
        <v>1.25</v>
      </c>
      <c r="G195" s="34">
        <f t="shared" si="16"/>
        <v>7421.25</v>
      </c>
      <c r="H195" s="35">
        <f t="shared" si="17"/>
        <v>0</v>
      </c>
      <c r="I195" s="35">
        <v>4</v>
      </c>
      <c r="J195" s="35">
        <f t="shared" si="18"/>
        <v>1</v>
      </c>
      <c r="K195" s="36">
        <f t="shared" si="19"/>
        <v>2.1452004250143513</v>
      </c>
      <c r="L195" s="37">
        <f t="shared" si="20"/>
        <v>3184.0137308275507</v>
      </c>
    </row>
    <row r="196" spans="1:12" s="30" customFormat="1" ht="15.4" customHeight="1" x14ac:dyDescent="0.15">
      <c r="A196" s="31" t="s">
        <v>203</v>
      </c>
      <c r="B196" s="32">
        <v>3525</v>
      </c>
      <c r="C196" s="32">
        <f t="shared" ref="C196:C259" si="22">B196/I196</f>
        <v>881.25</v>
      </c>
      <c r="D196" s="4">
        <v>1.25</v>
      </c>
      <c r="E196" s="33">
        <f t="shared" si="21"/>
        <v>4406.25</v>
      </c>
      <c r="F196" s="4">
        <v>1.25</v>
      </c>
      <c r="G196" s="34">
        <f t="shared" ref="G196:G259" si="23">B196*F196</f>
        <v>4406.25</v>
      </c>
      <c r="H196" s="35">
        <f t="shared" ref="H196:H259" si="24">E196-G196</f>
        <v>0</v>
      </c>
      <c r="I196" s="35">
        <v>4</v>
      </c>
      <c r="J196" s="35">
        <f t="shared" ref="J196:J259" si="25">F196/1.25</f>
        <v>1</v>
      </c>
      <c r="K196" s="36">
        <f t="shared" ref="K196:K259" si="26">J196*$H$293</f>
        <v>2.1452004250143513</v>
      </c>
      <c r="L196" s="37">
        <f t="shared" ref="L196:L259" si="27">K196*C196</f>
        <v>1890.4578745438971</v>
      </c>
    </row>
    <row r="197" spans="1:12" s="30" customFormat="1" ht="15.4" customHeight="1" x14ac:dyDescent="0.15">
      <c r="A197" s="31" t="s">
        <v>204</v>
      </c>
      <c r="B197" s="32">
        <v>4080</v>
      </c>
      <c r="C197" s="32">
        <f t="shared" si="22"/>
        <v>1020</v>
      </c>
      <c r="D197" s="4">
        <v>1.25</v>
      </c>
      <c r="E197" s="33">
        <f t="shared" si="21"/>
        <v>5100</v>
      </c>
      <c r="F197" s="4">
        <v>1.25</v>
      </c>
      <c r="G197" s="34">
        <f t="shared" si="23"/>
        <v>5100</v>
      </c>
      <c r="H197" s="35">
        <f t="shared" si="24"/>
        <v>0</v>
      </c>
      <c r="I197" s="35">
        <v>4</v>
      </c>
      <c r="J197" s="35">
        <f t="shared" si="25"/>
        <v>1</v>
      </c>
      <c r="K197" s="36">
        <f t="shared" si="26"/>
        <v>2.1452004250143513</v>
      </c>
      <c r="L197" s="37">
        <f t="shared" si="27"/>
        <v>2188.1044335146385</v>
      </c>
    </row>
    <row r="198" spans="1:12" s="30" customFormat="1" ht="15.4" customHeight="1" x14ac:dyDescent="0.15">
      <c r="A198" s="31" t="s">
        <v>205</v>
      </c>
      <c r="B198" s="32">
        <v>4961</v>
      </c>
      <c r="C198" s="32">
        <f t="shared" si="22"/>
        <v>1240.25</v>
      </c>
      <c r="D198" s="4">
        <v>1.25</v>
      </c>
      <c r="E198" s="33">
        <f t="shared" si="21"/>
        <v>6201.25</v>
      </c>
      <c r="F198" s="4">
        <v>0</v>
      </c>
      <c r="G198" s="34">
        <f t="shared" si="23"/>
        <v>0</v>
      </c>
      <c r="H198" s="35">
        <f t="shared" si="24"/>
        <v>6201.25</v>
      </c>
      <c r="I198" s="35">
        <v>4</v>
      </c>
      <c r="J198" s="35">
        <f t="shared" si="25"/>
        <v>0</v>
      </c>
      <c r="K198" s="36">
        <f t="shared" si="26"/>
        <v>0</v>
      </c>
      <c r="L198" s="37">
        <f t="shared" si="27"/>
        <v>0</v>
      </c>
    </row>
    <row r="199" spans="1:12" s="30" customFormat="1" ht="15.4" customHeight="1" x14ac:dyDescent="0.15">
      <c r="A199" s="31" t="s">
        <v>206</v>
      </c>
      <c r="B199" s="32">
        <v>2124</v>
      </c>
      <c r="C199" s="32">
        <f t="shared" si="22"/>
        <v>531</v>
      </c>
      <c r="D199" s="4">
        <v>1.25</v>
      </c>
      <c r="E199" s="33">
        <f t="shared" si="21"/>
        <v>2655</v>
      </c>
      <c r="F199" s="4">
        <v>0</v>
      </c>
      <c r="G199" s="34">
        <f t="shared" si="23"/>
        <v>0</v>
      </c>
      <c r="H199" s="35">
        <f t="shared" si="24"/>
        <v>2655</v>
      </c>
      <c r="I199" s="35">
        <v>4</v>
      </c>
      <c r="J199" s="35">
        <f t="shared" si="25"/>
        <v>0</v>
      </c>
      <c r="K199" s="36">
        <f t="shared" si="26"/>
        <v>0</v>
      </c>
      <c r="L199" s="37">
        <f t="shared" si="27"/>
        <v>0</v>
      </c>
    </row>
    <row r="200" spans="1:12" s="30" customFormat="1" ht="15.4" customHeight="1" x14ac:dyDescent="0.15">
      <c r="A200" s="31" t="s">
        <v>207</v>
      </c>
      <c r="B200" s="32">
        <v>5059</v>
      </c>
      <c r="C200" s="32">
        <f t="shared" si="22"/>
        <v>1264.75</v>
      </c>
      <c r="D200" s="4">
        <v>1.25</v>
      </c>
      <c r="E200" s="33">
        <f t="shared" si="21"/>
        <v>6323.75</v>
      </c>
      <c r="F200" s="4">
        <v>1.25</v>
      </c>
      <c r="G200" s="34">
        <f t="shared" si="23"/>
        <v>6323.75</v>
      </c>
      <c r="H200" s="35">
        <f t="shared" si="24"/>
        <v>0</v>
      </c>
      <c r="I200" s="35">
        <v>4</v>
      </c>
      <c r="J200" s="35">
        <f t="shared" si="25"/>
        <v>1</v>
      </c>
      <c r="K200" s="36">
        <f t="shared" si="26"/>
        <v>2.1452004250143513</v>
      </c>
      <c r="L200" s="37">
        <f t="shared" si="27"/>
        <v>2713.1422375369007</v>
      </c>
    </row>
    <row r="201" spans="1:12" s="30" customFormat="1" ht="15.4" customHeight="1" x14ac:dyDescent="0.15">
      <c r="A201" s="31" t="s">
        <v>208</v>
      </c>
      <c r="B201" s="32">
        <v>2857</v>
      </c>
      <c r="C201" s="32">
        <f t="shared" si="22"/>
        <v>714.25</v>
      </c>
      <c r="D201" s="4">
        <v>1.25</v>
      </c>
      <c r="E201" s="33">
        <f t="shared" si="21"/>
        <v>3571.25</v>
      </c>
      <c r="F201" s="4">
        <v>1.25</v>
      </c>
      <c r="G201" s="34">
        <f t="shared" si="23"/>
        <v>3571.25</v>
      </c>
      <c r="H201" s="35">
        <f t="shared" si="24"/>
        <v>0</v>
      </c>
      <c r="I201" s="35">
        <v>4</v>
      </c>
      <c r="J201" s="35">
        <f t="shared" si="25"/>
        <v>1</v>
      </c>
      <c r="K201" s="36">
        <f t="shared" si="26"/>
        <v>2.1452004250143513</v>
      </c>
      <c r="L201" s="37">
        <f t="shared" si="27"/>
        <v>1532.2094035665004</v>
      </c>
    </row>
    <row r="202" spans="1:12" s="30" customFormat="1" ht="15.4" customHeight="1" x14ac:dyDescent="0.15">
      <c r="A202" s="31" t="s">
        <v>209</v>
      </c>
      <c r="B202" s="32">
        <v>3209</v>
      </c>
      <c r="C202" s="32">
        <f t="shared" si="22"/>
        <v>802.25</v>
      </c>
      <c r="D202" s="4">
        <v>1.25</v>
      </c>
      <c r="E202" s="33">
        <f t="shared" si="21"/>
        <v>4011.25</v>
      </c>
      <c r="F202" s="4">
        <v>1.25</v>
      </c>
      <c r="G202" s="34">
        <f t="shared" si="23"/>
        <v>4011.25</v>
      </c>
      <c r="H202" s="35">
        <f t="shared" si="24"/>
        <v>0</v>
      </c>
      <c r="I202" s="35">
        <v>4</v>
      </c>
      <c r="J202" s="35">
        <f t="shared" si="25"/>
        <v>1</v>
      </c>
      <c r="K202" s="36">
        <f t="shared" si="26"/>
        <v>2.1452004250143513</v>
      </c>
      <c r="L202" s="37">
        <f t="shared" si="27"/>
        <v>1720.9870409677633</v>
      </c>
    </row>
    <row r="203" spans="1:12" s="30" customFormat="1" ht="15.4" customHeight="1" x14ac:dyDescent="0.15">
      <c r="A203" s="31" t="s">
        <v>210</v>
      </c>
      <c r="B203" s="32">
        <v>7410</v>
      </c>
      <c r="C203" s="32">
        <f t="shared" si="22"/>
        <v>1852.5</v>
      </c>
      <c r="D203" s="4">
        <v>1.25</v>
      </c>
      <c r="E203" s="33">
        <f t="shared" si="21"/>
        <v>9262.5</v>
      </c>
      <c r="F203" s="4">
        <v>1.25</v>
      </c>
      <c r="G203" s="34">
        <f t="shared" si="23"/>
        <v>9262.5</v>
      </c>
      <c r="H203" s="35">
        <f t="shared" si="24"/>
        <v>0</v>
      </c>
      <c r="I203" s="35">
        <v>4</v>
      </c>
      <c r="J203" s="35">
        <f t="shared" si="25"/>
        <v>1</v>
      </c>
      <c r="K203" s="36">
        <f t="shared" si="26"/>
        <v>2.1452004250143513</v>
      </c>
      <c r="L203" s="37">
        <f t="shared" si="27"/>
        <v>3973.9837873390857</v>
      </c>
    </row>
    <row r="204" spans="1:12" s="30" customFormat="1" ht="15.4" customHeight="1" x14ac:dyDescent="0.15">
      <c r="A204" s="31" t="s">
        <v>211</v>
      </c>
      <c r="B204" s="32">
        <v>2949</v>
      </c>
      <c r="C204" s="32">
        <f t="shared" si="22"/>
        <v>737.25</v>
      </c>
      <c r="D204" s="4">
        <v>1.25</v>
      </c>
      <c r="E204" s="33">
        <f t="shared" si="21"/>
        <v>3686.25</v>
      </c>
      <c r="F204" s="4">
        <v>1.25</v>
      </c>
      <c r="G204" s="34">
        <f t="shared" si="23"/>
        <v>3686.25</v>
      </c>
      <c r="H204" s="35">
        <f t="shared" si="24"/>
        <v>0</v>
      </c>
      <c r="I204" s="35">
        <v>4</v>
      </c>
      <c r="J204" s="35">
        <f t="shared" si="25"/>
        <v>1</v>
      </c>
      <c r="K204" s="36">
        <f t="shared" si="26"/>
        <v>2.1452004250143513</v>
      </c>
      <c r="L204" s="37">
        <f t="shared" si="27"/>
        <v>1581.5490133418305</v>
      </c>
    </row>
    <row r="205" spans="1:12" s="30" customFormat="1" ht="15.4" customHeight="1" x14ac:dyDescent="0.15">
      <c r="A205" s="31" t="s">
        <v>212</v>
      </c>
      <c r="B205" s="32">
        <v>3395</v>
      </c>
      <c r="C205" s="32">
        <f t="shared" si="22"/>
        <v>848.75</v>
      </c>
      <c r="D205" s="4">
        <v>1.25</v>
      </c>
      <c r="E205" s="33">
        <f t="shared" si="21"/>
        <v>4243.75</v>
      </c>
      <c r="F205" s="4">
        <v>1.25</v>
      </c>
      <c r="G205" s="34">
        <f t="shared" si="23"/>
        <v>4243.75</v>
      </c>
      <c r="H205" s="35">
        <f t="shared" si="24"/>
        <v>0</v>
      </c>
      <c r="I205" s="35">
        <v>4</v>
      </c>
      <c r="J205" s="35">
        <f t="shared" si="25"/>
        <v>1</v>
      </c>
      <c r="K205" s="36">
        <f t="shared" si="26"/>
        <v>2.1452004250143513</v>
      </c>
      <c r="L205" s="37">
        <f t="shared" si="27"/>
        <v>1820.7388607309306</v>
      </c>
    </row>
    <row r="206" spans="1:12" s="30" customFormat="1" ht="15.4" customHeight="1" x14ac:dyDescent="0.15">
      <c r="A206" s="31" t="s">
        <v>213</v>
      </c>
      <c r="B206" s="32">
        <v>5798</v>
      </c>
      <c r="C206" s="32">
        <f t="shared" si="22"/>
        <v>1449.5</v>
      </c>
      <c r="D206" s="4">
        <v>1.25</v>
      </c>
      <c r="E206" s="33">
        <f t="shared" ref="E206:E269" si="28">B206*D206</f>
        <v>7247.5</v>
      </c>
      <c r="F206" s="4">
        <v>1.25</v>
      </c>
      <c r="G206" s="34">
        <f t="shared" si="23"/>
        <v>7247.5</v>
      </c>
      <c r="H206" s="35">
        <f t="shared" si="24"/>
        <v>0</v>
      </c>
      <c r="I206" s="35">
        <v>4</v>
      </c>
      <c r="J206" s="35">
        <f t="shared" si="25"/>
        <v>1</v>
      </c>
      <c r="K206" s="36">
        <f t="shared" si="26"/>
        <v>2.1452004250143513</v>
      </c>
      <c r="L206" s="37">
        <f t="shared" si="27"/>
        <v>3109.4680160583021</v>
      </c>
    </row>
    <row r="207" spans="1:12" s="30" customFormat="1" ht="15.4" customHeight="1" x14ac:dyDescent="0.15">
      <c r="A207" s="31" t="s">
        <v>214</v>
      </c>
      <c r="B207" s="32">
        <v>5126</v>
      </c>
      <c r="C207" s="32">
        <f t="shared" si="22"/>
        <v>1281.5</v>
      </c>
      <c r="D207" s="4">
        <v>1.25</v>
      </c>
      <c r="E207" s="33">
        <f t="shared" si="28"/>
        <v>6407.5</v>
      </c>
      <c r="F207" s="4">
        <v>1.25</v>
      </c>
      <c r="G207" s="34">
        <f t="shared" si="23"/>
        <v>6407.5</v>
      </c>
      <c r="H207" s="35">
        <f t="shared" si="24"/>
        <v>0</v>
      </c>
      <c r="I207" s="35">
        <v>4</v>
      </c>
      <c r="J207" s="35">
        <f t="shared" si="25"/>
        <v>1</v>
      </c>
      <c r="K207" s="36">
        <f t="shared" si="26"/>
        <v>2.1452004250143513</v>
      </c>
      <c r="L207" s="37">
        <f t="shared" si="27"/>
        <v>2749.0743446558913</v>
      </c>
    </row>
    <row r="208" spans="1:12" s="30" customFormat="1" ht="15.4" customHeight="1" x14ac:dyDescent="0.15">
      <c r="A208" s="31" t="s">
        <v>215</v>
      </c>
      <c r="B208" s="32">
        <v>3073</v>
      </c>
      <c r="C208" s="32">
        <f t="shared" si="22"/>
        <v>768.25</v>
      </c>
      <c r="D208" s="4">
        <v>1.25</v>
      </c>
      <c r="E208" s="33">
        <f t="shared" si="28"/>
        <v>3841.25</v>
      </c>
      <c r="F208" s="4">
        <v>1.25</v>
      </c>
      <c r="G208" s="34">
        <f t="shared" si="23"/>
        <v>3841.25</v>
      </c>
      <c r="H208" s="35">
        <f t="shared" si="24"/>
        <v>0</v>
      </c>
      <c r="I208" s="35">
        <v>4</v>
      </c>
      <c r="J208" s="35">
        <f t="shared" si="25"/>
        <v>1</v>
      </c>
      <c r="K208" s="36">
        <f t="shared" si="26"/>
        <v>2.1452004250143513</v>
      </c>
      <c r="L208" s="37">
        <f t="shared" si="27"/>
        <v>1648.0502265172754</v>
      </c>
    </row>
    <row r="209" spans="1:12" s="30" customFormat="1" ht="15.4" customHeight="1" x14ac:dyDescent="0.15">
      <c r="A209" s="31" t="s">
        <v>216</v>
      </c>
      <c r="B209" s="32">
        <v>5622</v>
      </c>
      <c r="C209" s="32">
        <f t="shared" si="22"/>
        <v>1405.5</v>
      </c>
      <c r="D209" s="4">
        <v>1.25</v>
      </c>
      <c r="E209" s="33">
        <f t="shared" si="28"/>
        <v>7027.5</v>
      </c>
      <c r="F209" s="4">
        <v>1.25</v>
      </c>
      <c r="G209" s="34">
        <f t="shared" si="23"/>
        <v>7027.5</v>
      </c>
      <c r="H209" s="35">
        <f t="shared" si="24"/>
        <v>0</v>
      </c>
      <c r="I209" s="35">
        <v>4</v>
      </c>
      <c r="J209" s="35">
        <f t="shared" si="25"/>
        <v>1</v>
      </c>
      <c r="K209" s="36">
        <f t="shared" si="26"/>
        <v>2.1452004250143513</v>
      </c>
      <c r="L209" s="37">
        <f t="shared" si="27"/>
        <v>3015.0791973576706</v>
      </c>
    </row>
    <row r="210" spans="1:12" s="30" customFormat="1" ht="15.4" customHeight="1" x14ac:dyDescent="0.15">
      <c r="A210" s="31" t="s">
        <v>217</v>
      </c>
      <c r="B210" s="32">
        <v>2606</v>
      </c>
      <c r="C210" s="32">
        <f t="shared" si="22"/>
        <v>651.5</v>
      </c>
      <c r="D210" s="4">
        <v>1.25</v>
      </c>
      <c r="E210" s="33">
        <f t="shared" si="28"/>
        <v>3257.5</v>
      </c>
      <c r="F210" s="4">
        <v>0</v>
      </c>
      <c r="G210" s="34">
        <f t="shared" si="23"/>
        <v>0</v>
      </c>
      <c r="H210" s="35">
        <f t="shared" si="24"/>
        <v>3257.5</v>
      </c>
      <c r="I210" s="35">
        <v>4</v>
      </c>
      <c r="J210" s="35">
        <f t="shared" si="25"/>
        <v>0</v>
      </c>
      <c r="K210" s="36">
        <f t="shared" si="26"/>
        <v>0</v>
      </c>
      <c r="L210" s="37">
        <f t="shared" si="27"/>
        <v>0</v>
      </c>
    </row>
    <row r="211" spans="1:12" s="30" customFormat="1" ht="15.4" customHeight="1" x14ac:dyDescent="0.15">
      <c r="A211" s="31" t="s">
        <v>218</v>
      </c>
      <c r="B211" s="32">
        <v>3920</v>
      </c>
      <c r="C211" s="32">
        <f t="shared" si="22"/>
        <v>980</v>
      </c>
      <c r="D211" s="4">
        <v>1.25</v>
      </c>
      <c r="E211" s="33">
        <f t="shared" si="28"/>
        <v>4900</v>
      </c>
      <c r="F211" s="4">
        <v>1.25</v>
      </c>
      <c r="G211" s="34">
        <f t="shared" si="23"/>
        <v>4900</v>
      </c>
      <c r="H211" s="35">
        <f t="shared" si="24"/>
        <v>0</v>
      </c>
      <c r="I211" s="35">
        <v>4</v>
      </c>
      <c r="J211" s="35">
        <f t="shared" si="25"/>
        <v>1</v>
      </c>
      <c r="K211" s="36">
        <f t="shared" si="26"/>
        <v>2.1452004250143513</v>
      </c>
      <c r="L211" s="37">
        <f t="shared" si="27"/>
        <v>2102.2964165140643</v>
      </c>
    </row>
    <row r="212" spans="1:12" s="30" customFormat="1" ht="15.4" customHeight="1" x14ac:dyDescent="0.15">
      <c r="A212" s="31" t="s">
        <v>219</v>
      </c>
      <c r="B212" s="32">
        <v>867</v>
      </c>
      <c r="C212" s="32">
        <f t="shared" si="22"/>
        <v>216.75</v>
      </c>
      <c r="D212" s="4">
        <v>1.25</v>
      </c>
      <c r="E212" s="33">
        <f t="shared" si="28"/>
        <v>1083.75</v>
      </c>
      <c r="F212" s="4">
        <v>0</v>
      </c>
      <c r="G212" s="34">
        <f t="shared" si="23"/>
        <v>0</v>
      </c>
      <c r="H212" s="35">
        <f t="shared" si="24"/>
        <v>1083.75</v>
      </c>
      <c r="I212" s="35">
        <v>4</v>
      </c>
      <c r="J212" s="35">
        <f t="shared" si="25"/>
        <v>0</v>
      </c>
      <c r="K212" s="36">
        <f t="shared" si="26"/>
        <v>0</v>
      </c>
      <c r="L212" s="37">
        <f t="shared" si="27"/>
        <v>0</v>
      </c>
    </row>
    <row r="213" spans="1:12" s="30" customFormat="1" ht="15.4" customHeight="1" x14ac:dyDescent="0.15">
      <c r="A213" s="38" t="s">
        <v>220</v>
      </c>
      <c r="B213" s="39">
        <v>5683</v>
      </c>
      <c r="C213" s="32">
        <f t="shared" si="22"/>
        <v>1420.75</v>
      </c>
      <c r="D213" s="4">
        <v>1.25</v>
      </c>
      <c r="E213" s="33">
        <f t="shared" si="28"/>
        <v>7103.75</v>
      </c>
      <c r="F213" s="4">
        <v>1.25</v>
      </c>
      <c r="G213" s="34">
        <f t="shared" si="23"/>
        <v>7103.75</v>
      </c>
      <c r="H213" s="35">
        <f t="shared" si="24"/>
        <v>0</v>
      </c>
      <c r="I213" s="35">
        <v>4</v>
      </c>
      <c r="J213" s="35">
        <f t="shared" si="25"/>
        <v>1</v>
      </c>
      <c r="K213" s="36">
        <f t="shared" si="26"/>
        <v>2.1452004250143513</v>
      </c>
      <c r="L213" s="37">
        <f t="shared" si="27"/>
        <v>3047.7935038391397</v>
      </c>
    </row>
    <row r="214" spans="1:12" s="30" customFormat="1" ht="15.4" customHeight="1" x14ac:dyDescent="0.15">
      <c r="A214" s="31" t="s">
        <v>221</v>
      </c>
      <c r="B214" s="32">
        <v>4403</v>
      </c>
      <c r="C214" s="32">
        <f t="shared" si="22"/>
        <v>1100.75</v>
      </c>
      <c r="D214" s="4">
        <v>1.25</v>
      </c>
      <c r="E214" s="33">
        <f t="shared" si="28"/>
        <v>5503.75</v>
      </c>
      <c r="F214" s="4">
        <v>0</v>
      </c>
      <c r="G214" s="34">
        <f t="shared" si="23"/>
        <v>0</v>
      </c>
      <c r="H214" s="35">
        <f t="shared" si="24"/>
        <v>5503.75</v>
      </c>
      <c r="I214" s="35">
        <v>4</v>
      </c>
      <c r="J214" s="35">
        <f t="shared" si="25"/>
        <v>0</v>
      </c>
      <c r="K214" s="36">
        <f t="shared" si="26"/>
        <v>0</v>
      </c>
      <c r="L214" s="37">
        <f t="shared" si="27"/>
        <v>0</v>
      </c>
    </row>
    <row r="215" spans="1:12" s="30" customFormat="1" ht="15.4" customHeight="1" x14ac:dyDescent="0.15">
      <c r="A215" s="31" t="s">
        <v>222</v>
      </c>
      <c r="B215" s="32">
        <v>4964</v>
      </c>
      <c r="C215" s="32">
        <f t="shared" si="22"/>
        <v>1241</v>
      </c>
      <c r="D215" s="4">
        <v>1.25</v>
      </c>
      <c r="E215" s="33">
        <f t="shared" si="28"/>
        <v>6205</v>
      </c>
      <c r="F215" s="4">
        <v>1.25</v>
      </c>
      <c r="G215" s="34">
        <f t="shared" si="23"/>
        <v>6205</v>
      </c>
      <c r="H215" s="35">
        <f t="shared" si="24"/>
        <v>0</v>
      </c>
      <c r="I215" s="35">
        <v>4</v>
      </c>
      <c r="J215" s="35">
        <f t="shared" si="25"/>
        <v>1</v>
      </c>
      <c r="K215" s="36">
        <f t="shared" si="26"/>
        <v>2.1452004250143513</v>
      </c>
      <c r="L215" s="37">
        <f t="shared" si="27"/>
        <v>2662.1937274428101</v>
      </c>
    </row>
    <row r="216" spans="1:12" s="30" customFormat="1" ht="15.4" customHeight="1" x14ac:dyDescent="0.15">
      <c r="A216" s="31" t="s">
        <v>223</v>
      </c>
      <c r="B216" s="32">
        <v>3081</v>
      </c>
      <c r="C216" s="32">
        <f t="shared" si="22"/>
        <v>770.25</v>
      </c>
      <c r="D216" s="4">
        <v>1.25</v>
      </c>
      <c r="E216" s="33">
        <f t="shared" si="28"/>
        <v>3851.25</v>
      </c>
      <c r="F216" s="4">
        <v>1.25</v>
      </c>
      <c r="G216" s="34">
        <f t="shared" si="23"/>
        <v>3851.25</v>
      </c>
      <c r="H216" s="35">
        <f t="shared" si="24"/>
        <v>0</v>
      </c>
      <c r="I216" s="35">
        <v>4</v>
      </c>
      <c r="J216" s="35">
        <f t="shared" si="25"/>
        <v>1</v>
      </c>
      <c r="K216" s="36">
        <f t="shared" si="26"/>
        <v>2.1452004250143513</v>
      </c>
      <c r="L216" s="37">
        <f t="shared" si="27"/>
        <v>1652.340627367304</v>
      </c>
    </row>
    <row r="217" spans="1:12" s="30" customFormat="1" ht="15.4" customHeight="1" x14ac:dyDescent="0.15">
      <c r="A217" s="31" t="s">
        <v>224</v>
      </c>
      <c r="B217" s="32">
        <v>4032</v>
      </c>
      <c r="C217" s="32">
        <f t="shared" si="22"/>
        <v>1008</v>
      </c>
      <c r="D217" s="4">
        <v>1.25</v>
      </c>
      <c r="E217" s="33">
        <f t="shared" si="28"/>
        <v>5040</v>
      </c>
      <c r="F217" s="4">
        <v>0</v>
      </c>
      <c r="G217" s="34">
        <f t="shared" si="23"/>
        <v>0</v>
      </c>
      <c r="H217" s="35">
        <f t="shared" si="24"/>
        <v>5040</v>
      </c>
      <c r="I217" s="35">
        <v>4</v>
      </c>
      <c r="J217" s="35">
        <f t="shared" si="25"/>
        <v>0</v>
      </c>
      <c r="K217" s="36">
        <f t="shared" si="26"/>
        <v>0</v>
      </c>
      <c r="L217" s="37">
        <f t="shared" si="27"/>
        <v>0</v>
      </c>
    </row>
    <row r="218" spans="1:12" s="30" customFormat="1" ht="15.4" customHeight="1" x14ac:dyDescent="0.15">
      <c r="A218" s="31" t="s">
        <v>225</v>
      </c>
      <c r="B218" s="32">
        <v>6333</v>
      </c>
      <c r="C218" s="32">
        <f t="shared" si="22"/>
        <v>1583.25</v>
      </c>
      <c r="D218" s="4">
        <v>1.25</v>
      </c>
      <c r="E218" s="33">
        <f t="shared" si="28"/>
        <v>7916.25</v>
      </c>
      <c r="F218" s="4">
        <v>1.25</v>
      </c>
      <c r="G218" s="34">
        <f t="shared" si="23"/>
        <v>7916.25</v>
      </c>
      <c r="H218" s="35">
        <f t="shared" si="24"/>
        <v>0</v>
      </c>
      <c r="I218" s="35">
        <v>4</v>
      </c>
      <c r="J218" s="35">
        <f t="shared" si="25"/>
        <v>1</v>
      </c>
      <c r="K218" s="36">
        <f t="shared" si="26"/>
        <v>2.1452004250143513</v>
      </c>
      <c r="L218" s="37">
        <f t="shared" si="27"/>
        <v>3396.3885729039716</v>
      </c>
    </row>
    <row r="219" spans="1:12" s="30" customFormat="1" ht="15.4" customHeight="1" x14ac:dyDescent="0.15">
      <c r="A219" s="31" t="s">
        <v>226</v>
      </c>
      <c r="B219" s="32">
        <v>3444</v>
      </c>
      <c r="C219" s="32">
        <f t="shared" si="22"/>
        <v>861</v>
      </c>
      <c r="D219" s="4">
        <v>1.25</v>
      </c>
      <c r="E219" s="33">
        <f t="shared" si="28"/>
        <v>4305</v>
      </c>
      <c r="F219" s="4">
        <v>1.25</v>
      </c>
      <c r="G219" s="34">
        <f t="shared" si="23"/>
        <v>4305</v>
      </c>
      <c r="H219" s="35">
        <f t="shared" si="24"/>
        <v>0</v>
      </c>
      <c r="I219" s="35">
        <v>4</v>
      </c>
      <c r="J219" s="35">
        <f t="shared" si="25"/>
        <v>1</v>
      </c>
      <c r="K219" s="36">
        <f t="shared" si="26"/>
        <v>2.1452004250143513</v>
      </c>
      <c r="L219" s="37">
        <f t="shared" si="27"/>
        <v>1847.0175659373565</v>
      </c>
    </row>
    <row r="220" spans="1:12" s="30" customFormat="1" ht="15.4" customHeight="1" x14ac:dyDescent="0.15">
      <c r="A220" s="31" t="s">
        <v>227</v>
      </c>
      <c r="B220" s="32">
        <v>3412</v>
      </c>
      <c r="C220" s="32">
        <f t="shared" si="22"/>
        <v>853</v>
      </c>
      <c r="D220" s="4">
        <v>1.25</v>
      </c>
      <c r="E220" s="33">
        <f t="shared" si="28"/>
        <v>4265</v>
      </c>
      <c r="F220" s="4">
        <v>1.25</v>
      </c>
      <c r="G220" s="34">
        <f t="shared" si="23"/>
        <v>4265</v>
      </c>
      <c r="H220" s="35">
        <f t="shared" si="24"/>
        <v>0</v>
      </c>
      <c r="I220" s="35">
        <v>4</v>
      </c>
      <c r="J220" s="35">
        <f t="shared" si="25"/>
        <v>1</v>
      </c>
      <c r="K220" s="36">
        <f t="shared" si="26"/>
        <v>2.1452004250143513</v>
      </c>
      <c r="L220" s="37">
        <f t="shared" si="27"/>
        <v>1829.8559625372416</v>
      </c>
    </row>
    <row r="221" spans="1:12" s="30" customFormat="1" ht="15.4" customHeight="1" x14ac:dyDescent="0.15">
      <c r="A221" s="31" t="s">
        <v>228</v>
      </c>
      <c r="B221" s="32">
        <v>2234</v>
      </c>
      <c r="C221" s="32">
        <f t="shared" si="22"/>
        <v>558.5</v>
      </c>
      <c r="D221" s="4">
        <v>1.25</v>
      </c>
      <c r="E221" s="33">
        <f t="shared" si="28"/>
        <v>2792.5</v>
      </c>
      <c r="F221" s="4">
        <v>1.25</v>
      </c>
      <c r="G221" s="34">
        <f t="shared" si="23"/>
        <v>2792.5</v>
      </c>
      <c r="H221" s="35">
        <f t="shared" si="24"/>
        <v>0</v>
      </c>
      <c r="I221" s="35">
        <v>4</v>
      </c>
      <c r="J221" s="35">
        <f t="shared" si="25"/>
        <v>1</v>
      </c>
      <c r="K221" s="36">
        <f t="shared" si="26"/>
        <v>2.1452004250143513</v>
      </c>
      <c r="L221" s="37">
        <f t="shared" si="27"/>
        <v>1198.0944373705152</v>
      </c>
    </row>
    <row r="222" spans="1:12" s="30" customFormat="1" ht="15.4" customHeight="1" x14ac:dyDescent="0.15">
      <c r="A222" s="31" t="s">
        <v>229</v>
      </c>
      <c r="B222" s="32">
        <v>4047</v>
      </c>
      <c r="C222" s="32">
        <f t="shared" si="22"/>
        <v>1011.75</v>
      </c>
      <c r="D222" s="4">
        <v>1.25</v>
      </c>
      <c r="E222" s="33">
        <f t="shared" si="28"/>
        <v>5058.75</v>
      </c>
      <c r="F222" s="4">
        <v>1.25</v>
      </c>
      <c r="G222" s="34">
        <f t="shared" si="23"/>
        <v>5058.75</v>
      </c>
      <c r="H222" s="35">
        <f t="shared" si="24"/>
        <v>0</v>
      </c>
      <c r="I222" s="35">
        <v>4</v>
      </c>
      <c r="J222" s="35">
        <f t="shared" si="25"/>
        <v>1</v>
      </c>
      <c r="K222" s="36">
        <f t="shared" si="26"/>
        <v>2.1452004250143513</v>
      </c>
      <c r="L222" s="37">
        <f t="shared" si="27"/>
        <v>2170.4065300082698</v>
      </c>
    </row>
    <row r="223" spans="1:12" s="30" customFormat="1" ht="15.4" customHeight="1" x14ac:dyDescent="0.15">
      <c r="A223" s="31" t="s">
        <v>230</v>
      </c>
      <c r="B223" s="32">
        <v>2741</v>
      </c>
      <c r="C223" s="32">
        <f t="shared" si="22"/>
        <v>685.25</v>
      </c>
      <c r="D223" s="4">
        <v>1.25</v>
      </c>
      <c r="E223" s="33">
        <f t="shared" si="28"/>
        <v>3426.25</v>
      </c>
      <c r="F223" s="4">
        <v>1.25</v>
      </c>
      <c r="G223" s="34">
        <f t="shared" si="23"/>
        <v>3426.25</v>
      </c>
      <c r="H223" s="35">
        <f t="shared" si="24"/>
        <v>0</v>
      </c>
      <c r="I223" s="35">
        <v>4</v>
      </c>
      <c r="J223" s="35">
        <f t="shared" si="25"/>
        <v>1</v>
      </c>
      <c r="K223" s="36">
        <f t="shared" si="26"/>
        <v>2.1452004250143513</v>
      </c>
      <c r="L223" s="37">
        <f t="shared" si="27"/>
        <v>1469.9985912410841</v>
      </c>
    </row>
    <row r="224" spans="1:12" s="30" customFormat="1" ht="15.4" customHeight="1" x14ac:dyDescent="0.15">
      <c r="A224" s="31" t="s">
        <v>231</v>
      </c>
      <c r="B224" s="32">
        <v>2490</v>
      </c>
      <c r="C224" s="32">
        <f t="shared" si="22"/>
        <v>622.5</v>
      </c>
      <c r="D224" s="4">
        <v>1.25</v>
      </c>
      <c r="E224" s="33">
        <f t="shared" si="28"/>
        <v>3112.5</v>
      </c>
      <c r="F224" s="4">
        <v>1.25</v>
      </c>
      <c r="G224" s="34">
        <f t="shared" si="23"/>
        <v>3112.5</v>
      </c>
      <c r="H224" s="35">
        <f t="shared" si="24"/>
        <v>0</v>
      </c>
      <c r="I224" s="35">
        <v>4</v>
      </c>
      <c r="J224" s="35">
        <f t="shared" si="25"/>
        <v>1</v>
      </c>
      <c r="K224" s="36">
        <f t="shared" si="26"/>
        <v>2.1452004250143513</v>
      </c>
      <c r="L224" s="37">
        <f t="shared" si="27"/>
        <v>1335.3872645714337</v>
      </c>
    </row>
    <row r="225" spans="1:12" s="30" customFormat="1" ht="15.4" customHeight="1" x14ac:dyDescent="0.15">
      <c r="A225" s="31" t="s">
        <v>232</v>
      </c>
      <c r="B225" s="32">
        <v>3022</v>
      </c>
      <c r="C225" s="32">
        <f t="shared" si="22"/>
        <v>755.5</v>
      </c>
      <c r="D225" s="4">
        <v>1.25</v>
      </c>
      <c r="E225" s="33">
        <f t="shared" si="28"/>
        <v>3777.5</v>
      </c>
      <c r="F225" s="4">
        <v>1.25</v>
      </c>
      <c r="G225" s="34">
        <f t="shared" si="23"/>
        <v>3777.5</v>
      </c>
      <c r="H225" s="35">
        <f t="shared" si="24"/>
        <v>0</v>
      </c>
      <c r="I225" s="35">
        <v>4</v>
      </c>
      <c r="J225" s="35">
        <f t="shared" si="25"/>
        <v>1</v>
      </c>
      <c r="K225" s="36">
        <f t="shared" si="26"/>
        <v>2.1452004250143513</v>
      </c>
      <c r="L225" s="37">
        <f t="shared" si="27"/>
        <v>1620.6989210983425</v>
      </c>
    </row>
    <row r="226" spans="1:12" s="30" customFormat="1" ht="15.4" customHeight="1" x14ac:dyDescent="0.15">
      <c r="A226" s="31" t="s">
        <v>233</v>
      </c>
      <c r="B226" s="32">
        <v>4997</v>
      </c>
      <c r="C226" s="32">
        <f t="shared" si="22"/>
        <v>1249.25</v>
      </c>
      <c r="D226" s="4">
        <v>1.25</v>
      </c>
      <c r="E226" s="33">
        <f t="shared" si="28"/>
        <v>6246.25</v>
      </c>
      <c r="F226" s="4">
        <v>1.25</v>
      </c>
      <c r="G226" s="34">
        <f t="shared" si="23"/>
        <v>6246.25</v>
      </c>
      <c r="H226" s="35">
        <f t="shared" si="24"/>
        <v>0</v>
      </c>
      <c r="I226" s="35">
        <v>4</v>
      </c>
      <c r="J226" s="35">
        <f t="shared" si="25"/>
        <v>1</v>
      </c>
      <c r="K226" s="36">
        <f t="shared" si="26"/>
        <v>2.1452004250143513</v>
      </c>
      <c r="L226" s="37">
        <f t="shared" si="27"/>
        <v>2679.8916309491783</v>
      </c>
    </row>
    <row r="227" spans="1:12" s="30" customFormat="1" ht="15.4" customHeight="1" x14ac:dyDescent="0.15">
      <c r="A227" s="31" t="s">
        <v>234</v>
      </c>
      <c r="B227" s="32">
        <v>6001</v>
      </c>
      <c r="C227" s="32">
        <f t="shared" si="22"/>
        <v>1500.25</v>
      </c>
      <c r="D227" s="4">
        <v>1.25</v>
      </c>
      <c r="E227" s="33">
        <f t="shared" si="28"/>
        <v>7501.25</v>
      </c>
      <c r="F227" s="4">
        <v>1.25</v>
      </c>
      <c r="G227" s="34">
        <f t="shared" si="23"/>
        <v>7501.25</v>
      </c>
      <c r="H227" s="35">
        <f t="shared" si="24"/>
        <v>0</v>
      </c>
      <c r="I227" s="35">
        <v>4</v>
      </c>
      <c r="J227" s="35">
        <f t="shared" si="25"/>
        <v>1</v>
      </c>
      <c r="K227" s="36">
        <f t="shared" si="26"/>
        <v>2.1452004250143513</v>
      </c>
      <c r="L227" s="37">
        <f t="shared" si="27"/>
        <v>3218.3369376277806</v>
      </c>
    </row>
    <row r="228" spans="1:12" s="30" customFormat="1" ht="15.4" customHeight="1" x14ac:dyDescent="0.15">
      <c r="A228" s="31" t="s">
        <v>235</v>
      </c>
      <c r="B228" s="32">
        <v>4035</v>
      </c>
      <c r="C228" s="32">
        <f t="shared" si="22"/>
        <v>1008.75</v>
      </c>
      <c r="D228" s="4">
        <v>1.25</v>
      </c>
      <c r="E228" s="33">
        <f t="shared" si="28"/>
        <v>5043.75</v>
      </c>
      <c r="F228" s="4">
        <v>1.25</v>
      </c>
      <c r="G228" s="34">
        <f t="shared" si="23"/>
        <v>5043.75</v>
      </c>
      <c r="H228" s="35">
        <f t="shared" si="24"/>
        <v>0</v>
      </c>
      <c r="I228" s="35">
        <v>4</v>
      </c>
      <c r="J228" s="35">
        <f t="shared" si="25"/>
        <v>1</v>
      </c>
      <c r="K228" s="36">
        <f t="shared" si="26"/>
        <v>2.1452004250143513</v>
      </c>
      <c r="L228" s="37">
        <f t="shared" si="27"/>
        <v>2163.9709287332266</v>
      </c>
    </row>
    <row r="229" spans="1:12" s="30" customFormat="1" ht="15.4" customHeight="1" x14ac:dyDescent="0.15">
      <c r="A229" s="31" t="s">
        <v>236</v>
      </c>
      <c r="B229" s="32">
        <v>3164</v>
      </c>
      <c r="C229" s="32">
        <f t="shared" si="22"/>
        <v>791</v>
      </c>
      <c r="D229" s="4">
        <v>1.25</v>
      </c>
      <c r="E229" s="33">
        <f t="shared" si="28"/>
        <v>3955</v>
      </c>
      <c r="F229" s="4">
        <v>1.25</v>
      </c>
      <c r="G229" s="34">
        <f t="shared" si="23"/>
        <v>3955</v>
      </c>
      <c r="H229" s="35">
        <f t="shared" si="24"/>
        <v>0</v>
      </c>
      <c r="I229" s="35">
        <v>4</v>
      </c>
      <c r="J229" s="35">
        <f t="shared" si="25"/>
        <v>1</v>
      </c>
      <c r="K229" s="36">
        <f t="shared" si="26"/>
        <v>2.1452004250143513</v>
      </c>
      <c r="L229" s="37">
        <f t="shared" si="27"/>
        <v>1696.8535361863519</v>
      </c>
    </row>
    <row r="230" spans="1:12" s="30" customFormat="1" ht="15.4" customHeight="1" x14ac:dyDescent="0.15">
      <c r="A230" s="31" t="s">
        <v>237</v>
      </c>
      <c r="B230" s="32">
        <v>2951</v>
      </c>
      <c r="C230" s="32">
        <f t="shared" si="22"/>
        <v>737.75</v>
      </c>
      <c r="D230" s="4">
        <v>1.25</v>
      </c>
      <c r="E230" s="33">
        <f t="shared" si="28"/>
        <v>3688.75</v>
      </c>
      <c r="F230" s="4">
        <v>1.25</v>
      </c>
      <c r="G230" s="34">
        <f t="shared" si="23"/>
        <v>3688.75</v>
      </c>
      <c r="H230" s="35">
        <f t="shared" si="24"/>
        <v>0</v>
      </c>
      <c r="I230" s="35">
        <v>4</v>
      </c>
      <c r="J230" s="35">
        <f t="shared" si="25"/>
        <v>1</v>
      </c>
      <c r="K230" s="36">
        <f t="shared" si="26"/>
        <v>2.1452004250143513</v>
      </c>
      <c r="L230" s="37">
        <f t="shared" si="27"/>
        <v>1582.6216135543377</v>
      </c>
    </row>
    <row r="231" spans="1:12" s="30" customFormat="1" ht="15.4" customHeight="1" x14ac:dyDescent="0.15">
      <c r="A231" s="31" t="s">
        <v>238</v>
      </c>
      <c r="B231" s="32">
        <v>2991</v>
      </c>
      <c r="C231" s="32">
        <f t="shared" si="22"/>
        <v>747.75</v>
      </c>
      <c r="D231" s="4">
        <v>1.25</v>
      </c>
      <c r="E231" s="33">
        <f t="shared" si="28"/>
        <v>3738.75</v>
      </c>
      <c r="F231" s="4">
        <v>0</v>
      </c>
      <c r="G231" s="34">
        <f t="shared" si="23"/>
        <v>0</v>
      </c>
      <c r="H231" s="35">
        <f t="shared" si="24"/>
        <v>3738.75</v>
      </c>
      <c r="I231" s="35">
        <v>4</v>
      </c>
      <c r="J231" s="35">
        <f t="shared" si="25"/>
        <v>0</v>
      </c>
      <c r="K231" s="36">
        <f t="shared" si="26"/>
        <v>0</v>
      </c>
      <c r="L231" s="37">
        <f t="shared" si="27"/>
        <v>0</v>
      </c>
    </row>
    <row r="232" spans="1:12" s="30" customFormat="1" ht="15.4" customHeight="1" x14ac:dyDescent="0.15">
      <c r="A232" s="31" t="s">
        <v>239</v>
      </c>
      <c r="B232" s="32">
        <v>3425</v>
      </c>
      <c r="C232" s="32">
        <f t="shared" si="22"/>
        <v>856.25</v>
      </c>
      <c r="D232" s="4">
        <v>1.25</v>
      </c>
      <c r="E232" s="33">
        <f t="shared" si="28"/>
        <v>4281.25</v>
      </c>
      <c r="F232" s="4">
        <v>1.25</v>
      </c>
      <c r="G232" s="34">
        <f t="shared" si="23"/>
        <v>4281.25</v>
      </c>
      <c r="H232" s="35">
        <f t="shared" si="24"/>
        <v>0</v>
      </c>
      <c r="I232" s="35">
        <v>4</v>
      </c>
      <c r="J232" s="35">
        <f t="shared" si="25"/>
        <v>1</v>
      </c>
      <c r="K232" s="36">
        <f t="shared" si="26"/>
        <v>2.1452004250143513</v>
      </c>
      <c r="L232" s="37">
        <f t="shared" si="27"/>
        <v>1836.8278639185382</v>
      </c>
    </row>
    <row r="233" spans="1:12" s="30" customFormat="1" ht="15.4" customHeight="1" x14ac:dyDescent="0.15">
      <c r="A233" s="31" t="s">
        <v>240</v>
      </c>
      <c r="B233" s="32">
        <v>15140</v>
      </c>
      <c r="C233" s="32">
        <f t="shared" si="22"/>
        <v>3785</v>
      </c>
      <c r="D233" s="4">
        <v>1.25</v>
      </c>
      <c r="E233" s="33">
        <f t="shared" si="28"/>
        <v>18925</v>
      </c>
      <c r="F233" s="4">
        <v>1.25</v>
      </c>
      <c r="G233" s="34">
        <f t="shared" si="23"/>
        <v>18925</v>
      </c>
      <c r="H233" s="35">
        <f t="shared" si="24"/>
        <v>0</v>
      </c>
      <c r="I233" s="35">
        <v>4</v>
      </c>
      <c r="J233" s="35">
        <f t="shared" si="25"/>
        <v>1</v>
      </c>
      <c r="K233" s="36">
        <f t="shared" si="26"/>
        <v>2.1452004250143513</v>
      </c>
      <c r="L233" s="37">
        <f t="shared" si="27"/>
        <v>8119.5836086793197</v>
      </c>
    </row>
    <row r="234" spans="1:12" s="30" customFormat="1" ht="15.4" customHeight="1" x14ac:dyDescent="0.15">
      <c r="A234" s="31" t="s">
        <v>241</v>
      </c>
      <c r="B234" s="32">
        <v>4174</v>
      </c>
      <c r="C234" s="32">
        <f t="shared" si="22"/>
        <v>1043.5</v>
      </c>
      <c r="D234" s="4">
        <v>1.25</v>
      </c>
      <c r="E234" s="33">
        <f t="shared" si="28"/>
        <v>5217.5</v>
      </c>
      <c r="F234" s="4">
        <v>1.25</v>
      </c>
      <c r="G234" s="34">
        <f t="shared" si="23"/>
        <v>5217.5</v>
      </c>
      <c r="H234" s="35">
        <f t="shared" si="24"/>
        <v>0</v>
      </c>
      <c r="I234" s="35">
        <v>4</v>
      </c>
      <c r="J234" s="35">
        <f t="shared" si="25"/>
        <v>1</v>
      </c>
      <c r="K234" s="36">
        <f t="shared" si="26"/>
        <v>2.1452004250143513</v>
      </c>
      <c r="L234" s="37">
        <f t="shared" si="27"/>
        <v>2238.5166435024757</v>
      </c>
    </row>
    <row r="235" spans="1:12" s="30" customFormat="1" ht="15.4" customHeight="1" x14ac:dyDescent="0.15">
      <c r="A235" s="31" t="s">
        <v>242</v>
      </c>
      <c r="B235" s="32">
        <v>5248</v>
      </c>
      <c r="C235" s="32">
        <f t="shared" si="22"/>
        <v>1312</v>
      </c>
      <c r="D235" s="4">
        <v>1.25</v>
      </c>
      <c r="E235" s="33">
        <f t="shared" si="28"/>
        <v>6560</v>
      </c>
      <c r="F235" s="4">
        <v>0</v>
      </c>
      <c r="G235" s="34">
        <f t="shared" si="23"/>
        <v>0</v>
      </c>
      <c r="H235" s="35">
        <f t="shared" si="24"/>
        <v>6560</v>
      </c>
      <c r="I235" s="35">
        <v>4</v>
      </c>
      <c r="J235" s="35">
        <f t="shared" si="25"/>
        <v>0</v>
      </c>
      <c r="K235" s="36">
        <f t="shared" si="26"/>
        <v>0</v>
      </c>
      <c r="L235" s="37">
        <f t="shared" si="27"/>
        <v>0</v>
      </c>
    </row>
    <row r="236" spans="1:12" s="30" customFormat="1" ht="15.4" customHeight="1" x14ac:dyDescent="0.15">
      <c r="A236" s="31" t="s">
        <v>243</v>
      </c>
      <c r="B236" s="32">
        <v>3052</v>
      </c>
      <c r="C236" s="32">
        <f t="shared" si="22"/>
        <v>763</v>
      </c>
      <c r="D236" s="4">
        <v>1.25</v>
      </c>
      <c r="E236" s="33">
        <f t="shared" si="28"/>
        <v>3815</v>
      </c>
      <c r="F236" s="4">
        <v>1.25</v>
      </c>
      <c r="G236" s="34">
        <f t="shared" si="23"/>
        <v>3815</v>
      </c>
      <c r="H236" s="35">
        <f t="shared" si="24"/>
        <v>0</v>
      </c>
      <c r="I236" s="35">
        <v>4</v>
      </c>
      <c r="J236" s="35">
        <f t="shared" si="25"/>
        <v>1</v>
      </c>
      <c r="K236" s="36">
        <f t="shared" si="26"/>
        <v>2.1452004250143513</v>
      </c>
      <c r="L236" s="37">
        <f t="shared" si="27"/>
        <v>1636.7879242859501</v>
      </c>
    </row>
    <row r="237" spans="1:12" s="30" customFormat="1" ht="15.4" customHeight="1" x14ac:dyDescent="0.15">
      <c r="A237" s="31" t="s">
        <v>244</v>
      </c>
      <c r="B237" s="32">
        <v>2729</v>
      </c>
      <c r="C237" s="32">
        <f t="shared" si="22"/>
        <v>682.25</v>
      </c>
      <c r="D237" s="4">
        <v>1.25</v>
      </c>
      <c r="E237" s="33">
        <f t="shared" si="28"/>
        <v>3411.25</v>
      </c>
      <c r="F237" s="4">
        <v>1.25</v>
      </c>
      <c r="G237" s="34">
        <f t="shared" si="23"/>
        <v>3411.25</v>
      </c>
      <c r="H237" s="35">
        <f t="shared" si="24"/>
        <v>0</v>
      </c>
      <c r="I237" s="35">
        <v>4</v>
      </c>
      <c r="J237" s="35">
        <f t="shared" si="25"/>
        <v>1</v>
      </c>
      <c r="K237" s="36">
        <f t="shared" si="26"/>
        <v>2.1452004250143513</v>
      </c>
      <c r="L237" s="37">
        <f t="shared" si="27"/>
        <v>1463.5629899660412</v>
      </c>
    </row>
    <row r="238" spans="1:12" s="30" customFormat="1" ht="15.4" customHeight="1" x14ac:dyDescent="0.15">
      <c r="A238" s="31" t="s">
        <v>245</v>
      </c>
      <c r="B238" s="32">
        <v>4044</v>
      </c>
      <c r="C238" s="32">
        <f t="shared" si="22"/>
        <v>1011</v>
      </c>
      <c r="D238" s="4">
        <v>1.25</v>
      </c>
      <c r="E238" s="33">
        <f t="shared" si="28"/>
        <v>5055</v>
      </c>
      <c r="F238" s="4">
        <v>1.25</v>
      </c>
      <c r="G238" s="34">
        <f t="shared" si="23"/>
        <v>5055</v>
      </c>
      <c r="H238" s="35">
        <f t="shared" si="24"/>
        <v>0</v>
      </c>
      <c r="I238" s="35">
        <v>4</v>
      </c>
      <c r="J238" s="35">
        <f t="shared" si="25"/>
        <v>1</v>
      </c>
      <c r="K238" s="36">
        <f t="shared" si="26"/>
        <v>2.1452004250143513</v>
      </c>
      <c r="L238" s="37">
        <f t="shared" si="27"/>
        <v>2168.797629689509</v>
      </c>
    </row>
    <row r="239" spans="1:12" s="30" customFormat="1" ht="15.4" customHeight="1" x14ac:dyDescent="0.15">
      <c r="A239" s="31" t="s">
        <v>246</v>
      </c>
      <c r="B239" s="32">
        <v>4427</v>
      </c>
      <c r="C239" s="32">
        <f t="shared" si="22"/>
        <v>1106.75</v>
      </c>
      <c r="D239" s="4">
        <v>1.25</v>
      </c>
      <c r="E239" s="33">
        <f t="shared" si="28"/>
        <v>5533.75</v>
      </c>
      <c r="F239" s="4">
        <v>0</v>
      </c>
      <c r="G239" s="34">
        <f t="shared" si="23"/>
        <v>0</v>
      </c>
      <c r="H239" s="35">
        <f t="shared" si="24"/>
        <v>5533.75</v>
      </c>
      <c r="I239" s="35">
        <v>4</v>
      </c>
      <c r="J239" s="35">
        <f t="shared" si="25"/>
        <v>0</v>
      </c>
      <c r="K239" s="36">
        <f t="shared" si="26"/>
        <v>0</v>
      </c>
      <c r="L239" s="37">
        <f t="shared" si="27"/>
        <v>0</v>
      </c>
    </row>
    <row r="240" spans="1:12" s="30" customFormat="1" ht="15.4" customHeight="1" x14ac:dyDescent="0.15">
      <c r="A240" s="31" t="s">
        <v>247</v>
      </c>
      <c r="B240" s="32">
        <v>3827</v>
      </c>
      <c r="C240" s="32">
        <f t="shared" si="22"/>
        <v>956.75</v>
      </c>
      <c r="D240" s="4">
        <v>1.25</v>
      </c>
      <c r="E240" s="33">
        <f t="shared" si="28"/>
        <v>4783.75</v>
      </c>
      <c r="F240" s="4">
        <v>1.25</v>
      </c>
      <c r="G240" s="34">
        <f t="shared" si="23"/>
        <v>4783.75</v>
      </c>
      <c r="H240" s="35">
        <f t="shared" si="24"/>
        <v>0</v>
      </c>
      <c r="I240" s="35">
        <v>4</v>
      </c>
      <c r="J240" s="35">
        <f t="shared" si="25"/>
        <v>1</v>
      </c>
      <c r="K240" s="36">
        <f t="shared" si="26"/>
        <v>2.1452004250143513</v>
      </c>
      <c r="L240" s="37">
        <f t="shared" si="27"/>
        <v>2052.4205066324807</v>
      </c>
    </row>
    <row r="241" spans="1:12" s="30" customFormat="1" ht="15.4" customHeight="1" x14ac:dyDescent="0.15">
      <c r="A241" s="31" t="s">
        <v>248</v>
      </c>
      <c r="B241" s="32">
        <v>2254</v>
      </c>
      <c r="C241" s="32">
        <f t="shared" si="22"/>
        <v>563.5</v>
      </c>
      <c r="D241" s="4">
        <v>1.25</v>
      </c>
      <c r="E241" s="33">
        <f t="shared" si="28"/>
        <v>2817.5</v>
      </c>
      <c r="F241" s="4">
        <v>0</v>
      </c>
      <c r="G241" s="34">
        <f t="shared" si="23"/>
        <v>0</v>
      </c>
      <c r="H241" s="35">
        <f t="shared" si="24"/>
        <v>2817.5</v>
      </c>
      <c r="I241" s="35">
        <v>4</v>
      </c>
      <c r="J241" s="35">
        <f t="shared" si="25"/>
        <v>0</v>
      </c>
      <c r="K241" s="36">
        <f t="shared" si="26"/>
        <v>0</v>
      </c>
      <c r="L241" s="37">
        <f t="shared" si="27"/>
        <v>0</v>
      </c>
    </row>
    <row r="242" spans="1:12" s="30" customFormat="1" ht="15.4" customHeight="1" x14ac:dyDescent="0.15">
      <c r="A242" s="31" t="s">
        <v>249</v>
      </c>
      <c r="B242" s="32">
        <v>4555</v>
      </c>
      <c r="C242" s="32">
        <f t="shared" si="22"/>
        <v>1138.75</v>
      </c>
      <c r="D242" s="4">
        <v>1.25</v>
      </c>
      <c r="E242" s="33">
        <f t="shared" si="28"/>
        <v>5693.75</v>
      </c>
      <c r="F242" s="4">
        <v>1.25</v>
      </c>
      <c r="G242" s="34">
        <f t="shared" si="23"/>
        <v>5693.75</v>
      </c>
      <c r="H242" s="35">
        <f t="shared" si="24"/>
        <v>0</v>
      </c>
      <c r="I242" s="35">
        <v>4</v>
      </c>
      <c r="J242" s="35">
        <f t="shared" si="25"/>
        <v>1</v>
      </c>
      <c r="K242" s="36">
        <f t="shared" si="26"/>
        <v>2.1452004250143513</v>
      </c>
      <c r="L242" s="37">
        <f t="shared" si="27"/>
        <v>2442.8469839850927</v>
      </c>
    </row>
    <row r="243" spans="1:12" s="30" customFormat="1" ht="15.4" customHeight="1" x14ac:dyDescent="0.15">
      <c r="A243" s="31" t="s">
        <v>250</v>
      </c>
      <c r="B243" s="32">
        <v>2920</v>
      </c>
      <c r="C243" s="32">
        <f t="shared" si="22"/>
        <v>730</v>
      </c>
      <c r="D243" s="4">
        <v>1.25</v>
      </c>
      <c r="E243" s="33">
        <f t="shared" si="28"/>
        <v>3650</v>
      </c>
      <c r="F243" s="4">
        <v>0</v>
      </c>
      <c r="G243" s="34">
        <f t="shared" si="23"/>
        <v>0</v>
      </c>
      <c r="H243" s="35">
        <f t="shared" si="24"/>
        <v>3650</v>
      </c>
      <c r="I243" s="35">
        <v>4</v>
      </c>
      <c r="J243" s="35">
        <f t="shared" si="25"/>
        <v>0</v>
      </c>
      <c r="K243" s="36">
        <f t="shared" si="26"/>
        <v>0</v>
      </c>
      <c r="L243" s="37">
        <f t="shared" si="27"/>
        <v>0</v>
      </c>
    </row>
    <row r="244" spans="1:12" s="30" customFormat="1" ht="15.4" customHeight="1" x14ac:dyDescent="0.15">
      <c r="A244" s="38" t="s">
        <v>251</v>
      </c>
      <c r="B244" s="39">
        <v>2072</v>
      </c>
      <c r="C244" s="32">
        <f t="shared" si="22"/>
        <v>518</v>
      </c>
      <c r="D244" s="4">
        <v>1.25</v>
      </c>
      <c r="E244" s="33">
        <f t="shared" si="28"/>
        <v>2590</v>
      </c>
      <c r="F244" s="4">
        <v>1.25</v>
      </c>
      <c r="G244" s="34">
        <f t="shared" si="23"/>
        <v>2590</v>
      </c>
      <c r="H244" s="35">
        <f t="shared" si="24"/>
        <v>0</v>
      </c>
      <c r="I244" s="35">
        <v>4</v>
      </c>
      <c r="J244" s="35">
        <f t="shared" si="25"/>
        <v>1</v>
      </c>
      <c r="K244" s="36">
        <f t="shared" si="26"/>
        <v>2.1452004250143513</v>
      </c>
      <c r="L244" s="37">
        <f t="shared" si="27"/>
        <v>1111.2138201574339</v>
      </c>
    </row>
    <row r="245" spans="1:12" s="30" customFormat="1" ht="15.4" customHeight="1" x14ac:dyDescent="0.15">
      <c r="A245" s="38" t="s">
        <v>252</v>
      </c>
      <c r="B245" s="39">
        <v>2400</v>
      </c>
      <c r="C245" s="32">
        <f t="shared" si="22"/>
        <v>600</v>
      </c>
      <c r="D245" s="4">
        <v>1.25</v>
      </c>
      <c r="E245" s="33">
        <f t="shared" si="28"/>
        <v>3000</v>
      </c>
      <c r="F245" s="4">
        <v>1.25</v>
      </c>
      <c r="G245" s="34">
        <f t="shared" si="23"/>
        <v>3000</v>
      </c>
      <c r="H245" s="35">
        <f t="shared" si="24"/>
        <v>0</v>
      </c>
      <c r="I245" s="35">
        <v>4</v>
      </c>
      <c r="J245" s="35">
        <f t="shared" si="25"/>
        <v>1</v>
      </c>
      <c r="K245" s="36">
        <f t="shared" si="26"/>
        <v>2.1452004250143513</v>
      </c>
      <c r="L245" s="37">
        <f t="shared" si="27"/>
        <v>1287.1202550086107</v>
      </c>
    </row>
    <row r="246" spans="1:12" s="30" customFormat="1" ht="15.4" customHeight="1" x14ac:dyDescent="0.15">
      <c r="A246" s="31" t="s">
        <v>253</v>
      </c>
      <c r="B246" s="32">
        <v>5335</v>
      </c>
      <c r="C246" s="32">
        <f t="shared" si="22"/>
        <v>1333.75</v>
      </c>
      <c r="D246" s="4">
        <v>1.25</v>
      </c>
      <c r="E246" s="33">
        <f t="shared" si="28"/>
        <v>6668.75</v>
      </c>
      <c r="F246" s="4">
        <v>1.25</v>
      </c>
      <c r="G246" s="34">
        <f t="shared" si="23"/>
        <v>6668.75</v>
      </c>
      <c r="H246" s="35">
        <f t="shared" si="24"/>
        <v>0</v>
      </c>
      <c r="I246" s="35">
        <v>4</v>
      </c>
      <c r="J246" s="35">
        <f t="shared" si="25"/>
        <v>1</v>
      </c>
      <c r="K246" s="36">
        <f t="shared" si="26"/>
        <v>2.1452004250143513</v>
      </c>
      <c r="L246" s="37">
        <f t="shared" si="27"/>
        <v>2861.1610668628909</v>
      </c>
    </row>
    <row r="247" spans="1:12" s="30" customFormat="1" ht="15.4" customHeight="1" x14ac:dyDescent="0.15">
      <c r="A247" s="31" t="s">
        <v>254</v>
      </c>
      <c r="B247" s="32">
        <v>4191</v>
      </c>
      <c r="C247" s="32">
        <f t="shared" si="22"/>
        <v>1047.75</v>
      </c>
      <c r="D247" s="4">
        <v>1.25</v>
      </c>
      <c r="E247" s="33">
        <f t="shared" si="28"/>
        <v>5238.75</v>
      </c>
      <c r="F247" s="4">
        <v>1.25</v>
      </c>
      <c r="G247" s="34">
        <f t="shared" si="23"/>
        <v>5238.75</v>
      </c>
      <c r="H247" s="35">
        <f t="shared" si="24"/>
        <v>0</v>
      </c>
      <c r="I247" s="35">
        <v>4</v>
      </c>
      <c r="J247" s="35">
        <f t="shared" si="25"/>
        <v>1</v>
      </c>
      <c r="K247" s="36">
        <f t="shared" si="26"/>
        <v>2.1452004250143513</v>
      </c>
      <c r="L247" s="37">
        <f t="shared" si="27"/>
        <v>2247.6337453087867</v>
      </c>
    </row>
    <row r="248" spans="1:12" s="30" customFormat="1" ht="15.4" customHeight="1" x14ac:dyDescent="0.15">
      <c r="A248" s="31" t="s">
        <v>255</v>
      </c>
      <c r="B248" s="32">
        <v>4381</v>
      </c>
      <c r="C248" s="32">
        <f t="shared" si="22"/>
        <v>1095.25</v>
      </c>
      <c r="D248" s="4">
        <v>1.25</v>
      </c>
      <c r="E248" s="33">
        <f t="shared" si="28"/>
        <v>5476.25</v>
      </c>
      <c r="F248" s="4">
        <v>1.25</v>
      </c>
      <c r="G248" s="34">
        <f t="shared" si="23"/>
        <v>5476.25</v>
      </c>
      <c r="H248" s="35">
        <f t="shared" si="24"/>
        <v>0</v>
      </c>
      <c r="I248" s="35">
        <v>4</v>
      </c>
      <c r="J248" s="35">
        <f t="shared" si="25"/>
        <v>1</v>
      </c>
      <c r="K248" s="36">
        <f t="shared" si="26"/>
        <v>2.1452004250143513</v>
      </c>
      <c r="L248" s="37">
        <f t="shared" si="27"/>
        <v>2349.5307654969683</v>
      </c>
    </row>
    <row r="249" spans="1:12" s="30" customFormat="1" ht="15.4" customHeight="1" x14ac:dyDescent="0.15">
      <c r="A249" s="31" t="s">
        <v>256</v>
      </c>
      <c r="B249" s="32">
        <v>4485</v>
      </c>
      <c r="C249" s="32">
        <f t="shared" si="22"/>
        <v>1121.25</v>
      </c>
      <c r="D249" s="4">
        <v>1.25</v>
      </c>
      <c r="E249" s="33">
        <f t="shared" si="28"/>
        <v>5606.25</v>
      </c>
      <c r="F249" s="4">
        <v>1.25</v>
      </c>
      <c r="G249" s="34">
        <f t="shared" si="23"/>
        <v>5606.25</v>
      </c>
      <c r="H249" s="35">
        <f t="shared" si="24"/>
        <v>0</v>
      </c>
      <c r="I249" s="35">
        <v>4</v>
      </c>
      <c r="J249" s="35">
        <f t="shared" si="25"/>
        <v>1</v>
      </c>
      <c r="K249" s="36">
        <f t="shared" si="26"/>
        <v>2.1452004250143513</v>
      </c>
      <c r="L249" s="37">
        <f t="shared" si="27"/>
        <v>2405.3059765473413</v>
      </c>
    </row>
    <row r="250" spans="1:12" s="30" customFormat="1" ht="15.4" customHeight="1" x14ac:dyDescent="0.15">
      <c r="A250" s="31" t="s">
        <v>257</v>
      </c>
      <c r="B250" s="32">
        <v>6513</v>
      </c>
      <c r="C250" s="32">
        <f t="shared" si="22"/>
        <v>1628.25</v>
      </c>
      <c r="D250" s="4">
        <v>1.25</v>
      </c>
      <c r="E250" s="33">
        <f t="shared" si="28"/>
        <v>8141.25</v>
      </c>
      <c r="F250" s="4">
        <v>0</v>
      </c>
      <c r="G250" s="34">
        <f t="shared" si="23"/>
        <v>0</v>
      </c>
      <c r="H250" s="35">
        <f t="shared" si="24"/>
        <v>8141.25</v>
      </c>
      <c r="I250" s="35">
        <v>4</v>
      </c>
      <c r="J250" s="35">
        <f t="shared" si="25"/>
        <v>0</v>
      </c>
      <c r="K250" s="36">
        <f t="shared" si="26"/>
        <v>0</v>
      </c>
      <c r="L250" s="37">
        <f t="shared" si="27"/>
        <v>0</v>
      </c>
    </row>
    <row r="251" spans="1:12" s="30" customFormat="1" ht="15.4" customHeight="1" x14ac:dyDescent="0.15">
      <c r="A251" s="31" t="s">
        <v>258</v>
      </c>
      <c r="B251" s="32">
        <v>2296</v>
      </c>
      <c r="C251" s="32">
        <f t="shared" si="22"/>
        <v>574</v>
      </c>
      <c r="D251" s="4">
        <v>1.25</v>
      </c>
      <c r="E251" s="33">
        <f t="shared" si="28"/>
        <v>2870</v>
      </c>
      <c r="F251" s="4">
        <v>1.25</v>
      </c>
      <c r="G251" s="34">
        <f t="shared" si="23"/>
        <v>2870</v>
      </c>
      <c r="H251" s="35">
        <f t="shared" si="24"/>
        <v>0</v>
      </c>
      <c r="I251" s="35">
        <v>4</v>
      </c>
      <c r="J251" s="35">
        <f t="shared" si="25"/>
        <v>1</v>
      </c>
      <c r="K251" s="36">
        <f t="shared" si="26"/>
        <v>2.1452004250143513</v>
      </c>
      <c r="L251" s="37">
        <f t="shared" si="27"/>
        <v>1231.3450439582377</v>
      </c>
    </row>
    <row r="252" spans="1:12" s="30" customFormat="1" ht="15.4" customHeight="1" x14ac:dyDescent="0.15">
      <c r="A252" s="31" t="s">
        <v>259</v>
      </c>
      <c r="B252" s="32">
        <v>2169</v>
      </c>
      <c r="C252" s="32">
        <f t="shared" si="22"/>
        <v>542.25</v>
      </c>
      <c r="D252" s="4">
        <v>1.25</v>
      </c>
      <c r="E252" s="33">
        <f t="shared" si="28"/>
        <v>2711.25</v>
      </c>
      <c r="F252" s="4">
        <v>1.25</v>
      </c>
      <c r="G252" s="34">
        <f t="shared" si="23"/>
        <v>2711.25</v>
      </c>
      <c r="H252" s="35">
        <f t="shared" si="24"/>
        <v>0</v>
      </c>
      <c r="I252" s="35">
        <v>4</v>
      </c>
      <c r="J252" s="35">
        <f t="shared" si="25"/>
        <v>1</v>
      </c>
      <c r="K252" s="36">
        <f t="shared" si="26"/>
        <v>2.1452004250143513</v>
      </c>
      <c r="L252" s="37">
        <f t="shared" si="27"/>
        <v>1163.234930464032</v>
      </c>
    </row>
    <row r="253" spans="1:12" s="30" customFormat="1" ht="15.4" customHeight="1" x14ac:dyDescent="0.15">
      <c r="A253" s="31" t="s">
        <v>260</v>
      </c>
      <c r="B253" s="32">
        <v>6288</v>
      </c>
      <c r="C253" s="32">
        <f t="shared" si="22"/>
        <v>1572</v>
      </c>
      <c r="D253" s="4">
        <v>1.25</v>
      </c>
      <c r="E253" s="33">
        <f t="shared" si="28"/>
        <v>7860</v>
      </c>
      <c r="F253" s="4">
        <v>0</v>
      </c>
      <c r="G253" s="34">
        <f t="shared" si="23"/>
        <v>0</v>
      </c>
      <c r="H253" s="35">
        <f t="shared" si="24"/>
        <v>7860</v>
      </c>
      <c r="I253" s="35">
        <v>4</v>
      </c>
      <c r="J253" s="35">
        <f t="shared" si="25"/>
        <v>0</v>
      </c>
      <c r="K253" s="36">
        <f t="shared" si="26"/>
        <v>0</v>
      </c>
      <c r="L253" s="37">
        <f t="shared" si="27"/>
        <v>0</v>
      </c>
    </row>
    <row r="254" spans="1:12" s="30" customFormat="1" ht="15.4" customHeight="1" x14ac:dyDescent="0.15">
      <c r="A254" s="31" t="s">
        <v>261</v>
      </c>
      <c r="B254" s="32">
        <v>4456</v>
      </c>
      <c r="C254" s="32">
        <f t="shared" si="22"/>
        <v>1114</v>
      </c>
      <c r="D254" s="4">
        <v>1.25</v>
      </c>
      <c r="E254" s="33">
        <f t="shared" si="28"/>
        <v>5570</v>
      </c>
      <c r="F254" s="4">
        <v>1.25</v>
      </c>
      <c r="G254" s="34">
        <f t="shared" si="23"/>
        <v>5570</v>
      </c>
      <c r="H254" s="35">
        <f t="shared" si="24"/>
        <v>0</v>
      </c>
      <c r="I254" s="35">
        <v>4</v>
      </c>
      <c r="J254" s="35">
        <f t="shared" si="25"/>
        <v>1</v>
      </c>
      <c r="K254" s="36">
        <f t="shared" si="26"/>
        <v>2.1452004250143513</v>
      </c>
      <c r="L254" s="37">
        <f t="shared" si="27"/>
        <v>2389.7532734659871</v>
      </c>
    </row>
    <row r="255" spans="1:12" s="30" customFormat="1" ht="15.4" customHeight="1" x14ac:dyDescent="0.15">
      <c r="A255" s="31" t="s">
        <v>262</v>
      </c>
      <c r="B255" s="32">
        <v>5840</v>
      </c>
      <c r="C255" s="32">
        <f t="shared" si="22"/>
        <v>1460</v>
      </c>
      <c r="D255" s="4">
        <v>1.25</v>
      </c>
      <c r="E255" s="33">
        <f t="shared" si="28"/>
        <v>7300</v>
      </c>
      <c r="F255" s="4">
        <v>1.25</v>
      </c>
      <c r="G255" s="34">
        <f t="shared" si="23"/>
        <v>7300</v>
      </c>
      <c r="H255" s="35">
        <f t="shared" si="24"/>
        <v>0</v>
      </c>
      <c r="I255" s="35">
        <v>4</v>
      </c>
      <c r="J255" s="35">
        <f t="shared" si="25"/>
        <v>1</v>
      </c>
      <c r="K255" s="36">
        <f t="shared" si="26"/>
        <v>2.1452004250143513</v>
      </c>
      <c r="L255" s="37">
        <f t="shared" si="27"/>
        <v>3131.9926205209526</v>
      </c>
    </row>
    <row r="256" spans="1:12" s="30" customFormat="1" ht="15.4" customHeight="1" x14ac:dyDescent="0.15">
      <c r="A256" s="31" t="s">
        <v>263</v>
      </c>
      <c r="B256" s="32">
        <v>1107</v>
      </c>
      <c r="C256" s="32">
        <f t="shared" si="22"/>
        <v>276.75</v>
      </c>
      <c r="D256" s="4">
        <v>1.25</v>
      </c>
      <c r="E256" s="33">
        <f t="shared" si="28"/>
        <v>1383.75</v>
      </c>
      <c r="F256" s="4">
        <v>1.25</v>
      </c>
      <c r="G256" s="34">
        <f t="shared" si="23"/>
        <v>1383.75</v>
      </c>
      <c r="H256" s="35">
        <f t="shared" si="24"/>
        <v>0</v>
      </c>
      <c r="I256" s="35">
        <v>4</v>
      </c>
      <c r="J256" s="35">
        <f t="shared" si="25"/>
        <v>1</v>
      </c>
      <c r="K256" s="36">
        <f t="shared" si="26"/>
        <v>2.1452004250143513</v>
      </c>
      <c r="L256" s="37">
        <f t="shared" si="27"/>
        <v>593.68421762272169</v>
      </c>
    </row>
    <row r="257" spans="1:12" s="30" customFormat="1" ht="15.4" customHeight="1" x14ac:dyDescent="0.15">
      <c r="A257" s="31" t="s">
        <v>264</v>
      </c>
      <c r="B257" s="32">
        <v>2994</v>
      </c>
      <c r="C257" s="32">
        <f t="shared" si="22"/>
        <v>748.5</v>
      </c>
      <c r="D257" s="4">
        <v>1.25</v>
      </c>
      <c r="E257" s="33">
        <f t="shared" si="28"/>
        <v>3742.5</v>
      </c>
      <c r="F257" s="4">
        <v>1.25</v>
      </c>
      <c r="G257" s="34">
        <f t="shared" si="23"/>
        <v>3742.5</v>
      </c>
      <c r="H257" s="35">
        <f t="shared" si="24"/>
        <v>0</v>
      </c>
      <c r="I257" s="35">
        <v>4</v>
      </c>
      <c r="J257" s="35">
        <f t="shared" si="25"/>
        <v>1</v>
      </c>
      <c r="K257" s="36">
        <f t="shared" si="26"/>
        <v>2.1452004250143513</v>
      </c>
      <c r="L257" s="37">
        <f t="shared" si="27"/>
        <v>1605.6825181232418</v>
      </c>
    </row>
    <row r="258" spans="1:12" s="30" customFormat="1" ht="15.4" customHeight="1" x14ac:dyDescent="0.15">
      <c r="A258" s="31" t="s">
        <v>265</v>
      </c>
      <c r="B258" s="32">
        <v>2128</v>
      </c>
      <c r="C258" s="32">
        <f t="shared" si="22"/>
        <v>532</v>
      </c>
      <c r="D258" s="4">
        <v>1.25</v>
      </c>
      <c r="E258" s="33">
        <f t="shared" si="28"/>
        <v>2660</v>
      </c>
      <c r="F258" s="4">
        <v>0</v>
      </c>
      <c r="G258" s="34">
        <f t="shared" si="23"/>
        <v>0</v>
      </c>
      <c r="H258" s="35">
        <f t="shared" si="24"/>
        <v>2660</v>
      </c>
      <c r="I258" s="35">
        <v>4</v>
      </c>
      <c r="J258" s="35">
        <f t="shared" si="25"/>
        <v>0</v>
      </c>
      <c r="K258" s="36">
        <f t="shared" si="26"/>
        <v>0</v>
      </c>
      <c r="L258" s="37">
        <f t="shared" si="27"/>
        <v>0</v>
      </c>
    </row>
    <row r="259" spans="1:12" s="30" customFormat="1" ht="15.4" customHeight="1" x14ac:dyDescent="0.15">
      <c r="A259" s="31" t="s">
        <v>266</v>
      </c>
      <c r="B259" s="32">
        <v>2986</v>
      </c>
      <c r="C259" s="32">
        <f t="shared" si="22"/>
        <v>746.5</v>
      </c>
      <c r="D259" s="4">
        <v>1.25</v>
      </c>
      <c r="E259" s="33">
        <f t="shared" si="28"/>
        <v>3732.5</v>
      </c>
      <c r="F259" s="4">
        <v>1.25</v>
      </c>
      <c r="G259" s="34">
        <f t="shared" si="23"/>
        <v>3732.5</v>
      </c>
      <c r="H259" s="35">
        <f t="shared" si="24"/>
        <v>0</v>
      </c>
      <c r="I259" s="35">
        <v>4</v>
      </c>
      <c r="J259" s="35">
        <f t="shared" si="25"/>
        <v>1</v>
      </c>
      <c r="K259" s="36">
        <f t="shared" si="26"/>
        <v>2.1452004250143513</v>
      </c>
      <c r="L259" s="37">
        <f t="shared" si="27"/>
        <v>1601.3921172732132</v>
      </c>
    </row>
    <row r="260" spans="1:12" s="30" customFormat="1" ht="15.4" customHeight="1" x14ac:dyDescent="0.15">
      <c r="A260" s="31" t="s">
        <v>267</v>
      </c>
      <c r="B260" s="32">
        <v>486</v>
      </c>
      <c r="C260" s="32">
        <f t="shared" ref="C260:C288" si="29">B260/I260</f>
        <v>121.5</v>
      </c>
      <c r="D260" s="4">
        <v>1.25</v>
      </c>
      <c r="E260" s="33">
        <f t="shared" si="28"/>
        <v>607.5</v>
      </c>
      <c r="F260" s="4">
        <v>1.25</v>
      </c>
      <c r="G260" s="34">
        <f t="shared" ref="G260:G288" si="30">B260*F260</f>
        <v>607.5</v>
      </c>
      <c r="H260" s="35">
        <f t="shared" ref="H260:H288" si="31">E260-G260</f>
        <v>0</v>
      </c>
      <c r="I260" s="35">
        <v>4</v>
      </c>
      <c r="J260" s="35">
        <f t="shared" ref="J260:J288" si="32">F260/1.25</f>
        <v>1</v>
      </c>
      <c r="K260" s="36">
        <f t="shared" ref="K260:K288" si="33">J260*$H$293</f>
        <v>2.1452004250143513</v>
      </c>
      <c r="L260" s="37">
        <f t="shared" ref="L260:L288" si="34">K260*C260</f>
        <v>260.64185163924367</v>
      </c>
    </row>
    <row r="261" spans="1:12" s="30" customFormat="1" ht="15.4" customHeight="1" x14ac:dyDescent="0.15">
      <c r="A261" s="31" t="s">
        <v>268</v>
      </c>
      <c r="B261" s="32">
        <v>6415</v>
      </c>
      <c r="C261" s="32">
        <f t="shared" si="29"/>
        <v>1603.75</v>
      </c>
      <c r="D261" s="4">
        <v>1.25</v>
      </c>
      <c r="E261" s="33">
        <f t="shared" si="28"/>
        <v>8018.75</v>
      </c>
      <c r="F261" s="4">
        <v>1.25</v>
      </c>
      <c r="G261" s="34">
        <f t="shared" si="30"/>
        <v>8018.75</v>
      </c>
      <c r="H261" s="35">
        <f t="shared" si="31"/>
        <v>0</v>
      </c>
      <c r="I261" s="35">
        <v>4</v>
      </c>
      <c r="J261" s="35">
        <f t="shared" si="32"/>
        <v>1</v>
      </c>
      <c r="K261" s="36">
        <f t="shared" si="33"/>
        <v>2.1452004250143513</v>
      </c>
      <c r="L261" s="37">
        <f t="shared" si="34"/>
        <v>3440.3651816167658</v>
      </c>
    </row>
    <row r="262" spans="1:12" s="30" customFormat="1" ht="15.4" customHeight="1" x14ac:dyDescent="0.15">
      <c r="A262" s="31" t="s">
        <v>269</v>
      </c>
      <c r="B262" s="32">
        <v>8507</v>
      </c>
      <c r="C262" s="32">
        <f t="shared" si="29"/>
        <v>2126.75</v>
      </c>
      <c r="D262" s="4">
        <v>1.25</v>
      </c>
      <c r="E262" s="33">
        <f t="shared" si="28"/>
        <v>10633.75</v>
      </c>
      <c r="F262" s="4">
        <v>1.25</v>
      </c>
      <c r="G262" s="34">
        <f t="shared" si="30"/>
        <v>10633.75</v>
      </c>
      <c r="H262" s="35">
        <f t="shared" si="31"/>
        <v>0</v>
      </c>
      <c r="I262" s="35">
        <v>4</v>
      </c>
      <c r="J262" s="35">
        <f t="shared" si="32"/>
        <v>1</v>
      </c>
      <c r="K262" s="36">
        <f t="shared" si="33"/>
        <v>2.1452004250143513</v>
      </c>
      <c r="L262" s="37">
        <f t="shared" si="34"/>
        <v>4562.3050038992715</v>
      </c>
    </row>
    <row r="263" spans="1:12" s="30" customFormat="1" ht="15.4" customHeight="1" x14ac:dyDescent="0.15">
      <c r="A263" s="31" t="s">
        <v>270</v>
      </c>
      <c r="B263" s="32">
        <v>2404</v>
      </c>
      <c r="C263" s="32">
        <f t="shared" si="29"/>
        <v>601</v>
      </c>
      <c r="D263" s="4">
        <v>1.25</v>
      </c>
      <c r="E263" s="33">
        <f t="shared" si="28"/>
        <v>3005</v>
      </c>
      <c r="F263" s="4">
        <v>1.25</v>
      </c>
      <c r="G263" s="34">
        <f t="shared" si="30"/>
        <v>3005</v>
      </c>
      <c r="H263" s="35">
        <f t="shared" si="31"/>
        <v>0</v>
      </c>
      <c r="I263" s="35">
        <v>4</v>
      </c>
      <c r="J263" s="35">
        <f t="shared" si="32"/>
        <v>1</v>
      </c>
      <c r="K263" s="36">
        <f t="shared" si="33"/>
        <v>2.1452004250143513</v>
      </c>
      <c r="L263" s="37">
        <f t="shared" si="34"/>
        <v>1289.2654554336252</v>
      </c>
    </row>
    <row r="264" spans="1:12" s="30" customFormat="1" ht="15.4" customHeight="1" x14ac:dyDescent="0.15">
      <c r="A264" s="31" t="s">
        <v>271</v>
      </c>
      <c r="B264" s="32">
        <v>500</v>
      </c>
      <c r="C264" s="32">
        <f t="shared" si="29"/>
        <v>125</v>
      </c>
      <c r="D264" s="4">
        <v>1.25</v>
      </c>
      <c r="E264" s="33">
        <f t="shared" si="28"/>
        <v>625</v>
      </c>
      <c r="F264" s="4">
        <v>1.25</v>
      </c>
      <c r="G264" s="34">
        <f t="shared" si="30"/>
        <v>625</v>
      </c>
      <c r="H264" s="35">
        <f t="shared" si="31"/>
        <v>0</v>
      </c>
      <c r="I264" s="35">
        <v>4</v>
      </c>
      <c r="J264" s="35">
        <f t="shared" si="32"/>
        <v>1</v>
      </c>
      <c r="K264" s="36">
        <f t="shared" si="33"/>
        <v>2.1452004250143513</v>
      </c>
      <c r="L264" s="37">
        <f t="shared" si="34"/>
        <v>268.15005312679392</v>
      </c>
    </row>
    <row r="265" spans="1:12" s="30" customFormat="1" ht="15.4" customHeight="1" x14ac:dyDescent="0.15">
      <c r="A265" s="31" t="s">
        <v>272</v>
      </c>
      <c r="B265" s="32">
        <v>1736</v>
      </c>
      <c r="C265" s="32">
        <f t="shared" si="29"/>
        <v>434</v>
      </c>
      <c r="D265" s="4">
        <v>1.25</v>
      </c>
      <c r="E265" s="33">
        <f t="shared" si="28"/>
        <v>2170</v>
      </c>
      <c r="F265" s="4">
        <v>1.25</v>
      </c>
      <c r="G265" s="34">
        <f t="shared" si="30"/>
        <v>2170</v>
      </c>
      <c r="H265" s="35">
        <f t="shared" si="31"/>
        <v>0</v>
      </c>
      <c r="I265" s="35">
        <v>4</v>
      </c>
      <c r="J265" s="35">
        <f t="shared" si="32"/>
        <v>1</v>
      </c>
      <c r="K265" s="36">
        <f t="shared" si="33"/>
        <v>2.1452004250143513</v>
      </c>
      <c r="L265" s="37">
        <f t="shared" si="34"/>
        <v>931.01698445622844</v>
      </c>
    </row>
    <row r="266" spans="1:12" s="30" customFormat="1" ht="15.4" customHeight="1" x14ac:dyDescent="0.15">
      <c r="A266" s="31" t="s">
        <v>273</v>
      </c>
      <c r="B266" s="32">
        <v>4309</v>
      </c>
      <c r="C266" s="32">
        <f t="shared" si="29"/>
        <v>1077.25</v>
      </c>
      <c r="D266" s="4">
        <v>1.25</v>
      </c>
      <c r="E266" s="33">
        <f t="shared" si="28"/>
        <v>5386.25</v>
      </c>
      <c r="F266" s="4">
        <v>1.25</v>
      </c>
      <c r="G266" s="34">
        <f t="shared" si="30"/>
        <v>5386.25</v>
      </c>
      <c r="H266" s="35">
        <f t="shared" si="31"/>
        <v>0</v>
      </c>
      <c r="I266" s="35">
        <v>4</v>
      </c>
      <c r="J266" s="35">
        <f t="shared" si="32"/>
        <v>1</v>
      </c>
      <c r="K266" s="36">
        <f t="shared" si="33"/>
        <v>2.1452004250143513</v>
      </c>
      <c r="L266" s="37">
        <f t="shared" si="34"/>
        <v>2310.9171578467099</v>
      </c>
    </row>
    <row r="267" spans="1:12" s="30" customFormat="1" ht="15.4" customHeight="1" x14ac:dyDescent="0.15">
      <c r="A267" s="31" t="s">
        <v>274</v>
      </c>
      <c r="B267" s="32">
        <v>3455</v>
      </c>
      <c r="C267" s="32">
        <f t="shared" si="29"/>
        <v>863.75</v>
      </c>
      <c r="D267" s="4">
        <v>1.25</v>
      </c>
      <c r="E267" s="33">
        <f t="shared" si="28"/>
        <v>4318.75</v>
      </c>
      <c r="F267" s="4">
        <v>0</v>
      </c>
      <c r="G267" s="34">
        <f t="shared" si="30"/>
        <v>0</v>
      </c>
      <c r="H267" s="35">
        <f t="shared" si="31"/>
        <v>4318.75</v>
      </c>
      <c r="I267" s="35">
        <v>4</v>
      </c>
      <c r="J267" s="35">
        <f t="shared" si="32"/>
        <v>0</v>
      </c>
      <c r="K267" s="36">
        <f t="shared" si="33"/>
        <v>0</v>
      </c>
      <c r="L267" s="37">
        <f t="shared" si="34"/>
        <v>0</v>
      </c>
    </row>
    <row r="268" spans="1:12" s="30" customFormat="1" ht="15.4" customHeight="1" x14ac:dyDescent="0.15">
      <c r="A268" s="31" t="s">
        <v>275</v>
      </c>
      <c r="B268" s="32">
        <v>3268</v>
      </c>
      <c r="C268" s="32">
        <f t="shared" si="29"/>
        <v>817</v>
      </c>
      <c r="D268" s="4">
        <v>1.25</v>
      </c>
      <c r="E268" s="33">
        <f t="shared" si="28"/>
        <v>4085</v>
      </c>
      <c r="F268" s="4">
        <v>1.25</v>
      </c>
      <c r="G268" s="34">
        <f t="shared" si="30"/>
        <v>4085</v>
      </c>
      <c r="H268" s="35">
        <f t="shared" si="31"/>
        <v>0</v>
      </c>
      <c r="I268" s="35">
        <v>4</v>
      </c>
      <c r="J268" s="35">
        <f t="shared" si="32"/>
        <v>1</v>
      </c>
      <c r="K268" s="36">
        <f t="shared" si="33"/>
        <v>2.1452004250143513</v>
      </c>
      <c r="L268" s="37">
        <f t="shared" si="34"/>
        <v>1752.6287472367251</v>
      </c>
    </row>
    <row r="269" spans="1:12" s="30" customFormat="1" ht="15.4" customHeight="1" x14ac:dyDescent="0.15">
      <c r="A269" s="31" t="s">
        <v>276</v>
      </c>
      <c r="B269" s="32">
        <v>3899</v>
      </c>
      <c r="C269" s="32">
        <f t="shared" si="29"/>
        <v>974.75</v>
      </c>
      <c r="D269" s="4">
        <v>1.25</v>
      </c>
      <c r="E269" s="33">
        <f t="shared" si="28"/>
        <v>4873.75</v>
      </c>
      <c r="F269" s="4">
        <v>0</v>
      </c>
      <c r="G269" s="34">
        <f t="shared" si="30"/>
        <v>0</v>
      </c>
      <c r="H269" s="35">
        <f t="shared" si="31"/>
        <v>4873.75</v>
      </c>
      <c r="I269" s="35">
        <v>4</v>
      </c>
      <c r="J269" s="35">
        <f t="shared" si="32"/>
        <v>0</v>
      </c>
      <c r="K269" s="36">
        <f t="shared" si="33"/>
        <v>0</v>
      </c>
      <c r="L269" s="37">
        <f t="shared" si="34"/>
        <v>0</v>
      </c>
    </row>
    <row r="270" spans="1:12" s="30" customFormat="1" ht="15.4" customHeight="1" x14ac:dyDescent="0.15">
      <c r="A270" s="31" t="s">
        <v>277</v>
      </c>
      <c r="B270" s="32">
        <v>5779</v>
      </c>
      <c r="C270" s="32">
        <f t="shared" si="29"/>
        <v>1444.75</v>
      </c>
      <c r="D270" s="4">
        <v>1.25</v>
      </c>
      <c r="E270" s="33">
        <f t="shared" ref="E270:E288" si="35">B270*D270</f>
        <v>7223.75</v>
      </c>
      <c r="F270" s="4">
        <v>1.25</v>
      </c>
      <c r="G270" s="34">
        <f t="shared" si="30"/>
        <v>7223.75</v>
      </c>
      <c r="H270" s="35">
        <f t="shared" si="31"/>
        <v>0</v>
      </c>
      <c r="I270" s="35">
        <v>4</v>
      </c>
      <c r="J270" s="35">
        <f t="shared" si="32"/>
        <v>1</v>
      </c>
      <c r="K270" s="36">
        <f t="shared" si="33"/>
        <v>2.1452004250143513</v>
      </c>
      <c r="L270" s="37">
        <f t="shared" si="34"/>
        <v>3099.278314039484</v>
      </c>
    </row>
    <row r="271" spans="1:12" s="30" customFormat="1" ht="15.4" customHeight="1" x14ac:dyDescent="0.15">
      <c r="A271" s="31" t="s">
        <v>278</v>
      </c>
      <c r="B271" s="32">
        <v>5303</v>
      </c>
      <c r="C271" s="32">
        <f t="shared" si="29"/>
        <v>1325.75</v>
      </c>
      <c r="D271" s="4">
        <v>1.25</v>
      </c>
      <c r="E271" s="33">
        <f t="shared" si="35"/>
        <v>6628.75</v>
      </c>
      <c r="F271" s="4">
        <v>1.25</v>
      </c>
      <c r="G271" s="34">
        <f t="shared" si="30"/>
        <v>6628.75</v>
      </c>
      <c r="H271" s="35">
        <f t="shared" si="31"/>
        <v>0</v>
      </c>
      <c r="I271" s="35">
        <v>4</v>
      </c>
      <c r="J271" s="35">
        <f t="shared" si="32"/>
        <v>1</v>
      </c>
      <c r="K271" s="36">
        <f t="shared" si="33"/>
        <v>2.1452004250143513</v>
      </c>
      <c r="L271" s="37">
        <f t="shared" si="34"/>
        <v>2843.999463462776</v>
      </c>
    </row>
    <row r="272" spans="1:12" s="30" customFormat="1" ht="15.4" customHeight="1" x14ac:dyDescent="0.15">
      <c r="A272" s="31" t="s">
        <v>279</v>
      </c>
      <c r="B272" s="32">
        <v>1962</v>
      </c>
      <c r="C272" s="32">
        <f t="shared" si="29"/>
        <v>490.5</v>
      </c>
      <c r="D272" s="4">
        <v>1.25</v>
      </c>
      <c r="E272" s="33">
        <f t="shared" si="35"/>
        <v>2452.5</v>
      </c>
      <c r="F272" s="4">
        <v>1.25</v>
      </c>
      <c r="G272" s="34">
        <f t="shared" si="30"/>
        <v>2452.5</v>
      </c>
      <c r="H272" s="35">
        <f t="shared" si="31"/>
        <v>0</v>
      </c>
      <c r="I272" s="35">
        <v>4</v>
      </c>
      <c r="J272" s="35">
        <f t="shared" si="32"/>
        <v>1</v>
      </c>
      <c r="K272" s="36">
        <f t="shared" si="33"/>
        <v>2.1452004250143513</v>
      </c>
      <c r="L272" s="37">
        <f t="shared" si="34"/>
        <v>1052.2208084695394</v>
      </c>
    </row>
    <row r="273" spans="1:12" s="30" customFormat="1" ht="15.4" customHeight="1" x14ac:dyDescent="0.15">
      <c r="A273" s="31" t="s">
        <v>280</v>
      </c>
      <c r="B273" s="32">
        <v>2359</v>
      </c>
      <c r="C273" s="32">
        <f t="shared" si="29"/>
        <v>589.75</v>
      </c>
      <c r="D273" s="4">
        <v>1.25</v>
      </c>
      <c r="E273" s="33">
        <f t="shared" si="35"/>
        <v>2948.75</v>
      </c>
      <c r="F273" s="4">
        <v>1.25</v>
      </c>
      <c r="G273" s="34">
        <f t="shared" si="30"/>
        <v>2948.75</v>
      </c>
      <c r="H273" s="35">
        <f t="shared" si="31"/>
        <v>0</v>
      </c>
      <c r="I273" s="35">
        <v>4</v>
      </c>
      <c r="J273" s="35">
        <f t="shared" si="32"/>
        <v>1</v>
      </c>
      <c r="K273" s="36">
        <f t="shared" si="33"/>
        <v>2.1452004250143513</v>
      </c>
      <c r="L273" s="37">
        <f t="shared" si="34"/>
        <v>1265.1319506522136</v>
      </c>
    </row>
    <row r="274" spans="1:12" s="30" customFormat="1" ht="15.4" customHeight="1" x14ac:dyDescent="0.15">
      <c r="A274" s="31" t="s">
        <v>281</v>
      </c>
      <c r="B274" s="32">
        <v>1997</v>
      </c>
      <c r="C274" s="32">
        <f t="shared" si="29"/>
        <v>499.25</v>
      </c>
      <c r="D274" s="4">
        <v>1.25</v>
      </c>
      <c r="E274" s="33">
        <f t="shared" si="35"/>
        <v>2496.25</v>
      </c>
      <c r="F274" s="4">
        <v>1.25</v>
      </c>
      <c r="G274" s="34">
        <f t="shared" si="30"/>
        <v>2496.25</v>
      </c>
      <c r="H274" s="35">
        <f t="shared" si="31"/>
        <v>0</v>
      </c>
      <c r="I274" s="35">
        <v>4</v>
      </c>
      <c r="J274" s="35">
        <f t="shared" si="32"/>
        <v>1</v>
      </c>
      <c r="K274" s="36">
        <f t="shared" si="33"/>
        <v>2.1452004250143513</v>
      </c>
      <c r="L274" s="37">
        <f t="shared" si="34"/>
        <v>1070.9913121884149</v>
      </c>
    </row>
    <row r="275" spans="1:12" s="30" customFormat="1" ht="15.4" customHeight="1" x14ac:dyDescent="0.15">
      <c r="A275" s="31" t="s">
        <v>282</v>
      </c>
      <c r="B275" s="32">
        <v>3832</v>
      </c>
      <c r="C275" s="32">
        <f t="shared" si="29"/>
        <v>958</v>
      </c>
      <c r="D275" s="4">
        <v>1.25</v>
      </c>
      <c r="E275" s="33">
        <f t="shared" si="35"/>
        <v>4790</v>
      </c>
      <c r="F275" s="4">
        <v>1.25</v>
      </c>
      <c r="G275" s="34">
        <f t="shared" si="30"/>
        <v>4790</v>
      </c>
      <c r="H275" s="35">
        <f t="shared" si="31"/>
        <v>0</v>
      </c>
      <c r="I275" s="35">
        <v>4</v>
      </c>
      <c r="J275" s="35">
        <f t="shared" si="32"/>
        <v>1</v>
      </c>
      <c r="K275" s="36">
        <f t="shared" si="33"/>
        <v>2.1452004250143513</v>
      </c>
      <c r="L275" s="37">
        <f t="shared" si="34"/>
        <v>2055.1020071637486</v>
      </c>
    </row>
    <row r="276" spans="1:12" s="30" customFormat="1" ht="15.4" customHeight="1" x14ac:dyDescent="0.15">
      <c r="A276" s="31" t="s">
        <v>283</v>
      </c>
      <c r="B276" s="32">
        <v>2575</v>
      </c>
      <c r="C276" s="32">
        <f t="shared" si="29"/>
        <v>643.75</v>
      </c>
      <c r="D276" s="4">
        <v>1.25</v>
      </c>
      <c r="E276" s="33">
        <f t="shared" si="35"/>
        <v>3218.75</v>
      </c>
      <c r="F276" s="4">
        <v>1.25</v>
      </c>
      <c r="G276" s="34">
        <f t="shared" si="30"/>
        <v>3218.75</v>
      </c>
      <c r="H276" s="35">
        <f t="shared" si="31"/>
        <v>0</v>
      </c>
      <c r="I276" s="35">
        <v>4</v>
      </c>
      <c r="J276" s="35">
        <f t="shared" si="32"/>
        <v>1</v>
      </c>
      <c r="K276" s="36">
        <f t="shared" si="33"/>
        <v>2.1452004250143513</v>
      </c>
      <c r="L276" s="37">
        <f t="shared" si="34"/>
        <v>1380.9727736029886</v>
      </c>
    </row>
    <row r="277" spans="1:12" s="30" customFormat="1" ht="15.4" customHeight="1" x14ac:dyDescent="0.15">
      <c r="A277" s="31" t="s">
        <v>284</v>
      </c>
      <c r="B277" s="32">
        <v>2873</v>
      </c>
      <c r="C277" s="32">
        <f t="shared" si="29"/>
        <v>718.25</v>
      </c>
      <c r="D277" s="4">
        <v>1.25</v>
      </c>
      <c r="E277" s="33">
        <f t="shared" si="35"/>
        <v>3591.25</v>
      </c>
      <c r="F277" s="4">
        <v>0</v>
      </c>
      <c r="G277" s="34">
        <f t="shared" si="30"/>
        <v>0</v>
      </c>
      <c r="H277" s="35">
        <f t="shared" si="31"/>
        <v>3591.25</v>
      </c>
      <c r="I277" s="35">
        <v>4</v>
      </c>
      <c r="J277" s="35">
        <f t="shared" si="32"/>
        <v>0</v>
      </c>
      <c r="K277" s="36">
        <f t="shared" si="33"/>
        <v>0</v>
      </c>
      <c r="L277" s="37">
        <f t="shared" si="34"/>
        <v>0</v>
      </c>
    </row>
    <row r="278" spans="1:12" s="30" customFormat="1" ht="15.4" customHeight="1" x14ac:dyDescent="0.15">
      <c r="A278" s="31" t="s">
        <v>285</v>
      </c>
      <c r="B278" s="32">
        <v>3299</v>
      </c>
      <c r="C278" s="32">
        <f t="shared" si="29"/>
        <v>824.75</v>
      </c>
      <c r="D278" s="4">
        <v>1.25</v>
      </c>
      <c r="E278" s="33">
        <f t="shared" si="35"/>
        <v>4123.75</v>
      </c>
      <c r="F278" s="4">
        <v>1.25</v>
      </c>
      <c r="G278" s="34">
        <f t="shared" si="30"/>
        <v>4123.75</v>
      </c>
      <c r="H278" s="35">
        <f t="shared" si="31"/>
        <v>0</v>
      </c>
      <c r="I278" s="35">
        <v>4</v>
      </c>
      <c r="J278" s="35">
        <f t="shared" si="32"/>
        <v>1</v>
      </c>
      <c r="K278" s="36">
        <f t="shared" si="33"/>
        <v>2.1452004250143513</v>
      </c>
      <c r="L278" s="37">
        <f t="shared" si="34"/>
        <v>1769.2540505305863</v>
      </c>
    </row>
    <row r="279" spans="1:12" s="30" customFormat="1" ht="15.4" customHeight="1" x14ac:dyDescent="0.15">
      <c r="A279" s="31" t="s">
        <v>286</v>
      </c>
      <c r="B279" s="32">
        <v>6305</v>
      </c>
      <c r="C279" s="32">
        <f t="shared" si="29"/>
        <v>1576.25</v>
      </c>
      <c r="D279" s="4">
        <v>1.25</v>
      </c>
      <c r="E279" s="33">
        <f t="shared" si="35"/>
        <v>7881.25</v>
      </c>
      <c r="F279" s="4">
        <v>0</v>
      </c>
      <c r="G279" s="34">
        <f t="shared" si="30"/>
        <v>0</v>
      </c>
      <c r="H279" s="35">
        <f t="shared" si="31"/>
        <v>7881.25</v>
      </c>
      <c r="I279" s="35">
        <v>4</v>
      </c>
      <c r="J279" s="35">
        <f t="shared" si="32"/>
        <v>0</v>
      </c>
      <c r="K279" s="36">
        <f t="shared" si="33"/>
        <v>0</v>
      </c>
      <c r="L279" s="37">
        <f t="shared" si="34"/>
        <v>0</v>
      </c>
    </row>
    <row r="280" spans="1:12" s="30" customFormat="1" ht="15.4" customHeight="1" x14ac:dyDescent="0.15">
      <c r="A280" s="31" t="s">
        <v>287</v>
      </c>
      <c r="B280" s="32">
        <v>5330</v>
      </c>
      <c r="C280" s="32">
        <f t="shared" si="29"/>
        <v>1332.5</v>
      </c>
      <c r="D280" s="4">
        <v>1.25</v>
      </c>
      <c r="E280" s="33">
        <f t="shared" si="35"/>
        <v>6662.5</v>
      </c>
      <c r="F280" s="4">
        <v>0</v>
      </c>
      <c r="G280" s="34">
        <f t="shared" si="30"/>
        <v>0</v>
      </c>
      <c r="H280" s="35">
        <f t="shared" si="31"/>
        <v>6662.5</v>
      </c>
      <c r="I280" s="35">
        <v>4</v>
      </c>
      <c r="J280" s="35">
        <f t="shared" si="32"/>
        <v>0</v>
      </c>
      <c r="K280" s="36">
        <f t="shared" si="33"/>
        <v>0</v>
      </c>
      <c r="L280" s="37">
        <f t="shared" si="34"/>
        <v>0</v>
      </c>
    </row>
    <row r="281" spans="1:12" s="30" customFormat="1" ht="15.4" customHeight="1" x14ac:dyDescent="0.15">
      <c r="A281" s="31" t="s">
        <v>288</v>
      </c>
      <c r="B281" s="32">
        <v>2505</v>
      </c>
      <c r="C281" s="32">
        <f t="shared" si="29"/>
        <v>626.25</v>
      </c>
      <c r="D281" s="4">
        <v>1.25</v>
      </c>
      <c r="E281" s="33">
        <f t="shared" si="35"/>
        <v>3131.25</v>
      </c>
      <c r="F281" s="4">
        <v>0</v>
      </c>
      <c r="G281" s="34">
        <f t="shared" si="30"/>
        <v>0</v>
      </c>
      <c r="H281" s="35">
        <f t="shared" si="31"/>
        <v>3131.25</v>
      </c>
      <c r="I281" s="35">
        <v>4</v>
      </c>
      <c r="J281" s="35">
        <f t="shared" si="32"/>
        <v>0</v>
      </c>
      <c r="K281" s="36">
        <f t="shared" si="33"/>
        <v>0</v>
      </c>
      <c r="L281" s="37">
        <f t="shared" si="34"/>
        <v>0</v>
      </c>
    </row>
    <row r="282" spans="1:12" s="30" customFormat="1" ht="15.4" customHeight="1" x14ac:dyDescent="0.15">
      <c r="A282" s="31" t="s">
        <v>289</v>
      </c>
      <c r="B282" s="32">
        <v>6870</v>
      </c>
      <c r="C282" s="32">
        <f t="shared" si="29"/>
        <v>1717.5</v>
      </c>
      <c r="D282" s="4">
        <v>1.25</v>
      </c>
      <c r="E282" s="33">
        <f t="shared" si="35"/>
        <v>8587.5</v>
      </c>
      <c r="F282" s="4">
        <v>1.25</v>
      </c>
      <c r="G282" s="34">
        <f t="shared" si="30"/>
        <v>8587.5</v>
      </c>
      <c r="H282" s="35">
        <f t="shared" si="31"/>
        <v>0</v>
      </c>
      <c r="I282" s="35">
        <v>4</v>
      </c>
      <c r="J282" s="35">
        <f t="shared" si="32"/>
        <v>1</v>
      </c>
      <c r="K282" s="36">
        <f t="shared" si="33"/>
        <v>2.1452004250143513</v>
      </c>
      <c r="L282" s="37">
        <f t="shared" si="34"/>
        <v>3684.3817299621483</v>
      </c>
    </row>
    <row r="283" spans="1:12" s="30" customFormat="1" ht="15.4" customHeight="1" x14ac:dyDescent="0.15">
      <c r="A283" s="38" t="s">
        <v>290</v>
      </c>
      <c r="B283" s="39">
        <v>2793</v>
      </c>
      <c r="C283" s="32">
        <f t="shared" si="29"/>
        <v>698.25</v>
      </c>
      <c r="D283" s="4">
        <v>1.25</v>
      </c>
      <c r="E283" s="33">
        <f t="shared" si="35"/>
        <v>3491.25</v>
      </c>
      <c r="F283" s="4">
        <v>1.25</v>
      </c>
      <c r="G283" s="34">
        <f t="shared" si="30"/>
        <v>3491.25</v>
      </c>
      <c r="H283" s="35">
        <f t="shared" si="31"/>
        <v>0</v>
      </c>
      <c r="I283" s="35">
        <v>4</v>
      </c>
      <c r="J283" s="35">
        <f t="shared" si="32"/>
        <v>1</v>
      </c>
      <c r="K283" s="36">
        <f t="shared" si="33"/>
        <v>2.1452004250143513</v>
      </c>
      <c r="L283" s="37">
        <f t="shared" si="34"/>
        <v>1497.8861967662708</v>
      </c>
    </row>
    <row r="284" spans="1:12" s="30" customFormat="1" ht="15.4" customHeight="1" x14ac:dyDescent="0.15">
      <c r="A284" s="31" t="s">
        <v>291</v>
      </c>
      <c r="B284" s="32">
        <v>6155</v>
      </c>
      <c r="C284" s="32">
        <f t="shared" si="29"/>
        <v>1538.75</v>
      </c>
      <c r="D284" s="4">
        <v>1.25</v>
      </c>
      <c r="E284" s="33">
        <f t="shared" si="35"/>
        <v>7693.75</v>
      </c>
      <c r="F284" s="4">
        <v>1.25</v>
      </c>
      <c r="G284" s="34">
        <f t="shared" si="30"/>
        <v>7693.75</v>
      </c>
      <c r="H284" s="35">
        <f t="shared" si="31"/>
        <v>0</v>
      </c>
      <c r="I284" s="35">
        <v>4</v>
      </c>
      <c r="J284" s="35">
        <f t="shared" si="32"/>
        <v>1</v>
      </c>
      <c r="K284" s="36">
        <f t="shared" si="33"/>
        <v>2.1452004250143513</v>
      </c>
      <c r="L284" s="37">
        <f t="shared" si="34"/>
        <v>3300.9271539908332</v>
      </c>
    </row>
    <row r="285" spans="1:12" s="30" customFormat="1" ht="15.4" customHeight="1" x14ac:dyDescent="0.15">
      <c r="A285" s="31" t="s">
        <v>292</v>
      </c>
      <c r="B285" s="32">
        <v>2754</v>
      </c>
      <c r="C285" s="32">
        <f t="shared" si="29"/>
        <v>688.5</v>
      </c>
      <c r="D285" s="4">
        <v>1.25</v>
      </c>
      <c r="E285" s="33">
        <f t="shared" si="35"/>
        <v>3442.5</v>
      </c>
      <c r="F285" s="4">
        <v>0</v>
      </c>
      <c r="G285" s="34">
        <f t="shared" si="30"/>
        <v>0</v>
      </c>
      <c r="H285" s="35">
        <f t="shared" si="31"/>
        <v>3442.5</v>
      </c>
      <c r="I285" s="35">
        <v>4</v>
      </c>
      <c r="J285" s="35">
        <f t="shared" si="32"/>
        <v>0</v>
      </c>
      <c r="K285" s="36">
        <f t="shared" si="33"/>
        <v>0</v>
      </c>
      <c r="L285" s="37">
        <f t="shared" si="34"/>
        <v>0</v>
      </c>
    </row>
    <row r="286" spans="1:12" s="30" customFormat="1" ht="15.4" customHeight="1" x14ac:dyDescent="0.15">
      <c r="A286" s="31" t="s">
        <v>293</v>
      </c>
      <c r="B286" s="32">
        <v>3153</v>
      </c>
      <c r="C286" s="32">
        <f t="shared" si="29"/>
        <v>788.25</v>
      </c>
      <c r="D286" s="4">
        <v>1.25</v>
      </c>
      <c r="E286" s="33">
        <f t="shared" si="35"/>
        <v>3941.25</v>
      </c>
      <c r="F286" s="4">
        <v>1.25</v>
      </c>
      <c r="G286" s="34">
        <f t="shared" si="30"/>
        <v>3941.25</v>
      </c>
      <c r="H286" s="35">
        <f t="shared" si="31"/>
        <v>0</v>
      </c>
      <c r="I286" s="35">
        <v>4</v>
      </c>
      <c r="J286" s="35">
        <f t="shared" si="32"/>
        <v>1</v>
      </c>
      <c r="K286" s="36">
        <f t="shared" si="33"/>
        <v>2.1452004250143513</v>
      </c>
      <c r="L286" s="37">
        <f t="shared" si="34"/>
        <v>1690.9542350175625</v>
      </c>
    </row>
    <row r="287" spans="1:12" s="30" customFormat="1" ht="15.4" customHeight="1" x14ac:dyDescent="0.15">
      <c r="A287" s="31" t="s">
        <v>294</v>
      </c>
      <c r="B287" s="32">
        <v>3400</v>
      </c>
      <c r="C287" s="32">
        <f t="shared" si="29"/>
        <v>850</v>
      </c>
      <c r="D287" s="4">
        <v>1.25</v>
      </c>
      <c r="E287" s="33">
        <f t="shared" si="35"/>
        <v>4250</v>
      </c>
      <c r="F287" s="4">
        <v>1.25</v>
      </c>
      <c r="G287" s="34">
        <f t="shared" si="30"/>
        <v>4250</v>
      </c>
      <c r="H287" s="35">
        <f t="shared" si="31"/>
        <v>0</v>
      </c>
      <c r="I287" s="35">
        <v>4</v>
      </c>
      <c r="J287" s="40">
        <f t="shared" si="32"/>
        <v>1</v>
      </c>
      <c r="K287" s="41">
        <f t="shared" si="33"/>
        <v>2.1452004250143513</v>
      </c>
      <c r="L287" s="37">
        <f t="shared" si="34"/>
        <v>1823.4203612621986</v>
      </c>
    </row>
    <row r="288" spans="1:12" s="30" customFormat="1" ht="15.4" customHeight="1" x14ac:dyDescent="0.15">
      <c r="A288" s="42" t="s">
        <v>295</v>
      </c>
      <c r="B288" s="43">
        <v>3932</v>
      </c>
      <c r="C288" s="43">
        <f t="shared" si="29"/>
        <v>983</v>
      </c>
      <c r="D288" s="20">
        <v>1.25</v>
      </c>
      <c r="E288" s="44">
        <f t="shared" si="35"/>
        <v>4915</v>
      </c>
      <c r="F288" s="20">
        <v>0</v>
      </c>
      <c r="G288" s="45">
        <f t="shared" si="30"/>
        <v>0</v>
      </c>
      <c r="H288" s="46">
        <f t="shared" si="31"/>
        <v>4915</v>
      </c>
      <c r="I288" s="40">
        <v>4</v>
      </c>
      <c r="J288" s="47">
        <f t="shared" si="32"/>
        <v>0</v>
      </c>
      <c r="K288" s="48">
        <f t="shared" si="33"/>
        <v>0</v>
      </c>
      <c r="L288" s="49">
        <f t="shared" si="34"/>
        <v>0</v>
      </c>
    </row>
    <row r="289" spans="1:12" s="30" customFormat="1" ht="15.4" customHeight="1" thickBot="1" x14ac:dyDescent="0.2">
      <c r="A289" s="50"/>
      <c r="B289" s="51">
        <f>SUM(B3:B288)</f>
        <v>1152608</v>
      </c>
      <c r="C289" s="51">
        <f>SUM(C3:C288)</f>
        <v>288152</v>
      </c>
      <c r="D289" s="52"/>
      <c r="E289" s="53">
        <f>SUM(E3:E288)</f>
        <v>1440760</v>
      </c>
      <c r="F289" s="54"/>
      <c r="G289" s="53">
        <f>SUM(G3:G288)</f>
        <v>1008201.25</v>
      </c>
      <c r="H289" s="55">
        <f>SUM(H3:H288)</f>
        <v>432558.75</v>
      </c>
      <c r="I289" s="55"/>
      <c r="J289" s="56"/>
      <c r="K289" s="57"/>
      <c r="L289" s="55">
        <f>SUM(L3:L288)</f>
        <v>432558.75</v>
      </c>
    </row>
    <row r="290" spans="1:12" s="30" customFormat="1" ht="15.4" customHeight="1" thickTop="1" x14ac:dyDescent="0.15">
      <c r="A290" s="58"/>
      <c r="B290" s="59"/>
      <c r="C290" s="59"/>
      <c r="D290" s="60"/>
      <c r="E290" s="61"/>
      <c r="G290" s="61"/>
      <c r="H290" s="62"/>
      <c r="I290" s="62"/>
      <c r="J290" s="63"/>
      <c r="K290" s="64"/>
      <c r="L290" s="62"/>
    </row>
    <row r="291" spans="1:12" s="30" customFormat="1" ht="28.7" customHeight="1" x14ac:dyDescent="0.15">
      <c r="A291" s="65" t="s">
        <v>306</v>
      </c>
      <c r="B291" s="80"/>
      <c r="C291" s="80"/>
      <c r="D291" s="66"/>
      <c r="E291" s="66"/>
      <c r="F291" s="66"/>
      <c r="G291" s="67" t="s">
        <v>316</v>
      </c>
      <c r="H291" s="68">
        <f>E289-G289</f>
        <v>432558.75</v>
      </c>
      <c r="I291" s="68"/>
      <c r="J291" s="69"/>
      <c r="K291" s="70"/>
      <c r="L291" s="71"/>
    </row>
    <row r="292" spans="1:12" x14ac:dyDescent="0.2">
      <c r="A292" s="65" t="s">
        <v>307</v>
      </c>
      <c r="B292" s="73"/>
      <c r="C292" s="73"/>
      <c r="D292" s="73"/>
      <c r="E292" s="73"/>
      <c r="F292" s="73"/>
      <c r="G292" s="74"/>
      <c r="H292" s="75"/>
      <c r="I292" s="75"/>
      <c r="J292" s="69"/>
      <c r="K292" s="70"/>
      <c r="L292" s="71"/>
    </row>
    <row r="293" spans="1:12" ht="38.25" x14ac:dyDescent="0.2">
      <c r="A293" s="72" t="s">
        <v>308</v>
      </c>
      <c r="B293" s="73"/>
      <c r="C293" s="73"/>
      <c r="D293" s="73"/>
      <c r="E293" s="73"/>
      <c r="F293" s="73"/>
      <c r="G293" s="74" t="s">
        <v>317</v>
      </c>
      <c r="H293" s="75">
        <f>H291/'[3]Prorated Days'!F289</f>
        <v>2.1452004250143513</v>
      </c>
      <c r="I293" s="75"/>
      <c r="J293" s="73"/>
      <c r="K293" s="73"/>
      <c r="L293" s="73"/>
    </row>
  </sheetData>
  <sheetProtection algorithmName="SHA-512" hashValue="GPwQ5JQXY67VRG6XYaXZjpLBFLmUrl7ADyxYigjq6Cf+Btt/TVUQBCvRWsekldmOYsK4Fg2dvLrdvA0irsNdSQ==" saltValue="IeY7ypeY/tCCHpnlqHyCvA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workbookViewId="0">
      <pane ySplit="2" topLeftCell="A3" activePane="bottomLeft" state="frozen"/>
      <selection pane="bottomLeft" activeCell="I8" sqref="I8"/>
    </sheetView>
  </sheetViews>
  <sheetFormatPr defaultRowHeight="12.75" x14ac:dyDescent="0.2"/>
  <cols>
    <col min="1" max="1" width="58.42578125" style="28" bestFit="1" customWidth="1"/>
    <col min="2" max="2" width="9.85546875" style="28" customWidth="1"/>
    <col min="3" max="4" width="8.7109375" style="28" bestFit="1" customWidth="1"/>
    <col min="5" max="5" width="9" style="28" bestFit="1" customWidth="1"/>
    <col min="6" max="6" width="8.85546875" style="28" bestFit="1" customWidth="1"/>
    <col min="7" max="16384" width="9.140625" style="28"/>
  </cols>
  <sheetData>
    <row r="1" spans="1:6" ht="16.5" x14ac:dyDescent="0.25">
      <c r="A1" s="27" t="s">
        <v>319</v>
      </c>
      <c r="B1" s="27"/>
      <c r="C1" s="27"/>
      <c r="D1" s="27"/>
      <c r="E1" s="27"/>
      <c r="F1" s="27"/>
    </row>
    <row r="2" spans="1:6" s="30" customFormat="1" ht="39.950000000000003" customHeight="1" x14ac:dyDescent="0.15">
      <c r="A2" s="29" t="s">
        <v>0</v>
      </c>
      <c r="B2" s="29" t="s">
        <v>1</v>
      </c>
      <c r="C2" s="29" t="s">
        <v>302</v>
      </c>
      <c r="D2" s="29" t="s">
        <v>303</v>
      </c>
      <c r="E2" s="29" t="s">
        <v>298</v>
      </c>
      <c r="F2" s="29" t="s">
        <v>310</v>
      </c>
    </row>
    <row r="3" spans="1:6" s="30" customFormat="1" ht="15.4" customHeight="1" x14ac:dyDescent="0.15">
      <c r="A3" s="31" t="s">
        <v>10</v>
      </c>
      <c r="B3" s="39">
        <v>650</v>
      </c>
      <c r="C3" s="35">
        <v>4</v>
      </c>
      <c r="D3" s="35">
        <v>1</v>
      </c>
      <c r="E3" s="35">
        <f t="shared" ref="E3:E66" si="0">B3/C3</f>
        <v>162.5</v>
      </c>
      <c r="F3" s="35">
        <f>E3*D3</f>
        <v>162.5</v>
      </c>
    </row>
    <row r="4" spans="1:6" s="30" customFormat="1" ht="15.4" customHeight="1" x14ac:dyDescent="0.15">
      <c r="A4" s="31" t="s">
        <v>11</v>
      </c>
      <c r="B4" s="39">
        <v>4081</v>
      </c>
      <c r="C4" s="35">
        <v>4</v>
      </c>
      <c r="D4" s="35">
        <v>0</v>
      </c>
      <c r="E4" s="35">
        <f t="shared" si="0"/>
        <v>1020.25</v>
      </c>
      <c r="F4" s="35">
        <f t="shared" ref="F4:F67" si="1">E4*D4</f>
        <v>0</v>
      </c>
    </row>
    <row r="5" spans="1:6" s="30" customFormat="1" ht="15.4" customHeight="1" x14ac:dyDescent="0.15">
      <c r="A5" s="31" t="s">
        <v>12</v>
      </c>
      <c r="B5" s="39">
        <v>6803</v>
      </c>
      <c r="C5" s="35">
        <v>4</v>
      </c>
      <c r="D5" s="35">
        <v>1</v>
      </c>
      <c r="E5" s="35">
        <f t="shared" si="0"/>
        <v>1700.75</v>
      </c>
      <c r="F5" s="35">
        <f t="shared" si="1"/>
        <v>1700.75</v>
      </c>
    </row>
    <row r="6" spans="1:6" s="30" customFormat="1" ht="15.4" customHeight="1" x14ac:dyDescent="0.15">
      <c r="A6" s="31" t="s">
        <v>13</v>
      </c>
      <c r="B6" s="39">
        <v>6551</v>
      </c>
      <c r="C6" s="35">
        <v>4</v>
      </c>
      <c r="D6" s="35">
        <v>1</v>
      </c>
      <c r="E6" s="35">
        <f t="shared" si="0"/>
        <v>1637.75</v>
      </c>
      <c r="F6" s="35">
        <f t="shared" si="1"/>
        <v>1637.75</v>
      </c>
    </row>
    <row r="7" spans="1:6" s="30" customFormat="1" ht="15.4" customHeight="1" x14ac:dyDescent="0.15">
      <c r="A7" s="31" t="s">
        <v>14</v>
      </c>
      <c r="B7" s="39">
        <v>2215</v>
      </c>
      <c r="C7" s="35">
        <v>4</v>
      </c>
      <c r="D7" s="35">
        <v>1</v>
      </c>
      <c r="E7" s="35">
        <f t="shared" si="0"/>
        <v>553.75</v>
      </c>
      <c r="F7" s="35">
        <f t="shared" si="1"/>
        <v>553.75</v>
      </c>
    </row>
    <row r="8" spans="1:6" s="30" customFormat="1" ht="15.4" customHeight="1" x14ac:dyDescent="0.15">
      <c r="A8" s="31" t="s">
        <v>15</v>
      </c>
      <c r="B8" s="39">
        <v>6203</v>
      </c>
      <c r="C8" s="35">
        <v>4</v>
      </c>
      <c r="D8" s="35">
        <v>1</v>
      </c>
      <c r="E8" s="35">
        <f t="shared" si="0"/>
        <v>1550.75</v>
      </c>
      <c r="F8" s="35">
        <f t="shared" si="1"/>
        <v>1550.75</v>
      </c>
    </row>
    <row r="9" spans="1:6" s="30" customFormat="1" ht="15.4" customHeight="1" x14ac:dyDescent="0.15">
      <c r="A9" s="31" t="s">
        <v>16</v>
      </c>
      <c r="B9" s="39">
        <v>4595</v>
      </c>
      <c r="C9" s="35">
        <v>4</v>
      </c>
      <c r="D9" s="35">
        <v>1</v>
      </c>
      <c r="E9" s="35">
        <f t="shared" si="0"/>
        <v>1148.75</v>
      </c>
      <c r="F9" s="35">
        <f t="shared" si="1"/>
        <v>1148.75</v>
      </c>
    </row>
    <row r="10" spans="1:6" s="30" customFormat="1" ht="15.4" customHeight="1" x14ac:dyDescent="0.15">
      <c r="A10" s="31" t="s">
        <v>17</v>
      </c>
      <c r="B10" s="39">
        <v>3416</v>
      </c>
      <c r="C10" s="35">
        <v>4</v>
      </c>
      <c r="D10" s="35">
        <v>1</v>
      </c>
      <c r="E10" s="35">
        <f t="shared" si="0"/>
        <v>854</v>
      </c>
      <c r="F10" s="35">
        <f t="shared" si="1"/>
        <v>854</v>
      </c>
    </row>
    <row r="11" spans="1:6" s="30" customFormat="1" ht="15.4" customHeight="1" x14ac:dyDescent="0.15">
      <c r="A11" s="31" t="s">
        <v>18</v>
      </c>
      <c r="B11" s="39">
        <v>734</v>
      </c>
      <c r="C11" s="35">
        <v>4</v>
      </c>
      <c r="D11" s="35">
        <v>0</v>
      </c>
      <c r="E11" s="35">
        <f t="shared" si="0"/>
        <v>183.5</v>
      </c>
      <c r="F11" s="35">
        <f t="shared" si="1"/>
        <v>0</v>
      </c>
    </row>
    <row r="12" spans="1:6" s="30" customFormat="1" ht="15.4" customHeight="1" x14ac:dyDescent="0.15">
      <c r="A12" s="31" t="s">
        <v>19</v>
      </c>
      <c r="B12" s="39">
        <v>2929</v>
      </c>
      <c r="C12" s="35">
        <v>4</v>
      </c>
      <c r="D12" s="35">
        <v>1</v>
      </c>
      <c r="E12" s="35">
        <f t="shared" si="0"/>
        <v>732.25</v>
      </c>
      <c r="F12" s="35">
        <f t="shared" si="1"/>
        <v>732.25</v>
      </c>
    </row>
    <row r="13" spans="1:6" s="30" customFormat="1" ht="15.4" customHeight="1" x14ac:dyDescent="0.15">
      <c r="A13" s="31" t="s">
        <v>20</v>
      </c>
      <c r="B13" s="39">
        <v>5189</v>
      </c>
      <c r="C13" s="35">
        <v>4</v>
      </c>
      <c r="D13" s="35">
        <v>1</v>
      </c>
      <c r="E13" s="35">
        <f t="shared" si="0"/>
        <v>1297.25</v>
      </c>
      <c r="F13" s="35">
        <f t="shared" si="1"/>
        <v>1297.25</v>
      </c>
    </row>
    <row r="14" spans="1:6" s="30" customFormat="1" ht="15.4" customHeight="1" x14ac:dyDescent="0.15">
      <c r="A14" s="31" t="s">
        <v>21</v>
      </c>
      <c r="B14" s="39">
        <v>3533</v>
      </c>
      <c r="C14" s="35">
        <v>4</v>
      </c>
      <c r="D14" s="35">
        <v>0</v>
      </c>
      <c r="E14" s="35">
        <f t="shared" si="0"/>
        <v>883.25</v>
      </c>
      <c r="F14" s="35">
        <f t="shared" si="1"/>
        <v>0</v>
      </c>
    </row>
    <row r="15" spans="1:6" s="30" customFormat="1" ht="15.4" customHeight="1" x14ac:dyDescent="0.15">
      <c r="A15" s="31" t="s">
        <v>22</v>
      </c>
      <c r="B15" s="39">
        <v>4761</v>
      </c>
      <c r="C15" s="35">
        <v>4</v>
      </c>
      <c r="D15" s="35">
        <v>0</v>
      </c>
      <c r="E15" s="35">
        <f t="shared" si="0"/>
        <v>1190.25</v>
      </c>
      <c r="F15" s="35">
        <f t="shared" si="1"/>
        <v>0</v>
      </c>
    </row>
    <row r="16" spans="1:6" s="30" customFormat="1" ht="15.4" customHeight="1" x14ac:dyDescent="0.15">
      <c r="A16" s="31" t="s">
        <v>23</v>
      </c>
      <c r="B16" s="39">
        <v>3329</v>
      </c>
      <c r="C16" s="35">
        <v>4</v>
      </c>
      <c r="D16" s="35">
        <v>0</v>
      </c>
      <c r="E16" s="35">
        <f t="shared" si="0"/>
        <v>832.25</v>
      </c>
      <c r="F16" s="35">
        <f t="shared" si="1"/>
        <v>0</v>
      </c>
    </row>
    <row r="17" spans="1:6" s="30" customFormat="1" ht="15.4" customHeight="1" x14ac:dyDescent="0.15">
      <c r="A17" s="31" t="s">
        <v>24</v>
      </c>
      <c r="B17" s="39">
        <v>4031</v>
      </c>
      <c r="C17" s="35">
        <v>4</v>
      </c>
      <c r="D17" s="35">
        <v>0</v>
      </c>
      <c r="E17" s="35">
        <f t="shared" si="0"/>
        <v>1007.75</v>
      </c>
      <c r="F17" s="35">
        <f t="shared" si="1"/>
        <v>0</v>
      </c>
    </row>
    <row r="18" spans="1:6" s="30" customFormat="1" ht="15.4" customHeight="1" x14ac:dyDescent="0.15">
      <c r="A18" s="31" t="s">
        <v>25</v>
      </c>
      <c r="B18" s="39">
        <v>2207</v>
      </c>
      <c r="C18" s="35">
        <v>4</v>
      </c>
      <c r="D18" s="35">
        <v>0</v>
      </c>
      <c r="E18" s="35">
        <f t="shared" si="0"/>
        <v>551.75</v>
      </c>
      <c r="F18" s="35">
        <f t="shared" si="1"/>
        <v>0</v>
      </c>
    </row>
    <row r="19" spans="1:6" s="30" customFormat="1" ht="15.4" customHeight="1" x14ac:dyDescent="0.15">
      <c r="A19" s="31" t="s">
        <v>26</v>
      </c>
      <c r="B19" s="39">
        <v>4470</v>
      </c>
      <c r="C19" s="35">
        <v>4</v>
      </c>
      <c r="D19" s="35">
        <v>0</v>
      </c>
      <c r="E19" s="35">
        <f t="shared" si="0"/>
        <v>1117.5</v>
      </c>
      <c r="F19" s="35">
        <f t="shared" si="1"/>
        <v>0</v>
      </c>
    </row>
    <row r="20" spans="1:6" s="30" customFormat="1" ht="15.4" customHeight="1" x14ac:dyDescent="0.15">
      <c r="A20" s="31" t="s">
        <v>27</v>
      </c>
      <c r="B20" s="39">
        <v>1982</v>
      </c>
      <c r="C20" s="35">
        <v>4</v>
      </c>
      <c r="D20" s="35">
        <v>1</v>
      </c>
      <c r="E20" s="35">
        <f t="shared" si="0"/>
        <v>495.5</v>
      </c>
      <c r="F20" s="35">
        <f t="shared" si="1"/>
        <v>495.5</v>
      </c>
    </row>
    <row r="21" spans="1:6" s="30" customFormat="1" ht="15.4" customHeight="1" x14ac:dyDescent="0.15">
      <c r="A21" s="31" t="s">
        <v>28</v>
      </c>
      <c r="B21" s="39">
        <v>2918</v>
      </c>
      <c r="C21" s="35">
        <v>4</v>
      </c>
      <c r="D21" s="35">
        <v>1</v>
      </c>
      <c r="E21" s="35">
        <f t="shared" si="0"/>
        <v>729.5</v>
      </c>
      <c r="F21" s="35">
        <f t="shared" si="1"/>
        <v>729.5</v>
      </c>
    </row>
    <row r="22" spans="1:6" s="30" customFormat="1" ht="15.4" customHeight="1" x14ac:dyDescent="0.15">
      <c r="A22" s="31" t="s">
        <v>29</v>
      </c>
      <c r="B22" s="39">
        <v>2223</v>
      </c>
      <c r="C22" s="35">
        <v>4</v>
      </c>
      <c r="D22" s="35">
        <v>0</v>
      </c>
      <c r="E22" s="35">
        <f t="shared" si="0"/>
        <v>555.75</v>
      </c>
      <c r="F22" s="35">
        <f t="shared" si="1"/>
        <v>0</v>
      </c>
    </row>
    <row r="23" spans="1:6" s="30" customFormat="1" ht="15.4" customHeight="1" x14ac:dyDescent="0.15">
      <c r="A23" s="31" t="s">
        <v>30</v>
      </c>
      <c r="B23" s="39">
        <v>3670</v>
      </c>
      <c r="C23" s="35">
        <v>4</v>
      </c>
      <c r="D23" s="35">
        <v>1</v>
      </c>
      <c r="E23" s="35">
        <f t="shared" si="0"/>
        <v>917.5</v>
      </c>
      <c r="F23" s="35">
        <f t="shared" si="1"/>
        <v>917.5</v>
      </c>
    </row>
    <row r="24" spans="1:6" s="30" customFormat="1" ht="15.4" customHeight="1" x14ac:dyDescent="0.15">
      <c r="A24" s="31" t="s">
        <v>31</v>
      </c>
      <c r="B24" s="39">
        <v>1508</v>
      </c>
      <c r="C24" s="35">
        <v>4</v>
      </c>
      <c r="D24" s="35">
        <v>1</v>
      </c>
      <c r="E24" s="35">
        <f t="shared" si="0"/>
        <v>377</v>
      </c>
      <c r="F24" s="35">
        <f t="shared" si="1"/>
        <v>377</v>
      </c>
    </row>
    <row r="25" spans="1:6" s="30" customFormat="1" ht="15.4" customHeight="1" x14ac:dyDescent="0.15">
      <c r="A25" s="31" t="s">
        <v>32</v>
      </c>
      <c r="B25" s="39">
        <v>4410</v>
      </c>
      <c r="C25" s="35">
        <v>4</v>
      </c>
      <c r="D25" s="35">
        <v>1</v>
      </c>
      <c r="E25" s="35">
        <f t="shared" si="0"/>
        <v>1102.5</v>
      </c>
      <c r="F25" s="35">
        <f t="shared" si="1"/>
        <v>1102.5</v>
      </c>
    </row>
    <row r="26" spans="1:6" s="30" customFormat="1" ht="15.4" customHeight="1" x14ac:dyDescent="0.15">
      <c r="A26" s="31" t="s">
        <v>33</v>
      </c>
      <c r="B26" s="39">
        <v>2519</v>
      </c>
      <c r="C26" s="35">
        <v>4</v>
      </c>
      <c r="D26" s="35">
        <v>1</v>
      </c>
      <c r="E26" s="35">
        <f t="shared" si="0"/>
        <v>629.75</v>
      </c>
      <c r="F26" s="35">
        <f t="shared" si="1"/>
        <v>629.75</v>
      </c>
    </row>
    <row r="27" spans="1:6" s="30" customFormat="1" ht="15.4" customHeight="1" x14ac:dyDescent="0.15">
      <c r="A27" s="31" t="s">
        <v>34</v>
      </c>
      <c r="B27" s="39">
        <v>3587</v>
      </c>
      <c r="C27" s="35">
        <v>4</v>
      </c>
      <c r="D27" s="35">
        <v>0</v>
      </c>
      <c r="E27" s="35">
        <f t="shared" si="0"/>
        <v>896.75</v>
      </c>
      <c r="F27" s="35">
        <f t="shared" si="1"/>
        <v>0</v>
      </c>
    </row>
    <row r="28" spans="1:6" s="30" customFormat="1" ht="15.4" customHeight="1" x14ac:dyDescent="0.15">
      <c r="A28" s="31" t="s">
        <v>35</v>
      </c>
      <c r="B28" s="39">
        <v>3919</v>
      </c>
      <c r="C28" s="35">
        <v>4</v>
      </c>
      <c r="D28" s="35">
        <v>1</v>
      </c>
      <c r="E28" s="35">
        <f t="shared" si="0"/>
        <v>979.75</v>
      </c>
      <c r="F28" s="35">
        <f t="shared" si="1"/>
        <v>979.75</v>
      </c>
    </row>
    <row r="29" spans="1:6" s="30" customFormat="1" ht="15.4" customHeight="1" x14ac:dyDescent="0.15">
      <c r="A29" s="31" t="s">
        <v>36</v>
      </c>
      <c r="B29" s="39">
        <v>4915</v>
      </c>
      <c r="C29" s="35">
        <v>4</v>
      </c>
      <c r="D29" s="35">
        <v>1</v>
      </c>
      <c r="E29" s="35">
        <f t="shared" si="0"/>
        <v>1228.75</v>
      </c>
      <c r="F29" s="35">
        <f t="shared" si="1"/>
        <v>1228.75</v>
      </c>
    </row>
    <row r="30" spans="1:6" s="30" customFormat="1" ht="15.4" customHeight="1" x14ac:dyDescent="0.15">
      <c r="A30" s="31" t="s">
        <v>37</v>
      </c>
      <c r="B30" s="39">
        <v>5920</v>
      </c>
      <c r="C30" s="35">
        <v>4</v>
      </c>
      <c r="D30" s="35">
        <v>1</v>
      </c>
      <c r="E30" s="35">
        <f t="shared" si="0"/>
        <v>1480</v>
      </c>
      <c r="F30" s="35">
        <f t="shared" si="1"/>
        <v>1480</v>
      </c>
    </row>
    <row r="31" spans="1:6" s="30" customFormat="1" ht="15.4" customHeight="1" x14ac:dyDescent="0.15">
      <c r="A31" s="31" t="s">
        <v>38</v>
      </c>
      <c r="B31" s="39">
        <v>7325</v>
      </c>
      <c r="C31" s="35">
        <v>4</v>
      </c>
      <c r="D31" s="35">
        <v>0</v>
      </c>
      <c r="E31" s="35">
        <f t="shared" si="0"/>
        <v>1831.25</v>
      </c>
      <c r="F31" s="35">
        <f t="shared" si="1"/>
        <v>0</v>
      </c>
    </row>
    <row r="32" spans="1:6" s="30" customFormat="1" ht="15.4" customHeight="1" x14ac:dyDescent="0.15">
      <c r="A32" s="31" t="s">
        <v>39</v>
      </c>
      <c r="B32" s="39">
        <v>3845</v>
      </c>
      <c r="C32" s="35">
        <v>4</v>
      </c>
      <c r="D32" s="35">
        <v>0</v>
      </c>
      <c r="E32" s="35">
        <f t="shared" si="0"/>
        <v>961.25</v>
      </c>
      <c r="F32" s="35">
        <f t="shared" si="1"/>
        <v>0</v>
      </c>
    </row>
    <row r="33" spans="1:6" s="30" customFormat="1" ht="15.4" customHeight="1" x14ac:dyDescent="0.15">
      <c r="A33" s="31" t="s">
        <v>40</v>
      </c>
      <c r="B33" s="39">
        <v>6012</v>
      </c>
      <c r="C33" s="35">
        <v>4</v>
      </c>
      <c r="D33" s="35">
        <v>1</v>
      </c>
      <c r="E33" s="35">
        <f t="shared" si="0"/>
        <v>1503</v>
      </c>
      <c r="F33" s="35">
        <f t="shared" si="1"/>
        <v>1503</v>
      </c>
    </row>
    <row r="34" spans="1:6" s="30" customFormat="1" ht="15.4" customHeight="1" x14ac:dyDescent="0.15">
      <c r="A34" s="31" t="s">
        <v>41</v>
      </c>
      <c r="B34" s="39">
        <v>5305</v>
      </c>
      <c r="C34" s="35">
        <v>4</v>
      </c>
      <c r="D34" s="35">
        <v>0</v>
      </c>
      <c r="E34" s="35">
        <f t="shared" si="0"/>
        <v>1326.25</v>
      </c>
      <c r="F34" s="35">
        <f t="shared" si="1"/>
        <v>0</v>
      </c>
    </row>
    <row r="35" spans="1:6" s="30" customFormat="1" ht="15.4" customHeight="1" x14ac:dyDescent="0.15">
      <c r="A35" s="31" t="s">
        <v>42</v>
      </c>
      <c r="B35" s="39">
        <v>3821</v>
      </c>
      <c r="C35" s="35">
        <v>4</v>
      </c>
      <c r="D35" s="35">
        <v>1</v>
      </c>
      <c r="E35" s="35">
        <f t="shared" si="0"/>
        <v>955.25</v>
      </c>
      <c r="F35" s="35">
        <f t="shared" si="1"/>
        <v>955.25</v>
      </c>
    </row>
    <row r="36" spans="1:6" s="30" customFormat="1" ht="15.4" customHeight="1" x14ac:dyDescent="0.15">
      <c r="A36" s="31" t="s">
        <v>43</v>
      </c>
      <c r="B36" s="39">
        <v>3661</v>
      </c>
      <c r="C36" s="35">
        <v>4</v>
      </c>
      <c r="D36" s="35">
        <v>0</v>
      </c>
      <c r="E36" s="35">
        <f t="shared" si="0"/>
        <v>915.25</v>
      </c>
      <c r="F36" s="35">
        <f t="shared" si="1"/>
        <v>0</v>
      </c>
    </row>
    <row r="37" spans="1:6" s="30" customFormat="1" ht="15.4" customHeight="1" x14ac:dyDescent="0.15">
      <c r="A37" s="31" t="s">
        <v>44</v>
      </c>
      <c r="B37" s="39">
        <v>2742</v>
      </c>
      <c r="C37" s="35">
        <v>4</v>
      </c>
      <c r="D37" s="35">
        <v>1</v>
      </c>
      <c r="E37" s="35">
        <f t="shared" si="0"/>
        <v>685.5</v>
      </c>
      <c r="F37" s="35">
        <f t="shared" si="1"/>
        <v>685.5</v>
      </c>
    </row>
    <row r="38" spans="1:6" s="30" customFormat="1" ht="15.4" customHeight="1" x14ac:dyDescent="0.15">
      <c r="A38" s="31" t="s">
        <v>45</v>
      </c>
      <c r="B38" s="39">
        <v>4953</v>
      </c>
      <c r="C38" s="35">
        <v>4</v>
      </c>
      <c r="D38" s="35">
        <v>0</v>
      </c>
      <c r="E38" s="35">
        <f t="shared" si="0"/>
        <v>1238.25</v>
      </c>
      <c r="F38" s="35">
        <f t="shared" si="1"/>
        <v>0</v>
      </c>
    </row>
    <row r="39" spans="1:6" s="30" customFormat="1" ht="15.4" customHeight="1" x14ac:dyDescent="0.15">
      <c r="A39" s="31" t="s">
        <v>46</v>
      </c>
      <c r="B39" s="39">
        <v>3018</v>
      </c>
      <c r="C39" s="35">
        <v>4</v>
      </c>
      <c r="D39" s="35">
        <v>0</v>
      </c>
      <c r="E39" s="35">
        <f t="shared" si="0"/>
        <v>754.5</v>
      </c>
      <c r="F39" s="35">
        <f t="shared" si="1"/>
        <v>0</v>
      </c>
    </row>
    <row r="40" spans="1:6" s="30" customFormat="1" ht="15.4" customHeight="1" x14ac:dyDescent="0.15">
      <c r="A40" s="31" t="s">
        <v>47</v>
      </c>
      <c r="B40" s="39">
        <v>5854</v>
      </c>
      <c r="C40" s="35">
        <v>4</v>
      </c>
      <c r="D40" s="35">
        <v>0</v>
      </c>
      <c r="E40" s="35">
        <f t="shared" si="0"/>
        <v>1463.5</v>
      </c>
      <c r="F40" s="35">
        <f t="shared" si="1"/>
        <v>0</v>
      </c>
    </row>
    <row r="41" spans="1:6" s="30" customFormat="1" ht="15.4" customHeight="1" x14ac:dyDescent="0.15">
      <c r="A41" s="31" t="s">
        <v>48</v>
      </c>
      <c r="B41" s="39">
        <v>4787</v>
      </c>
      <c r="C41" s="35">
        <v>4</v>
      </c>
      <c r="D41" s="35">
        <v>1</v>
      </c>
      <c r="E41" s="35">
        <f t="shared" si="0"/>
        <v>1196.75</v>
      </c>
      <c r="F41" s="35">
        <f t="shared" si="1"/>
        <v>1196.75</v>
      </c>
    </row>
    <row r="42" spans="1:6" s="30" customFormat="1" ht="15.4" customHeight="1" x14ac:dyDescent="0.15">
      <c r="A42" s="31" t="s">
        <v>49</v>
      </c>
      <c r="B42" s="39">
        <v>5100</v>
      </c>
      <c r="C42" s="35">
        <v>4</v>
      </c>
      <c r="D42" s="35">
        <v>0</v>
      </c>
      <c r="E42" s="35">
        <f t="shared" si="0"/>
        <v>1275</v>
      </c>
      <c r="F42" s="35">
        <f t="shared" si="1"/>
        <v>0</v>
      </c>
    </row>
    <row r="43" spans="1:6" s="30" customFormat="1" ht="15.4" customHeight="1" x14ac:dyDescent="0.15">
      <c r="A43" s="31" t="s">
        <v>50</v>
      </c>
      <c r="B43" s="39">
        <v>3557</v>
      </c>
      <c r="C43" s="35">
        <v>4</v>
      </c>
      <c r="D43" s="35">
        <v>1</v>
      </c>
      <c r="E43" s="35">
        <f t="shared" si="0"/>
        <v>889.25</v>
      </c>
      <c r="F43" s="35">
        <f t="shared" si="1"/>
        <v>889.25</v>
      </c>
    </row>
    <row r="44" spans="1:6" s="30" customFormat="1" ht="15.4" customHeight="1" x14ac:dyDescent="0.15">
      <c r="A44" s="31" t="s">
        <v>51</v>
      </c>
      <c r="B44" s="39">
        <v>2458</v>
      </c>
      <c r="C44" s="35">
        <v>4</v>
      </c>
      <c r="D44" s="35">
        <v>1</v>
      </c>
      <c r="E44" s="35">
        <f t="shared" si="0"/>
        <v>614.5</v>
      </c>
      <c r="F44" s="35">
        <f t="shared" si="1"/>
        <v>614.5</v>
      </c>
    </row>
    <row r="45" spans="1:6" s="30" customFormat="1" ht="15.4" customHeight="1" x14ac:dyDescent="0.15">
      <c r="A45" s="31" t="s">
        <v>52</v>
      </c>
      <c r="B45" s="39">
        <v>5232</v>
      </c>
      <c r="C45" s="35">
        <v>4</v>
      </c>
      <c r="D45" s="35">
        <v>1</v>
      </c>
      <c r="E45" s="35">
        <f t="shared" si="0"/>
        <v>1308</v>
      </c>
      <c r="F45" s="35">
        <f t="shared" si="1"/>
        <v>1308</v>
      </c>
    </row>
    <row r="46" spans="1:6" s="30" customFormat="1" ht="15.4" customHeight="1" x14ac:dyDescent="0.15">
      <c r="A46" s="31" t="s">
        <v>53</v>
      </c>
      <c r="B46" s="39">
        <v>3242</v>
      </c>
      <c r="C46" s="35">
        <v>4</v>
      </c>
      <c r="D46" s="35">
        <v>1</v>
      </c>
      <c r="E46" s="35">
        <f t="shared" si="0"/>
        <v>810.5</v>
      </c>
      <c r="F46" s="35">
        <f t="shared" si="1"/>
        <v>810.5</v>
      </c>
    </row>
    <row r="47" spans="1:6" s="30" customFormat="1" ht="15.4" customHeight="1" x14ac:dyDescent="0.15">
      <c r="A47" s="31" t="s">
        <v>54</v>
      </c>
      <c r="B47" s="39">
        <v>2139</v>
      </c>
      <c r="C47" s="35">
        <v>4</v>
      </c>
      <c r="D47" s="35">
        <v>1</v>
      </c>
      <c r="E47" s="35">
        <f t="shared" si="0"/>
        <v>534.75</v>
      </c>
      <c r="F47" s="35">
        <f t="shared" si="1"/>
        <v>534.75</v>
      </c>
    </row>
    <row r="48" spans="1:6" s="30" customFormat="1" ht="15.4" customHeight="1" x14ac:dyDescent="0.15">
      <c r="A48" s="31" t="s">
        <v>55</v>
      </c>
      <c r="B48" s="39">
        <v>4223</v>
      </c>
      <c r="C48" s="35">
        <v>4</v>
      </c>
      <c r="D48" s="35">
        <v>0</v>
      </c>
      <c r="E48" s="35">
        <f t="shared" si="0"/>
        <v>1055.75</v>
      </c>
      <c r="F48" s="35">
        <f t="shared" si="1"/>
        <v>0</v>
      </c>
    </row>
    <row r="49" spans="1:6" s="30" customFormat="1" ht="15.4" customHeight="1" x14ac:dyDescent="0.15">
      <c r="A49" s="31" t="s">
        <v>56</v>
      </c>
      <c r="B49" s="39">
        <v>3287</v>
      </c>
      <c r="C49" s="35">
        <v>4</v>
      </c>
      <c r="D49" s="35">
        <v>0</v>
      </c>
      <c r="E49" s="35">
        <f t="shared" si="0"/>
        <v>821.75</v>
      </c>
      <c r="F49" s="35">
        <f t="shared" si="1"/>
        <v>0</v>
      </c>
    </row>
    <row r="50" spans="1:6" s="30" customFormat="1" ht="15.4" customHeight="1" x14ac:dyDescent="0.15">
      <c r="A50" s="31" t="s">
        <v>57</v>
      </c>
      <c r="B50" s="39">
        <v>5164</v>
      </c>
      <c r="C50" s="35">
        <v>4</v>
      </c>
      <c r="D50" s="35">
        <v>1</v>
      </c>
      <c r="E50" s="35">
        <f t="shared" si="0"/>
        <v>1291</v>
      </c>
      <c r="F50" s="35">
        <f t="shared" si="1"/>
        <v>1291</v>
      </c>
    </row>
    <row r="51" spans="1:6" s="30" customFormat="1" ht="15.4" customHeight="1" x14ac:dyDescent="0.15">
      <c r="A51" s="31" t="s">
        <v>58</v>
      </c>
      <c r="B51" s="39">
        <v>5336</v>
      </c>
      <c r="C51" s="35">
        <v>4</v>
      </c>
      <c r="D51" s="35">
        <v>1</v>
      </c>
      <c r="E51" s="35">
        <f t="shared" si="0"/>
        <v>1334</v>
      </c>
      <c r="F51" s="35">
        <f t="shared" si="1"/>
        <v>1334</v>
      </c>
    </row>
    <row r="52" spans="1:6" s="30" customFormat="1" ht="15.4" customHeight="1" x14ac:dyDescent="0.15">
      <c r="A52" s="31" t="s">
        <v>59</v>
      </c>
      <c r="B52" s="39">
        <v>2540</v>
      </c>
      <c r="C52" s="35">
        <v>4</v>
      </c>
      <c r="D52" s="35">
        <v>0</v>
      </c>
      <c r="E52" s="35">
        <f t="shared" si="0"/>
        <v>635</v>
      </c>
      <c r="F52" s="35">
        <f t="shared" si="1"/>
        <v>0</v>
      </c>
    </row>
    <row r="53" spans="1:6" s="30" customFormat="1" ht="15.4" customHeight="1" x14ac:dyDescent="0.15">
      <c r="A53" s="31" t="s">
        <v>60</v>
      </c>
      <c r="B53" s="39">
        <v>2739</v>
      </c>
      <c r="C53" s="35">
        <v>4</v>
      </c>
      <c r="D53" s="35">
        <v>0</v>
      </c>
      <c r="E53" s="35">
        <f t="shared" si="0"/>
        <v>684.75</v>
      </c>
      <c r="F53" s="35">
        <f t="shared" si="1"/>
        <v>0</v>
      </c>
    </row>
    <row r="54" spans="1:6" s="30" customFormat="1" ht="15.4" customHeight="1" x14ac:dyDescent="0.15">
      <c r="A54" s="31" t="s">
        <v>61</v>
      </c>
      <c r="B54" s="39">
        <v>3931</v>
      </c>
      <c r="C54" s="35">
        <v>4</v>
      </c>
      <c r="D54" s="35">
        <v>1</v>
      </c>
      <c r="E54" s="35">
        <f t="shared" si="0"/>
        <v>982.75</v>
      </c>
      <c r="F54" s="35">
        <f t="shared" si="1"/>
        <v>982.75</v>
      </c>
    </row>
    <row r="55" spans="1:6" s="30" customFormat="1" ht="15.4" customHeight="1" x14ac:dyDescent="0.15">
      <c r="A55" s="31" t="s">
        <v>62</v>
      </c>
      <c r="B55" s="39">
        <v>5703</v>
      </c>
      <c r="C55" s="35">
        <v>4</v>
      </c>
      <c r="D55" s="35">
        <v>0</v>
      </c>
      <c r="E55" s="35">
        <f t="shared" si="0"/>
        <v>1425.75</v>
      </c>
      <c r="F55" s="35">
        <f t="shared" si="1"/>
        <v>0</v>
      </c>
    </row>
    <row r="56" spans="1:6" s="30" customFormat="1" ht="15.4" customHeight="1" x14ac:dyDescent="0.15">
      <c r="A56" s="31" t="s">
        <v>63</v>
      </c>
      <c r="B56" s="39">
        <v>3174</v>
      </c>
      <c r="C56" s="35">
        <v>4</v>
      </c>
      <c r="D56" s="35">
        <v>1</v>
      </c>
      <c r="E56" s="35">
        <f t="shared" si="0"/>
        <v>793.5</v>
      </c>
      <c r="F56" s="35">
        <f t="shared" si="1"/>
        <v>793.5</v>
      </c>
    </row>
    <row r="57" spans="1:6" s="30" customFormat="1" ht="15.4" customHeight="1" x14ac:dyDescent="0.15">
      <c r="A57" s="31" t="s">
        <v>64</v>
      </c>
      <c r="B57" s="39">
        <v>2922</v>
      </c>
      <c r="C57" s="35">
        <v>4</v>
      </c>
      <c r="D57" s="35">
        <v>0</v>
      </c>
      <c r="E57" s="35">
        <f t="shared" si="0"/>
        <v>730.5</v>
      </c>
      <c r="F57" s="35">
        <f t="shared" si="1"/>
        <v>0</v>
      </c>
    </row>
    <row r="58" spans="1:6" s="30" customFormat="1" ht="15.4" customHeight="1" x14ac:dyDescent="0.15">
      <c r="A58" s="31" t="s">
        <v>65</v>
      </c>
      <c r="B58" s="39">
        <v>1599</v>
      </c>
      <c r="C58" s="35">
        <v>4</v>
      </c>
      <c r="D58" s="35">
        <v>1</v>
      </c>
      <c r="E58" s="35">
        <f t="shared" si="0"/>
        <v>399.75</v>
      </c>
      <c r="F58" s="35">
        <f t="shared" si="1"/>
        <v>399.75</v>
      </c>
    </row>
    <row r="59" spans="1:6" s="30" customFormat="1" ht="15.4" customHeight="1" x14ac:dyDescent="0.15">
      <c r="A59" s="31" t="s">
        <v>66</v>
      </c>
      <c r="B59" s="39">
        <v>3112</v>
      </c>
      <c r="C59" s="35">
        <v>4</v>
      </c>
      <c r="D59" s="35">
        <v>1</v>
      </c>
      <c r="E59" s="35">
        <f t="shared" si="0"/>
        <v>778</v>
      </c>
      <c r="F59" s="35">
        <f t="shared" si="1"/>
        <v>778</v>
      </c>
    </row>
    <row r="60" spans="1:6" s="30" customFormat="1" ht="15.4" customHeight="1" x14ac:dyDescent="0.15">
      <c r="A60" s="31" t="s">
        <v>67</v>
      </c>
      <c r="B60" s="39">
        <v>4231</v>
      </c>
      <c r="C60" s="35">
        <v>4</v>
      </c>
      <c r="D60" s="35">
        <v>0</v>
      </c>
      <c r="E60" s="35">
        <f t="shared" si="0"/>
        <v>1057.75</v>
      </c>
      <c r="F60" s="35">
        <f t="shared" si="1"/>
        <v>0</v>
      </c>
    </row>
    <row r="61" spans="1:6" s="30" customFormat="1" ht="15.4" customHeight="1" x14ac:dyDescent="0.15">
      <c r="A61" s="31" t="s">
        <v>68</v>
      </c>
      <c r="B61" s="39">
        <v>3153</v>
      </c>
      <c r="C61" s="35">
        <v>4</v>
      </c>
      <c r="D61" s="35">
        <v>0</v>
      </c>
      <c r="E61" s="35">
        <f t="shared" si="0"/>
        <v>788.25</v>
      </c>
      <c r="F61" s="35">
        <f t="shared" si="1"/>
        <v>0</v>
      </c>
    </row>
    <row r="62" spans="1:6" s="30" customFormat="1" ht="15.4" customHeight="1" x14ac:dyDescent="0.15">
      <c r="A62" s="31" t="s">
        <v>69</v>
      </c>
      <c r="B62" s="39">
        <v>4517</v>
      </c>
      <c r="C62" s="35">
        <v>4</v>
      </c>
      <c r="D62" s="35">
        <v>1</v>
      </c>
      <c r="E62" s="35">
        <f t="shared" si="0"/>
        <v>1129.25</v>
      </c>
      <c r="F62" s="35">
        <f t="shared" si="1"/>
        <v>1129.25</v>
      </c>
    </row>
    <row r="63" spans="1:6" s="30" customFormat="1" ht="15.4" customHeight="1" x14ac:dyDescent="0.15">
      <c r="A63" s="31" t="s">
        <v>70</v>
      </c>
      <c r="B63" s="39">
        <v>6250</v>
      </c>
      <c r="C63" s="35">
        <v>4</v>
      </c>
      <c r="D63" s="35">
        <v>0</v>
      </c>
      <c r="E63" s="35">
        <f t="shared" si="0"/>
        <v>1562.5</v>
      </c>
      <c r="F63" s="35">
        <f t="shared" si="1"/>
        <v>0</v>
      </c>
    </row>
    <row r="64" spans="1:6" s="30" customFormat="1" ht="15.4" customHeight="1" x14ac:dyDescent="0.15">
      <c r="A64" s="31" t="s">
        <v>71</v>
      </c>
      <c r="B64" s="39">
        <v>5220</v>
      </c>
      <c r="C64" s="35">
        <v>4</v>
      </c>
      <c r="D64" s="35">
        <v>0</v>
      </c>
      <c r="E64" s="35">
        <f t="shared" si="0"/>
        <v>1305</v>
      </c>
      <c r="F64" s="35">
        <f t="shared" si="1"/>
        <v>0</v>
      </c>
    </row>
    <row r="65" spans="1:6" s="30" customFormat="1" ht="15.4" customHeight="1" x14ac:dyDescent="0.15">
      <c r="A65" s="31" t="s">
        <v>72</v>
      </c>
      <c r="B65" s="39">
        <v>5465</v>
      </c>
      <c r="C65" s="35">
        <v>4</v>
      </c>
      <c r="D65" s="35">
        <v>1</v>
      </c>
      <c r="E65" s="35">
        <f t="shared" si="0"/>
        <v>1366.25</v>
      </c>
      <c r="F65" s="35">
        <f t="shared" si="1"/>
        <v>1366.25</v>
      </c>
    </row>
    <row r="66" spans="1:6" s="30" customFormat="1" ht="15.4" customHeight="1" x14ac:dyDescent="0.15">
      <c r="A66" s="31" t="s">
        <v>73</v>
      </c>
      <c r="B66" s="39">
        <v>3416</v>
      </c>
      <c r="C66" s="35">
        <v>4</v>
      </c>
      <c r="D66" s="35">
        <v>1</v>
      </c>
      <c r="E66" s="35">
        <f t="shared" si="0"/>
        <v>854</v>
      </c>
      <c r="F66" s="35">
        <f t="shared" si="1"/>
        <v>854</v>
      </c>
    </row>
    <row r="67" spans="1:6" s="30" customFormat="1" ht="15.4" customHeight="1" x14ac:dyDescent="0.15">
      <c r="A67" s="31" t="s">
        <v>74</v>
      </c>
      <c r="B67" s="39">
        <v>2145</v>
      </c>
      <c r="C67" s="35">
        <v>4</v>
      </c>
      <c r="D67" s="35">
        <v>0</v>
      </c>
      <c r="E67" s="35">
        <f t="shared" ref="E67:E130" si="2">B67/C67</f>
        <v>536.25</v>
      </c>
      <c r="F67" s="35">
        <f t="shared" si="1"/>
        <v>0</v>
      </c>
    </row>
    <row r="68" spans="1:6" s="30" customFormat="1" ht="15.4" customHeight="1" x14ac:dyDescent="0.15">
      <c r="A68" s="31" t="s">
        <v>75</v>
      </c>
      <c r="B68" s="39">
        <v>4118</v>
      </c>
      <c r="C68" s="35">
        <v>4</v>
      </c>
      <c r="D68" s="35">
        <v>1</v>
      </c>
      <c r="E68" s="35">
        <f t="shared" si="2"/>
        <v>1029.5</v>
      </c>
      <c r="F68" s="35">
        <f t="shared" ref="F68:F131" si="3">E68*D68</f>
        <v>1029.5</v>
      </c>
    </row>
    <row r="69" spans="1:6" s="30" customFormat="1" ht="15.4" customHeight="1" x14ac:dyDescent="0.15">
      <c r="A69" s="31" t="s">
        <v>76</v>
      </c>
      <c r="B69" s="39">
        <v>3211</v>
      </c>
      <c r="C69" s="35">
        <v>4</v>
      </c>
      <c r="D69" s="35">
        <v>1</v>
      </c>
      <c r="E69" s="35">
        <f t="shared" si="2"/>
        <v>802.75</v>
      </c>
      <c r="F69" s="35">
        <f t="shared" si="3"/>
        <v>802.75</v>
      </c>
    </row>
    <row r="70" spans="1:6" s="30" customFormat="1" ht="15.4" customHeight="1" x14ac:dyDescent="0.15">
      <c r="A70" s="31" t="s">
        <v>77</v>
      </c>
      <c r="B70" s="39">
        <v>6076</v>
      </c>
      <c r="C70" s="35">
        <v>4</v>
      </c>
      <c r="D70" s="35">
        <v>1</v>
      </c>
      <c r="E70" s="35">
        <f t="shared" si="2"/>
        <v>1519</v>
      </c>
      <c r="F70" s="35">
        <f t="shared" si="3"/>
        <v>1519</v>
      </c>
    </row>
    <row r="71" spans="1:6" s="30" customFormat="1" ht="15.4" customHeight="1" x14ac:dyDescent="0.15">
      <c r="A71" s="31" t="s">
        <v>78</v>
      </c>
      <c r="B71" s="39">
        <v>3935</v>
      </c>
      <c r="C71" s="35">
        <v>4</v>
      </c>
      <c r="D71" s="35">
        <v>1</v>
      </c>
      <c r="E71" s="35">
        <f t="shared" si="2"/>
        <v>983.75</v>
      </c>
      <c r="F71" s="35">
        <f t="shared" si="3"/>
        <v>983.75</v>
      </c>
    </row>
    <row r="72" spans="1:6" s="30" customFormat="1" ht="15.4" customHeight="1" x14ac:dyDescent="0.15">
      <c r="A72" s="31" t="s">
        <v>79</v>
      </c>
      <c r="B72" s="39">
        <v>3607</v>
      </c>
      <c r="C72" s="35">
        <v>4</v>
      </c>
      <c r="D72" s="35">
        <v>1</v>
      </c>
      <c r="E72" s="35">
        <f t="shared" si="2"/>
        <v>901.75</v>
      </c>
      <c r="F72" s="35">
        <f t="shared" si="3"/>
        <v>901.75</v>
      </c>
    </row>
    <row r="73" spans="1:6" s="30" customFormat="1" ht="15.4" customHeight="1" x14ac:dyDescent="0.15">
      <c r="A73" s="31" t="s">
        <v>80</v>
      </c>
      <c r="B73" s="39">
        <v>4206</v>
      </c>
      <c r="C73" s="35">
        <v>4</v>
      </c>
      <c r="D73" s="35">
        <v>1</v>
      </c>
      <c r="E73" s="35">
        <f t="shared" si="2"/>
        <v>1051.5</v>
      </c>
      <c r="F73" s="35">
        <f t="shared" si="3"/>
        <v>1051.5</v>
      </c>
    </row>
    <row r="74" spans="1:6" s="30" customFormat="1" ht="15.4" customHeight="1" x14ac:dyDescent="0.15">
      <c r="A74" s="31" t="s">
        <v>81</v>
      </c>
      <c r="B74" s="39">
        <v>4764</v>
      </c>
      <c r="C74" s="35">
        <v>4</v>
      </c>
      <c r="D74" s="35">
        <v>1</v>
      </c>
      <c r="E74" s="35">
        <f t="shared" si="2"/>
        <v>1191</v>
      </c>
      <c r="F74" s="35">
        <f t="shared" si="3"/>
        <v>1191</v>
      </c>
    </row>
    <row r="75" spans="1:6" s="30" customFormat="1" ht="15.4" customHeight="1" x14ac:dyDescent="0.15">
      <c r="A75" s="31" t="s">
        <v>82</v>
      </c>
      <c r="B75" s="39">
        <v>3724</v>
      </c>
      <c r="C75" s="35">
        <v>4</v>
      </c>
      <c r="D75" s="35">
        <v>1</v>
      </c>
      <c r="E75" s="35">
        <f t="shared" si="2"/>
        <v>931</v>
      </c>
      <c r="F75" s="35">
        <f t="shared" si="3"/>
        <v>931</v>
      </c>
    </row>
    <row r="76" spans="1:6" s="30" customFormat="1" ht="15.4" customHeight="1" x14ac:dyDescent="0.15">
      <c r="A76" s="31" t="s">
        <v>83</v>
      </c>
      <c r="B76" s="39">
        <v>5891</v>
      </c>
      <c r="C76" s="35">
        <v>4</v>
      </c>
      <c r="D76" s="35">
        <v>1</v>
      </c>
      <c r="E76" s="35">
        <f t="shared" si="2"/>
        <v>1472.75</v>
      </c>
      <c r="F76" s="35">
        <f t="shared" si="3"/>
        <v>1472.75</v>
      </c>
    </row>
    <row r="77" spans="1:6" s="30" customFormat="1" ht="15.4" customHeight="1" x14ac:dyDescent="0.15">
      <c r="A77" s="31" t="s">
        <v>84</v>
      </c>
      <c r="B77" s="39">
        <v>2746</v>
      </c>
      <c r="C77" s="35">
        <v>4</v>
      </c>
      <c r="D77" s="35">
        <v>1</v>
      </c>
      <c r="E77" s="35">
        <f t="shared" si="2"/>
        <v>686.5</v>
      </c>
      <c r="F77" s="35">
        <f t="shared" si="3"/>
        <v>686.5</v>
      </c>
    </row>
    <row r="78" spans="1:6" s="30" customFormat="1" ht="15.4" customHeight="1" x14ac:dyDescent="0.15">
      <c r="A78" s="31" t="s">
        <v>85</v>
      </c>
      <c r="B78" s="39">
        <v>2539</v>
      </c>
      <c r="C78" s="35">
        <v>4</v>
      </c>
      <c r="D78" s="35">
        <v>1</v>
      </c>
      <c r="E78" s="35">
        <f t="shared" si="2"/>
        <v>634.75</v>
      </c>
      <c r="F78" s="35">
        <f t="shared" si="3"/>
        <v>634.75</v>
      </c>
    </row>
    <row r="79" spans="1:6" s="30" customFormat="1" ht="15.4" customHeight="1" x14ac:dyDescent="0.15">
      <c r="A79" s="31" t="s">
        <v>86</v>
      </c>
      <c r="B79" s="39">
        <v>2750</v>
      </c>
      <c r="C79" s="35">
        <v>4</v>
      </c>
      <c r="D79" s="35">
        <v>1</v>
      </c>
      <c r="E79" s="35">
        <f t="shared" si="2"/>
        <v>687.5</v>
      </c>
      <c r="F79" s="35">
        <f t="shared" si="3"/>
        <v>687.5</v>
      </c>
    </row>
    <row r="80" spans="1:6" s="30" customFormat="1" ht="15.4" customHeight="1" x14ac:dyDescent="0.15">
      <c r="A80" s="31" t="s">
        <v>87</v>
      </c>
      <c r="B80" s="39">
        <v>6199</v>
      </c>
      <c r="C80" s="35">
        <v>4</v>
      </c>
      <c r="D80" s="35">
        <v>0</v>
      </c>
      <c r="E80" s="35">
        <f t="shared" si="2"/>
        <v>1549.75</v>
      </c>
      <c r="F80" s="35">
        <f t="shared" si="3"/>
        <v>0</v>
      </c>
    </row>
    <row r="81" spans="1:6" s="30" customFormat="1" ht="15.4" customHeight="1" x14ac:dyDescent="0.15">
      <c r="A81" s="31" t="s">
        <v>88</v>
      </c>
      <c r="B81" s="39">
        <v>4276</v>
      </c>
      <c r="C81" s="35">
        <v>4</v>
      </c>
      <c r="D81" s="35">
        <v>1</v>
      </c>
      <c r="E81" s="35">
        <f t="shared" si="2"/>
        <v>1069</v>
      </c>
      <c r="F81" s="35">
        <f t="shared" si="3"/>
        <v>1069</v>
      </c>
    </row>
    <row r="82" spans="1:6" s="30" customFormat="1" ht="15.4" customHeight="1" x14ac:dyDescent="0.15">
      <c r="A82" s="31" t="s">
        <v>89</v>
      </c>
      <c r="B82" s="39">
        <v>4784</v>
      </c>
      <c r="C82" s="35">
        <v>4</v>
      </c>
      <c r="D82" s="35">
        <v>0</v>
      </c>
      <c r="E82" s="35">
        <f t="shared" si="2"/>
        <v>1196</v>
      </c>
      <c r="F82" s="35">
        <f t="shared" si="3"/>
        <v>0</v>
      </c>
    </row>
    <row r="83" spans="1:6" s="30" customFormat="1" ht="15.4" customHeight="1" x14ac:dyDescent="0.15">
      <c r="A83" s="31" t="s">
        <v>90</v>
      </c>
      <c r="B83" s="39">
        <v>2135</v>
      </c>
      <c r="C83" s="35">
        <v>4</v>
      </c>
      <c r="D83" s="35">
        <v>1</v>
      </c>
      <c r="E83" s="35">
        <f t="shared" si="2"/>
        <v>533.75</v>
      </c>
      <c r="F83" s="35">
        <f t="shared" si="3"/>
        <v>533.75</v>
      </c>
    </row>
    <row r="84" spans="1:6" s="30" customFormat="1" ht="15.4" customHeight="1" x14ac:dyDescent="0.15">
      <c r="A84" s="38" t="s">
        <v>91</v>
      </c>
      <c r="B84" s="39">
        <v>7765</v>
      </c>
      <c r="C84" s="35">
        <v>4</v>
      </c>
      <c r="D84" s="35">
        <v>1</v>
      </c>
      <c r="E84" s="35">
        <f t="shared" si="2"/>
        <v>1941.25</v>
      </c>
      <c r="F84" s="35">
        <f t="shared" si="3"/>
        <v>1941.25</v>
      </c>
    </row>
    <row r="85" spans="1:6" s="30" customFormat="1" ht="15.4" customHeight="1" x14ac:dyDescent="0.15">
      <c r="A85" s="31" t="s">
        <v>92</v>
      </c>
      <c r="B85" s="39">
        <v>3607</v>
      </c>
      <c r="C85" s="35">
        <v>4</v>
      </c>
      <c r="D85" s="35">
        <v>0</v>
      </c>
      <c r="E85" s="35">
        <f t="shared" si="2"/>
        <v>901.75</v>
      </c>
      <c r="F85" s="35">
        <f t="shared" si="3"/>
        <v>0</v>
      </c>
    </row>
    <row r="86" spans="1:6" s="30" customFormat="1" ht="15.4" customHeight="1" x14ac:dyDescent="0.15">
      <c r="A86" s="31" t="s">
        <v>93</v>
      </c>
      <c r="B86" s="39">
        <v>1637</v>
      </c>
      <c r="C86" s="35">
        <v>4</v>
      </c>
      <c r="D86" s="35">
        <v>0</v>
      </c>
      <c r="E86" s="35">
        <f t="shared" si="2"/>
        <v>409.25</v>
      </c>
      <c r="F86" s="35">
        <f t="shared" si="3"/>
        <v>0</v>
      </c>
    </row>
    <row r="87" spans="1:6" s="30" customFormat="1" ht="15.4" customHeight="1" x14ac:dyDescent="0.15">
      <c r="A87" s="31" t="s">
        <v>94</v>
      </c>
      <c r="B87" s="39">
        <v>2285</v>
      </c>
      <c r="C87" s="35">
        <v>4</v>
      </c>
      <c r="D87" s="35">
        <v>1</v>
      </c>
      <c r="E87" s="35">
        <f t="shared" si="2"/>
        <v>571.25</v>
      </c>
      <c r="F87" s="35">
        <f t="shared" si="3"/>
        <v>571.25</v>
      </c>
    </row>
    <row r="88" spans="1:6" s="30" customFormat="1" ht="15.4" customHeight="1" x14ac:dyDescent="0.15">
      <c r="A88" s="31" t="s">
        <v>95</v>
      </c>
      <c r="B88" s="39">
        <v>4010</v>
      </c>
      <c r="C88" s="35">
        <v>4</v>
      </c>
      <c r="D88" s="35">
        <v>0</v>
      </c>
      <c r="E88" s="35">
        <f t="shared" si="2"/>
        <v>1002.5</v>
      </c>
      <c r="F88" s="35">
        <f t="shared" si="3"/>
        <v>0</v>
      </c>
    </row>
    <row r="89" spans="1:6" s="30" customFormat="1" ht="15.4" customHeight="1" x14ac:dyDescent="0.15">
      <c r="A89" s="31" t="s">
        <v>96</v>
      </c>
      <c r="B89" s="39">
        <v>3827</v>
      </c>
      <c r="C89" s="35">
        <v>4</v>
      </c>
      <c r="D89" s="35">
        <v>1</v>
      </c>
      <c r="E89" s="35">
        <f t="shared" si="2"/>
        <v>956.75</v>
      </c>
      <c r="F89" s="35">
        <f t="shared" si="3"/>
        <v>956.75</v>
      </c>
    </row>
    <row r="90" spans="1:6" s="30" customFormat="1" ht="15.4" customHeight="1" x14ac:dyDescent="0.15">
      <c r="A90" s="31" t="s">
        <v>97</v>
      </c>
      <c r="B90" s="39">
        <v>4101</v>
      </c>
      <c r="C90" s="35">
        <v>4</v>
      </c>
      <c r="D90" s="35">
        <v>0</v>
      </c>
      <c r="E90" s="35">
        <f t="shared" si="2"/>
        <v>1025.25</v>
      </c>
      <c r="F90" s="35">
        <f t="shared" si="3"/>
        <v>0</v>
      </c>
    </row>
    <row r="91" spans="1:6" s="30" customFormat="1" ht="15.4" customHeight="1" x14ac:dyDescent="0.15">
      <c r="A91" s="31" t="s">
        <v>98</v>
      </c>
      <c r="B91" s="39">
        <v>3355</v>
      </c>
      <c r="C91" s="35">
        <v>4</v>
      </c>
      <c r="D91" s="35">
        <v>1</v>
      </c>
      <c r="E91" s="35">
        <f t="shared" si="2"/>
        <v>838.75</v>
      </c>
      <c r="F91" s="35">
        <f t="shared" si="3"/>
        <v>838.75</v>
      </c>
    </row>
    <row r="92" spans="1:6" s="30" customFormat="1" ht="15.4" customHeight="1" x14ac:dyDescent="0.15">
      <c r="A92" s="31" t="s">
        <v>99</v>
      </c>
      <c r="B92" s="39">
        <v>6193</v>
      </c>
      <c r="C92" s="35">
        <v>4</v>
      </c>
      <c r="D92" s="35">
        <v>0</v>
      </c>
      <c r="E92" s="35">
        <f t="shared" si="2"/>
        <v>1548.25</v>
      </c>
      <c r="F92" s="35">
        <f t="shared" si="3"/>
        <v>0</v>
      </c>
    </row>
    <row r="93" spans="1:6" s="30" customFormat="1" ht="15.4" customHeight="1" x14ac:dyDescent="0.15">
      <c r="A93" s="31" t="s">
        <v>100</v>
      </c>
      <c r="B93" s="39">
        <v>4769</v>
      </c>
      <c r="C93" s="35">
        <v>4</v>
      </c>
      <c r="D93" s="35">
        <v>1</v>
      </c>
      <c r="E93" s="35">
        <f t="shared" si="2"/>
        <v>1192.25</v>
      </c>
      <c r="F93" s="35">
        <f t="shared" si="3"/>
        <v>1192.25</v>
      </c>
    </row>
    <row r="94" spans="1:6" s="30" customFormat="1" ht="15.4" customHeight="1" x14ac:dyDescent="0.15">
      <c r="A94" s="31" t="s">
        <v>101</v>
      </c>
      <c r="B94" s="39">
        <v>3828</v>
      </c>
      <c r="C94" s="35">
        <v>4</v>
      </c>
      <c r="D94" s="35">
        <v>1</v>
      </c>
      <c r="E94" s="35">
        <f t="shared" si="2"/>
        <v>957</v>
      </c>
      <c r="F94" s="35">
        <f t="shared" si="3"/>
        <v>957</v>
      </c>
    </row>
    <row r="95" spans="1:6" s="30" customFormat="1" ht="15.4" customHeight="1" x14ac:dyDescent="0.15">
      <c r="A95" s="31" t="s">
        <v>102</v>
      </c>
      <c r="B95" s="39">
        <v>5243</v>
      </c>
      <c r="C95" s="35">
        <v>4</v>
      </c>
      <c r="D95" s="35">
        <v>1</v>
      </c>
      <c r="E95" s="35">
        <f t="shared" si="2"/>
        <v>1310.75</v>
      </c>
      <c r="F95" s="35">
        <f t="shared" si="3"/>
        <v>1310.75</v>
      </c>
    </row>
    <row r="96" spans="1:6" s="30" customFormat="1" ht="15.4" customHeight="1" x14ac:dyDescent="0.15">
      <c r="A96" s="31" t="s">
        <v>103</v>
      </c>
      <c r="B96" s="39">
        <v>3706</v>
      </c>
      <c r="C96" s="35">
        <v>4</v>
      </c>
      <c r="D96" s="35">
        <v>1</v>
      </c>
      <c r="E96" s="35">
        <f t="shared" si="2"/>
        <v>926.5</v>
      </c>
      <c r="F96" s="35">
        <f t="shared" si="3"/>
        <v>926.5</v>
      </c>
    </row>
    <row r="97" spans="1:6" s="30" customFormat="1" ht="15.4" customHeight="1" x14ac:dyDescent="0.15">
      <c r="A97" s="31" t="s">
        <v>104</v>
      </c>
      <c r="B97" s="39">
        <v>4787</v>
      </c>
      <c r="C97" s="35">
        <v>4</v>
      </c>
      <c r="D97" s="35">
        <v>0</v>
      </c>
      <c r="E97" s="35">
        <f t="shared" si="2"/>
        <v>1196.75</v>
      </c>
      <c r="F97" s="35">
        <f t="shared" si="3"/>
        <v>0</v>
      </c>
    </row>
    <row r="98" spans="1:6" s="30" customFormat="1" ht="15.4" customHeight="1" x14ac:dyDescent="0.15">
      <c r="A98" s="31" t="s">
        <v>105</v>
      </c>
      <c r="B98" s="39">
        <v>7679</v>
      </c>
      <c r="C98" s="35">
        <v>4</v>
      </c>
      <c r="D98" s="35">
        <v>1</v>
      </c>
      <c r="E98" s="35">
        <f t="shared" si="2"/>
        <v>1919.75</v>
      </c>
      <c r="F98" s="35">
        <f t="shared" si="3"/>
        <v>1919.75</v>
      </c>
    </row>
    <row r="99" spans="1:6" s="30" customFormat="1" ht="15.4" customHeight="1" x14ac:dyDescent="0.15">
      <c r="A99" s="31" t="s">
        <v>106</v>
      </c>
      <c r="B99" s="39">
        <v>3040</v>
      </c>
      <c r="C99" s="35">
        <v>4</v>
      </c>
      <c r="D99" s="35">
        <v>1</v>
      </c>
      <c r="E99" s="35">
        <f t="shared" si="2"/>
        <v>760</v>
      </c>
      <c r="F99" s="35">
        <f t="shared" si="3"/>
        <v>760</v>
      </c>
    </row>
    <row r="100" spans="1:6" s="30" customFormat="1" ht="15.4" customHeight="1" x14ac:dyDescent="0.15">
      <c r="A100" s="31" t="s">
        <v>107</v>
      </c>
      <c r="B100" s="39">
        <v>3726</v>
      </c>
      <c r="C100" s="35">
        <v>4</v>
      </c>
      <c r="D100" s="35">
        <v>1</v>
      </c>
      <c r="E100" s="35">
        <f t="shared" si="2"/>
        <v>931.5</v>
      </c>
      <c r="F100" s="35">
        <f t="shared" si="3"/>
        <v>931.5</v>
      </c>
    </row>
    <row r="101" spans="1:6" s="30" customFormat="1" ht="15.4" customHeight="1" x14ac:dyDescent="0.15">
      <c r="A101" s="31" t="s">
        <v>108</v>
      </c>
      <c r="B101" s="39">
        <v>6042</v>
      </c>
      <c r="C101" s="35">
        <v>4</v>
      </c>
      <c r="D101" s="35">
        <v>1</v>
      </c>
      <c r="E101" s="35">
        <f t="shared" si="2"/>
        <v>1510.5</v>
      </c>
      <c r="F101" s="35">
        <f t="shared" si="3"/>
        <v>1510.5</v>
      </c>
    </row>
    <row r="102" spans="1:6" s="30" customFormat="1" ht="15.4" customHeight="1" x14ac:dyDescent="0.15">
      <c r="A102" s="31" t="s">
        <v>109</v>
      </c>
      <c r="B102" s="39">
        <v>6557</v>
      </c>
      <c r="C102" s="35">
        <v>4</v>
      </c>
      <c r="D102" s="35">
        <v>0</v>
      </c>
      <c r="E102" s="35">
        <f t="shared" si="2"/>
        <v>1639.25</v>
      </c>
      <c r="F102" s="35">
        <f t="shared" si="3"/>
        <v>0</v>
      </c>
    </row>
    <row r="103" spans="1:6" s="30" customFormat="1" ht="15.4" customHeight="1" x14ac:dyDescent="0.15">
      <c r="A103" s="31" t="s">
        <v>110</v>
      </c>
      <c r="B103" s="39">
        <v>6203</v>
      </c>
      <c r="C103" s="35">
        <v>4</v>
      </c>
      <c r="D103" s="35">
        <v>1</v>
      </c>
      <c r="E103" s="35">
        <f t="shared" si="2"/>
        <v>1550.75</v>
      </c>
      <c r="F103" s="35">
        <f t="shared" si="3"/>
        <v>1550.75</v>
      </c>
    </row>
    <row r="104" spans="1:6" s="30" customFormat="1" ht="15.4" customHeight="1" x14ac:dyDescent="0.15">
      <c r="A104" s="31" t="s">
        <v>111</v>
      </c>
      <c r="B104" s="39">
        <v>6782</v>
      </c>
      <c r="C104" s="35">
        <v>4</v>
      </c>
      <c r="D104" s="35">
        <v>0</v>
      </c>
      <c r="E104" s="35">
        <f t="shared" si="2"/>
        <v>1695.5</v>
      </c>
      <c r="F104" s="35">
        <f t="shared" si="3"/>
        <v>0</v>
      </c>
    </row>
    <row r="105" spans="1:6" s="30" customFormat="1" ht="15.4" customHeight="1" x14ac:dyDescent="0.15">
      <c r="A105" s="31" t="s">
        <v>112</v>
      </c>
      <c r="B105" s="39">
        <v>6445</v>
      </c>
      <c r="C105" s="35">
        <v>4</v>
      </c>
      <c r="D105" s="35">
        <v>1</v>
      </c>
      <c r="E105" s="35">
        <f t="shared" si="2"/>
        <v>1611.25</v>
      </c>
      <c r="F105" s="35">
        <f t="shared" si="3"/>
        <v>1611.25</v>
      </c>
    </row>
    <row r="106" spans="1:6" s="30" customFormat="1" ht="15.4" customHeight="1" x14ac:dyDescent="0.15">
      <c r="A106" s="31" t="s">
        <v>113</v>
      </c>
      <c r="B106" s="39">
        <v>4454</v>
      </c>
      <c r="C106" s="35">
        <v>4</v>
      </c>
      <c r="D106" s="35">
        <v>1</v>
      </c>
      <c r="E106" s="35">
        <f t="shared" si="2"/>
        <v>1113.5</v>
      </c>
      <c r="F106" s="35">
        <f t="shared" si="3"/>
        <v>1113.5</v>
      </c>
    </row>
    <row r="107" spans="1:6" s="30" customFormat="1" ht="15.4" customHeight="1" x14ac:dyDescent="0.15">
      <c r="A107" s="31" t="s">
        <v>114</v>
      </c>
      <c r="B107" s="39">
        <v>5629</v>
      </c>
      <c r="C107" s="35">
        <v>4</v>
      </c>
      <c r="D107" s="35">
        <v>0</v>
      </c>
      <c r="E107" s="35">
        <f t="shared" si="2"/>
        <v>1407.25</v>
      </c>
      <c r="F107" s="35">
        <f t="shared" si="3"/>
        <v>0</v>
      </c>
    </row>
    <row r="108" spans="1:6" s="30" customFormat="1" ht="15.4" customHeight="1" x14ac:dyDescent="0.15">
      <c r="A108" s="31" t="s">
        <v>115</v>
      </c>
      <c r="B108" s="39">
        <v>5357</v>
      </c>
      <c r="C108" s="35">
        <v>4</v>
      </c>
      <c r="D108" s="35">
        <v>0</v>
      </c>
      <c r="E108" s="35">
        <f t="shared" si="2"/>
        <v>1339.25</v>
      </c>
      <c r="F108" s="35">
        <f t="shared" si="3"/>
        <v>0</v>
      </c>
    </row>
    <row r="109" spans="1:6" s="30" customFormat="1" ht="15.4" customHeight="1" x14ac:dyDescent="0.15">
      <c r="A109" s="31" t="s">
        <v>116</v>
      </c>
      <c r="B109" s="39">
        <v>5013</v>
      </c>
      <c r="C109" s="35">
        <v>4</v>
      </c>
      <c r="D109" s="35">
        <v>0</v>
      </c>
      <c r="E109" s="35">
        <f t="shared" si="2"/>
        <v>1253.25</v>
      </c>
      <c r="F109" s="35">
        <f t="shared" si="3"/>
        <v>0</v>
      </c>
    </row>
    <row r="110" spans="1:6" s="30" customFormat="1" ht="15.4" customHeight="1" x14ac:dyDescent="0.15">
      <c r="A110" s="31" t="s">
        <v>117</v>
      </c>
      <c r="B110" s="39">
        <v>3839</v>
      </c>
      <c r="C110" s="35">
        <v>4</v>
      </c>
      <c r="D110" s="35">
        <v>1</v>
      </c>
      <c r="E110" s="35">
        <f t="shared" si="2"/>
        <v>959.75</v>
      </c>
      <c r="F110" s="35">
        <f t="shared" si="3"/>
        <v>959.75</v>
      </c>
    </row>
    <row r="111" spans="1:6" s="30" customFormat="1" ht="15.4" customHeight="1" x14ac:dyDescent="0.15">
      <c r="A111" s="31" t="s">
        <v>118</v>
      </c>
      <c r="B111" s="39">
        <v>8838</v>
      </c>
      <c r="C111" s="35">
        <v>4</v>
      </c>
      <c r="D111" s="35">
        <v>0</v>
      </c>
      <c r="E111" s="35">
        <f t="shared" si="2"/>
        <v>2209.5</v>
      </c>
      <c r="F111" s="35">
        <f t="shared" si="3"/>
        <v>0</v>
      </c>
    </row>
    <row r="112" spans="1:6" s="30" customFormat="1" ht="15.4" customHeight="1" x14ac:dyDescent="0.15">
      <c r="A112" s="31" t="s">
        <v>119</v>
      </c>
      <c r="B112" s="39">
        <v>4540</v>
      </c>
      <c r="C112" s="35">
        <v>4</v>
      </c>
      <c r="D112" s="35">
        <v>0</v>
      </c>
      <c r="E112" s="35">
        <f t="shared" si="2"/>
        <v>1135</v>
      </c>
      <c r="F112" s="35">
        <f t="shared" si="3"/>
        <v>0</v>
      </c>
    </row>
    <row r="113" spans="1:6" s="30" customFormat="1" ht="15.4" customHeight="1" x14ac:dyDescent="0.15">
      <c r="A113" s="31" t="s">
        <v>120</v>
      </c>
      <c r="B113" s="39">
        <v>5242</v>
      </c>
      <c r="C113" s="35">
        <v>4</v>
      </c>
      <c r="D113" s="35">
        <v>1</v>
      </c>
      <c r="E113" s="35">
        <f t="shared" si="2"/>
        <v>1310.5</v>
      </c>
      <c r="F113" s="35">
        <f t="shared" si="3"/>
        <v>1310.5</v>
      </c>
    </row>
    <row r="114" spans="1:6" s="30" customFormat="1" ht="15.4" customHeight="1" x14ac:dyDescent="0.15">
      <c r="A114" s="31" t="s">
        <v>121</v>
      </c>
      <c r="B114" s="39">
        <v>3374</v>
      </c>
      <c r="C114" s="35">
        <v>4</v>
      </c>
      <c r="D114" s="35">
        <v>1</v>
      </c>
      <c r="E114" s="35">
        <f t="shared" si="2"/>
        <v>843.5</v>
      </c>
      <c r="F114" s="35">
        <f t="shared" si="3"/>
        <v>843.5</v>
      </c>
    </row>
    <row r="115" spans="1:6" s="30" customFormat="1" ht="15.4" customHeight="1" x14ac:dyDescent="0.15">
      <c r="A115" s="31" t="s">
        <v>122</v>
      </c>
      <c r="B115" s="39">
        <v>5272</v>
      </c>
      <c r="C115" s="35">
        <v>4</v>
      </c>
      <c r="D115" s="35">
        <v>1</v>
      </c>
      <c r="E115" s="35">
        <f t="shared" si="2"/>
        <v>1318</v>
      </c>
      <c r="F115" s="35">
        <f t="shared" si="3"/>
        <v>1318</v>
      </c>
    </row>
    <row r="116" spans="1:6" s="30" customFormat="1" ht="15.4" customHeight="1" x14ac:dyDescent="0.15">
      <c r="A116" s="31" t="s">
        <v>123</v>
      </c>
      <c r="B116" s="39">
        <v>7945</v>
      </c>
      <c r="C116" s="35">
        <v>4</v>
      </c>
      <c r="D116" s="35">
        <v>1</v>
      </c>
      <c r="E116" s="35">
        <f t="shared" si="2"/>
        <v>1986.25</v>
      </c>
      <c r="F116" s="35">
        <f t="shared" si="3"/>
        <v>1986.25</v>
      </c>
    </row>
    <row r="117" spans="1:6" s="30" customFormat="1" ht="15.4" customHeight="1" x14ac:dyDescent="0.15">
      <c r="A117" s="31" t="s">
        <v>124</v>
      </c>
      <c r="B117" s="39">
        <v>5501</v>
      </c>
      <c r="C117" s="35">
        <v>4</v>
      </c>
      <c r="D117" s="35">
        <v>1</v>
      </c>
      <c r="E117" s="35">
        <f t="shared" si="2"/>
        <v>1375.25</v>
      </c>
      <c r="F117" s="35">
        <f t="shared" si="3"/>
        <v>1375.25</v>
      </c>
    </row>
    <row r="118" spans="1:6" s="30" customFormat="1" ht="15.4" customHeight="1" x14ac:dyDescent="0.15">
      <c r="A118" s="31" t="s">
        <v>125</v>
      </c>
      <c r="B118" s="39">
        <v>3562</v>
      </c>
      <c r="C118" s="35">
        <v>4</v>
      </c>
      <c r="D118" s="35">
        <v>1</v>
      </c>
      <c r="E118" s="35">
        <f t="shared" si="2"/>
        <v>890.5</v>
      </c>
      <c r="F118" s="35">
        <f t="shared" si="3"/>
        <v>890.5</v>
      </c>
    </row>
    <row r="119" spans="1:6" s="30" customFormat="1" ht="15.4" customHeight="1" x14ac:dyDescent="0.15">
      <c r="A119" s="31" t="s">
        <v>126</v>
      </c>
      <c r="B119" s="39">
        <v>3707</v>
      </c>
      <c r="C119" s="35">
        <v>4</v>
      </c>
      <c r="D119" s="35">
        <v>0</v>
      </c>
      <c r="E119" s="35">
        <f t="shared" si="2"/>
        <v>926.75</v>
      </c>
      <c r="F119" s="35">
        <f t="shared" si="3"/>
        <v>0</v>
      </c>
    </row>
    <row r="120" spans="1:6" s="30" customFormat="1" ht="15.4" customHeight="1" x14ac:dyDescent="0.15">
      <c r="A120" s="31" t="s">
        <v>127</v>
      </c>
      <c r="B120" s="39">
        <v>6518</v>
      </c>
      <c r="C120" s="35">
        <v>4</v>
      </c>
      <c r="D120" s="35">
        <v>1</v>
      </c>
      <c r="E120" s="35">
        <f t="shared" si="2"/>
        <v>1629.5</v>
      </c>
      <c r="F120" s="35">
        <f t="shared" si="3"/>
        <v>1629.5</v>
      </c>
    </row>
    <row r="121" spans="1:6" s="30" customFormat="1" ht="15.4" customHeight="1" x14ac:dyDescent="0.15">
      <c r="A121" s="31" t="s">
        <v>128</v>
      </c>
      <c r="B121" s="39">
        <v>3075</v>
      </c>
      <c r="C121" s="35">
        <v>4</v>
      </c>
      <c r="D121" s="35">
        <v>0</v>
      </c>
      <c r="E121" s="35">
        <f t="shared" si="2"/>
        <v>768.75</v>
      </c>
      <c r="F121" s="35">
        <f t="shared" si="3"/>
        <v>0</v>
      </c>
    </row>
    <row r="122" spans="1:6" s="30" customFormat="1" ht="15.4" customHeight="1" x14ac:dyDescent="0.15">
      <c r="A122" s="31" t="s">
        <v>129</v>
      </c>
      <c r="B122" s="39">
        <v>3719</v>
      </c>
      <c r="C122" s="35">
        <v>4</v>
      </c>
      <c r="D122" s="35">
        <v>1</v>
      </c>
      <c r="E122" s="35">
        <f t="shared" si="2"/>
        <v>929.75</v>
      </c>
      <c r="F122" s="35">
        <f t="shared" si="3"/>
        <v>929.75</v>
      </c>
    </row>
    <row r="123" spans="1:6" s="30" customFormat="1" ht="15.4" customHeight="1" x14ac:dyDescent="0.15">
      <c r="A123" s="31" t="s">
        <v>130</v>
      </c>
      <c r="B123" s="39">
        <v>5154</v>
      </c>
      <c r="C123" s="35">
        <v>4</v>
      </c>
      <c r="D123" s="35">
        <v>1</v>
      </c>
      <c r="E123" s="35">
        <f t="shared" si="2"/>
        <v>1288.5</v>
      </c>
      <c r="F123" s="35">
        <f t="shared" si="3"/>
        <v>1288.5</v>
      </c>
    </row>
    <row r="124" spans="1:6" s="30" customFormat="1" ht="15.4" customHeight="1" x14ac:dyDescent="0.15">
      <c r="A124" s="31" t="s">
        <v>131</v>
      </c>
      <c r="B124" s="39">
        <v>4033</v>
      </c>
      <c r="C124" s="35">
        <v>4</v>
      </c>
      <c r="D124" s="35">
        <v>1</v>
      </c>
      <c r="E124" s="35">
        <f t="shared" si="2"/>
        <v>1008.25</v>
      </c>
      <c r="F124" s="35">
        <f t="shared" si="3"/>
        <v>1008.25</v>
      </c>
    </row>
    <row r="125" spans="1:6" s="30" customFormat="1" ht="15.4" customHeight="1" x14ac:dyDescent="0.15">
      <c r="A125" s="31" t="s">
        <v>132</v>
      </c>
      <c r="B125" s="39">
        <v>1729</v>
      </c>
      <c r="C125" s="35">
        <v>4</v>
      </c>
      <c r="D125" s="35">
        <v>1</v>
      </c>
      <c r="E125" s="35">
        <f t="shared" si="2"/>
        <v>432.25</v>
      </c>
      <c r="F125" s="35">
        <f t="shared" si="3"/>
        <v>432.25</v>
      </c>
    </row>
    <row r="126" spans="1:6" s="30" customFormat="1" ht="15.4" customHeight="1" x14ac:dyDescent="0.15">
      <c r="A126" s="31" t="s">
        <v>133</v>
      </c>
      <c r="B126" s="39">
        <v>1826</v>
      </c>
      <c r="C126" s="35">
        <v>4</v>
      </c>
      <c r="D126" s="35">
        <v>1</v>
      </c>
      <c r="E126" s="35">
        <f t="shared" si="2"/>
        <v>456.5</v>
      </c>
      <c r="F126" s="35">
        <f t="shared" si="3"/>
        <v>456.5</v>
      </c>
    </row>
    <row r="127" spans="1:6" s="30" customFormat="1" ht="15.4" customHeight="1" x14ac:dyDescent="0.15">
      <c r="A127" s="31" t="s">
        <v>134</v>
      </c>
      <c r="B127" s="39">
        <v>2063</v>
      </c>
      <c r="C127" s="35">
        <v>4</v>
      </c>
      <c r="D127" s="35">
        <v>1</v>
      </c>
      <c r="E127" s="35">
        <f t="shared" si="2"/>
        <v>515.75</v>
      </c>
      <c r="F127" s="35">
        <f t="shared" si="3"/>
        <v>515.75</v>
      </c>
    </row>
    <row r="128" spans="1:6" s="30" customFormat="1" ht="15.4" customHeight="1" x14ac:dyDescent="0.15">
      <c r="A128" s="31" t="s">
        <v>135</v>
      </c>
      <c r="B128" s="39">
        <v>6105</v>
      </c>
      <c r="C128" s="35">
        <v>4</v>
      </c>
      <c r="D128" s="35">
        <v>1</v>
      </c>
      <c r="E128" s="35">
        <f t="shared" si="2"/>
        <v>1526.25</v>
      </c>
      <c r="F128" s="35">
        <f t="shared" si="3"/>
        <v>1526.25</v>
      </c>
    </row>
    <row r="129" spans="1:6" s="30" customFormat="1" ht="15.4" customHeight="1" x14ac:dyDescent="0.15">
      <c r="A129" s="31" t="s">
        <v>136</v>
      </c>
      <c r="B129" s="39">
        <v>4069</v>
      </c>
      <c r="C129" s="35">
        <v>4</v>
      </c>
      <c r="D129" s="35">
        <v>0</v>
      </c>
      <c r="E129" s="35">
        <f t="shared" si="2"/>
        <v>1017.25</v>
      </c>
      <c r="F129" s="35">
        <f t="shared" si="3"/>
        <v>0</v>
      </c>
    </row>
    <row r="130" spans="1:6" s="30" customFormat="1" ht="15.4" customHeight="1" x14ac:dyDescent="0.15">
      <c r="A130" s="31" t="s">
        <v>137</v>
      </c>
      <c r="B130" s="39">
        <v>3823</v>
      </c>
      <c r="C130" s="35">
        <v>4</v>
      </c>
      <c r="D130" s="35">
        <v>1</v>
      </c>
      <c r="E130" s="35">
        <f t="shared" si="2"/>
        <v>955.75</v>
      </c>
      <c r="F130" s="35">
        <f t="shared" si="3"/>
        <v>955.75</v>
      </c>
    </row>
    <row r="131" spans="1:6" s="30" customFormat="1" ht="15.4" customHeight="1" x14ac:dyDescent="0.15">
      <c r="A131" s="31" t="s">
        <v>138</v>
      </c>
      <c r="B131" s="39">
        <v>4002</v>
      </c>
      <c r="C131" s="35">
        <v>4</v>
      </c>
      <c r="D131" s="35">
        <v>1</v>
      </c>
      <c r="E131" s="35">
        <f t="shared" ref="E131:E194" si="4">B131/C131</f>
        <v>1000.5</v>
      </c>
      <c r="F131" s="35">
        <f t="shared" si="3"/>
        <v>1000.5</v>
      </c>
    </row>
    <row r="132" spans="1:6" s="30" customFormat="1" ht="15.4" customHeight="1" x14ac:dyDescent="0.15">
      <c r="A132" s="38" t="s">
        <v>139</v>
      </c>
      <c r="B132" s="39">
        <v>5378</v>
      </c>
      <c r="C132" s="35">
        <v>4</v>
      </c>
      <c r="D132" s="35">
        <v>0</v>
      </c>
      <c r="E132" s="35">
        <f t="shared" si="4"/>
        <v>1344.5</v>
      </c>
      <c r="F132" s="35">
        <f t="shared" ref="F132:F195" si="5">E132*D132</f>
        <v>0</v>
      </c>
    </row>
    <row r="133" spans="1:6" s="30" customFormat="1" ht="15.4" customHeight="1" x14ac:dyDescent="0.15">
      <c r="A133" s="31" t="s">
        <v>140</v>
      </c>
      <c r="B133" s="39">
        <v>2997</v>
      </c>
      <c r="C133" s="35">
        <v>4</v>
      </c>
      <c r="D133" s="35">
        <v>1</v>
      </c>
      <c r="E133" s="35">
        <f t="shared" si="4"/>
        <v>749.25</v>
      </c>
      <c r="F133" s="35">
        <f t="shared" si="5"/>
        <v>749.25</v>
      </c>
    </row>
    <row r="134" spans="1:6" s="30" customFormat="1" ht="15.4" customHeight="1" x14ac:dyDescent="0.15">
      <c r="A134" s="31" t="s">
        <v>141</v>
      </c>
      <c r="B134" s="39">
        <v>4475</v>
      </c>
      <c r="C134" s="35">
        <v>4</v>
      </c>
      <c r="D134" s="35">
        <v>1</v>
      </c>
      <c r="E134" s="35">
        <f t="shared" si="4"/>
        <v>1118.75</v>
      </c>
      <c r="F134" s="35">
        <f t="shared" si="5"/>
        <v>1118.75</v>
      </c>
    </row>
    <row r="135" spans="1:6" s="30" customFormat="1" ht="15.4" customHeight="1" x14ac:dyDescent="0.15">
      <c r="A135" s="31" t="s">
        <v>142</v>
      </c>
      <c r="B135" s="39">
        <v>3185</v>
      </c>
      <c r="C135" s="35">
        <v>4</v>
      </c>
      <c r="D135" s="35">
        <v>1</v>
      </c>
      <c r="E135" s="35">
        <f t="shared" si="4"/>
        <v>796.25</v>
      </c>
      <c r="F135" s="35">
        <f t="shared" si="5"/>
        <v>796.25</v>
      </c>
    </row>
    <row r="136" spans="1:6" s="30" customFormat="1" ht="15.4" customHeight="1" x14ac:dyDescent="0.15">
      <c r="A136" s="31" t="s">
        <v>143</v>
      </c>
      <c r="B136" s="39">
        <v>2674</v>
      </c>
      <c r="C136" s="35">
        <v>4</v>
      </c>
      <c r="D136" s="35">
        <v>1</v>
      </c>
      <c r="E136" s="35">
        <f t="shared" si="4"/>
        <v>668.5</v>
      </c>
      <c r="F136" s="35">
        <f t="shared" si="5"/>
        <v>668.5</v>
      </c>
    </row>
    <row r="137" spans="1:6" s="30" customFormat="1" ht="15.4" customHeight="1" x14ac:dyDescent="0.15">
      <c r="A137" s="31" t="s">
        <v>144</v>
      </c>
      <c r="B137" s="39">
        <v>8017</v>
      </c>
      <c r="C137" s="35">
        <v>4</v>
      </c>
      <c r="D137" s="35">
        <v>1</v>
      </c>
      <c r="E137" s="35">
        <f t="shared" si="4"/>
        <v>2004.25</v>
      </c>
      <c r="F137" s="35">
        <f t="shared" si="5"/>
        <v>2004.25</v>
      </c>
    </row>
    <row r="138" spans="1:6" s="30" customFormat="1" ht="15.4" customHeight="1" x14ac:dyDescent="0.15">
      <c r="A138" s="31" t="s">
        <v>145</v>
      </c>
      <c r="B138" s="39">
        <v>2152</v>
      </c>
      <c r="C138" s="35">
        <v>4</v>
      </c>
      <c r="D138" s="35">
        <v>1</v>
      </c>
      <c r="E138" s="35">
        <f t="shared" si="4"/>
        <v>538</v>
      </c>
      <c r="F138" s="35">
        <f t="shared" si="5"/>
        <v>538</v>
      </c>
    </row>
    <row r="139" spans="1:6" s="30" customFormat="1" ht="15.4" customHeight="1" x14ac:dyDescent="0.15">
      <c r="A139" s="31" t="s">
        <v>146</v>
      </c>
      <c r="B139" s="39">
        <v>3947</v>
      </c>
      <c r="C139" s="35">
        <v>4</v>
      </c>
      <c r="D139" s="35">
        <v>1</v>
      </c>
      <c r="E139" s="35">
        <f t="shared" si="4"/>
        <v>986.75</v>
      </c>
      <c r="F139" s="35">
        <f t="shared" si="5"/>
        <v>986.75</v>
      </c>
    </row>
    <row r="140" spans="1:6" s="30" customFormat="1" ht="15.4" customHeight="1" x14ac:dyDescent="0.15">
      <c r="A140" s="31" t="s">
        <v>147</v>
      </c>
      <c r="B140" s="39">
        <v>3281</v>
      </c>
      <c r="C140" s="35">
        <v>4</v>
      </c>
      <c r="D140" s="35">
        <v>0</v>
      </c>
      <c r="E140" s="35">
        <f t="shared" si="4"/>
        <v>820.25</v>
      </c>
      <c r="F140" s="35">
        <f t="shared" si="5"/>
        <v>0</v>
      </c>
    </row>
    <row r="141" spans="1:6" s="30" customFormat="1" ht="15.4" customHeight="1" x14ac:dyDescent="0.15">
      <c r="A141" s="31" t="s">
        <v>148</v>
      </c>
      <c r="B141" s="39">
        <v>2843</v>
      </c>
      <c r="C141" s="35">
        <v>4</v>
      </c>
      <c r="D141" s="35">
        <v>0</v>
      </c>
      <c r="E141" s="35">
        <f t="shared" si="4"/>
        <v>710.75</v>
      </c>
      <c r="F141" s="35">
        <f t="shared" si="5"/>
        <v>0</v>
      </c>
    </row>
    <row r="142" spans="1:6" s="30" customFormat="1" ht="15.4" customHeight="1" x14ac:dyDescent="0.15">
      <c r="A142" s="31" t="s">
        <v>149</v>
      </c>
      <c r="B142" s="39">
        <v>3146</v>
      </c>
      <c r="C142" s="35">
        <v>4</v>
      </c>
      <c r="D142" s="35">
        <v>1</v>
      </c>
      <c r="E142" s="35">
        <f t="shared" si="4"/>
        <v>786.5</v>
      </c>
      <c r="F142" s="35">
        <f t="shared" si="5"/>
        <v>786.5</v>
      </c>
    </row>
    <row r="143" spans="1:6" s="30" customFormat="1" ht="15.4" customHeight="1" x14ac:dyDescent="0.15">
      <c r="A143" s="31" t="s">
        <v>150</v>
      </c>
      <c r="B143" s="39">
        <v>2755</v>
      </c>
      <c r="C143" s="35">
        <v>4</v>
      </c>
      <c r="D143" s="35">
        <v>1</v>
      </c>
      <c r="E143" s="35">
        <f t="shared" si="4"/>
        <v>688.75</v>
      </c>
      <c r="F143" s="35">
        <f t="shared" si="5"/>
        <v>688.75</v>
      </c>
    </row>
    <row r="144" spans="1:6" s="30" customFormat="1" ht="15.4" customHeight="1" x14ac:dyDescent="0.15">
      <c r="A144" s="31" t="s">
        <v>151</v>
      </c>
      <c r="B144" s="39">
        <v>3207</v>
      </c>
      <c r="C144" s="35">
        <v>4</v>
      </c>
      <c r="D144" s="35">
        <v>0</v>
      </c>
      <c r="E144" s="35">
        <f t="shared" si="4"/>
        <v>801.75</v>
      </c>
      <c r="F144" s="35">
        <f t="shared" si="5"/>
        <v>0</v>
      </c>
    </row>
    <row r="145" spans="1:6" s="30" customFormat="1" ht="15.4" customHeight="1" x14ac:dyDescent="0.15">
      <c r="A145" s="31" t="s">
        <v>152</v>
      </c>
      <c r="B145" s="39">
        <v>6548</v>
      </c>
      <c r="C145" s="35">
        <v>4</v>
      </c>
      <c r="D145" s="35">
        <v>1</v>
      </c>
      <c r="E145" s="35">
        <f t="shared" si="4"/>
        <v>1637</v>
      </c>
      <c r="F145" s="35">
        <f t="shared" si="5"/>
        <v>1637</v>
      </c>
    </row>
    <row r="146" spans="1:6" s="30" customFormat="1" ht="15.4" customHeight="1" x14ac:dyDescent="0.15">
      <c r="A146" s="31" t="s">
        <v>153</v>
      </c>
      <c r="B146" s="39">
        <v>3486</v>
      </c>
      <c r="C146" s="35">
        <v>4</v>
      </c>
      <c r="D146" s="35">
        <v>1</v>
      </c>
      <c r="E146" s="35">
        <f t="shared" si="4"/>
        <v>871.5</v>
      </c>
      <c r="F146" s="35">
        <f t="shared" si="5"/>
        <v>871.5</v>
      </c>
    </row>
    <row r="147" spans="1:6" s="30" customFormat="1" ht="15.4" customHeight="1" x14ac:dyDescent="0.15">
      <c r="A147" s="31" t="s">
        <v>154</v>
      </c>
      <c r="B147" s="39">
        <v>1690</v>
      </c>
      <c r="C147" s="35">
        <v>4</v>
      </c>
      <c r="D147" s="35">
        <v>0</v>
      </c>
      <c r="E147" s="35">
        <f t="shared" si="4"/>
        <v>422.5</v>
      </c>
      <c r="F147" s="35">
        <f t="shared" si="5"/>
        <v>0</v>
      </c>
    </row>
    <row r="148" spans="1:6" s="30" customFormat="1" ht="15.4" customHeight="1" x14ac:dyDescent="0.15">
      <c r="A148" s="31" t="s">
        <v>155</v>
      </c>
      <c r="B148" s="39">
        <v>1795</v>
      </c>
      <c r="C148" s="35">
        <v>4</v>
      </c>
      <c r="D148" s="35">
        <v>1</v>
      </c>
      <c r="E148" s="35">
        <f t="shared" si="4"/>
        <v>448.75</v>
      </c>
      <c r="F148" s="35">
        <f t="shared" si="5"/>
        <v>448.75</v>
      </c>
    </row>
    <row r="149" spans="1:6" s="30" customFormat="1" ht="15.4" customHeight="1" x14ac:dyDescent="0.15">
      <c r="A149" s="31" t="s">
        <v>156</v>
      </c>
      <c r="B149" s="39">
        <v>4765</v>
      </c>
      <c r="C149" s="35">
        <v>4</v>
      </c>
      <c r="D149" s="35">
        <v>1</v>
      </c>
      <c r="E149" s="35">
        <f t="shared" si="4"/>
        <v>1191.25</v>
      </c>
      <c r="F149" s="35">
        <f t="shared" si="5"/>
        <v>1191.25</v>
      </c>
    </row>
    <row r="150" spans="1:6" s="30" customFormat="1" ht="15.4" customHeight="1" x14ac:dyDescent="0.15">
      <c r="A150" s="31" t="s">
        <v>157</v>
      </c>
      <c r="B150" s="39">
        <v>2576</v>
      </c>
      <c r="C150" s="35">
        <v>4</v>
      </c>
      <c r="D150" s="35">
        <v>0</v>
      </c>
      <c r="E150" s="35">
        <f t="shared" si="4"/>
        <v>644</v>
      </c>
      <c r="F150" s="35">
        <f t="shared" si="5"/>
        <v>0</v>
      </c>
    </row>
    <row r="151" spans="1:6" s="30" customFormat="1" ht="15.4" customHeight="1" x14ac:dyDescent="0.15">
      <c r="A151" s="31" t="s">
        <v>158</v>
      </c>
      <c r="B151" s="39">
        <v>4729</v>
      </c>
      <c r="C151" s="35">
        <v>4</v>
      </c>
      <c r="D151" s="35">
        <v>1</v>
      </c>
      <c r="E151" s="35">
        <f t="shared" si="4"/>
        <v>1182.25</v>
      </c>
      <c r="F151" s="35">
        <f t="shared" si="5"/>
        <v>1182.25</v>
      </c>
    </row>
    <row r="152" spans="1:6" s="30" customFormat="1" ht="15.4" customHeight="1" x14ac:dyDescent="0.15">
      <c r="A152" s="31" t="s">
        <v>159</v>
      </c>
      <c r="B152" s="39">
        <v>2770</v>
      </c>
      <c r="C152" s="35">
        <v>4</v>
      </c>
      <c r="D152" s="35">
        <v>1</v>
      </c>
      <c r="E152" s="35">
        <f t="shared" si="4"/>
        <v>692.5</v>
      </c>
      <c r="F152" s="35">
        <f t="shared" si="5"/>
        <v>692.5</v>
      </c>
    </row>
    <row r="153" spans="1:6" s="30" customFormat="1" ht="15.4" customHeight="1" x14ac:dyDescent="0.15">
      <c r="A153" s="31" t="s">
        <v>160</v>
      </c>
      <c r="B153" s="39">
        <v>3970</v>
      </c>
      <c r="C153" s="35">
        <v>4</v>
      </c>
      <c r="D153" s="35">
        <v>1</v>
      </c>
      <c r="E153" s="35">
        <f t="shared" si="4"/>
        <v>992.5</v>
      </c>
      <c r="F153" s="35">
        <f t="shared" si="5"/>
        <v>992.5</v>
      </c>
    </row>
    <row r="154" spans="1:6" s="30" customFormat="1" ht="15.4" customHeight="1" x14ac:dyDescent="0.15">
      <c r="A154" s="38" t="s">
        <v>161</v>
      </c>
      <c r="B154" s="39">
        <v>2461</v>
      </c>
      <c r="C154" s="35">
        <v>4</v>
      </c>
      <c r="D154" s="35">
        <v>0</v>
      </c>
      <c r="E154" s="35">
        <f t="shared" si="4"/>
        <v>615.25</v>
      </c>
      <c r="F154" s="35">
        <f t="shared" si="5"/>
        <v>0</v>
      </c>
    </row>
    <row r="155" spans="1:6" s="30" customFormat="1" ht="15.4" customHeight="1" x14ac:dyDescent="0.15">
      <c r="A155" s="31" t="s">
        <v>162</v>
      </c>
      <c r="B155" s="39">
        <v>7004</v>
      </c>
      <c r="C155" s="35">
        <v>4</v>
      </c>
      <c r="D155" s="35">
        <v>0</v>
      </c>
      <c r="E155" s="35">
        <f t="shared" si="4"/>
        <v>1751</v>
      </c>
      <c r="F155" s="35">
        <f t="shared" si="5"/>
        <v>0</v>
      </c>
    </row>
    <row r="156" spans="1:6" s="30" customFormat="1" ht="15.4" customHeight="1" x14ac:dyDescent="0.15">
      <c r="A156" s="31" t="s">
        <v>163</v>
      </c>
      <c r="B156" s="39">
        <v>3669</v>
      </c>
      <c r="C156" s="35">
        <v>4</v>
      </c>
      <c r="D156" s="35">
        <v>1</v>
      </c>
      <c r="E156" s="35">
        <f t="shared" si="4"/>
        <v>917.25</v>
      </c>
      <c r="F156" s="35">
        <f t="shared" si="5"/>
        <v>917.25</v>
      </c>
    </row>
    <row r="157" spans="1:6" s="30" customFormat="1" ht="15.4" customHeight="1" x14ac:dyDescent="0.15">
      <c r="A157" s="31" t="s">
        <v>164</v>
      </c>
      <c r="B157" s="39">
        <v>2313</v>
      </c>
      <c r="C157" s="35">
        <v>4</v>
      </c>
      <c r="D157" s="35">
        <v>1</v>
      </c>
      <c r="E157" s="35">
        <f t="shared" si="4"/>
        <v>578.25</v>
      </c>
      <c r="F157" s="35">
        <f t="shared" si="5"/>
        <v>578.25</v>
      </c>
    </row>
    <row r="158" spans="1:6" s="30" customFormat="1" ht="15.4" customHeight="1" x14ac:dyDescent="0.15">
      <c r="A158" s="31" t="s">
        <v>165</v>
      </c>
      <c r="B158" s="39">
        <v>7924</v>
      </c>
      <c r="C158" s="35">
        <v>4</v>
      </c>
      <c r="D158" s="35">
        <v>1</v>
      </c>
      <c r="E158" s="35">
        <f t="shared" si="4"/>
        <v>1981</v>
      </c>
      <c r="F158" s="35">
        <f t="shared" si="5"/>
        <v>1981</v>
      </c>
    </row>
    <row r="159" spans="1:6" s="30" customFormat="1" ht="15.4" customHeight="1" x14ac:dyDescent="0.15">
      <c r="A159" s="38" t="s">
        <v>166</v>
      </c>
      <c r="B159" s="39">
        <v>2684</v>
      </c>
      <c r="C159" s="35">
        <v>4</v>
      </c>
      <c r="D159" s="35">
        <v>1</v>
      </c>
      <c r="E159" s="35">
        <f t="shared" si="4"/>
        <v>671</v>
      </c>
      <c r="F159" s="35">
        <f t="shared" si="5"/>
        <v>671</v>
      </c>
    </row>
    <row r="160" spans="1:6" s="30" customFormat="1" ht="15.4" customHeight="1" x14ac:dyDescent="0.15">
      <c r="A160" s="31" t="s">
        <v>167</v>
      </c>
      <c r="B160" s="39">
        <v>3736</v>
      </c>
      <c r="C160" s="35">
        <v>4</v>
      </c>
      <c r="D160" s="35">
        <v>1</v>
      </c>
      <c r="E160" s="35">
        <f t="shared" si="4"/>
        <v>934</v>
      </c>
      <c r="F160" s="35">
        <f t="shared" si="5"/>
        <v>934</v>
      </c>
    </row>
    <row r="161" spans="1:6" s="30" customFormat="1" ht="15.4" customHeight="1" x14ac:dyDescent="0.15">
      <c r="A161" s="31" t="s">
        <v>168</v>
      </c>
      <c r="B161" s="39">
        <v>4215</v>
      </c>
      <c r="C161" s="35">
        <v>4</v>
      </c>
      <c r="D161" s="35">
        <v>0</v>
      </c>
      <c r="E161" s="35">
        <f t="shared" si="4"/>
        <v>1053.75</v>
      </c>
      <c r="F161" s="35">
        <f t="shared" si="5"/>
        <v>0</v>
      </c>
    </row>
    <row r="162" spans="1:6" s="30" customFormat="1" ht="15.4" customHeight="1" x14ac:dyDescent="0.15">
      <c r="A162" s="31" t="s">
        <v>169</v>
      </c>
      <c r="B162" s="39">
        <v>2456</v>
      </c>
      <c r="C162" s="35">
        <v>4</v>
      </c>
      <c r="D162" s="35">
        <v>0</v>
      </c>
      <c r="E162" s="35">
        <f t="shared" si="4"/>
        <v>614</v>
      </c>
      <c r="F162" s="35">
        <f t="shared" si="5"/>
        <v>0</v>
      </c>
    </row>
    <row r="163" spans="1:6" s="30" customFormat="1" ht="15.4" customHeight="1" x14ac:dyDescent="0.15">
      <c r="A163" s="31" t="s">
        <v>170</v>
      </c>
      <c r="B163" s="39">
        <v>6871</v>
      </c>
      <c r="C163" s="35">
        <v>4</v>
      </c>
      <c r="D163" s="35">
        <v>1</v>
      </c>
      <c r="E163" s="35">
        <f t="shared" si="4"/>
        <v>1717.75</v>
      </c>
      <c r="F163" s="35">
        <f t="shared" si="5"/>
        <v>1717.75</v>
      </c>
    </row>
    <row r="164" spans="1:6" s="30" customFormat="1" ht="15.4" customHeight="1" x14ac:dyDescent="0.15">
      <c r="A164" s="31" t="s">
        <v>171</v>
      </c>
      <c r="B164" s="39">
        <v>3518</v>
      </c>
      <c r="C164" s="35">
        <v>4</v>
      </c>
      <c r="D164" s="35">
        <v>1</v>
      </c>
      <c r="E164" s="35">
        <f t="shared" si="4"/>
        <v>879.5</v>
      </c>
      <c r="F164" s="35">
        <f t="shared" si="5"/>
        <v>879.5</v>
      </c>
    </row>
    <row r="165" spans="1:6" s="30" customFormat="1" ht="15.4" customHeight="1" x14ac:dyDescent="0.15">
      <c r="A165" s="31" t="s">
        <v>172</v>
      </c>
      <c r="B165" s="39">
        <v>2285</v>
      </c>
      <c r="C165" s="35">
        <v>4</v>
      </c>
      <c r="D165" s="35">
        <v>1</v>
      </c>
      <c r="E165" s="35">
        <f t="shared" si="4"/>
        <v>571.25</v>
      </c>
      <c r="F165" s="35">
        <f t="shared" si="5"/>
        <v>571.25</v>
      </c>
    </row>
    <row r="166" spans="1:6" s="30" customFormat="1" ht="15.4" customHeight="1" x14ac:dyDescent="0.15">
      <c r="A166" s="31" t="s">
        <v>173</v>
      </c>
      <c r="B166" s="39">
        <v>4024</v>
      </c>
      <c r="C166" s="35">
        <v>4</v>
      </c>
      <c r="D166" s="35">
        <v>1</v>
      </c>
      <c r="E166" s="35">
        <f t="shared" si="4"/>
        <v>1006</v>
      </c>
      <c r="F166" s="35">
        <f t="shared" si="5"/>
        <v>1006</v>
      </c>
    </row>
    <row r="167" spans="1:6" s="30" customFormat="1" ht="15.4" customHeight="1" x14ac:dyDescent="0.15">
      <c r="A167" s="31" t="s">
        <v>174</v>
      </c>
      <c r="B167" s="39">
        <v>3180</v>
      </c>
      <c r="C167" s="35">
        <v>4</v>
      </c>
      <c r="D167" s="35">
        <v>1</v>
      </c>
      <c r="E167" s="35">
        <f t="shared" si="4"/>
        <v>795</v>
      </c>
      <c r="F167" s="35">
        <f t="shared" si="5"/>
        <v>795</v>
      </c>
    </row>
    <row r="168" spans="1:6" s="30" customFormat="1" ht="15.4" customHeight="1" x14ac:dyDescent="0.15">
      <c r="A168" s="31" t="s">
        <v>175</v>
      </c>
      <c r="B168" s="39">
        <v>1780</v>
      </c>
      <c r="C168" s="35">
        <v>4</v>
      </c>
      <c r="D168" s="35">
        <v>0</v>
      </c>
      <c r="E168" s="35">
        <f t="shared" si="4"/>
        <v>445</v>
      </c>
      <c r="F168" s="35">
        <f t="shared" si="5"/>
        <v>0</v>
      </c>
    </row>
    <row r="169" spans="1:6" s="30" customFormat="1" ht="15.4" customHeight="1" x14ac:dyDescent="0.15">
      <c r="A169" s="31" t="s">
        <v>176</v>
      </c>
      <c r="B169" s="39">
        <v>2843</v>
      </c>
      <c r="C169" s="35">
        <v>4</v>
      </c>
      <c r="D169" s="35">
        <v>1</v>
      </c>
      <c r="E169" s="35">
        <f t="shared" si="4"/>
        <v>710.75</v>
      </c>
      <c r="F169" s="35">
        <f t="shared" si="5"/>
        <v>710.75</v>
      </c>
    </row>
    <row r="170" spans="1:6" s="30" customFormat="1" ht="15.4" customHeight="1" x14ac:dyDescent="0.15">
      <c r="A170" s="38" t="s">
        <v>177</v>
      </c>
      <c r="B170" s="39">
        <v>3081</v>
      </c>
      <c r="C170" s="35">
        <v>4</v>
      </c>
      <c r="D170" s="35">
        <v>1</v>
      </c>
      <c r="E170" s="35">
        <f t="shared" si="4"/>
        <v>770.25</v>
      </c>
      <c r="F170" s="35">
        <f t="shared" si="5"/>
        <v>770.25</v>
      </c>
    </row>
    <row r="171" spans="1:6" s="30" customFormat="1" ht="15.4" customHeight="1" x14ac:dyDescent="0.15">
      <c r="A171" s="31" t="s">
        <v>178</v>
      </c>
      <c r="B171" s="39">
        <v>3527</v>
      </c>
      <c r="C171" s="35">
        <v>4</v>
      </c>
      <c r="D171" s="35">
        <v>0</v>
      </c>
      <c r="E171" s="35">
        <f t="shared" si="4"/>
        <v>881.75</v>
      </c>
      <c r="F171" s="35">
        <f t="shared" si="5"/>
        <v>0</v>
      </c>
    </row>
    <row r="172" spans="1:6" s="30" customFormat="1" ht="15.4" customHeight="1" x14ac:dyDescent="0.15">
      <c r="A172" s="31" t="s">
        <v>179</v>
      </c>
      <c r="B172" s="39">
        <v>5434</v>
      </c>
      <c r="C172" s="35">
        <v>4</v>
      </c>
      <c r="D172" s="35">
        <v>1</v>
      </c>
      <c r="E172" s="35">
        <f t="shared" si="4"/>
        <v>1358.5</v>
      </c>
      <c r="F172" s="35">
        <f t="shared" si="5"/>
        <v>1358.5</v>
      </c>
    </row>
    <row r="173" spans="1:6" s="30" customFormat="1" ht="15.4" customHeight="1" x14ac:dyDescent="0.15">
      <c r="A173" s="31" t="s">
        <v>180</v>
      </c>
      <c r="B173" s="39">
        <v>3772</v>
      </c>
      <c r="C173" s="35">
        <v>4</v>
      </c>
      <c r="D173" s="35">
        <v>1</v>
      </c>
      <c r="E173" s="35">
        <f t="shared" si="4"/>
        <v>943</v>
      </c>
      <c r="F173" s="35">
        <f t="shared" si="5"/>
        <v>943</v>
      </c>
    </row>
    <row r="174" spans="1:6" s="30" customFormat="1" ht="15.4" customHeight="1" x14ac:dyDescent="0.15">
      <c r="A174" s="31" t="s">
        <v>181</v>
      </c>
      <c r="B174" s="39">
        <v>4249</v>
      </c>
      <c r="C174" s="35">
        <v>4</v>
      </c>
      <c r="D174" s="35">
        <v>1</v>
      </c>
      <c r="E174" s="35">
        <f t="shared" si="4"/>
        <v>1062.25</v>
      </c>
      <c r="F174" s="35">
        <f t="shared" si="5"/>
        <v>1062.25</v>
      </c>
    </row>
    <row r="175" spans="1:6" s="30" customFormat="1" ht="15.4" customHeight="1" x14ac:dyDescent="0.15">
      <c r="A175" s="31" t="s">
        <v>182</v>
      </c>
      <c r="B175" s="39">
        <v>3403</v>
      </c>
      <c r="C175" s="35">
        <v>4</v>
      </c>
      <c r="D175" s="35">
        <v>0</v>
      </c>
      <c r="E175" s="35">
        <f t="shared" si="4"/>
        <v>850.75</v>
      </c>
      <c r="F175" s="35">
        <f t="shared" si="5"/>
        <v>0</v>
      </c>
    </row>
    <row r="176" spans="1:6" s="30" customFormat="1" ht="15.4" customHeight="1" x14ac:dyDescent="0.15">
      <c r="A176" s="31" t="s">
        <v>183</v>
      </c>
      <c r="B176" s="39">
        <v>5047</v>
      </c>
      <c r="C176" s="35">
        <v>4</v>
      </c>
      <c r="D176" s="35">
        <v>1</v>
      </c>
      <c r="E176" s="35">
        <f t="shared" si="4"/>
        <v>1261.75</v>
      </c>
      <c r="F176" s="35">
        <f t="shared" si="5"/>
        <v>1261.75</v>
      </c>
    </row>
    <row r="177" spans="1:6" s="30" customFormat="1" ht="15.4" customHeight="1" x14ac:dyDescent="0.15">
      <c r="A177" s="31" t="s">
        <v>184</v>
      </c>
      <c r="B177" s="39">
        <v>2207</v>
      </c>
      <c r="C177" s="35">
        <v>4</v>
      </c>
      <c r="D177" s="35">
        <v>1</v>
      </c>
      <c r="E177" s="35">
        <f t="shared" si="4"/>
        <v>551.75</v>
      </c>
      <c r="F177" s="35">
        <f t="shared" si="5"/>
        <v>551.75</v>
      </c>
    </row>
    <row r="178" spans="1:6" s="30" customFormat="1" ht="15.4" customHeight="1" x14ac:dyDescent="0.15">
      <c r="A178" s="31" t="s">
        <v>185</v>
      </c>
      <c r="B178" s="39">
        <v>3011</v>
      </c>
      <c r="C178" s="35">
        <v>4</v>
      </c>
      <c r="D178" s="35">
        <v>1</v>
      </c>
      <c r="E178" s="35">
        <f t="shared" si="4"/>
        <v>752.75</v>
      </c>
      <c r="F178" s="35">
        <f t="shared" si="5"/>
        <v>752.75</v>
      </c>
    </row>
    <row r="179" spans="1:6" s="30" customFormat="1" ht="15.4" customHeight="1" x14ac:dyDescent="0.15">
      <c r="A179" s="38" t="s">
        <v>186</v>
      </c>
      <c r="B179" s="39">
        <v>2947</v>
      </c>
      <c r="C179" s="35">
        <v>4</v>
      </c>
      <c r="D179" s="35">
        <v>1</v>
      </c>
      <c r="E179" s="35">
        <f t="shared" si="4"/>
        <v>736.75</v>
      </c>
      <c r="F179" s="35">
        <f t="shared" si="5"/>
        <v>736.75</v>
      </c>
    </row>
    <row r="180" spans="1:6" s="30" customFormat="1" ht="15.4" customHeight="1" x14ac:dyDescent="0.15">
      <c r="A180" s="31" t="s">
        <v>187</v>
      </c>
      <c r="B180" s="39">
        <v>6037</v>
      </c>
      <c r="C180" s="35">
        <v>4</v>
      </c>
      <c r="D180" s="35">
        <v>1</v>
      </c>
      <c r="E180" s="35">
        <f t="shared" si="4"/>
        <v>1509.25</v>
      </c>
      <c r="F180" s="35">
        <f t="shared" si="5"/>
        <v>1509.25</v>
      </c>
    </row>
    <row r="181" spans="1:6" s="30" customFormat="1" ht="15.4" customHeight="1" x14ac:dyDescent="0.15">
      <c r="A181" s="31" t="s">
        <v>188</v>
      </c>
      <c r="B181" s="39">
        <v>4256</v>
      </c>
      <c r="C181" s="35">
        <v>4</v>
      </c>
      <c r="D181" s="35">
        <v>1</v>
      </c>
      <c r="E181" s="35">
        <f t="shared" si="4"/>
        <v>1064</v>
      </c>
      <c r="F181" s="35">
        <f t="shared" si="5"/>
        <v>1064</v>
      </c>
    </row>
    <row r="182" spans="1:6" s="30" customFormat="1" ht="15.4" customHeight="1" x14ac:dyDescent="0.15">
      <c r="A182" s="31" t="s">
        <v>189</v>
      </c>
      <c r="B182" s="39">
        <v>1532</v>
      </c>
      <c r="C182" s="35">
        <v>4</v>
      </c>
      <c r="D182" s="35">
        <v>1</v>
      </c>
      <c r="E182" s="35">
        <f t="shared" si="4"/>
        <v>383</v>
      </c>
      <c r="F182" s="35">
        <f t="shared" si="5"/>
        <v>383</v>
      </c>
    </row>
    <row r="183" spans="1:6" s="30" customFormat="1" ht="15.4" customHeight="1" x14ac:dyDescent="0.15">
      <c r="A183" s="31" t="s">
        <v>190</v>
      </c>
      <c r="B183" s="39">
        <v>4375</v>
      </c>
      <c r="C183" s="35">
        <v>4</v>
      </c>
      <c r="D183" s="35">
        <v>0</v>
      </c>
      <c r="E183" s="35">
        <f t="shared" si="4"/>
        <v>1093.75</v>
      </c>
      <c r="F183" s="35">
        <f t="shared" si="5"/>
        <v>0</v>
      </c>
    </row>
    <row r="184" spans="1:6" s="30" customFormat="1" ht="15.4" customHeight="1" x14ac:dyDescent="0.15">
      <c r="A184" s="31" t="s">
        <v>191</v>
      </c>
      <c r="B184" s="39">
        <v>2413</v>
      </c>
      <c r="C184" s="35">
        <v>4</v>
      </c>
      <c r="D184" s="35">
        <v>1</v>
      </c>
      <c r="E184" s="35">
        <f t="shared" si="4"/>
        <v>603.25</v>
      </c>
      <c r="F184" s="35">
        <f t="shared" si="5"/>
        <v>603.25</v>
      </c>
    </row>
    <row r="185" spans="1:6" s="30" customFormat="1" ht="15.4" customHeight="1" x14ac:dyDescent="0.15">
      <c r="A185" s="31" t="s">
        <v>192</v>
      </c>
      <c r="B185" s="39">
        <v>5973</v>
      </c>
      <c r="C185" s="35">
        <v>4</v>
      </c>
      <c r="D185" s="35">
        <v>1</v>
      </c>
      <c r="E185" s="35">
        <f t="shared" si="4"/>
        <v>1493.25</v>
      </c>
      <c r="F185" s="35">
        <f t="shared" si="5"/>
        <v>1493.25</v>
      </c>
    </row>
    <row r="186" spans="1:6" s="30" customFormat="1" ht="15.4" customHeight="1" x14ac:dyDescent="0.15">
      <c r="A186" s="38" t="s">
        <v>193</v>
      </c>
      <c r="B186" s="39">
        <v>4782</v>
      </c>
      <c r="C186" s="35">
        <v>4</v>
      </c>
      <c r="D186" s="35">
        <v>1</v>
      </c>
      <c r="E186" s="35">
        <f t="shared" si="4"/>
        <v>1195.5</v>
      </c>
      <c r="F186" s="35">
        <f t="shared" si="5"/>
        <v>1195.5</v>
      </c>
    </row>
    <row r="187" spans="1:6" s="30" customFormat="1" ht="15.4" customHeight="1" x14ac:dyDescent="0.15">
      <c r="A187" s="38" t="s">
        <v>194</v>
      </c>
      <c r="B187" s="39">
        <v>4678</v>
      </c>
      <c r="C187" s="35">
        <v>4</v>
      </c>
      <c r="D187" s="35">
        <v>0</v>
      </c>
      <c r="E187" s="35">
        <f t="shared" si="4"/>
        <v>1169.5</v>
      </c>
      <c r="F187" s="35">
        <f t="shared" si="5"/>
        <v>0</v>
      </c>
    </row>
    <row r="188" spans="1:6" s="30" customFormat="1" ht="15.4" customHeight="1" x14ac:dyDescent="0.15">
      <c r="A188" s="31" t="s">
        <v>195</v>
      </c>
      <c r="B188" s="39">
        <v>1659</v>
      </c>
      <c r="C188" s="35">
        <v>4</v>
      </c>
      <c r="D188" s="35">
        <v>1</v>
      </c>
      <c r="E188" s="35">
        <f t="shared" si="4"/>
        <v>414.75</v>
      </c>
      <c r="F188" s="35">
        <f t="shared" si="5"/>
        <v>414.75</v>
      </c>
    </row>
    <row r="189" spans="1:6" s="30" customFormat="1" ht="15.4" customHeight="1" x14ac:dyDescent="0.15">
      <c r="A189" s="31" t="s">
        <v>196</v>
      </c>
      <c r="B189" s="39">
        <v>1918</v>
      </c>
      <c r="C189" s="35">
        <v>4</v>
      </c>
      <c r="D189" s="35">
        <v>1</v>
      </c>
      <c r="E189" s="35">
        <f t="shared" si="4"/>
        <v>479.5</v>
      </c>
      <c r="F189" s="35">
        <f t="shared" si="5"/>
        <v>479.5</v>
      </c>
    </row>
    <row r="190" spans="1:6" s="30" customFormat="1" ht="15.4" customHeight="1" x14ac:dyDescent="0.15">
      <c r="A190" s="31" t="s">
        <v>197</v>
      </c>
      <c r="B190" s="39">
        <v>2587</v>
      </c>
      <c r="C190" s="35">
        <v>4</v>
      </c>
      <c r="D190" s="35">
        <v>0</v>
      </c>
      <c r="E190" s="35">
        <f t="shared" si="4"/>
        <v>646.75</v>
      </c>
      <c r="F190" s="35">
        <f t="shared" si="5"/>
        <v>0</v>
      </c>
    </row>
    <row r="191" spans="1:6" s="30" customFormat="1" ht="15.4" customHeight="1" x14ac:dyDescent="0.15">
      <c r="A191" s="31" t="s">
        <v>198</v>
      </c>
      <c r="B191" s="39">
        <v>4456</v>
      </c>
      <c r="C191" s="35">
        <v>4</v>
      </c>
      <c r="D191" s="35">
        <v>0</v>
      </c>
      <c r="E191" s="35">
        <f t="shared" si="4"/>
        <v>1114</v>
      </c>
      <c r="F191" s="35">
        <f t="shared" si="5"/>
        <v>0</v>
      </c>
    </row>
    <row r="192" spans="1:6" s="30" customFormat="1" ht="15.4" customHeight="1" x14ac:dyDescent="0.15">
      <c r="A192" s="31" t="s">
        <v>199</v>
      </c>
      <c r="B192" s="39">
        <v>6200</v>
      </c>
      <c r="C192" s="35">
        <v>4</v>
      </c>
      <c r="D192" s="35">
        <v>1</v>
      </c>
      <c r="E192" s="35">
        <f t="shared" si="4"/>
        <v>1550</v>
      </c>
      <c r="F192" s="35">
        <f t="shared" si="5"/>
        <v>1550</v>
      </c>
    </row>
    <row r="193" spans="1:6" s="30" customFormat="1" ht="15.4" customHeight="1" x14ac:dyDescent="0.15">
      <c r="A193" s="31" t="s">
        <v>200</v>
      </c>
      <c r="B193" s="39">
        <v>4812</v>
      </c>
      <c r="C193" s="35">
        <v>4</v>
      </c>
      <c r="D193" s="35">
        <v>1</v>
      </c>
      <c r="E193" s="35">
        <f t="shared" si="4"/>
        <v>1203</v>
      </c>
      <c r="F193" s="35">
        <f t="shared" si="5"/>
        <v>1203</v>
      </c>
    </row>
    <row r="194" spans="1:6" s="30" customFormat="1" ht="15.4" customHeight="1" x14ac:dyDescent="0.15">
      <c r="A194" s="31" t="s">
        <v>201</v>
      </c>
      <c r="B194" s="39">
        <v>5386</v>
      </c>
      <c r="C194" s="35">
        <v>4</v>
      </c>
      <c r="D194" s="35">
        <v>1</v>
      </c>
      <c r="E194" s="35">
        <f t="shared" si="4"/>
        <v>1346.5</v>
      </c>
      <c r="F194" s="35">
        <f t="shared" si="5"/>
        <v>1346.5</v>
      </c>
    </row>
    <row r="195" spans="1:6" s="30" customFormat="1" ht="15.4" customHeight="1" x14ac:dyDescent="0.15">
      <c r="A195" s="31" t="s">
        <v>202</v>
      </c>
      <c r="B195" s="39">
        <v>5937</v>
      </c>
      <c r="C195" s="35">
        <v>4</v>
      </c>
      <c r="D195" s="35">
        <v>1</v>
      </c>
      <c r="E195" s="35">
        <f t="shared" ref="E195:E258" si="6">B195/C195</f>
        <v>1484.25</v>
      </c>
      <c r="F195" s="35">
        <f t="shared" si="5"/>
        <v>1484.25</v>
      </c>
    </row>
    <row r="196" spans="1:6" s="30" customFormat="1" ht="15.4" customHeight="1" x14ac:dyDescent="0.15">
      <c r="A196" s="31" t="s">
        <v>203</v>
      </c>
      <c r="B196" s="39">
        <v>3525</v>
      </c>
      <c r="C196" s="35">
        <v>4</v>
      </c>
      <c r="D196" s="35">
        <v>1</v>
      </c>
      <c r="E196" s="35">
        <f t="shared" si="6"/>
        <v>881.25</v>
      </c>
      <c r="F196" s="35">
        <f t="shared" ref="F196:F259" si="7">E196*D196</f>
        <v>881.25</v>
      </c>
    </row>
    <row r="197" spans="1:6" s="30" customFormat="1" ht="15.4" customHeight="1" x14ac:dyDescent="0.15">
      <c r="A197" s="31" t="s">
        <v>204</v>
      </c>
      <c r="B197" s="39">
        <v>4080</v>
      </c>
      <c r="C197" s="35">
        <v>4</v>
      </c>
      <c r="D197" s="35">
        <v>1</v>
      </c>
      <c r="E197" s="35">
        <f t="shared" si="6"/>
        <v>1020</v>
      </c>
      <c r="F197" s="35">
        <f t="shared" si="7"/>
        <v>1020</v>
      </c>
    </row>
    <row r="198" spans="1:6" s="30" customFormat="1" ht="15.4" customHeight="1" x14ac:dyDescent="0.15">
      <c r="A198" s="31" t="s">
        <v>205</v>
      </c>
      <c r="B198" s="39">
        <v>4961</v>
      </c>
      <c r="C198" s="35">
        <v>4</v>
      </c>
      <c r="D198" s="35">
        <v>0</v>
      </c>
      <c r="E198" s="35">
        <f t="shared" si="6"/>
        <v>1240.25</v>
      </c>
      <c r="F198" s="35">
        <f t="shared" si="7"/>
        <v>0</v>
      </c>
    </row>
    <row r="199" spans="1:6" s="30" customFormat="1" ht="15.4" customHeight="1" x14ac:dyDescent="0.15">
      <c r="A199" s="31" t="s">
        <v>206</v>
      </c>
      <c r="B199" s="39">
        <v>2124</v>
      </c>
      <c r="C199" s="35">
        <v>4</v>
      </c>
      <c r="D199" s="35">
        <v>0</v>
      </c>
      <c r="E199" s="35">
        <f t="shared" si="6"/>
        <v>531</v>
      </c>
      <c r="F199" s="35">
        <f t="shared" si="7"/>
        <v>0</v>
      </c>
    </row>
    <row r="200" spans="1:6" s="30" customFormat="1" ht="15.4" customHeight="1" x14ac:dyDescent="0.15">
      <c r="A200" s="31" t="s">
        <v>207</v>
      </c>
      <c r="B200" s="39">
        <v>5059</v>
      </c>
      <c r="C200" s="35">
        <v>4</v>
      </c>
      <c r="D200" s="35">
        <v>1</v>
      </c>
      <c r="E200" s="35">
        <f t="shared" si="6"/>
        <v>1264.75</v>
      </c>
      <c r="F200" s="35">
        <f t="shared" si="7"/>
        <v>1264.75</v>
      </c>
    </row>
    <row r="201" spans="1:6" s="30" customFormat="1" ht="15.4" customHeight="1" x14ac:dyDescent="0.15">
      <c r="A201" s="31" t="s">
        <v>208</v>
      </c>
      <c r="B201" s="39">
        <v>2857</v>
      </c>
      <c r="C201" s="35">
        <v>4</v>
      </c>
      <c r="D201" s="35">
        <v>1</v>
      </c>
      <c r="E201" s="35">
        <f t="shared" si="6"/>
        <v>714.25</v>
      </c>
      <c r="F201" s="35">
        <f t="shared" si="7"/>
        <v>714.25</v>
      </c>
    </row>
    <row r="202" spans="1:6" s="30" customFormat="1" ht="15.4" customHeight="1" x14ac:dyDescent="0.15">
      <c r="A202" s="31" t="s">
        <v>209</v>
      </c>
      <c r="B202" s="39">
        <v>3209</v>
      </c>
      <c r="C202" s="35">
        <v>4</v>
      </c>
      <c r="D202" s="35">
        <v>1</v>
      </c>
      <c r="E202" s="35">
        <f t="shared" si="6"/>
        <v>802.25</v>
      </c>
      <c r="F202" s="35">
        <f t="shared" si="7"/>
        <v>802.25</v>
      </c>
    </row>
    <row r="203" spans="1:6" s="30" customFormat="1" ht="15.4" customHeight="1" x14ac:dyDescent="0.15">
      <c r="A203" s="31" t="s">
        <v>210</v>
      </c>
      <c r="B203" s="39">
        <v>7410</v>
      </c>
      <c r="C203" s="35">
        <v>4</v>
      </c>
      <c r="D203" s="35">
        <v>1</v>
      </c>
      <c r="E203" s="35">
        <f t="shared" si="6"/>
        <v>1852.5</v>
      </c>
      <c r="F203" s="35">
        <f t="shared" si="7"/>
        <v>1852.5</v>
      </c>
    </row>
    <row r="204" spans="1:6" s="30" customFormat="1" ht="15.4" customHeight="1" x14ac:dyDescent="0.15">
      <c r="A204" s="31" t="s">
        <v>211</v>
      </c>
      <c r="B204" s="39">
        <v>2949</v>
      </c>
      <c r="C204" s="35">
        <v>4</v>
      </c>
      <c r="D204" s="35">
        <v>1</v>
      </c>
      <c r="E204" s="35">
        <f t="shared" si="6"/>
        <v>737.25</v>
      </c>
      <c r="F204" s="35">
        <f t="shared" si="7"/>
        <v>737.25</v>
      </c>
    </row>
    <row r="205" spans="1:6" s="30" customFormat="1" ht="15.4" customHeight="1" x14ac:dyDescent="0.15">
      <c r="A205" s="31" t="s">
        <v>212</v>
      </c>
      <c r="B205" s="39">
        <v>3395</v>
      </c>
      <c r="C205" s="35">
        <v>4</v>
      </c>
      <c r="D205" s="35">
        <v>1</v>
      </c>
      <c r="E205" s="35">
        <f t="shared" si="6"/>
        <v>848.75</v>
      </c>
      <c r="F205" s="35">
        <f t="shared" si="7"/>
        <v>848.75</v>
      </c>
    </row>
    <row r="206" spans="1:6" s="30" customFormat="1" ht="15.4" customHeight="1" x14ac:dyDescent="0.15">
      <c r="A206" s="31" t="s">
        <v>213</v>
      </c>
      <c r="B206" s="39">
        <v>5798</v>
      </c>
      <c r="C206" s="35">
        <v>4</v>
      </c>
      <c r="D206" s="35">
        <v>1</v>
      </c>
      <c r="E206" s="35">
        <f t="shared" si="6"/>
        <v>1449.5</v>
      </c>
      <c r="F206" s="35">
        <f t="shared" si="7"/>
        <v>1449.5</v>
      </c>
    </row>
    <row r="207" spans="1:6" s="30" customFormat="1" ht="15.4" customHeight="1" x14ac:dyDescent="0.15">
      <c r="A207" s="31" t="s">
        <v>214</v>
      </c>
      <c r="B207" s="39">
        <v>5126</v>
      </c>
      <c r="C207" s="35">
        <v>4</v>
      </c>
      <c r="D207" s="35">
        <v>1</v>
      </c>
      <c r="E207" s="35">
        <f t="shared" si="6"/>
        <v>1281.5</v>
      </c>
      <c r="F207" s="35">
        <f t="shared" si="7"/>
        <v>1281.5</v>
      </c>
    </row>
    <row r="208" spans="1:6" s="30" customFormat="1" ht="15.4" customHeight="1" x14ac:dyDescent="0.15">
      <c r="A208" s="31" t="s">
        <v>215</v>
      </c>
      <c r="B208" s="39">
        <v>3073</v>
      </c>
      <c r="C208" s="35">
        <v>4</v>
      </c>
      <c r="D208" s="35">
        <v>1</v>
      </c>
      <c r="E208" s="35">
        <f t="shared" si="6"/>
        <v>768.25</v>
      </c>
      <c r="F208" s="35">
        <f t="shared" si="7"/>
        <v>768.25</v>
      </c>
    </row>
    <row r="209" spans="1:6" s="30" customFormat="1" ht="15.4" customHeight="1" x14ac:dyDescent="0.15">
      <c r="A209" s="31" t="s">
        <v>216</v>
      </c>
      <c r="B209" s="39">
        <v>5622</v>
      </c>
      <c r="C209" s="35">
        <v>4</v>
      </c>
      <c r="D209" s="35">
        <v>1</v>
      </c>
      <c r="E209" s="35">
        <f t="shared" si="6"/>
        <v>1405.5</v>
      </c>
      <c r="F209" s="35">
        <f t="shared" si="7"/>
        <v>1405.5</v>
      </c>
    </row>
    <row r="210" spans="1:6" s="30" customFormat="1" ht="15.4" customHeight="1" x14ac:dyDescent="0.15">
      <c r="A210" s="31" t="s">
        <v>217</v>
      </c>
      <c r="B210" s="39">
        <v>2606</v>
      </c>
      <c r="C210" s="35">
        <v>4</v>
      </c>
      <c r="D210" s="35">
        <v>0</v>
      </c>
      <c r="E210" s="35">
        <f t="shared" si="6"/>
        <v>651.5</v>
      </c>
      <c r="F210" s="35">
        <f t="shared" si="7"/>
        <v>0</v>
      </c>
    </row>
    <row r="211" spans="1:6" s="30" customFormat="1" ht="15.4" customHeight="1" x14ac:dyDescent="0.15">
      <c r="A211" s="31" t="s">
        <v>218</v>
      </c>
      <c r="B211" s="39">
        <v>3920</v>
      </c>
      <c r="C211" s="35">
        <v>4</v>
      </c>
      <c r="D211" s="35">
        <v>1</v>
      </c>
      <c r="E211" s="35">
        <f t="shared" si="6"/>
        <v>980</v>
      </c>
      <c r="F211" s="35">
        <f t="shared" si="7"/>
        <v>980</v>
      </c>
    </row>
    <row r="212" spans="1:6" s="30" customFormat="1" ht="15.4" customHeight="1" x14ac:dyDescent="0.15">
      <c r="A212" s="31" t="s">
        <v>219</v>
      </c>
      <c r="B212" s="39">
        <v>867</v>
      </c>
      <c r="C212" s="35">
        <v>4</v>
      </c>
      <c r="D212" s="35">
        <v>0</v>
      </c>
      <c r="E212" s="35">
        <f t="shared" si="6"/>
        <v>216.75</v>
      </c>
      <c r="F212" s="35">
        <f t="shared" si="7"/>
        <v>0</v>
      </c>
    </row>
    <row r="213" spans="1:6" s="30" customFormat="1" ht="15.4" customHeight="1" x14ac:dyDescent="0.15">
      <c r="A213" s="31" t="s">
        <v>220</v>
      </c>
      <c r="B213" s="39">
        <v>5683</v>
      </c>
      <c r="C213" s="35">
        <v>4</v>
      </c>
      <c r="D213" s="35">
        <v>1</v>
      </c>
      <c r="E213" s="35">
        <f t="shared" si="6"/>
        <v>1420.75</v>
      </c>
      <c r="F213" s="35">
        <f t="shared" si="7"/>
        <v>1420.75</v>
      </c>
    </row>
    <row r="214" spans="1:6" s="30" customFormat="1" ht="15.4" customHeight="1" x14ac:dyDescent="0.15">
      <c r="A214" s="31" t="s">
        <v>221</v>
      </c>
      <c r="B214" s="39">
        <v>4403</v>
      </c>
      <c r="C214" s="35">
        <v>4</v>
      </c>
      <c r="D214" s="35">
        <v>0</v>
      </c>
      <c r="E214" s="35">
        <f t="shared" si="6"/>
        <v>1100.75</v>
      </c>
      <c r="F214" s="35">
        <f t="shared" si="7"/>
        <v>0</v>
      </c>
    </row>
    <row r="215" spans="1:6" s="30" customFormat="1" ht="15.4" customHeight="1" x14ac:dyDescent="0.15">
      <c r="A215" s="31" t="s">
        <v>222</v>
      </c>
      <c r="B215" s="39">
        <v>4964</v>
      </c>
      <c r="C215" s="35">
        <v>4</v>
      </c>
      <c r="D215" s="35">
        <v>1</v>
      </c>
      <c r="E215" s="35">
        <f t="shared" si="6"/>
        <v>1241</v>
      </c>
      <c r="F215" s="35">
        <f t="shared" si="7"/>
        <v>1241</v>
      </c>
    </row>
    <row r="216" spans="1:6" s="30" customFormat="1" ht="15.4" customHeight="1" x14ac:dyDescent="0.15">
      <c r="A216" s="31" t="s">
        <v>223</v>
      </c>
      <c r="B216" s="39">
        <v>3081</v>
      </c>
      <c r="C216" s="35">
        <v>4</v>
      </c>
      <c r="D216" s="35">
        <v>1</v>
      </c>
      <c r="E216" s="35">
        <f t="shared" si="6"/>
        <v>770.25</v>
      </c>
      <c r="F216" s="35">
        <f t="shared" si="7"/>
        <v>770.25</v>
      </c>
    </row>
    <row r="217" spans="1:6" s="30" customFormat="1" ht="15.4" customHeight="1" x14ac:dyDescent="0.15">
      <c r="A217" s="31" t="s">
        <v>224</v>
      </c>
      <c r="B217" s="39">
        <v>4032</v>
      </c>
      <c r="C217" s="35">
        <v>4</v>
      </c>
      <c r="D217" s="35">
        <v>0</v>
      </c>
      <c r="E217" s="35">
        <f t="shared" si="6"/>
        <v>1008</v>
      </c>
      <c r="F217" s="35">
        <f t="shared" si="7"/>
        <v>0</v>
      </c>
    </row>
    <row r="218" spans="1:6" s="30" customFormat="1" ht="15.4" customHeight="1" x14ac:dyDescent="0.15">
      <c r="A218" s="31" t="s">
        <v>225</v>
      </c>
      <c r="B218" s="39">
        <v>6333</v>
      </c>
      <c r="C218" s="35">
        <v>4</v>
      </c>
      <c r="D218" s="35">
        <v>1</v>
      </c>
      <c r="E218" s="35">
        <f t="shared" si="6"/>
        <v>1583.25</v>
      </c>
      <c r="F218" s="35">
        <f t="shared" si="7"/>
        <v>1583.25</v>
      </c>
    </row>
    <row r="219" spans="1:6" s="30" customFormat="1" ht="15.4" customHeight="1" x14ac:dyDescent="0.15">
      <c r="A219" s="31" t="s">
        <v>226</v>
      </c>
      <c r="B219" s="39">
        <v>3444</v>
      </c>
      <c r="C219" s="35">
        <v>4</v>
      </c>
      <c r="D219" s="35">
        <v>1</v>
      </c>
      <c r="E219" s="35">
        <f t="shared" si="6"/>
        <v>861</v>
      </c>
      <c r="F219" s="35">
        <f t="shared" si="7"/>
        <v>861</v>
      </c>
    </row>
    <row r="220" spans="1:6" s="30" customFormat="1" ht="15.4" customHeight="1" x14ac:dyDescent="0.15">
      <c r="A220" s="31" t="s">
        <v>227</v>
      </c>
      <c r="B220" s="39">
        <v>3412</v>
      </c>
      <c r="C220" s="35">
        <v>4</v>
      </c>
      <c r="D220" s="35">
        <v>1</v>
      </c>
      <c r="E220" s="35">
        <f t="shared" si="6"/>
        <v>853</v>
      </c>
      <c r="F220" s="35">
        <f t="shared" si="7"/>
        <v>853</v>
      </c>
    </row>
    <row r="221" spans="1:6" s="30" customFormat="1" ht="15.4" customHeight="1" x14ac:dyDescent="0.15">
      <c r="A221" s="31" t="s">
        <v>228</v>
      </c>
      <c r="B221" s="39">
        <v>2234</v>
      </c>
      <c r="C221" s="35">
        <v>4</v>
      </c>
      <c r="D221" s="35">
        <v>1</v>
      </c>
      <c r="E221" s="35">
        <f t="shared" si="6"/>
        <v>558.5</v>
      </c>
      <c r="F221" s="35">
        <f t="shared" si="7"/>
        <v>558.5</v>
      </c>
    </row>
    <row r="222" spans="1:6" s="30" customFormat="1" ht="15.4" customHeight="1" x14ac:dyDescent="0.15">
      <c r="A222" s="31" t="s">
        <v>229</v>
      </c>
      <c r="B222" s="39">
        <v>4047</v>
      </c>
      <c r="C222" s="35">
        <v>4</v>
      </c>
      <c r="D222" s="35">
        <v>1</v>
      </c>
      <c r="E222" s="35">
        <f t="shared" si="6"/>
        <v>1011.75</v>
      </c>
      <c r="F222" s="35">
        <f t="shared" si="7"/>
        <v>1011.75</v>
      </c>
    </row>
    <row r="223" spans="1:6" s="30" customFormat="1" ht="15.4" customHeight="1" x14ac:dyDescent="0.15">
      <c r="A223" s="31" t="s">
        <v>230</v>
      </c>
      <c r="B223" s="39">
        <v>2741</v>
      </c>
      <c r="C223" s="35">
        <v>4</v>
      </c>
      <c r="D223" s="35">
        <v>1</v>
      </c>
      <c r="E223" s="35">
        <f t="shared" si="6"/>
        <v>685.25</v>
      </c>
      <c r="F223" s="35">
        <f t="shared" si="7"/>
        <v>685.25</v>
      </c>
    </row>
    <row r="224" spans="1:6" s="30" customFormat="1" ht="15.4" customHeight="1" x14ac:dyDescent="0.15">
      <c r="A224" s="31" t="s">
        <v>231</v>
      </c>
      <c r="B224" s="39">
        <v>2490</v>
      </c>
      <c r="C224" s="35">
        <v>4</v>
      </c>
      <c r="D224" s="35">
        <v>1</v>
      </c>
      <c r="E224" s="35">
        <f t="shared" si="6"/>
        <v>622.5</v>
      </c>
      <c r="F224" s="35">
        <f t="shared" si="7"/>
        <v>622.5</v>
      </c>
    </row>
    <row r="225" spans="1:6" s="30" customFormat="1" ht="15.4" customHeight="1" x14ac:dyDescent="0.15">
      <c r="A225" s="31" t="s">
        <v>232</v>
      </c>
      <c r="B225" s="39">
        <v>3022</v>
      </c>
      <c r="C225" s="35">
        <v>4</v>
      </c>
      <c r="D225" s="35">
        <v>1</v>
      </c>
      <c r="E225" s="35">
        <f t="shared" si="6"/>
        <v>755.5</v>
      </c>
      <c r="F225" s="35">
        <f t="shared" si="7"/>
        <v>755.5</v>
      </c>
    </row>
    <row r="226" spans="1:6" s="30" customFormat="1" ht="15.4" customHeight="1" x14ac:dyDescent="0.15">
      <c r="A226" s="31" t="s">
        <v>233</v>
      </c>
      <c r="B226" s="39">
        <v>4997</v>
      </c>
      <c r="C226" s="35">
        <v>4</v>
      </c>
      <c r="D226" s="35">
        <v>1</v>
      </c>
      <c r="E226" s="35">
        <f t="shared" si="6"/>
        <v>1249.25</v>
      </c>
      <c r="F226" s="35">
        <f t="shared" si="7"/>
        <v>1249.25</v>
      </c>
    </row>
    <row r="227" spans="1:6" s="30" customFormat="1" ht="15.4" customHeight="1" x14ac:dyDescent="0.15">
      <c r="A227" s="31" t="s">
        <v>234</v>
      </c>
      <c r="B227" s="39">
        <v>6001</v>
      </c>
      <c r="C227" s="35">
        <v>4</v>
      </c>
      <c r="D227" s="35">
        <v>1</v>
      </c>
      <c r="E227" s="35">
        <f t="shared" si="6"/>
        <v>1500.25</v>
      </c>
      <c r="F227" s="35">
        <f t="shared" si="7"/>
        <v>1500.25</v>
      </c>
    </row>
    <row r="228" spans="1:6" s="30" customFormat="1" ht="15.4" customHeight="1" x14ac:dyDescent="0.15">
      <c r="A228" s="31" t="s">
        <v>235</v>
      </c>
      <c r="B228" s="39">
        <v>4035</v>
      </c>
      <c r="C228" s="35">
        <v>4</v>
      </c>
      <c r="D228" s="35">
        <v>1</v>
      </c>
      <c r="E228" s="35">
        <f t="shared" si="6"/>
        <v>1008.75</v>
      </c>
      <c r="F228" s="35">
        <f t="shared" si="7"/>
        <v>1008.75</v>
      </c>
    </row>
    <row r="229" spans="1:6" s="30" customFormat="1" ht="15.4" customHeight="1" x14ac:dyDescent="0.15">
      <c r="A229" s="31" t="s">
        <v>236</v>
      </c>
      <c r="B229" s="39">
        <v>3164</v>
      </c>
      <c r="C229" s="35">
        <v>4</v>
      </c>
      <c r="D229" s="35">
        <v>1</v>
      </c>
      <c r="E229" s="35">
        <f t="shared" si="6"/>
        <v>791</v>
      </c>
      <c r="F229" s="35">
        <f t="shared" si="7"/>
        <v>791</v>
      </c>
    </row>
    <row r="230" spans="1:6" s="30" customFormat="1" ht="15.4" customHeight="1" x14ac:dyDescent="0.15">
      <c r="A230" s="31" t="s">
        <v>237</v>
      </c>
      <c r="B230" s="39">
        <v>2951</v>
      </c>
      <c r="C230" s="35">
        <v>4</v>
      </c>
      <c r="D230" s="35">
        <v>1</v>
      </c>
      <c r="E230" s="35">
        <f t="shared" si="6"/>
        <v>737.75</v>
      </c>
      <c r="F230" s="35">
        <f t="shared" si="7"/>
        <v>737.75</v>
      </c>
    </row>
    <row r="231" spans="1:6" s="30" customFormat="1" ht="15.4" customHeight="1" x14ac:dyDescent="0.15">
      <c r="A231" s="31" t="s">
        <v>238</v>
      </c>
      <c r="B231" s="39">
        <v>2991</v>
      </c>
      <c r="C231" s="35">
        <v>4</v>
      </c>
      <c r="D231" s="35">
        <v>0</v>
      </c>
      <c r="E231" s="35">
        <f t="shared" si="6"/>
        <v>747.75</v>
      </c>
      <c r="F231" s="35">
        <f t="shared" si="7"/>
        <v>0</v>
      </c>
    </row>
    <row r="232" spans="1:6" s="30" customFormat="1" ht="15.4" customHeight="1" x14ac:dyDescent="0.15">
      <c r="A232" s="31" t="s">
        <v>239</v>
      </c>
      <c r="B232" s="39">
        <v>3425</v>
      </c>
      <c r="C232" s="35">
        <v>4</v>
      </c>
      <c r="D232" s="35">
        <v>1</v>
      </c>
      <c r="E232" s="35">
        <f t="shared" si="6"/>
        <v>856.25</v>
      </c>
      <c r="F232" s="35">
        <f t="shared" si="7"/>
        <v>856.25</v>
      </c>
    </row>
    <row r="233" spans="1:6" s="30" customFormat="1" ht="15.4" customHeight="1" x14ac:dyDescent="0.15">
      <c r="A233" s="31" t="s">
        <v>240</v>
      </c>
      <c r="B233" s="39">
        <v>15140</v>
      </c>
      <c r="C233" s="35">
        <v>4</v>
      </c>
      <c r="D233" s="35">
        <v>1</v>
      </c>
      <c r="E233" s="35">
        <f t="shared" si="6"/>
        <v>3785</v>
      </c>
      <c r="F233" s="35">
        <f t="shared" si="7"/>
        <v>3785</v>
      </c>
    </row>
    <row r="234" spans="1:6" s="30" customFormat="1" ht="15.4" customHeight="1" x14ac:dyDescent="0.15">
      <c r="A234" s="31" t="s">
        <v>241</v>
      </c>
      <c r="B234" s="39">
        <v>4174</v>
      </c>
      <c r="C234" s="35">
        <v>4</v>
      </c>
      <c r="D234" s="35">
        <v>1</v>
      </c>
      <c r="E234" s="35">
        <f t="shared" si="6"/>
        <v>1043.5</v>
      </c>
      <c r="F234" s="35">
        <f t="shared" si="7"/>
        <v>1043.5</v>
      </c>
    </row>
    <row r="235" spans="1:6" s="30" customFormat="1" ht="15.4" customHeight="1" x14ac:dyDescent="0.15">
      <c r="A235" s="31" t="s">
        <v>242</v>
      </c>
      <c r="B235" s="39">
        <v>5248</v>
      </c>
      <c r="C235" s="35">
        <v>4</v>
      </c>
      <c r="D235" s="35">
        <v>0</v>
      </c>
      <c r="E235" s="35">
        <f t="shared" si="6"/>
        <v>1312</v>
      </c>
      <c r="F235" s="35">
        <f t="shared" si="7"/>
        <v>0</v>
      </c>
    </row>
    <row r="236" spans="1:6" s="30" customFormat="1" ht="15.4" customHeight="1" x14ac:dyDescent="0.15">
      <c r="A236" s="31" t="s">
        <v>243</v>
      </c>
      <c r="B236" s="39">
        <v>3052</v>
      </c>
      <c r="C236" s="35">
        <v>4</v>
      </c>
      <c r="D236" s="35">
        <v>1</v>
      </c>
      <c r="E236" s="35">
        <f t="shared" si="6"/>
        <v>763</v>
      </c>
      <c r="F236" s="35">
        <f t="shared" si="7"/>
        <v>763</v>
      </c>
    </row>
    <row r="237" spans="1:6" s="30" customFormat="1" ht="15.4" customHeight="1" x14ac:dyDescent="0.15">
      <c r="A237" s="31" t="s">
        <v>244</v>
      </c>
      <c r="B237" s="39">
        <v>2729</v>
      </c>
      <c r="C237" s="35">
        <v>4</v>
      </c>
      <c r="D237" s="35">
        <v>1</v>
      </c>
      <c r="E237" s="35">
        <f t="shared" si="6"/>
        <v>682.25</v>
      </c>
      <c r="F237" s="35">
        <f t="shared" si="7"/>
        <v>682.25</v>
      </c>
    </row>
    <row r="238" spans="1:6" s="30" customFormat="1" ht="15.4" customHeight="1" x14ac:dyDescent="0.15">
      <c r="A238" s="31" t="s">
        <v>245</v>
      </c>
      <c r="B238" s="39">
        <v>4044</v>
      </c>
      <c r="C238" s="35">
        <v>4</v>
      </c>
      <c r="D238" s="35">
        <v>1</v>
      </c>
      <c r="E238" s="35">
        <f t="shared" si="6"/>
        <v>1011</v>
      </c>
      <c r="F238" s="35">
        <f t="shared" si="7"/>
        <v>1011</v>
      </c>
    </row>
    <row r="239" spans="1:6" s="30" customFormat="1" ht="15.4" customHeight="1" x14ac:dyDescent="0.15">
      <c r="A239" s="31" t="s">
        <v>246</v>
      </c>
      <c r="B239" s="39">
        <v>4427</v>
      </c>
      <c r="C239" s="35">
        <v>4</v>
      </c>
      <c r="D239" s="35">
        <v>0</v>
      </c>
      <c r="E239" s="35">
        <f t="shared" si="6"/>
        <v>1106.75</v>
      </c>
      <c r="F239" s="35">
        <f t="shared" si="7"/>
        <v>0</v>
      </c>
    </row>
    <row r="240" spans="1:6" s="30" customFormat="1" ht="15.4" customHeight="1" x14ac:dyDescent="0.15">
      <c r="A240" s="31" t="s">
        <v>247</v>
      </c>
      <c r="B240" s="39">
        <v>3827</v>
      </c>
      <c r="C240" s="35">
        <v>4</v>
      </c>
      <c r="D240" s="35">
        <v>1</v>
      </c>
      <c r="E240" s="35">
        <f t="shared" si="6"/>
        <v>956.75</v>
      </c>
      <c r="F240" s="35">
        <f t="shared" si="7"/>
        <v>956.75</v>
      </c>
    </row>
    <row r="241" spans="1:6" s="30" customFormat="1" ht="15.4" customHeight="1" x14ac:dyDescent="0.15">
      <c r="A241" s="31" t="s">
        <v>248</v>
      </c>
      <c r="B241" s="39">
        <v>2254</v>
      </c>
      <c r="C241" s="35">
        <v>4</v>
      </c>
      <c r="D241" s="35">
        <v>0</v>
      </c>
      <c r="E241" s="35">
        <f t="shared" si="6"/>
        <v>563.5</v>
      </c>
      <c r="F241" s="35">
        <f t="shared" si="7"/>
        <v>0</v>
      </c>
    </row>
    <row r="242" spans="1:6" s="30" customFormat="1" ht="15.4" customHeight="1" x14ac:dyDescent="0.15">
      <c r="A242" s="31" t="s">
        <v>249</v>
      </c>
      <c r="B242" s="39">
        <v>4555</v>
      </c>
      <c r="C242" s="35">
        <v>4</v>
      </c>
      <c r="D242" s="35">
        <v>1</v>
      </c>
      <c r="E242" s="35">
        <f t="shared" si="6"/>
        <v>1138.75</v>
      </c>
      <c r="F242" s="35">
        <f t="shared" si="7"/>
        <v>1138.75</v>
      </c>
    </row>
    <row r="243" spans="1:6" s="30" customFormat="1" ht="15.4" customHeight="1" x14ac:dyDescent="0.15">
      <c r="A243" s="31" t="s">
        <v>250</v>
      </c>
      <c r="B243" s="39">
        <v>2920</v>
      </c>
      <c r="C243" s="35">
        <v>4</v>
      </c>
      <c r="D243" s="35">
        <v>0</v>
      </c>
      <c r="E243" s="35">
        <f t="shared" si="6"/>
        <v>730</v>
      </c>
      <c r="F243" s="35">
        <f t="shared" si="7"/>
        <v>0</v>
      </c>
    </row>
    <row r="244" spans="1:6" s="30" customFormat="1" ht="15.4" customHeight="1" x14ac:dyDescent="0.15">
      <c r="A244" s="31" t="s">
        <v>251</v>
      </c>
      <c r="B244" s="39">
        <v>2072</v>
      </c>
      <c r="C244" s="35">
        <v>4</v>
      </c>
      <c r="D244" s="35">
        <v>1</v>
      </c>
      <c r="E244" s="35">
        <f t="shared" si="6"/>
        <v>518</v>
      </c>
      <c r="F244" s="35">
        <f t="shared" si="7"/>
        <v>518</v>
      </c>
    </row>
    <row r="245" spans="1:6" s="30" customFormat="1" ht="15.4" customHeight="1" x14ac:dyDescent="0.15">
      <c r="A245" s="31" t="s">
        <v>252</v>
      </c>
      <c r="B245" s="39">
        <v>2400</v>
      </c>
      <c r="C245" s="35">
        <v>4</v>
      </c>
      <c r="D245" s="35">
        <v>1</v>
      </c>
      <c r="E245" s="35">
        <f t="shared" si="6"/>
        <v>600</v>
      </c>
      <c r="F245" s="35">
        <f t="shared" si="7"/>
        <v>600</v>
      </c>
    </row>
    <row r="246" spans="1:6" s="30" customFormat="1" ht="15.4" customHeight="1" x14ac:dyDescent="0.15">
      <c r="A246" s="31" t="s">
        <v>253</v>
      </c>
      <c r="B246" s="39">
        <v>5335</v>
      </c>
      <c r="C246" s="35">
        <v>4</v>
      </c>
      <c r="D246" s="35">
        <v>1</v>
      </c>
      <c r="E246" s="35">
        <f t="shared" si="6"/>
        <v>1333.75</v>
      </c>
      <c r="F246" s="35">
        <f t="shared" si="7"/>
        <v>1333.75</v>
      </c>
    </row>
    <row r="247" spans="1:6" s="30" customFormat="1" ht="15.4" customHeight="1" x14ac:dyDescent="0.15">
      <c r="A247" s="31" t="s">
        <v>254</v>
      </c>
      <c r="B247" s="39">
        <v>4191</v>
      </c>
      <c r="C247" s="35">
        <v>4</v>
      </c>
      <c r="D247" s="35">
        <v>1</v>
      </c>
      <c r="E247" s="35">
        <f t="shared" si="6"/>
        <v>1047.75</v>
      </c>
      <c r="F247" s="35">
        <f t="shared" si="7"/>
        <v>1047.75</v>
      </c>
    </row>
    <row r="248" spans="1:6" s="30" customFormat="1" ht="15.4" customHeight="1" x14ac:dyDescent="0.15">
      <c r="A248" s="31" t="s">
        <v>255</v>
      </c>
      <c r="B248" s="39">
        <v>4381</v>
      </c>
      <c r="C248" s="35">
        <v>4</v>
      </c>
      <c r="D248" s="35">
        <v>1</v>
      </c>
      <c r="E248" s="35">
        <f t="shared" si="6"/>
        <v>1095.25</v>
      </c>
      <c r="F248" s="35">
        <f t="shared" si="7"/>
        <v>1095.25</v>
      </c>
    </row>
    <row r="249" spans="1:6" s="30" customFormat="1" ht="15.4" customHeight="1" x14ac:dyDescent="0.15">
      <c r="A249" s="31" t="s">
        <v>256</v>
      </c>
      <c r="B249" s="39">
        <v>4485</v>
      </c>
      <c r="C249" s="35">
        <v>4</v>
      </c>
      <c r="D249" s="35">
        <v>1</v>
      </c>
      <c r="E249" s="35">
        <f t="shared" si="6"/>
        <v>1121.25</v>
      </c>
      <c r="F249" s="35">
        <f t="shared" si="7"/>
        <v>1121.25</v>
      </c>
    </row>
    <row r="250" spans="1:6" s="30" customFormat="1" ht="15.4" customHeight="1" x14ac:dyDescent="0.15">
      <c r="A250" s="38" t="s">
        <v>257</v>
      </c>
      <c r="B250" s="39">
        <v>6513</v>
      </c>
      <c r="C250" s="35">
        <v>4</v>
      </c>
      <c r="D250" s="35">
        <v>0</v>
      </c>
      <c r="E250" s="35">
        <f t="shared" si="6"/>
        <v>1628.25</v>
      </c>
      <c r="F250" s="35">
        <f t="shared" si="7"/>
        <v>0</v>
      </c>
    </row>
    <row r="251" spans="1:6" s="30" customFormat="1" ht="15.4" customHeight="1" x14ac:dyDescent="0.15">
      <c r="A251" s="31" t="s">
        <v>258</v>
      </c>
      <c r="B251" s="39">
        <v>2296</v>
      </c>
      <c r="C251" s="35">
        <v>4</v>
      </c>
      <c r="D251" s="35">
        <v>1</v>
      </c>
      <c r="E251" s="35">
        <f t="shared" si="6"/>
        <v>574</v>
      </c>
      <c r="F251" s="35">
        <f t="shared" si="7"/>
        <v>574</v>
      </c>
    </row>
    <row r="252" spans="1:6" s="30" customFormat="1" ht="15.4" customHeight="1" x14ac:dyDescent="0.15">
      <c r="A252" s="31" t="s">
        <v>259</v>
      </c>
      <c r="B252" s="39">
        <v>2169</v>
      </c>
      <c r="C252" s="35">
        <v>4</v>
      </c>
      <c r="D252" s="35">
        <v>1</v>
      </c>
      <c r="E252" s="35">
        <f t="shared" si="6"/>
        <v>542.25</v>
      </c>
      <c r="F252" s="35">
        <f t="shared" si="7"/>
        <v>542.25</v>
      </c>
    </row>
    <row r="253" spans="1:6" s="30" customFormat="1" ht="15.4" customHeight="1" x14ac:dyDescent="0.15">
      <c r="A253" s="31" t="s">
        <v>260</v>
      </c>
      <c r="B253" s="39">
        <v>6288</v>
      </c>
      <c r="C253" s="35">
        <v>4</v>
      </c>
      <c r="D253" s="35">
        <v>0</v>
      </c>
      <c r="E253" s="35">
        <f t="shared" si="6"/>
        <v>1572</v>
      </c>
      <c r="F253" s="35">
        <f t="shared" si="7"/>
        <v>0</v>
      </c>
    </row>
    <row r="254" spans="1:6" s="30" customFormat="1" ht="15.4" customHeight="1" x14ac:dyDescent="0.15">
      <c r="A254" s="31" t="s">
        <v>261</v>
      </c>
      <c r="B254" s="39">
        <v>4456</v>
      </c>
      <c r="C254" s="35">
        <v>4</v>
      </c>
      <c r="D254" s="35">
        <v>1</v>
      </c>
      <c r="E254" s="35">
        <f t="shared" si="6"/>
        <v>1114</v>
      </c>
      <c r="F254" s="35">
        <f t="shared" si="7"/>
        <v>1114</v>
      </c>
    </row>
    <row r="255" spans="1:6" s="30" customFormat="1" ht="15.4" customHeight="1" x14ac:dyDescent="0.15">
      <c r="A255" s="31" t="s">
        <v>262</v>
      </c>
      <c r="B255" s="39">
        <v>5840</v>
      </c>
      <c r="C255" s="35">
        <v>4</v>
      </c>
      <c r="D255" s="35">
        <v>1</v>
      </c>
      <c r="E255" s="35">
        <f t="shared" si="6"/>
        <v>1460</v>
      </c>
      <c r="F255" s="35">
        <f t="shared" si="7"/>
        <v>1460</v>
      </c>
    </row>
    <row r="256" spans="1:6" s="30" customFormat="1" ht="15.4" customHeight="1" x14ac:dyDescent="0.15">
      <c r="A256" s="31" t="s">
        <v>263</v>
      </c>
      <c r="B256" s="39">
        <v>1107</v>
      </c>
      <c r="C256" s="35">
        <v>4</v>
      </c>
      <c r="D256" s="35">
        <v>1</v>
      </c>
      <c r="E256" s="35">
        <f t="shared" si="6"/>
        <v>276.75</v>
      </c>
      <c r="F256" s="35">
        <f t="shared" si="7"/>
        <v>276.75</v>
      </c>
    </row>
    <row r="257" spans="1:6" s="30" customFormat="1" ht="15.4" customHeight="1" x14ac:dyDescent="0.15">
      <c r="A257" s="31" t="s">
        <v>264</v>
      </c>
      <c r="B257" s="39">
        <v>2994</v>
      </c>
      <c r="C257" s="35">
        <v>4</v>
      </c>
      <c r="D257" s="35">
        <v>1</v>
      </c>
      <c r="E257" s="35">
        <f t="shared" si="6"/>
        <v>748.5</v>
      </c>
      <c r="F257" s="35">
        <f t="shared" si="7"/>
        <v>748.5</v>
      </c>
    </row>
    <row r="258" spans="1:6" s="30" customFormat="1" ht="15.4" customHeight="1" x14ac:dyDescent="0.15">
      <c r="A258" s="31" t="s">
        <v>265</v>
      </c>
      <c r="B258" s="39">
        <v>2128</v>
      </c>
      <c r="C258" s="35">
        <v>4</v>
      </c>
      <c r="D258" s="35">
        <v>0</v>
      </c>
      <c r="E258" s="35">
        <f t="shared" si="6"/>
        <v>532</v>
      </c>
      <c r="F258" s="35">
        <f t="shared" si="7"/>
        <v>0</v>
      </c>
    </row>
    <row r="259" spans="1:6" s="30" customFormat="1" ht="15.4" customHeight="1" x14ac:dyDescent="0.15">
      <c r="A259" s="31" t="s">
        <v>266</v>
      </c>
      <c r="B259" s="39">
        <v>2986</v>
      </c>
      <c r="C259" s="35">
        <v>4</v>
      </c>
      <c r="D259" s="35">
        <v>1</v>
      </c>
      <c r="E259" s="35">
        <f t="shared" ref="E259:E288" si="8">B259/C259</f>
        <v>746.5</v>
      </c>
      <c r="F259" s="35">
        <f t="shared" si="7"/>
        <v>746.5</v>
      </c>
    </row>
    <row r="260" spans="1:6" s="30" customFormat="1" ht="15.4" customHeight="1" x14ac:dyDescent="0.15">
      <c r="A260" s="31" t="s">
        <v>267</v>
      </c>
      <c r="B260" s="39">
        <v>486</v>
      </c>
      <c r="C260" s="35">
        <v>4</v>
      </c>
      <c r="D260" s="35">
        <v>1</v>
      </c>
      <c r="E260" s="35">
        <f t="shared" si="8"/>
        <v>121.5</v>
      </c>
      <c r="F260" s="35">
        <f t="shared" ref="F260:F288" si="9">E260*D260</f>
        <v>121.5</v>
      </c>
    </row>
    <row r="261" spans="1:6" s="30" customFormat="1" ht="15.4" customHeight="1" x14ac:dyDescent="0.15">
      <c r="A261" s="31" t="s">
        <v>268</v>
      </c>
      <c r="B261" s="39">
        <v>6415</v>
      </c>
      <c r="C261" s="35">
        <v>4</v>
      </c>
      <c r="D261" s="35">
        <v>1</v>
      </c>
      <c r="E261" s="35">
        <f t="shared" si="8"/>
        <v>1603.75</v>
      </c>
      <c r="F261" s="35">
        <f t="shared" si="9"/>
        <v>1603.75</v>
      </c>
    </row>
    <row r="262" spans="1:6" s="30" customFormat="1" ht="15.4" customHeight="1" x14ac:dyDescent="0.15">
      <c r="A262" s="31" t="s">
        <v>269</v>
      </c>
      <c r="B262" s="39">
        <v>8507</v>
      </c>
      <c r="C262" s="35">
        <v>4</v>
      </c>
      <c r="D262" s="35">
        <v>1</v>
      </c>
      <c r="E262" s="35">
        <f t="shared" si="8"/>
        <v>2126.75</v>
      </c>
      <c r="F262" s="35">
        <f t="shared" si="9"/>
        <v>2126.75</v>
      </c>
    </row>
    <row r="263" spans="1:6" s="30" customFormat="1" ht="15.4" customHeight="1" x14ac:dyDescent="0.15">
      <c r="A263" s="31" t="s">
        <v>270</v>
      </c>
      <c r="B263" s="39">
        <v>2404</v>
      </c>
      <c r="C263" s="35">
        <v>4</v>
      </c>
      <c r="D263" s="35">
        <v>1</v>
      </c>
      <c r="E263" s="35">
        <f t="shared" si="8"/>
        <v>601</v>
      </c>
      <c r="F263" s="35">
        <f t="shared" si="9"/>
        <v>601</v>
      </c>
    </row>
    <row r="264" spans="1:6" s="30" customFormat="1" ht="15.4" customHeight="1" x14ac:dyDescent="0.15">
      <c r="A264" s="31" t="s">
        <v>271</v>
      </c>
      <c r="B264" s="39">
        <v>500</v>
      </c>
      <c r="C264" s="35">
        <v>4</v>
      </c>
      <c r="D264" s="35">
        <v>1</v>
      </c>
      <c r="E264" s="35">
        <f t="shared" si="8"/>
        <v>125</v>
      </c>
      <c r="F264" s="35">
        <f t="shared" si="9"/>
        <v>125</v>
      </c>
    </row>
    <row r="265" spans="1:6" s="30" customFormat="1" ht="15.4" customHeight="1" x14ac:dyDescent="0.15">
      <c r="A265" s="31" t="s">
        <v>272</v>
      </c>
      <c r="B265" s="39">
        <v>1736</v>
      </c>
      <c r="C265" s="35">
        <v>4</v>
      </c>
      <c r="D265" s="35">
        <v>1</v>
      </c>
      <c r="E265" s="35">
        <f t="shared" si="8"/>
        <v>434</v>
      </c>
      <c r="F265" s="35">
        <f t="shared" si="9"/>
        <v>434</v>
      </c>
    </row>
    <row r="266" spans="1:6" s="30" customFormat="1" ht="15.4" customHeight="1" x14ac:dyDescent="0.15">
      <c r="A266" s="31" t="s">
        <v>273</v>
      </c>
      <c r="B266" s="39">
        <v>4309</v>
      </c>
      <c r="C266" s="35">
        <v>4</v>
      </c>
      <c r="D266" s="35">
        <v>1</v>
      </c>
      <c r="E266" s="35">
        <f t="shared" si="8"/>
        <v>1077.25</v>
      </c>
      <c r="F266" s="35">
        <f t="shared" si="9"/>
        <v>1077.25</v>
      </c>
    </row>
    <row r="267" spans="1:6" s="30" customFormat="1" ht="15.4" customHeight="1" x14ac:dyDescent="0.15">
      <c r="A267" s="31" t="s">
        <v>274</v>
      </c>
      <c r="B267" s="39">
        <v>3455</v>
      </c>
      <c r="C267" s="35">
        <v>4</v>
      </c>
      <c r="D267" s="35">
        <v>0</v>
      </c>
      <c r="E267" s="35">
        <f t="shared" si="8"/>
        <v>863.75</v>
      </c>
      <c r="F267" s="35">
        <f t="shared" si="9"/>
        <v>0</v>
      </c>
    </row>
    <row r="268" spans="1:6" s="30" customFormat="1" ht="15.4" customHeight="1" x14ac:dyDescent="0.15">
      <c r="A268" s="31" t="s">
        <v>275</v>
      </c>
      <c r="B268" s="39">
        <v>3268</v>
      </c>
      <c r="C268" s="35">
        <v>4</v>
      </c>
      <c r="D268" s="35">
        <v>1</v>
      </c>
      <c r="E268" s="35">
        <f t="shared" si="8"/>
        <v>817</v>
      </c>
      <c r="F268" s="35">
        <f t="shared" si="9"/>
        <v>817</v>
      </c>
    </row>
    <row r="269" spans="1:6" s="30" customFormat="1" ht="15.4" customHeight="1" x14ac:dyDescent="0.15">
      <c r="A269" s="31" t="s">
        <v>276</v>
      </c>
      <c r="B269" s="39">
        <v>3899</v>
      </c>
      <c r="C269" s="35">
        <v>4</v>
      </c>
      <c r="D269" s="35">
        <v>0</v>
      </c>
      <c r="E269" s="35">
        <f t="shared" si="8"/>
        <v>974.75</v>
      </c>
      <c r="F269" s="35">
        <f t="shared" si="9"/>
        <v>0</v>
      </c>
    </row>
    <row r="270" spans="1:6" s="30" customFormat="1" ht="15.4" customHeight="1" x14ac:dyDescent="0.15">
      <c r="A270" s="31" t="s">
        <v>277</v>
      </c>
      <c r="B270" s="39">
        <v>5779</v>
      </c>
      <c r="C270" s="35">
        <v>4</v>
      </c>
      <c r="D270" s="35">
        <v>1</v>
      </c>
      <c r="E270" s="35">
        <f t="shared" si="8"/>
        <v>1444.75</v>
      </c>
      <c r="F270" s="35">
        <f t="shared" si="9"/>
        <v>1444.75</v>
      </c>
    </row>
    <row r="271" spans="1:6" s="30" customFormat="1" ht="15.4" customHeight="1" x14ac:dyDescent="0.15">
      <c r="A271" s="31" t="s">
        <v>278</v>
      </c>
      <c r="B271" s="39">
        <v>5303</v>
      </c>
      <c r="C271" s="35">
        <v>4</v>
      </c>
      <c r="D271" s="35">
        <v>1</v>
      </c>
      <c r="E271" s="35">
        <f t="shared" si="8"/>
        <v>1325.75</v>
      </c>
      <c r="F271" s="35">
        <f t="shared" si="9"/>
        <v>1325.75</v>
      </c>
    </row>
    <row r="272" spans="1:6" s="30" customFormat="1" ht="15.4" customHeight="1" x14ac:dyDescent="0.15">
      <c r="A272" s="31" t="s">
        <v>279</v>
      </c>
      <c r="B272" s="39">
        <v>1962</v>
      </c>
      <c r="C272" s="35">
        <v>4</v>
      </c>
      <c r="D272" s="35">
        <v>1</v>
      </c>
      <c r="E272" s="35">
        <f t="shared" si="8"/>
        <v>490.5</v>
      </c>
      <c r="F272" s="35">
        <f t="shared" si="9"/>
        <v>490.5</v>
      </c>
    </row>
    <row r="273" spans="1:6" s="30" customFormat="1" ht="15.4" customHeight="1" x14ac:dyDescent="0.15">
      <c r="A273" s="31" t="s">
        <v>280</v>
      </c>
      <c r="B273" s="39">
        <v>2359</v>
      </c>
      <c r="C273" s="35">
        <v>4</v>
      </c>
      <c r="D273" s="35">
        <v>1</v>
      </c>
      <c r="E273" s="35">
        <f t="shared" si="8"/>
        <v>589.75</v>
      </c>
      <c r="F273" s="35">
        <f t="shared" si="9"/>
        <v>589.75</v>
      </c>
    </row>
    <row r="274" spans="1:6" s="30" customFormat="1" ht="15.4" customHeight="1" x14ac:dyDescent="0.15">
      <c r="A274" s="31" t="s">
        <v>281</v>
      </c>
      <c r="B274" s="39">
        <v>1997</v>
      </c>
      <c r="C274" s="35">
        <v>4</v>
      </c>
      <c r="D274" s="35">
        <v>1</v>
      </c>
      <c r="E274" s="35">
        <f t="shared" si="8"/>
        <v>499.25</v>
      </c>
      <c r="F274" s="35">
        <f t="shared" si="9"/>
        <v>499.25</v>
      </c>
    </row>
    <row r="275" spans="1:6" s="30" customFormat="1" ht="15.4" customHeight="1" x14ac:dyDescent="0.15">
      <c r="A275" s="31" t="s">
        <v>282</v>
      </c>
      <c r="B275" s="39">
        <v>3832</v>
      </c>
      <c r="C275" s="35">
        <v>4</v>
      </c>
      <c r="D275" s="35">
        <v>1</v>
      </c>
      <c r="E275" s="35">
        <f t="shared" si="8"/>
        <v>958</v>
      </c>
      <c r="F275" s="35">
        <f t="shared" si="9"/>
        <v>958</v>
      </c>
    </row>
    <row r="276" spans="1:6" s="30" customFormat="1" ht="15.4" customHeight="1" x14ac:dyDescent="0.15">
      <c r="A276" s="31" t="s">
        <v>283</v>
      </c>
      <c r="B276" s="39">
        <v>2575</v>
      </c>
      <c r="C276" s="35">
        <v>4</v>
      </c>
      <c r="D276" s="35">
        <v>1</v>
      </c>
      <c r="E276" s="35">
        <f t="shared" si="8"/>
        <v>643.75</v>
      </c>
      <c r="F276" s="35">
        <f t="shared" si="9"/>
        <v>643.75</v>
      </c>
    </row>
    <row r="277" spans="1:6" s="30" customFormat="1" ht="15.4" customHeight="1" x14ac:dyDescent="0.15">
      <c r="A277" s="31" t="s">
        <v>284</v>
      </c>
      <c r="B277" s="39">
        <v>2873</v>
      </c>
      <c r="C277" s="35">
        <v>4</v>
      </c>
      <c r="D277" s="35">
        <v>0</v>
      </c>
      <c r="E277" s="35">
        <f t="shared" si="8"/>
        <v>718.25</v>
      </c>
      <c r="F277" s="35">
        <f t="shared" si="9"/>
        <v>0</v>
      </c>
    </row>
    <row r="278" spans="1:6" s="30" customFormat="1" ht="15.4" customHeight="1" x14ac:dyDescent="0.15">
      <c r="A278" s="31" t="s">
        <v>285</v>
      </c>
      <c r="B278" s="39">
        <v>3299</v>
      </c>
      <c r="C278" s="35">
        <v>4</v>
      </c>
      <c r="D278" s="35">
        <v>1</v>
      </c>
      <c r="E278" s="35">
        <f t="shared" si="8"/>
        <v>824.75</v>
      </c>
      <c r="F278" s="35">
        <f t="shared" si="9"/>
        <v>824.75</v>
      </c>
    </row>
    <row r="279" spans="1:6" s="30" customFormat="1" ht="15.4" customHeight="1" x14ac:dyDescent="0.15">
      <c r="A279" s="31" t="s">
        <v>286</v>
      </c>
      <c r="B279" s="39">
        <v>6305</v>
      </c>
      <c r="C279" s="35">
        <v>4</v>
      </c>
      <c r="D279" s="35">
        <v>0</v>
      </c>
      <c r="E279" s="35">
        <f t="shared" si="8"/>
        <v>1576.25</v>
      </c>
      <c r="F279" s="35">
        <f t="shared" si="9"/>
        <v>0</v>
      </c>
    </row>
    <row r="280" spans="1:6" s="30" customFormat="1" ht="15.4" customHeight="1" x14ac:dyDescent="0.15">
      <c r="A280" s="31" t="s">
        <v>287</v>
      </c>
      <c r="B280" s="39">
        <v>5330</v>
      </c>
      <c r="C280" s="35">
        <v>4</v>
      </c>
      <c r="D280" s="35">
        <v>0</v>
      </c>
      <c r="E280" s="35">
        <f t="shared" si="8"/>
        <v>1332.5</v>
      </c>
      <c r="F280" s="35">
        <f t="shared" si="9"/>
        <v>0</v>
      </c>
    </row>
    <row r="281" spans="1:6" s="30" customFormat="1" ht="15.4" customHeight="1" x14ac:dyDescent="0.15">
      <c r="A281" s="31" t="s">
        <v>288</v>
      </c>
      <c r="B281" s="39">
        <v>2505</v>
      </c>
      <c r="C281" s="35">
        <v>4</v>
      </c>
      <c r="D281" s="35">
        <v>0</v>
      </c>
      <c r="E281" s="35">
        <f t="shared" si="8"/>
        <v>626.25</v>
      </c>
      <c r="F281" s="35">
        <f t="shared" si="9"/>
        <v>0</v>
      </c>
    </row>
    <row r="282" spans="1:6" s="30" customFormat="1" ht="15.4" customHeight="1" x14ac:dyDescent="0.15">
      <c r="A282" s="31" t="s">
        <v>289</v>
      </c>
      <c r="B282" s="39">
        <v>6870</v>
      </c>
      <c r="C282" s="35">
        <v>4</v>
      </c>
      <c r="D282" s="35">
        <v>1</v>
      </c>
      <c r="E282" s="35">
        <f t="shared" si="8"/>
        <v>1717.5</v>
      </c>
      <c r="F282" s="35">
        <f t="shared" si="9"/>
        <v>1717.5</v>
      </c>
    </row>
    <row r="283" spans="1:6" s="30" customFormat="1" ht="15.4" customHeight="1" x14ac:dyDescent="0.15">
      <c r="A283" s="31" t="s">
        <v>290</v>
      </c>
      <c r="B283" s="39">
        <v>2793</v>
      </c>
      <c r="C283" s="35">
        <v>4</v>
      </c>
      <c r="D283" s="35">
        <v>1</v>
      </c>
      <c r="E283" s="35">
        <f t="shared" si="8"/>
        <v>698.25</v>
      </c>
      <c r="F283" s="35">
        <f t="shared" si="9"/>
        <v>698.25</v>
      </c>
    </row>
    <row r="284" spans="1:6" s="30" customFormat="1" ht="15.4" customHeight="1" x14ac:dyDescent="0.15">
      <c r="A284" s="31" t="s">
        <v>291</v>
      </c>
      <c r="B284" s="39">
        <v>6155</v>
      </c>
      <c r="C284" s="35">
        <v>4</v>
      </c>
      <c r="D284" s="35">
        <v>1</v>
      </c>
      <c r="E284" s="35">
        <f t="shared" si="8"/>
        <v>1538.75</v>
      </c>
      <c r="F284" s="35">
        <f t="shared" si="9"/>
        <v>1538.75</v>
      </c>
    </row>
    <row r="285" spans="1:6" s="30" customFormat="1" ht="15.4" customHeight="1" x14ac:dyDescent="0.15">
      <c r="A285" s="31" t="s">
        <v>292</v>
      </c>
      <c r="B285" s="39">
        <v>2754</v>
      </c>
      <c r="C285" s="35">
        <v>4</v>
      </c>
      <c r="D285" s="35">
        <v>0</v>
      </c>
      <c r="E285" s="35">
        <f t="shared" si="8"/>
        <v>688.5</v>
      </c>
      <c r="F285" s="35">
        <f t="shared" si="9"/>
        <v>0</v>
      </c>
    </row>
    <row r="286" spans="1:6" s="30" customFormat="1" ht="15.4" customHeight="1" x14ac:dyDescent="0.15">
      <c r="A286" s="31" t="s">
        <v>293</v>
      </c>
      <c r="B286" s="39">
        <v>3153</v>
      </c>
      <c r="C286" s="35">
        <v>4</v>
      </c>
      <c r="D286" s="35">
        <v>1</v>
      </c>
      <c r="E286" s="35">
        <f t="shared" si="8"/>
        <v>788.25</v>
      </c>
      <c r="F286" s="35">
        <f t="shared" si="9"/>
        <v>788.25</v>
      </c>
    </row>
    <row r="287" spans="1:6" s="30" customFormat="1" ht="15.4" customHeight="1" x14ac:dyDescent="0.15">
      <c r="A287" s="38" t="s">
        <v>294</v>
      </c>
      <c r="B287" s="39">
        <v>3400</v>
      </c>
      <c r="C287" s="40">
        <v>4</v>
      </c>
      <c r="D287" s="35">
        <v>1</v>
      </c>
      <c r="E287" s="35">
        <f t="shared" si="8"/>
        <v>850</v>
      </c>
      <c r="F287" s="35">
        <f>E287*D287</f>
        <v>850</v>
      </c>
    </row>
    <row r="288" spans="1:6" s="30" customFormat="1" ht="15.4" customHeight="1" x14ac:dyDescent="0.15">
      <c r="A288" s="31" t="s">
        <v>295</v>
      </c>
      <c r="B288" s="39">
        <v>3932</v>
      </c>
      <c r="C288" s="69">
        <v>4</v>
      </c>
      <c r="D288" s="35">
        <v>0</v>
      </c>
      <c r="E288" s="81">
        <f t="shared" si="8"/>
        <v>983</v>
      </c>
      <c r="F288" s="35">
        <f t="shared" si="9"/>
        <v>0</v>
      </c>
    </row>
    <row r="289" spans="1:6" s="30" customFormat="1" ht="15.4" customHeight="1" x14ac:dyDescent="0.15">
      <c r="A289" s="82"/>
      <c r="B289" s="83">
        <f>SUM(B3:B288)</f>
        <v>1152608</v>
      </c>
      <c r="C289" s="63"/>
      <c r="D289" s="63"/>
      <c r="E289" s="62"/>
      <c r="F289" s="84">
        <f>SUM(F3:F288)</f>
        <v>201640.25</v>
      </c>
    </row>
    <row r="290" spans="1:6" s="30" customFormat="1" ht="28.7" customHeight="1" x14ac:dyDescent="0.15">
      <c r="C290" s="63"/>
      <c r="D290" s="63"/>
      <c r="F290" s="63"/>
    </row>
    <row r="291" spans="1:6" x14ac:dyDescent="0.2">
      <c r="C291" s="63"/>
      <c r="D291" s="63"/>
      <c r="F291" s="63"/>
    </row>
    <row r="292" spans="1:6" x14ac:dyDescent="0.2">
      <c r="C292" s="63"/>
      <c r="F292" s="63"/>
    </row>
  </sheetData>
  <sheetProtection algorithmName="SHA-512" hashValue="e5TejzJqhNkAVqm8CiSmFh3WqZORB/9TX8pCw8dmFiRJQw6T68uMznitS+ytWPOJunG2h7aL4M5PzF2/Uz3MvA==" saltValue="1BD/ucP2TgH2/2fvVhBh2w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2" topLeftCell="A208" activePane="bottomLeft" state="frozen"/>
      <selection pane="bottomLeft" activeCell="M2" sqref="M2"/>
    </sheetView>
  </sheetViews>
  <sheetFormatPr defaultRowHeight="12.75" x14ac:dyDescent="0.2"/>
  <cols>
    <col min="1" max="1" width="58.42578125" style="28" bestFit="1" customWidth="1"/>
    <col min="2" max="2" width="9.140625" style="28" bestFit="1" customWidth="1"/>
    <col min="3" max="3" width="9.140625" style="28" customWidth="1"/>
    <col min="4" max="4" width="9.85546875" style="28" bestFit="1" customWidth="1"/>
    <col min="5" max="5" width="11.28515625" style="28" bestFit="1" customWidth="1"/>
    <col min="6" max="6" width="9.140625" style="28" customWidth="1"/>
    <col min="7" max="7" width="11.28515625" style="28" bestFit="1" customWidth="1"/>
    <col min="8" max="8" width="14" style="28" bestFit="1" customWidth="1"/>
    <col min="9" max="9" width="10.7109375" style="28" bestFit="1" customWidth="1"/>
    <col min="10" max="10" width="8.7109375" style="28" bestFit="1" customWidth="1"/>
    <col min="11" max="11" width="13.28515625" style="28" customWidth="1"/>
    <col min="12" max="12" width="14" style="28" bestFit="1" customWidth="1"/>
    <col min="13" max="16384" width="9.140625" style="28"/>
  </cols>
  <sheetData>
    <row r="1" spans="1:12" ht="16.5" x14ac:dyDescent="0.25">
      <c r="A1" s="27" t="s">
        <v>320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0" customFormat="1" ht="39.950000000000003" customHeight="1" x14ac:dyDescent="0.15">
      <c r="A2" s="29" t="s">
        <v>0</v>
      </c>
      <c r="B2" s="29" t="s">
        <v>1</v>
      </c>
      <c r="C2" s="29" t="s">
        <v>298</v>
      </c>
      <c r="D2" s="29" t="s">
        <v>299</v>
      </c>
      <c r="E2" s="29" t="s">
        <v>300</v>
      </c>
      <c r="F2" s="29" t="s">
        <v>6</v>
      </c>
      <c r="G2" s="29" t="s">
        <v>5</v>
      </c>
      <c r="H2" s="29" t="s">
        <v>301</v>
      </c>
      <c r="I2" s="29" t="s">
        <v>302</v>
      </c>
      <c r="J2" s="29" t="s">
        <v>303</v>
      </c>
      <c r="K2" s="29" t="s">
        <v>304</v>
      </c>
      <c r="L2" s="29" t="s">
        <v>305</v>
      </c>
    </row>
    <row r="3" spans="1:12" s="30" customFormat="1" ht="15.4" customHeight="1" x14ac:dyDescent="0.15">
      <c r="A3" s="31" t="s">
        <v>10</v>
      </c>
      <c r="B3" s="32">
        <v>650</v>
      </c>
      <c r="C3" s="32">
        <f>B3/I3</f>
        <v>162.5</v>
      </c>
      <c r="D3" s="4">
        <v>1.25</v>
      </c>
      <c r="E3" s="33">
        <f>B3*D3</f>
        <v>812.5</v>
      </c>
      <c r="F3" s="4">
        <v>1.25</v>
      </c>
      <c r="G3" s="34">
        <f>B3*F3</f>
        <v>812.5</v>
      </c>
      <c r="H3" s="35">
        <f>E3-G3</f>
        <v>0</v>
      </c>
      <c r="I3" s="35">
        <v>4</v>
      </c>
      <c r="J3" s="35">
        <f>F3/1.25</f>
        <v>1</v>
      </c>
      <c r="K3" s="36">
        <f>J3*$H$293</f>
        <v>2.0382085483780359</v>
      </c>
      <c r="L3" s="37">
        <f>K3*C3</f>
        <v>331.20888911143084</v>
      </c>
    </row>
    <row r="4" spans="1:12" s="30" customFormat="1" ht="15.4" customHeight="1" x14ac:dyDescent="0.15">
      <c r="A4" s="31" t="s">
        <v>11</v>
      </c>
      <c r="B4" s="32">
        <v>4081</v>
      </c>
      <c r="C4" s="32">
        <f t="shared" ref="C4:C67" si="0">B4/I4</f>
        <v>1020.25</v>
      </c>
      <c r="D4" s="4">
        <v>1.25</v>
      </c>
      <c r="E4" s="33">
        <f t="shared" ref="E4:E67" si="1">B4*D4</f>
        <v>5101.25</v>
      </c>
      <c r="F4" s="4">
        <v>1.25</v>
      </c>
      <c r="G4" s="34">
        <f t="shared" ref="G4:G67" si="2">B4*F4</f>
        <v>5101.25</v>
      </c>
      <c r="H4" s="35">
        <f t="shared" ref="H4:H67" si="3">E4-G4</f>
        <v>0</v>
      </c>
      <c r="I4" s="35">
        <v>4</v>
      </c>
      <c r="J4" s="35">
        <f t="shared" ref="J4:J67" si="4">F4/1.25</f>
        <v>1</v>
      </c>
      <c r="K4" s="36">
        <f t="shared" ref="K4:K67" si="5">J4*$H$293</f>
        <v>2.0382085483780359</v>
      </c>
      <c r="L4" s="37">
        <f t="shared" ref="L4:L67" si="6">K4*C4</f>
        <v>2079.482271482691</v>
      </c>
    </row>
    <row r="5" spans="1:12" s="30" customFormat="1" ht="15.4" customHeight="1" x14ac:dyDescent="0.15">
      <c r="A5" s="31" t="s">
        <v>12</v>
      </c>
      <c r="B5" s="32">
        <v>6803</v>
      </c>
      <c r="C5" s="32">
        <f t="shared" si="0"/>
        <v>1700.75</v>
      </c>
      <c r="D5" s="4">
        <v>1.25</v>
      </c>
      <c r="E5" s="33">
        <f t="shared" si="1"/>
        <v>8503.75</v>
      </c>
      <c r="F5" s="4">
        <v>1.25</v>
      </c>
      <c r="G5" s="34">
        <f t="shared" si="2"/>
        <v>8503.75</v>
      </c>
      <c r="H5" s="35">
        <f t="shared" si="3"/>
        <v>0</v>
      </c>
      <c r="I5" s="35">
        <v>4</v>
      </c>
      <c r="J5" s="35">
        <f t="shared" si="4"/>
        <v>1</v>
      </c>
      <c r="K5" s="36">
        <f t="shared" si="5"/>
        <v>2.0382085483780359</v>
      </c>
      <c r="L5" s="37">
        <f t="shared" si="6"/>
        <v>3466.4831886539446</v>
      </c>
    </row>
    <row r="6" spans="1:12" s="30" customFormat="1" ht="15.4" customHeight="1" x14ac:dyDescent="0.15">
      <c r="A6" s="31" t="s">
        <v>13</v>
      </c>
      <c r="B6" s="32">
        <v>6551</v>
      </c>
      <c r="C6" s="32">
        <f t="shared" si="0"/>
        <v>1637.75</v>
      </c>
      <c r="D6" s="4">
        <v>1.25</v>
      </c>
      <c r="E6" s="33">
        <f t="shared" si="1"/>
        <v>8188.75</v>
      </c>
      <c r="F6" s="4">
        <v>1.25</v>
      </c>
      <c r="G6" s="34">
        <f t="shared" si="2"/>
        <v>8188.75</v>
      </c>
      <c r="H6" s="35">
        <f t="shared" si="3"/>
        <v>0</v>
      </c>
      <c r="I6" s="35">
        <v>4</v>
      </c>
      <c r="J6" s="35">
        <f t="shared" si="4"/>
        <v>1</v>
      </c>
      <c r="K6" s="36">
        <f t="shared" si="5"/>
        <v>2.0382085483780359</v>
      </c>
      <c r="L6" s="37">
        <f t="shared" si="6"/>
        <v>3338.0760501061282</v>
      </c>
    </row>
    <row r="7" spans="1:12" s="30" customFormat="1" ht="15.4" customHeight="1" x14ac:dyDescent="0.15">
      <c r="A7" s="31" t="s">
        <v>14</v>
      </c>
      <c r="B7" s="32">
        <v>2215</v>
      </c>
      <c r="C7" s="32">
        <f t="shared" si="0"/>
        <v>553.75</v>
      </c>
      <c r="D7" s="4">
        <v>1.25</v>
      </c>
      <c r="E7" s="33">
        <f t="shared" si="1"/>
        <v>2768.75</v>
      </c>
      <c r="F7" s="4">
        <v>1.25</v>
      </c>
      <c r="G7" s="34">
        <f t="shared" si="2"/>
        <v>2768.75</v>
      </c>
      <c r="H7" s="35">
        <f t="shared" si="3"/>
        <v>0</v>
      </c>
      <c r="I7" s="35">
        <v>4</v>
      </c>
      <c r="J7" s="35">
        <f t="shared" si="4"/>
        <v>1</v>
      </c>
      <c r="K7" s="36">
        <f t="shared" si="5"/>
        <v>2.0382085483780359</v>
      </c>
      <c r="L7" s="37">
        <f t="shared" si="6"/>
        <v>1128.6579836643373</v>
      </c>
    </row>
    <row r="8" spans="1:12" s="30" customFormat="1" ht="15.4" customHeight="1" x14ac:dyDescent="0.15">
      <c r="A8" s="31" t="s">
        <v>15</v>
      </c>
      <c r="B8" s="32">
        <v>6203</v>
      </c>
      <c r="C8" s="32">
        <f t="shared" si="0"/>
        <v>1550.75</v>
      </c>
      <c r="D8" s="4">
        <v>1.25</v>
      </c>
      <c r="E8" s="33">
        <f t="shared" si="1"/>
        <v>7753.75</v>
      </c>
      <c r="F8" s="4">
        <v>1.25</v>
      </c>
      <c r="G8" s="34">
        <f t="shared" si="2"/>
        <v>7753.75</v>
      </c>
      <c r="H8" s="35">
        <f t="shared" si="3"/>
        <v>0</v>
      </c>
      <c r="I8" s="35">
        <v>4</v>
      </c>
      <c r="J8" s="35">
        <f t="shared" si="4"/>
        <v>1</v>
      </c>
      <c r="K8" s="36">
        <f t="shared" si="5"/>
        <v>2.0382085483780359</v>
      </c>
      <c r="L8" s="37">
        <f t="shared" si="6"/>
        <v>3160.7519063972391</v>
      </c>
    </row>
    <row r="9" spans="1:12" s="30" customFormat="1" ht="15.4" customHeight="1" x14ac:dyDescent="0.15">
      <c r="A9" s="31" t="s">
        <v>16</v>
      </c>
      <c r="B9" s="32">
        <v>4595</v>
      </c>
      <c r="C9" s="32">
        <f t="shared" si="0"/>
        <v>1148.75</v>
      </c>
      <c r="D9" s="4">
        <v>1.25</v>
      </c>
      <c r="E9" s="33">
        <f t="shared" si="1"/>
        <v>5743.75</v>
      </c>
      <c r="F9" s="4">
        <v>1.25</v>
      </c>
      <c r="G9" s="34">
        <f t="shared" si="2"/>
        <v>5743.75</v>
      </c>
      <c r="H9" s="35">
        <f t="shared" si="3"/>
        <v>0</v>
      </c>
      <c r="I9" s="35">
        <v>4</v>
      </c>
      <c r="J9" s="35">
        <f t="shared" si="4"/>
        <v>1</v>
      </c>
      <c r="K9" s="36">
        <f t="shared" si="5"/>
        <v>2.0382085483780359</v>
      </c>
      <c r="L9" s="37">
        <f t="shared" si="6"/>
        <v>2341.3920699492687</v>
      </c>
    </row>
    <row r="10" spans="1:12" s="30" customFormat="1" ht="15.4" customHeight="1" x14ac:dyDescent="0.15">
      <c r="A10" s="31" t="s">
        <v>17</v>
      </c>
      <c r="B10" s="32">
        <v>3416</v>
      </c>
      <c r="C10" s="32">
        <f t="shared" si="0"/>
        <v>854</v>
      </c>
      <c r="D10" s="4">
        <v>1.25</v>
      </c>
      <c r="E10" s="33">
        <f t="shared" si="1"/>
        <v>4270</v>
      </c>
      <c r="F10" s="4">
        <v>1.25</v>
      </c>
      <c r="G10" s="34">
        <f t="shared" si="2"/>
        <v>4270</v>
      </c>
      <c r="H10" s="35">
        <f t="shared" si="3"/>
        <v>0</v>
      </c>
      <c r="I10" s="35">
        <v>4</v>
      </c>
      <c r="J10" s="35">
        <f t="shared" si="4"/>
        <v>1</v>
      </c>
      <c r="K10" s="36">
        <f t="shared" si="5"/>
        <v>2.0382085483780359</v>
      </c>
      <c r="L10" s="37">
        <f t="shared" si="6"/>
        <v>1740.6301003148426</v>
      </c>
    </row>
    <row r="11" spans="1:12" s="30" customFormat="1" ht="15.4" customHeight="1" x14ac:dyDescent="0.15">
      <c r="A11" s="31" t="s">
        <v>18</v>
      </c>
      <c r="B11" s="32">
        <v>734</v>
      </c>
      <c r="C11" s="32">
        <f t="shared" si="0"/>
        <v>183.5</v>
      </c>
      <c r="D11" s="4">
        <v>1.25</v>
      </c>
      <c r="E11" s="33">
        <f t="shared" si="1"/>
        <v>917.5</v>
      </c>
      <c r="F11" s="4">
        <v>0</v>
      </c>
      <c r="G11" s="34">
        <f t="shared" si="2"/>
        <v>0</v>
      </c>
      <c r="H11" s="35">
        <f t="shared" si="3"/>
        <v>917.5</v>
      </c>
      <c r="I11" s="35">
        <v>4</v>
      </c>
      <c r="J11" s="35">
        <f t="shared" si="4"/>
        <v>0</v>
      </c>
      <c r="K11" s="36">
        <f t="shared" si="5"/>
        <v>0</v>
      </c>
      <c r="L11" s="37">
        <f t="shared" si="6"/>
        <v>0</v>
      </c>
    </row>
    <row r="12" spans="1:12" s="30" customFormat="1" ht="15.4" customHeight="1" x14ac:dyDescent="0.15">
      <c r="A12" s="31" t="s">
        <v>19</v>
      </c>
      <c r="B12" s="32">
        <v>2929</v>
      </c>
      <c r="C12" s="32">
        <f t="shared" si="0"/>
        <v>732.25</v>
      </c>
      <c r="D12" s="4">
        <v>1.25</v>
      </c>
      <c r="E12" s="33">
        <f t="shared" si="1"/>
        <v>3661.25</v>
      </c>
      <c r="F12" s="4">
        <v>1.25</v>
      </c>
      <c r="G12" s="34">
        <f t="shared" si="2"/>
        <v>3661.25</v>
      </c>
      <c r="H12" s="35">
        <f t="shared" si="3"/>
        <v>0</v>
      </c>
      <c r="I12" s="35">
        <v>4</v>
      </c>
      <c r="J12" s="35">
        <f t="shared" si="4"/>
        <v>1</v>
      </c>
      <c r="K12" s="36">
        <f t="shared" si="5"/>
        <v>2.0382085483780359</v>
      </c>
      <c r="L12" s="37">
        <f t="shared" si="6"/>
        <v>1492.4782095498167</v>
      </c>
    </row>
    <row r="13" spans="1:12" s="30" customFormat="1" ht="15.4" customHeight="1" x14ac:dyDescent="0.15">
      <c r="A13" s="31" t="s">
        <v>20</v>
      </c>
      <c r="B13" s="32">
        <v>5189</v>
      </c>
      <c r="C13" s="32">
        <f t="shared" si="0"/>
        <v>1297.25</v>
      </c>
      <c r="D13" s="4">
        <v>1.25</v>
      </c>
      <c r="E13" s="33">
        <f t="shared" si="1"/>
        <v>6486.25</v>
      </c>
      <c r="F13" s="4">
        <v>0</v>
      </c>
      <c r="G13" s="34">
        <f t="shared" si="2"/>
        <v>0</v>
      </c>
      <c r="H13" s="35">
        <f t="shared" si="3"/>
        <v>6486.25</v>
      </c>
      <c r="I13" s="35">
        <v>4</v>
      </c>
      <c r="J13" s="35">
        <f t="shared" si="4"/>
        <v>0</v>
      </c>
      <c r="K13" s="36">
        <f t="shared" si="5"/>
        <v>0</v>
      </c>
      <c r="L13" s="37">
        <f t="shared" si="6"/>
        <v>0</v>
      </c>
    </row>
    <row r="14" spans="1:12" s="30" customFormat="1" ht="15.4" customHeight="1" x14ac:dyDescent="0.15">
      <c r="A14" s="31" t="s">
        <v>21</v>
      </c>
      <c r="B14" s="32">
        <v>3533</v>
      </c>
      <c r="C14" s="32">
        <f t="shared" si="0"/>
        <v>883.25</v>
      </c>
      <c r="D14" s="4">
        <v>1.25</v>
      </c>
      <c r="E14" s="33">
        <f t="shared" si="1"/>
        <v>4416.25</v>
      </c>
      <c r="F14" s="4">
        <v>1.25</v>
      </c>
      <c r="G14" s="34">
        <f t="shared" si="2"/>
        <v>4416.25</v>
      </c>
      <c r="H14" s="35">
        <f t="shared" si="3"/>
        <v>0</v>
      </c>
      <c r="I14" s="35">
        <v>4</v>
      </c>
      <c r="J14" s="35">
        <f t="shared" si="4"/>
        <v>1</v>
      </c>
      <c r="K14" s="36">
        <f t="shared" si="5"/>
        <v>2.0382085483780359</v>
      </c>
      <c r="L14" s="37">
        <f t="shared" si="6"/>
        <v>1800.2477003549002</v>
      </c>
    </row>
    <row r="15" spans="1:12" s="30" customFormat="1" ht="15.4" customHeight="1" x14ac:dyDescent="0.15">
      <c r="A15" s="31" t="s">
        <v>22</v>
      </c>
      <c r="B15" s="32">
        <v>4761</v>
      </c>
      <c r="C15" s="32">
        <f t="shared" si="0"/>
        <v>1190.25</v>
      </c>
      <c r="D15" s="4">
        <v>1.25</v>
      </c>
      <c r="E15" s="33">
        <f t="shared" si="1"/>
        <v>5951.25</v>
      </c>
      <c r="F15" s="4">
        <v>1.25</v>
      </c>
      <c r="G15" s="34">
        <f t="shared" si="2"/>
        <v>5951.25</v>
      </c>
      <c r="H15" s="35">
        <f t="shared" si="3"/>
        <v>0</v>
      </c>
      <c r="I15" s="35">
        <v>4</v>
      </c>
      <c r="J15" s="35">
        <f t="shared" si="4"/>
        <v>1</v>
      </c>
      <c r="K15" s="36">
        <f t="shared" si="5"/>
        <v>2.0382085483780359</v>
      </c>
      <c r="L15" s="37">
        <f t="shared" si="6"/>
        <v>2425.9777247069574</v>
      </c>
    </row>
    <row r="16" spans="1:12" s="30" customFormat="1" ht="15.4" customHeight="1" x14ac:dyDescent="0.15">
      <c r="A16" s="31" t="s">
        <v>23</v>
      </c>
      <c r="B16" s="32">
        <v>3329</v>
      </c>
      <c r="C16" s="32">
        <f t="shared" si="0"/>
        <v>832.25</v>
      </c>
      <c r="D16" s="4">
        <v>1.25</v>
      </c>
      <c r="E16" s="33">
        <f t="shared" si="1"/>
        <v>4161.25</v>
      </c>
      <c r="F16" s="4">
        <v>1.25</v>
      </c>
      <c r="G16" s="34">
        <f t="shared" si="2"/>
        <v>4161.25</v>
      </c>
      <c r="H16" s="35">
        <f t="shared" si="3"/>
        <v>0</v>
      </c>
      <c r="I16" s="35">
        <v>4</v>
      </c>
      <c r="J16" s="35">
        <f t="shared" si="4"/>
        <v>1</v>
      </c>
      <c r="K16" s="36">
        <f t="shared" si="5"/>
        <v>2.0382085483780359</v>
      </c>
      <c r="L16" s="37">
        <f t="shared" si="6"/>
        <v>1696.2990643876203</v>
      </c>
    </row>
    <row r="17" spans="1:12" s="30" customFormat="1" ht="15.4" customHeight="1" x14ac:dyDescent="0.15">
      <c r="A17" s="31" t="s">
        <v>24</v>
      </c>
      <c r="B17" s="32">
        <v>4031</v>
      </c>
      <c r="C17" s="32">
        <f t="shared" si="0"/>
        <v>1007.75</v>
      </c>
      <c r="D17" s="4">
        <v>1.25</v>
      </c>
      <c r="E17" s="33">
        <f t="shared" si="1"/>
        <v>5038.75</v>
      </c>
      <c r="F17" s="4">
        <v>1.25</v>
      </c>
      <c r="G17" s="34">
        <f t="shared" si="2"/>
        <v>5038.75</v>
      </c>
      <c r="H17" s="35">
        <f t="shared" si="3"/>
        <v>0</v>
      </c>
      <c r="I17" s="35">
        <v>4</v>
      </c>
      <c r="J17" s="35">
        <f t="shared" si="4"/>
        <v>1</v>
      </c>
      <c r="K17" s="36">
        <f t="shared" si="5"/>
        <v>2.0382085483780359</v>
      </c>
      <c r="L17" s="37">
        <f t="shared" si="6"/>
        <v>2054.0046646279657</v>
      </c>
    </row>
    <row r="18" spans="1:12" s="30" customFormat="1" ht="15.4" customHeight="1" x14ac:dyDescent="0.15">
      <c r="A18" s="31" t="s">
        <v>25</v>
      </c>
      <c r="B18" s="32">
        <v>2207</v>
      </c>
      <c r="C18" s="32">
        <f t="shared" si="0"/>
        <v>551.75</v>
      </c>
      <c r="D18" s="4">
        <v>1.25</v>
      </c>
      <c r="E18" s="33">
        <f t="shared" si="1"/>
        <v>2758.75</v>
      </c>
      <c r="F18" s="4">
        <v>0</v>
      </c>
      <c r="G18" s="34">
        <f t="shared" si="2"/>
        <v>0</v>
      </c>
      <c r="H18" s="35">
        <f t="shared" si="3"/>
        <v>2758.75</v>
      </c>
      <c r="I18" s="35">
        <v>4</v>
      </c>
      <c r="J18" s="35">
        <f t="shared" si="4"/>
        <v>0</v>
      </c>
      <c r="K18" s="36">
        <f t="shared" si="5"/>
        <v>0</v>
      </c>
      <c r="L18" s="37">
        <f t="shared" si="6"/>
        <v>0</v>
      </c>
    </row>
    <row r="19" spans="1:12" s="30" customFormat="1" ht="15.4" customHeight="1" x14ac:dyDescent="0.15">
      <c r="A19" s="31" t="s">
        <v>26</v>
      </c>
      <c r="B19" s="32">
        <v>4470</v>
      </c>
      <c r="C19" s="32">
        <f t="shared" si="0"/>
        <v>1117.5</v>
      </c>
      <c r="D19" s="4">
        <v>1.25</v>
      </c>
      <c r="E19" s="33">
        <f t="shared" si="1"/>
        <v>5587.5</v>
      </c>
      <c r="F19" s="4">
        <v>0</v>
      </c>
      <c r="G19" s="34">
        <f t="shared" si="2"/>
        <v>0</v>
      </c>
      <c r="H19" s="35">
        <f t="shared" si="3"/>
        <v>5587.5</v>
      </c>
      <c r="I19" s="35">
        <v>4</v>
      </c>
      <c r="J19" s="35">
        <f t="shared" si="4"/>
        <v>0</v>
      </c>
      <c r="K19" s="36">
        <f t="shared" si="5"/>
        <v>0</v>
      </c>
      <c r="L19" s="37">
        <f t="shared" si="6"/>
        <v>0</v>
      </c>
    </row>
    <row r="20" spans="1:12" s="30" customFormat="1" ht="15.4" customHeight="1" x14ac:dyDescent="0.15">
      <c r="A20" s="31" t="s">
        <v>27</v>
      </c>
      <c r="B20" s="32">
        <v>1982</v>
      </c>
      <c r="C20" s="32">
        <f t="shared" si="0"/>
        <v>495.5</v>
      </c>
      <c r="D20" s="4">
        <v>1.25</v>
      </c>
      <c r="E20" s="33">
        <f t="shared" si="1"/>
        <v>2477.5</v>
      </c>
      <c r="F20" s="4">
        <v>1.25</v>
      </c>
      <c r="G20" s="34">
        <f t="shared" si="2"/>
        <v>2477.5</v>
      </c>
      <c r="H20" s="35">
        <f t="shared" si="3"/>
        <v>0</v>
      </c>
      <c r="I20" s="35">
        <v>4</v>
      </c>
      <c r="J20" s="35">
        <f t="shared" si="4"/>
        <v>1</v>
      </c>
      <c r="K20" s="36">
        <f t="shared" si="5"/>
        <v>2.0382085483780359</v>
      </c>
      <c r="L20" s="37">
        <f t="shared" si="6"/>
        <v>1009.9323357213168</v>
      </c>
    </row>
    <row r="21" spans="1:12" s="30" customFormat="1" ht="15.4" customHeight="1" x14ac:dyDescent="0.15">
      <c r="A21" s="31" t="s">
        <v>28</v>
      </c>
      <c r="B21" s="32">
        <v>2918</v>
      </c>
      <c r="C21" s="32">
        <f t="shared" si="0"/>
        <v>729.5</v>
      </c>
      <c r="D21" s="4">
        <v>1.25</v>
      </c>
      <c r="E21" s="33">
        <f t="shared" si="1"/>
        <v>3647.5</v>
      </c>
      <c r="F21" s="4">
        <v>1.25</v>
      </c>
      <c r="G21" s="34">
        <f t="shared" si="2"/>
        <v>3647.5</v>
      </c>
      <c r="H21" s="35">
        <f t="shared" si="3"/>
        <v>0</v>
      </c>
      <c r="I21" s="35">
        <v>4</v>
      </c>
      <c r="J21" s="35">
        <f t="shared" si="4"/>
        <v>1</v>
      </c>
      <c r="K21" s="36">
        <f t="shared" si="5"/>
        <v>2.0382085483780359</v>
      </c>
      <c r="L21" s="37">
        <f t="shared" si="6"/>
        <v>1486.8731360417771</v>
      </c>
    </row>
    <row r="22" spans="1:12" s="30" customFormat="1" ht="15.4" customHeight="1" x14ac:dyDescent="0.15">
      <c r="A22" s="31" t="s">
        <v>29</v>
      </c>
      <c r="B22" s="32">
        <v>2223</v>
      </c>
      <c r="C22" s="32">
        <f t="shared" si="0"/>
        <v>555.75</v>
      </c>
      <c r="D22" s="4">
        <v>1.25</v>
      </c>
      <c r="E22" s="33">
        <f t="shared" si="1"/>
        <v>2778.75</v>
      </c>
      <c r="F22" s="4">
        <v>1.25</v>
      </c>
      <c r="G22" s="34">
        <f t="shared" si="2"/>
        <v>2778.75</v>
      </c>
      <c r="H22" s="35">
        <f t="shared" si="3"/>
        <v>0</v>
      </c>
      <c r="I22" s="35">
        <v>4</v>
      </c>
      <c r="J22" s="35">
        <f t="shared" si="4"/>
        <v>1</v>
      </c>
      <c r="K22" s="36">
        <f t="shared" si="5"/>
        <v>2.0382085483780359</v>
      </c>
      <c r="L22" s="37">
        <f t="shared" si="6"/>
        <v>1132.7344007610934</v>
      </c>
    </row>
    <row r="23" spans="1:12" s="30" customFormat="1" ht="15.4" customHeight="1" x14ac:dyDescent="0.15">
      <c r="A23" s="31" t="s">
        <v>30</v>
      </c>
      <c r="B23" s="32">
        <v>3670</v>
      </c>
      <c r="C23" s="32">
        <f t="shared" si="0"/>
        <v>917.5</v>
      </c>
      <c r="D23" s="4">
        <v>1.25</v>
      </c>
      <c r="E23" s="33">
        <f t="shared" si="1"/>
        <v>4587.5</v>
      </c>
      <c r="F23" s="4">
        <v>1.25</v>
      </c>
      <c r="G23" s="34">
        <f t="shared" si="2"/>
        <v>4587.5</v>
      </c>
      <c r="H23" s="35">
        <f t="shared" si="3"/>
        <v>0</v>
      </c>
      <c r="I23" s="35">
        <v>4</v>
      </c>
      <c r="J23" s="35">
        <f t="shared" si="4"/>
        <v>1</v>
      </c>
      <c r="K23" s="36">
        <f t="shared" si="5"/>
        <v>2.0382085483780359</v>
      </c>
      <c r="L23" s="37">
        <f t="shared" si="6"/>
        <v>1870.056343136848</v>
      </c>
    </row>
    <row r="24" spans="1:12" s="30" customFormat="1" ht="15.4" customHeight="1" x14ac:dyDescent="0.15">
      <c r="A24" s="31" t="s">
        <v>31</v>
      </c>
      <c r="B24" s="32">
        <v>1508</v>
      </c>
      <c r="C24" s="32">
        <f t="shared" si="0"/>
        <v>377</v>
      </c>
      <c r="D24" s="4">
        <v>1.25</v>
      </c>
      <c r="E24" s="33">
        <f t="shared" si="1"/>
        <v>1885</v>
      </c>
      <c r="F24" s="4">
        <v>0</v>
      </c>
      <c r="G24" s="34">
        <f t="shared" si="2"/>
        <v>0</v>
      </c>
      <c r="H24" s="35">
        <f t="shared" si="3"/>
        <v>1885</v>
      </c>
      <c r="I24" s="35">
        <v>4</v>
      </c>
      <c r="J24" s="35">
        <f t="shared" si="4"/>
        <v>0</v>
      </c>
      <c r="K24" s="36">
        <f t="shared" si="5"/>
        <v>0</v>
      </c>
      <c r="L24" s="37">
        <f t="shared" si="6"/>
        <v>0</v>
      </c>
    </row>
    <row r="25" spans="1:12" s="30" customFormat="1" ht="15.4" customHeight="1" x14ac:dyDescent="0.15">
      <c r="A25" s="31" t="s">
        <v>32</v>
      </c>
      <c r="B25" s="32">
        <v>4410</v>
      </c>
      <c r="C25" s="32">
        <f t="shared" si="0"/>
        <v>1102.5</v>
      </c>
      <c r="D25" s="4">
        <v>1.25</v>
      </c>
      <c r="E25" s="33">
        <f t="shared" si="1"/>
        <v>5512.5</v>
      </c>
      <c r="F25" s="4">
        <v>1.25</v>
      </c>
      <c r="G25" s="34">
        <f t="shared" si="2"/>
        <v>5512.5</v>
      </c>
      <c r="H25" s="35">
        <f t="shared" si="3"/>
        <v>0</v>
      </c>
      <c r="I25" s="35">
        <v>4</v>
      </c>
      <c r="J25" s="35">
        <f t="shared" si="4"/>
        <v>1</v>
      </c>
      <c r="K25" s="36">
        <f t="shared" si="5"/>
        <v>2.0382085483780359</v>
      </c>
      <c r="L25" s="37">
        <f t="shared" si="6"/>
        <v>2247.1249245867843</v>
      </c>
    </row>
    <row r="26" spans="1:12" s="30" customFormat="1" ht="15.4" customHeight="1" x14ac:dyDescent="0.15">
      <c r="A26" s="31" t="s">
        <v>33</v>
      </c>
      <c r="B26" s="32">
        <v>2519</v>
      </c>
      <c r="C26" s="32">
        <f t="shared" si="0"/>
        <v>629.75</v>
      </c>
      <c r="D26" s="4">
        <v>1.25</v>
      </c>
      <c r="E26" s="33">
        <f t="shared" si="1"/>
        <v>3148.75</v>
      </c>
      <c r="F26" s="4">
        <v>0</v>
      </c>
      <c r="G26" s="34">
        <f t="shared" si="2"/>
        <v>0</v>
      </c>
      <c r="H26" s="35">
        <f t="shared" si="3"/>
        <v>3148.75</v>
      </c>
      <c r="I26" s="35">
        <v>4</v>
      </c>
      <c r="J26" s="35">
        <f t="shared" si="4"/>
        <v>0</v>
      </c>
      <c r="K26" s="36">
        <f t="shared" si="5"/>
        <v>0</v>
      </c>
      <c r="L26" s="37">
        <f t="shared" si="6"/>
        <v>0</v>
      </c>
    </row>
    <row r="27" spans="1:12" s="30" customFormat="1" ht="15.4" customHeight="1" x14ac:dyDescent="0.15">
      <c r="A27" s="31" t="s">
        <v>34</v>
      </c>
      <c r="B27" s="32">
        <v>3587</v>
      </c>
      <c r="C27" s="32">
        <f t="shared" si="0"/>
        <v>896.75</v>
      </c>
      <c r="D27" s="4">
        <v>1.25</v>
      </c>
      <c r="E27" s="33">
        <f t="shared" si="1"/>
        <v>4483.75</v>
      </c>
      <c r="F27" s="4">
        <v>0</v>
      </c>
      <c r="G27" s="34">
        <f t="shared" si="2"/>
        <v>0</v>
      </c>
      <c r="H27" s="35">
        <f t="shared" si="3"/>
        <v>4483.75</v>
      </c>
      <c r="I27" s="35">
        <v>4</v>
      </c>
      <c r="J27" s="35">
        <f t="shared" si="4"/>
        <v>0</v>
      </c>
      <c r="K27" s="36">
        <f t="shared" si="5"/>
        <v>0</v>
      </c>
      <c r="L27" s="37">
        <f t="shared" si="6"/>
        <v>0</v>
      </c>
    </row>
    <row r="28" spans="1:12" s="30" customFormat="1" ht="15.4" customHeight="1" x14ac:dyDescent="0.15">
      <c r="A28" s="31" t="s">
        <v>35</v>
      </c>
      <c r="B28" s="32">
        <v>3919</v>
      </c>
      <c r="C28" s="32">
        <f t="shared" si="0"/>
        <v>979.75</v>
      </c>
      <c r="D28" s="4">
        <v>1.25</v>
      </c>
      <c r="E28" s="33">
        <f t="shared" si="1"/>
        <v>4898.75</v>
      </c>
      <c r="F28" s="4">
        <v>1.25</v>
      </c>
      <c r="G28" s="34">
        <f t="shared" si="2"/>
        <v>4898.75</v>
      </c>
      <c r="H28" s="35">
        <f t="shared" si="3"/>
        <v>0</v>
      </c>
      <c r="I28" s="35">
        <v>4</v>
      </c>
      <c r="J28" s="35">
        <f t="shared" si="4"/>
        <v>1</v>
      </c>
      <c r="K28" s="36">
        <f t="shared" si="5"/>
        <v>2.0382085483780359</v>
      </c>
      <c r="L28" s="37">
        <f t="shared" si="6"/>
        <v>1996.9348252733807</v>
      </c>
    </row>
    <row r="29" spans="1:12" s="30" customFormat="1" ht="15.4" customHeight="1" x14ac:dyDescent="0.15">
      <c r="A29" s="31" t="s">
        <v>36</v>
      </c>
      <c r="B29" s="32">
        <v>4915</v>
      </c>
      <c r="C29" s="32">
        <f t="shared" si="0"/>
        <v>1228.75</v>
      </c>
      <c r="D29" s="4">
        <v>1.25</v>
      </c>
      <c r="E29" s="33">
        <f t="shared" si="1"/>
        <v>6143.75</v>
      </c>
      <c r="F29" s="4">
        <v>1.25</v>
      </c>
      <c r="G29" s="34">
        <f t="shared" si="2"/>
        <v>6143.75</v>
      </c>
      <c r="H29" s="35">
        <f t="shared" si="3"/>
        <v>0</v>
      </c>
      <c r="I29" s="35">
        <v>4</v>
      </c>
      <c r="J29" s="35">
        <f t="shared" si="4"/>
        <v>1</v>
      </c>
      <c r="K29" s="36">
        <f t="shared" si="5"/>
        <v>2.0382085483780359</v>
      </c>
      <c r="L29" s="37">
        <f t="shared" si="6"/>
        <v>2504.4487538195117</v>
      </c>
    </row>
    <row r="30" spans="1:12" s="30" customFormat="1" ht="15.4" customHeight="1" x14ac:dyDescent="0.15">
      <c r="A30" s="31" t="s">
        <v>37</v>
      </c>
      <c r="B30" s="32">
        <v>5920</v>
      </c>
      <c r="C30" s="32">
        <f t="shared" si="0"/>
        <v>1480</v>
      </c>
      <c r="D30" s="4">
        <v>1.25</v>
      </c>
      <c r="E30" s="33">
        <f t="shared" si="1"/>
        <v>7400</v>
      </c>
      <c r="F30" s="4">
        <v>1.25</v>
      </c>
      <c r="G30" s="34">
        <f t="shared" si="2"/>
        <v>7400</v>
      </c>
      <c r="H30" s="35">
        <f t="shared" si="3"/>
        <v>0</v>
      </c>
      <c r="I30" s="35">
        <v>4</v>
      </c>
      <c r="J30" s="35">
        <f t="shared" si="4"/>
        <v>1</v>
      </c>
      <c r="K30" s="36">
        <f t="shared" si="5"/>
        <v>2.0382085483780359</v>
      </c>
      <c r="L30" s="37">
        <f t="shared" si="6"/>
        <v>3016.548651599493</v>
      </c>
    </row>
    <row r="31" spans="1:12" s="30" customFormat="1" ht="15.4" customHeight="1" x14ac:dyDescent="0.15">
      <c r="A31" s="31" t="s">
        <v>38</v>
      </c>
      <c r="B31" s="32">
        <v>7325</v>
      </c>
      <c r="C31" s="32">
        <f t="shared" si="0"/>
        <v>1831.25</v>
      </c>
      <c r="D31" s="4">
        <v>1.25</v>
      </c>
      <c r="E31" s="33">
        <f t="shared" si="1"/>
        <v>9156.25</v>
      </c>
      <c r="F31" s="4">
        <v>1.25</v>
      </c>
      <c r="G31" s="34">
        <f t="shared" si="2"/>
        <v>9156.25</v>
      </c>
      <c r="H31" s="35">
        <f t="shared" si="3"/>
        <v>0</v>
      </c>
      <c r="I31" s="35">
        <v>4</v>
      </c>
      <c r="J31" s="35">
        <f t="shared" si="4"/>
        <v>1</v>
      </c>
      <c r="K31" s="36">
        <f t="shared" si="5"/>
        <v>2.0382085483780359</v>
      </c>
      <c r="L31" s="37">
        <f t="shared" si="6"/>
        <v>3732.4694042172782</v>
      </c>
    </row>
    <row r="32" spans="1:12" s="30" customFormat="1" ht="15.4" customHeight="1" x14ac:dyDescent="0.15">
      <c r="A32" s="31" t="s">
        <v>39</v>
      </c>
      <c r="B32" s="32">
        <v>3845</v>
      </c>
      <c r="C32" s="32">
        <f t="shared" si="0"/>
        <v>961.25</v>
      </c>
      <c r="D32" s="4">
        <v>1.25</v>
      </c>
      <c r="E32" s="33">
        <f t="shared" si="1"/>
        <v>4806.25</v>
      </c>
      <c r="F32" s="4">
        <v>1.25</v>
      </c>
      <c r="G32" s="34">
        <f t="shared" si="2"/>
        <v>4806.25</v>
      </c>
      <c r="H32" s="35">
        <f t="shared" si="3"/>
        <v>0</v>
      </c>
      <c r="I32" s="35">
        <v>4</v>
      </c>
      <c r="J32" s="35">
        <f t="shared" si="4"/>
        <v>1</v>
      </c>
      <c r="K32" s="36">
        <f t="shared" si="5"/>
        <v>2.0382085483780359</v>
      </c>
      <c r="L32" s="37">
        <f t="shared" si="6"/>
        <v>1959.227967128387</v>
      </c>
    </row>
    <row r="33" spans="1:12" s="30" customFormat="1" ht="15.4" customHeight="1" x14ac:dyDescent="0.15">
      <c r="A33" s="31" t="s">
        <v>40</v>
      </c>
      <c r="B33" s="32">
        <v>6012</v>
      </c>
      <c r="C33" s="32">
        <f t="shared" si="0"/>
        <v>1503</v>
      </c>
      <c r="D33" s="4">
        <v>1.25</v>
      </c>
      <c r="E33" s="33">
        <f t="shared" si="1"/>
        <v>7515</v>
      </c>
      <c r="F33" s="4">
        <v>1.25</v>
      </c>
      <c r="G33" s="34">
        <f t="shared" si="2"/>
        <v>7515</v>
      </c>
      <c r="H33" s="35">
        <f t="shared" si="3"/>
        <v>0</v>
      </c>
      <c r="I33" s="35">
        <v>4</v>
      </c>
      <c r="J33" s="35">
        <f t="shared" si="4"/>
        <v>1</v>
      </c>
      <c r="K33" s="36">
        <f t="shared" si="5"/>
        <v>2.0382085483780359</v>
      </c>
      <c r="L33" s="37">
        <f t="shared" si="6"/>
        <v>3063.4274482121878</v>
      </c>
    </row>
    <row r="34" spans="1:12" s="30" customFormat="1" ht="15.4" customHeight="1" x14ac:dyDescent="0.15">
      <c r="A34" s="31" t="s">
        <v>41</v>
      </c>
      <c r="B34" s="32">
        <v>5305</v>
      </c>
      <c r="C34" s="32">
        <f t="shared" si="0"/>
        <v>1326.25</v>
      </c>
      <c r="D34" s="4">
        <v>1.25</v>
      </c>
      <c r="E34" s="33">
        <f t="shared" si="1"/>
        <v>6631.25</v>
      </c>
      <c r="F34" s="4">
        <v>1.25</v>
      </c>
      <c r="G34" s="34">
        <f t="shared" si="2"/>
        <v>6631.25</v>
      </c>
      <c r="H34" s="35">
        <f t="shared" si="3"/>
        <v>0</v>
      </c>
      <c r="I34" s="35">
        <v>4</v>
      </c>
      <c r="J34" s="35">
        <f t="shared" si="4"/>
        <v>1</v>
      </c>
      <c r="K34" s="36">
        <f t="shared" si="5"/>
        <v>2.0382085483780359</v>
      </c>
      <c r="L34" s="37">
        <f t="shared" si="6"/>
        <v>2703.1740872863702</v>
      </c>
    </row>
    <row r="35" spans="1:12" s="30" customFormat="1" ht="15.4" customHeight="1" x14ac:dyDescent="0.15">
      <c r="A35" s="31" t="s">
        <v>42</v>
      </c>
      <c r="B35" s="32">
        <v>3821</v>
      </c>
      <c r="C35" s="32">
        <f t="shared" si="0"/>
        <v>955.25</v>
      </c>
      <c r="D35" s="4">
        <v>1.25</v>
      </c>
      <c r="E35" s="33">
        <f t="shared" si="1"/>
        <v>4776.25</v>
      </c>
      <c r="F35" s="4">
        <v>1.25</v>
      </c>
      <c r="G35" s="34">
        <f t="shared" si="2"/>
        <v>4776.25</v>
      </c>
      <c r="H35" s="35">
        <f t="shared" si="3"/>
        <v>0</v>
      </c>
      <c r="I35" s="35">
        <v>4</v>
      </c>
      <c r="J35" s="35">
        <f t="shared" si="4"/>
        <v>1</v>
      </c>
      <c r="K35" s="36">
        <f t="shared" si="5"/>
        <v>2.0382085483780359</v>
      </c>
      <c r="L35" s="37">
        <f t="shared" si="6"/>
        <v>1946.9987158381189</v>
      </c>
    </row>
    <row r="36" spans="1:12" s="30" customFormat="1" ht="15.4" customHeight="1" x14ac:dyDescent="0.15">
      <c r="A36" s="31" t="s">
        <v>43</v>
      </c>
      <c r="B36" s="32">
        <v>3661</v>
      </c>
      <c r="C36" s="32">
        <f t="shared" si="0"/>
        <v>915.25</v>
      </c>
      <c r="D36" s="4">
        <v>1.25</v>
      </c>
      <c r="E36" s="33">
        <f t="shared" si="1"/>
        <v>4576.25</v>
      </c>
      <c r="F36" s="4">
        <v>0</v>
      </c>
      <c r="G36" s="34">
        <f t="shared" si="2"/>
        <v>0</v>
      </c>
      <c r="H36" s="35">
        <f t="shared" si="3"/>
        <v>4576.25</v>
      </c>
      <c r="I36" s="35">
        <v>4</v>
      </c>
      <c r="J36" s="35">
        <f t="shared" si="4"/>
        <v>0</v>
      </c>
      <c r="K36" s="36">
        <f t="shared" si="5"/>
        <v>0</v>
      </c>
      <c r="L36" s="37">
        <f t="shared" si="6"/>
        <v>0</v>
      </c>
    </row>
    <row r="37" spans="1:12" s="30" customFormat="1" ht="15.4" customHeight="1" x14ac:dyDescent="0.15">
      <c r="A37" s="31" t="s">
        <v>44</v>
      </c>
      <c r="B37" s="32">
        <v>2742</v>
      </c>
      <c r="C37" s="32">
        <f t="shared" si="0"/>
        <v>685.5</v>
      </c>
      <c r="D37" s="4">
        <v>1.25</v>
      </c>
      <c r="E37" s="33">
        <f t="shared" si="1"/>
        <v>3427.5</v>
      </c>
      <c r="F37" s="4">
        <v>1.25</v>
      </c>
      <c r="G37" s="34">
        <f t="shared" si="2"/>
        <v>3427.5</v>
      </c>
      <c r="H37" s="35">
        <f t="shared" si="3"/>
        <v>0</v>
      </c>
      <c r="I37" s="35">
        <v>4</v>
      </c>
      <c r="J37" s="35">
        <f t="shared" si="4"/>
        <v>1</v>
      </c>
      <c r="K37" s="36">
        <f t="shared" si="5"/>
        <v>2.0382085483780359</v>
      </c>
      <c r="L37" s="37">
        <f t="shared" si="6"/>
        <v>1397.1919599131436</v>
      </c>
    </row>
    <row r="38" spans="1:12" s="30" customFormat="1" ht="15.4" customHeight="1" x14ac:dyDescent="0.15">
      <c r="A38" s="31" t="s">
        <v>45</v>
      </c>
      <c r="B38" s="32">
        <v>4953</v>
      </c>
      <c r="C38" s="32">
        <f t="shared" si="0"/>
        <v>1238.25</v>
      </c>
      <c r="D38" s="4">
        <v>1.25</v>
      </c>
      <c r="E38" s="33">
        <f t="shared" si="1"/>
        <v>6191.25</v>
      </c>
      <c r="F38" s="4">
        <v>0</v>
      </c>
      <c r="G38" s="34">
        <f t="shared" si="2"/>
        <v>0</v>
      </c>
      <c r="H38" s="35">
        <f t="shared" si="3"/>
        <v>6191.25</v>
      </c>
      <c r="I38" s="35">
        <v>4</v>
      </c>
      <c r="J38" s="35">
        <f t="shared" si="4"/>
        <v>0</v>
      </c>
      <c r="K38" s="36">
        <f t="shared" si="5"/>
        <v>0</v>
      </c>
      <c r="L38" s="37">
        <f t="shared" si="6"/>
        <v>0</v>
      </c>
    </row>
    <row r="39" spans="1:12" s="30" customFormat="1" ht="15.4" customHeight="1" x14ac:dyDescent="0.15">
      <c r="A39" s="31" t="s">
        <v>46</v>
      </c>
      <c r="B39" s="32">
        <v>3018</v>
      </c>
      <c r="C39" s="32">
        <f t="shared" si="0"/>
        <v>754.5</v>
      </c>
      <c r="D39" s="4">
        <v>1.25</v>
      </c>
      <c r="E39" s="33">
        <f t="shared" si="1"/>
        <v>3772.5</v>
      </c>
      <c r="F39" s="4">
        <v>0</v>
      </c>
      <c r="G39" s="34">
        <f t="shared" si="2"/>
        <v>0</v>
      </c>
      <c r="H39" s="35">
        <f t="shared" si="3"/>
        <v>3772.5</v>
      </c>
      <c r="I39" s="35">
        <v>4</v>
      </c>
      <c r="J39" s="35">
        <f t="shared" si="4"/>
        <v>0</v>
      </c>
      <c r="K39" s="36">
        <f t="shared" si="5"/>
        <v>0</v>
      </c>
      <c r="L39" s="37">
        <f t="shared" si="6"/>
        <v>0</v>
      </c>
    </row>
    <row r="40" spans="1:12" s="30" customFormat="1" ht="15.4" customHeight="1" x14ac:dyDescent="0.15">
      <c r="A40" s="31" t="s">
        <v>47</v>
      </c>
      <c r="B40" s="32">
        <v>5854</v>
      </c>
      <c r="C40" s="32">
        <f t="shared" si="0"/>
        <v>1463.5</v>
      </c>
      <c r="D40" s="4">
        <v>1.25</v>
      </c>
      <c r="E40" s="33">
        <f t="shared" si="1"/>
        <v>7317.5</v>
      </c>
      <c r="F40" s="4">
        <v>0</v>
      </c>
      <c r="G40" s="34">
        <f t="shared" si="2"/>
        <v>0</v>
      </c>
      <c r="H40" s="35">
        <f t="shared" si="3"/>
        <v>7317.5</v>
      </c>
      <c r="I40" s="35">
        <v>4</v>
      </c>
      <c r="J40" s="35">
        <f t="shared" si="4"/>
        <v>0</v>
      </c>
      <c r="K40" s="36">
        <f t="shared" si="5"/>
        <v>0</v>
      </c>
      <c r="L40" s="37">
        <f t="shared" si="6"/>
        <v>0</v>
      </c>
    </row>
    <row r="41" spans="1:12" s="30" customFormat="1" ht="15.4" customHeight="1" x14ac:dyDescent="0.15">
      <c r="A41" s="31" t="s">
        <v>48</v>
      </c>
      <c r="B41" s="32">
        <v>4787</v>
      </c>
      <c r="C41" s="32">
        <f t="shared" si="0"/>
        <v>1196.75</v>
      </c>
      <c r="D41" s="4">
        <v>1.25</v>
      </c>
      <c r="E41" s="33">
        <f t="shared" si="1"/>
        <v>5983.75</v>
      </c>
      <c r="F41" s="4">
        <v>1.25</v>
      </c>
      <c r="G41" s="34">
        <f t="shared" si="2"/>
        <v>5983.75</v>
      </c>
      <c r="H41" s="35">
        <f t="shared" si="3"/>
        <v>0</v>
      </c>
      <c r="I41" s="35">
        <v>4</v>
      </c>
      <c r="J41" s="35">
        <f t="shared" si="4"/>
        <v>1</v>
      </c>
      <c r="K41" s="36">
        <f t="shared" si="5"/>
        <v>2.0382085483780359</v>
      </c>
      <c r="L41" s="37">
        <f t="shared" si="6"/>
        <v>2439.2260802714145</v>
      </c>
    </row>
    <row r="42" spans="1:12" s="30" customFormat="1" ht="15.4" customHeight="1" x14ac:dyDescent="0.15">
      <c r="A42" s="31" t="s">
        <v>49</v>
      </c>
      <c r="B42" s="32">
        <v>5100</v>
      </c>
      <c r="C42" s="32">
        <f t="shared" si="0"/>
        <v>1275</v>
      </c>
      <c r="D42" s="4">
        <v>1.25</v>
      </c>
      <c r="E42" s="33">
        <f t="shared" si="1"/>
        <v>6375</v>
      </c>
      <c r="F42" s="4">
        <v>1.25</v>
      </c>
      <c r="G42" s="34">
        <f t="shared" si="2"/>
        <v>6375</v>
      </c>
      <c r="H42" s="35">
        <f t="shared" si="3"/>
        <v>0</v>
      </c>
      <c r="I42" s="35">
        <v>4</v>
      </c>
      <c r="J42" s="35">
        <f t="shared" si="4"/>
        <v>1</v>
      </c>
      <c r="K42" s="36">
        <f t="shared" si="5"/>
        <v>2.0382085483780359</v>
      </c>
      <c r="L42" s="37">
        <f t="shared" si="6"/>
        <v>2598.7158991819956</v>
      </c>
    </row>
    <row r="43" spans="1:12" s="30" customFormat="1" ht="15.4" customHeight="1" x14ac:dyDescent="0.15">
      <c r="A43" s="31" t="s">
        <v>50</v>
      </c>
      <c r="B43" s="32">
        <v>3557</v>
      </c>
      <c r="C43" s="32">
        <f t="shared" si="0"/>
        <v>889.25</v>
      </c>
      <c r="D43" s="4">
        <v>1.25</v>
      </c>
      <c r="E43" s="33">
        <f t="shared" si="1"/>
        <v>4446.25</v>
      </c>
      <c r="F43" s="4">
        <v>1.25</v>
      </c>
      <c r="G43" s="34">
        <f t="shared" si="2"/>
        <v>4446.25</v>
      </c>
      <c r="H43" s="35">
        <f t="shared" si="3"/>
        <v>0</v>
      </c>
      <c r="I43" s="35">
        <v>4</v>
      </c>
      <c r="J43" s="35">
        <f t="shared" si="4"/>
        <v>1</v>
      </c>
      <c r="K43" s="36">
        <f t="shared" si="5"/>
        <v>2.0382085483780359</v>
      </c>
      <c r="L43" s="37">
        <f t="shared" si="6"/>
        <v>1812.4769516451684</v>
      </c>
    </row>
    <row r="44" spans="1:12" s="30" customFormat="1" ht="15.4" customHeight="1" x14ac:dyDescent="0.15">
      <c r="A44" s="31" t="s">
        <v>51</v>
      </c>
      <c r="B44" s="32">
        <v>2458</v>
      </c>
      <c r="C44" s="32">
        <f t="shared" si="0"/>
        <v>614.5</v>
      </c>
      <c r="D44" s="4">
        <v>1.25</v>
      </c>
      <c r="E44" s="33">
        <f t="shared" si="1"/>
        <v>3072.5</v>
      </c>
      <c r="F44" s="4">
        <v>1.25</v>
      </c>
      <c r="G44" s="34">
        <f t="shared" si="2"/>
        <v>3072.5</v>
      </c>
      <c r="H44" s="35">
        <f t="shared" si="3"/>
        <v>0</v>
      </c>
      <c r="I44" s="35">
        <v>4</v>
      </c>
      <c r="J44" s="35">
        <f t="shared" si="4"/>
        <v>1</v>
      </c>
      <c r="K44" s="36">
        <f t="shared" si="5"/>
        <v>2.0382085483780359</v>
      </c>
      <c r="L44" s="37">
        <f t="shared" si="6"/>
        <v>1252.4791529783031</v>
      </c>
    </row>
    <row r="45" spans="1:12" s="30" customFormat="1" ht="15.4" customHeight="1" x14ac:dyDescent="0.15">
      <c r="A45" s="31" t="s">
        <v>52</v>
      </c>
      <c r="B45" s="32">
        <v>5232</v>
      </c>
      <c r="C45" s="32">
        <f t="shared" si="0"/>
        <v>1308</v>
      </c>
      <c r="D45" s="4">
        <v>1.25</v>
      </c>
      <c r="E45" s="33">
        <f t="shared" si="1"/>
        <v>6540</v>
      </c>
      <c r="F45" s="4">
        <v>0</v>
      </c>
      <c r="G45" s="34">
        <f t="shared" si="2"/>
        <v>0</v>
      </c>
      <c r="H45" s="35">
        <f t="shared" si="3"/>
        <v>6540</v>
      </c>
      <c r="I45" s="35">
        <v>4</v>
      </c>
      <c r="J45" s="35">
        <f t="shared" si="4"/>
        <v>0</v>
      </c>
      <c r="K45" s="36">
        <f t="shared" si="5"/>
        <v>0</v>
      </c>
      <c r="L45" s="37">
        <f t="shared" si="6"/>
        <v>0</v>
      </c>
    </row>
    <row r="46" spans="1:12" s="30" customFormat="1" ht="15.4" customHeight="1" x14ac:dyDescent="0.15">
      <c r="A46" s="31" t="s">
        <v>53</v>
      </c>
      <c r="B46" s="32">
        <v>3242</v>
      </c>
      <c r="C46" s="32">
        <f t="shared" si="0"/>
        <v>810.5</v>
      </c>
      <c r="D46" s="4">
        <v>1.25</v>
      </c>
      <c r="E46" s="33">
        <f t="shared" si="1"/>
        <v>4052.5</v>
      </c>
      <c r="F46" s="4">
        <v>1.25</v>
      </c>
      <c r="G46" s="34">
        <f t="shared" si="2"/>
        <v>4052.5</v>
      </c>
      <c r="H46" s="35">
        <f t="shared" si="3"/>
        <v>0</v>
      </c>
      <c r="I46" s="35">
        <v>4</v>
      </c>
      <c r="J46" s="35">
        <f t="shared" si="4"/>
        <v>1</v>
      </c>
      <c r="K46" s="36">
        <f t="shared" si="5"/>
        <v>2.0382085483780359</v>
      </c>
      <c r="L46" s="37">
        <f t="shared" si="6"/>
        <v>1651.968028460398</v>
      </c>
    </row>
    <row r="47" spans="1:12" s="30" customFormat="1" ht="15.4" customHeight="1" x14ac:dyDescent="0.15">
      <c r="A47" s="31" t="s">
        <v>54</v>
      </c>
      <c r="B47" s="32">
        <v>2139</v>
      </c>
      <c r="C47" s="32">
        <f t="shared" si="0"/>
        <v>534.75</v>
      </c>
      <c r="D47" s="4">
        <v>1.25</v>
      </c>
      <c r="E47" s="33">
        <f t="shared" si="1"/>
        <v>2673.75</v>
      </c>
      <c r="F47" s="4">
        <v>1.25</v>
      </c>
      <c r="G47" s="34">
        <f t="shared" si="2"/>
        <v>2673.75</v>
      </c>
      <c r="H47" s="35">
        <f t="shared" si="3"/>
        <v>0</v>
      </c>
      <c r="I47" s="35">
        <v>4</v>
      </c>
      <c r="J47" s="35">
        <f t="shared" si="4"/>
        <v>1</v>
      </c>
      <c r="K47" s="36">
        <f t="shared" si="5"/>
        <v>2.0382085483780359</v>
      </c>
      <c r="L47" s="37">
        <f t="shared" si="6"/>
        <v>1089.9320212451546</v>
      </c>
    </row>
    <row r="48" spans="1:12" s="30" customFormat="1" ht="15.4" customHeight="1" x14ac:dyDescent="0.15">
      <c r="A48" s="31" t="s">
        <v>55</v>
      </c>
      <c r="B48" s="32">
        <v>4223</v>
      </c>
      <c r="C48" s="32">
        <f t="shared" si="0"/>
        <v>1055.75</v>
      </c>
      <c r="D48" s="4">
        <v>1.25</v>
      </c>
      <c r="E48" s="33">
        <f t="shared" si="1"/>
        <v>5278.75</v>
      </c>
      <c r="F48" s="4">
        <v>0</v>
      </c>
      <c r="G48" s="34">
        <f t="shared" si="2"/>
        <v>0</v>
      </c>
      <c r="H48" s="35">
        <f t="shared" si="3"/>
        <v>5278.75</v>
      </c>
      <c r="I48" s="35">
        <v>4</v>
      </c>
      <c r="J48" s="35">
        <f t="shared" si="4"/>
        <v>0</v>
      </c>
      <c r="K48" s="36">
        <f t="shared" si="5"/>
        <v>0</v>
      </c>
      <c r="L48" s="37">
        <f t="shared" si="6"/>
        <v>0</v>
      </c>
    </row>
    <row r="49" spans="1:12" s="30" customFormat="1" ht="15.4" customHeight="1" x14ac:dyDescent="0.15">
      <c r="A49" s="31" t="s">
        <v>56</v>
      </c>
      <c r="B49" s="32">
        <v>3287</v>
      </c>
      <c r="C49" s="32">
        <f t="shared" si="0"/>
        <v>821.75</v>
      </c>
      <c r="D49" s="4">
        <v>1.25</v>
      </c>
      <c r="E49" s="33">
        <f t="shared" si="1"/>
        <v>4108.75</v>
      </c>
      <c r="F49" s="4">
        <v>0</v>
      </c>
      <c r="G49" s="34">
        <f t="shared" si="2"/>
        <v>0</v>
      </c>
      <c r="H49" s="35">
        <f t="shared" si="3"/>
        <v>4108.75</v>
      </c>
      <c r="I49" s="35">
        <v>4</v>
      </c>
      <c r="J49" s="35">
        <f t="shared" si="4"/>
        <v>0</v>
      </c>
      <c r="K49" s="36">
        <f t="shared" si="5"/>
        <v>0</v>
      </c>
      <c r="L49" s="37">
        <f t="shared" si="6"/>
        <v>0</v>
      </c>
    </row>
    <row r="50" spans="1:12" s="30" customFormat="1" ht="15.4" customHeight="1" x14ac:dyDescent="0.15">
      <c r="A50" s="31" t="s">
        <v>57</v>
      </c>
      <c r="B50" s="32">
        <v>5164</v>
      </c>
      <c r="C50" s="32">
        <f t="shared" si="0"/>
        <v>1291</v>
      </c>
      <c r="D50" s="4">
        <v>1.25</v>
      </c>
      <c r="E50" s="33">
        <f t="shared" si="1"/>
        <v>6455</v>
      </c>
      <c r="F50" s="4">
        <v>1.25</v>
      </c>
      <c r="G50" s="34">
        <f t="shared" si="2"/>
        <v>6455</v>
      </c>
      <c r="H50" s="35">
        <f t="shared" si="3"/>
        <v>0</v>
      </c>
      <c r="I50" s="35">
        <v>4</v>
      </c>
      <c r="J50" s="35">
        <f t="shared" si="4"/>
        <v>1</v>
      </c>
      <c r="K50" s="36">
        <f t="shared" si="5"/>
        <v>2.0382085483780359</v>
      </c>
      <c r="L50" s="37">
        <f t="shared" si="6"/>
        <v>2631.3272359560442</v>
      </c>
    </row>
    <row r="51" spans="1:12" s="30" customFormat="1" ht="15.4" customHeight="1" x14ac:dyDescent="0.15">
      <c r="A51" s="31" t="s">
        <v>58</v>
      </c>
      <c r="B51" s="32">
        <v>5336</v>
      </c>
      <c r="C51" s="32">
        <f t="shared" si="0"/>
        <v>1334</v>
      </c>
      <c r="D51" s="4">
        <v>1.25</v>
      </c>
      <c r="E51" s="33">
        <f t="shared" si="1"/>
        <v>6670</v>
      </c>
      <c r="F51" s="4">
        <v>1.25</v>
      </c>
      <c r="G51" s="34">
        <f t="shared" si="2"/>
        <v>6670</v>
      </c>
      <c r="H51" s="35">
        <f t="shared" si="3"/>
        <v>0</v>
      </c>
      <c r="I51" s="35">
        <v>4</v>
      </c>
      <c r="J51" s="35">
        <f t="shared" si="4"/>
        <v>1</v>
      </c>
      <c r="K51" s="36">
        <f t="shared" si="5"/>
        <v>2.0382085483780359</v>
      </c>
      <c r="L51" s="37">
        <f t="shared" si="6"/>
        <v>2718.9702035362998</v>
      </c>
    </row>
    <row r="52" spans="1:12" s="30" customFormat="1" ht="15.4" customHeight="1" x14ac:dyDescent="0.15">
      <c r="A52" s="31" t="s">
        <v>59</v>
      </c>
      <c r="B52" s="32">
        <v>2540</v>
      </c>
      <c r="C52" s="32">
        <f t="shared" si="0"/>
        <v>635</v>
      </c>
      <c r="D52" s="4">
        <v>1.25</v>
      </c>
      <c r="E52" s="33">
        <f t="shared" si="1"/>
        <v>3175</v>
      </c>
      <c r="F52" s="4">
        <v>0</v>
      </c>
      <c r="G52" s="34">
        <f t="shared" si="2"/>
        <v>0</v>
      </c>
      <c r="H52" s="35">
        <f t="shared" si="3"/>
        <v>3175</v>
      </c>
      <c r="I52" s="35">
        <v>4</v>
      </c>
      <c r="J52" s="35">
        <f t="shared" si="4"/>
        <v>0</v>
      </c>
      <c r="K52" s="36">
        <f t="shared" si="5"/>
        <v>0</v>
      </c>
      <c r="L52" s="37">
        <f t="shared" si="6"/>
        <v>0</v>
      </c>
    </row>
    <row r="53" spans="1:12" s="30" customFormat="1" ht="15.4" customHeight="1" x14ac:dyDescent="0.15">
      <c r="A53" s="31" t="s">
        <v>60</v>
      </c>
      <c r="B53" s="32">
        <v>2739</v>
      </c>
      <c r="C53" s="32">
        <f t="shared" si="0"/>
        <v>684.75</v>
      </c>
      <c r="D53" s="4">
        <v>1.25</v>
      </c>
      <c r="E53" s="33">
        <f t="shared" si="1"/>
        <v>3423.75</v>
      </c>
      <c r="F53" s="4">
        <v>1.25</v>
      </c>
      <c r="G53" s="34">
        <f t="shared" si="2"/>
        <v>3423.75</v>
      </c>
      <c r="H53" s="35">
        <f t="shared" si="3"/>
        <v>0</v>
      </c>
      <c r="I53" s="35">
        <v>4</v>
      </c>
      <c r="J53" s="35">
        <f t="shared" si="4"/>
        <v>1</v>
      </c>
      <c r="K53" s="36">
        <f t="shared" si="5"/>
        <v>2.0382085483780359</v>
      </c>
      <c r="L53" s="37">
        <f t="shared" si="6"/>
        <v>1395.6633035018601</v>
      </c>
    </row>
    <row r="54" spans="1:12" s="30" customFormat="1" ht="15.4" customHeight="1" x14ac:dyDescent="0.15">
      <c r="A54" s="31" t="s">
        <v>61</v>
      </c>
      <c r="B54" s="32">
        <v>3931</v>
      </c>
      <c r="C54" s="32">
        <f t="shared" si="0"/>
        <v>982.75</v>
      </c>
      <c r="D54" s="4">
        <v>1.25</v>
      </c>
      <c r="E54" s="33">
        <f t="shared" si="1"/>
        <v>4913.75</v>
      </c>
      <c r="F54" s="4">
        <v>1.25</v>
      </c>
      <c r="G54" s="34">
        <f t="shared" si="2"/>
        <v>4913.75</v>
      </c>
      <c r="H54" s="35">
        <f t="shared" si="3"/>
        <v>0</v>
      </c>
      <c r="I54" s="35">
        <v>4</v>
      </c>
      <c r="J54" s="35">
        <f t="shared" si="4"/>
        <v>1</v>
      </c>
      <c r="K54" s="36">
        <f t="shared" si="5"/>
        <v>2.0382085483780359</v>
      </c>
      <c r="L54" s="37">
        <f t="shared" si="6"/>
        <v>2003.0494509185148</v>
      </c>
    </row>
    <row r="55" spans="1:12" s="30" customFormat="1" ht="15.4" customHeight="1" x14ac:dyDescent="0.15">
      <c r="A55" s="31" t="s">
        <v>62</v>
      </c>
      <c r="B55" s="32">
        <v>5703</v>
      </c>
      <c r="C55" s="32">
        <f t="shared" si="0"/>
        <v>1425.75</v>
      </c>
      <c r="D55" s="4">
        <v>1.25</v>
      </c>
      <c r="E55" s="33">
        <f t="shared" si="1"/>
        <v>7128.75</v>
      </c>
      <c r="F55" s="4">
        <v>1.25</v>
      </c>
      <c r="G55" s="34">
        <f t="shared" si="2"/>
        <v>7128.75</v>
      </c>
      <c r="H55" s="35">
        <f t="shared" si="3"/>
        <v>0</v>
      </c>
      <c r="I55" s="35">
        <v>4</v>
      </c>
      <c r="J55" s="35">
        <f t="shared" si="4"/>
        <v>1</v>
      </c>
      <c r="K55" s="36">
        <f t="shared" si="5"/>
        <v>2.0382085483780359</v>
      </c>
      <c r="L55" s="37">
        <f t="shared" si="6"/>
        <v>2905.9758378499846</v>
      </c>
    </row>
    <row r="56" spans="1:12" s="30" customFormat="1" ht="15.4" customHeight="1" x14ac:dyDescent="0.15">
      <c r="A56" s="31" t="s">
        <v>63</v>
      </c>
      <c r="B56" s="32">
        <v>3174</v>
      </c>
      <c r="C56" s="32">
        <f t="shared" si="0"/>
        <v>793.5</v>
      </c>
      <c r="D56" s="4">
        <v>1.25</v>
      </c>
      <c r="E56" s="33">
        <f t="shared" si="1"/>
        <v>3967.5</v>
      </c>
      <c r="F56" s="4">
        <v>1.25</v>
      </c>
      <c r="G56" s="34">
        <f t="shared" si="2"/>
        <v>3967.5</v>
      </c>
      <c r="H56" s="35">
        <f t="shared" si="3"/>
        <v>0</v>
      </c>
      <c r="I56" s="35">
        <v>4</v>
      </c>
      <c r="J56" s="35">
        <f t="shared" si="4"/>
        <v>1</v>
      </c>
      <c r="K56" s="36">
        <f t="shared" si="5"/>
        <v>2.0382085483780359</v>
      </c>
      <c r="L56" s="37">
        <f t="shared" si="6"/>
        <v>1617.3184831379715</v>
      </c>
    </row>
    <row r="57" spans="1:12" s="30" customFormat="1" ht="15.4" customHeight="1" x14ac:dyDescent="0.15">
      <c r="A57" s="31" t="s">
        <v>64</v>
      </c>
      <c r="B57" s="32">
        <v>2922</v>
      </c>
      <c r="C57" s="32">
        <f t="shared" si="0"/>
        <v>730.5</v>
      </c>
      <c r="D57" s="4">
        <v>1.25</v>
      </c>
      <c r="E57" s="33">
        <f t="shared" si="1"/>
        <v>3652.5</v>
      </c>
      <c r="F57" s="4">
        <v>0</v>
      </c>
      <c r="G57" s="34">
        <f t="shared" si="2"/>
        <v>0</v>
      </c>
      <c r="H57" s="35">
        <f t="shared" si="3"/>
        <v>3652.5</v>
      </c>
      <c r="I57" s="35">
        <v>4</v>
      </c>
      <c r="J57" s="35">
        <f t="shared" si="4"/>
        <v>0</v>
      </c>
      <c r="K57" s="36">
        <f t="shared" si="5"/>
        <v>0</v>
      </c>
      <c r="L57" s="37">
        <f t="shared" si="6"/>
        <v>0</v>
      </c>
    </row>
    <row r="58" spans="1:12" s="30" customFormat="1" ht="15.4" customHeight="1" x14ac:dyDescent="0.15">
      <c r="A58" s="31" t="s">
        <v>65</v>
      </c>
      <c r="B58" s="32">
        <v>1599</v>
      </c>
      <c r="C58" s="32">
        <f t="shared" si="0"/>
        <v>399.75</v>
      </c>
      <c r="D58" s="4">
        <v>1.25</v>
      </c>
      <c r="E58" s="33">
        <f t="shared" si="1"/>
        <v>1998.75</v>
      </c>
      <c r="F58" s="4">
        <v>1.25</v>
      </c>
      <c r="G58" s="34">
        <f t="shared" si="2"/>
        <v>1998.75</v>
      </c>
      <c r="H58" s="35">
        <f t="shared" si="3"/>
        <v>0</v>
      </c>
      <c r="I58" s="35">
        <v>4</v>
      </c>
      <c r="J58" s="35">
        <f t="shared" si="4"/>
        <v>1</v>
      </c>
      <c r="K58" s="36">
        <f t="shared" si="5"/>
        <v>2.0382085483780359</v>
      </c>
      <c r="L58" s="37">
        <f t="shared" si="6"/>
        <v>814.77386721411983</v>
      </c>
    </row>
    <row r="59" spans="1:12" s="30" customFormat="1" ht="15.4" customHeight="1" x14ac:dyDescent="0.15">
      <c r="A59" s="31" t="s">
        <v>66</v>
      </c>
      <c r="B59" s="32">
        <v>3112</v>
      </c>
      <c r="C59" s="32">
        <f t="shared" si="0"/>
        <v>778</v>
      </c>
      <c r="D59" s="4">
        <v>1.25</v>
      </c>
      <c r="E59" s="33">
        <f t="shared" si="1"/>
        <v>3890</v>
      </c>
      <c r="F59" s="4">
        <v>0</v>
      </c>
      <c r="G59" s="34">
        <f t="shared" si="2"/>
        <v>0</v>
      </c>
      <c r="H59" s="35">
        <f t="shared" si="3"/>
        <v>3890</v>
      </c>
      <c r="I59" s="35">
        <v>4</v>
      </c>
      <c r="J59" s="35">
        <f t="shared" si="4"/>
        <v>0</v>
      </c>
      <c r="K59" s="36">
        <f t="shared" si="5"/>
        <v>0</v>
      </c>
      <c r="L59" s="37">
        <f t="shared" si="6"/>
        <v>0</v>
      </c>
    </row>
    <row r="60" spans="1:12" s="30" customFormat="1" ht="15.4" customHeight="1" x14ac:dyDescent="0.15">
      <c r="A60" s="31" t="s">
        <v>67</v>
      </c>
      <c r="B60" s="32">
        <v>4231</v>
      </c>
      <c r="C60" s="32">
        <f t="shared" si="0"/>
        <v>1057.75</v>
      </c>
      <c r="D60" s="4">
        <v>1.25</v>
      </c>
      <c r="E60" s="33">
        <f t="shared" si="1"/>
        <v>5288.75</v>
      </c>
      <c r="F60" s="4">
        <v>0</v>
      </c>
      <c r="G60" s="34">
        <f t="shared" si="2"/>
        <v>0</v>
      </c>
      <c r="H60" s="35">
        <f t="shared" si="3"/>
        <v>5288.75</v>
      </c>
      <c r="I60" s="35">
        <v>4</v>
      </c>
      <c r="J60" s="35">
        <f t="shared" si="4"/>
        <v>0</v>
      </c>
      <c r="K60" s="36">
        <f t="shared" si="5"/>
        <v>0</v>
      </c>
      <c r="L60" s="37">
        <f t="shared" si="6"/>
        <v>0</v>
      </c>
    </row>
    <row r="61" spans="1:12" s="30" customFormat="1" ht="15.4" customHeight="1" x14ac:dyDescent="0.15">
      <c r="A61" s="31" t="s">
        <v>68</v>
      </c>
      <c r="B61" s="32">
        <v>3153</v>
      </c>
      <c r="C61" s="32">
        <f t="shared" si="0"/>
        <v>788.25</v>
      </c>
      <c r="D61" s="4">
        <v>1.25</v>
      </c>
      <c r="E61" s="33">
        <f t="shared" si="1"/>
        <v>3941.25</v>
      </c>
      <c r="F61" s="4">
        <v>1.25</v>
      </c>
      <c r="G61" s="34">
        <f t="shared" si="2"/>
        <v>3941.25</v>
      </c>
      <c r="H61" s="35">
        <f t="shared" si="3"/>
        <v>0</v>
      </c>
      <c r="I61" s="35">
        <v>4</v>
      </c>
      <c r="J61" s="35">
        <f t="shared" si="4"/>
        <v>1</v>
      </c>
      <c r="K61" s="36">
        <f t="shared" si="5"/>
        <v>2.0382085483780359</v>
      </c>
      <c r="L61" s="37">
        <f t="shared" si="6"/>
        <v>1606.6178882589868</v>
      </c>
    </row>
    <row r="62" spans="1:12" s="30" customFormat="1" ht="15.4" customHeight="1" x14ac:dyDescent="0.15">
      <c r="A62" s="31" t="s">
        <v>69</v>
      </c>
      <c r="B62" s="32">
        <v>4517</v>
      </c>
      <c r="C62" s="32">
        <f t="shared" si="0"/>
        <v>1129.25</v>
      </c>
      <c r="D62" s="4">
        <v>1.25</v>
      </c>
      <c r="E62" s="33">
        <f t="shared" si="1"/>
        <v>5646.25</v>
      </c>
      <c r="F62" s="4">
        <v>1.25</v>
      </c>
      <c r="G62" s="34">
        <f t="shared" si="2"/>
        <v>5646.25</v>
      </c>
      <c r="H62" s="35">
        <f t="shared" si="3"/>
        <v>0</v>
      </c>
      <c r="I62" s="35">
        <v>4</v>
      </c>
      <c r="J62" s="35">
        <f t="shared" si="4"/>
        <v>1</v>
      </c>
      <c r="K62" s="36">
        <f t="shared" si="5"/>
        <v>2.0382085483780359</v>
      </c>
      <c r="L62" s="37">
        <f t="shared" si="6"/>
        <v>2301.6470032558968</v>
      </c>
    </row>
    <row r="63" spans="1:12" s="30" customFormat="1" ht="15.4" customHeight="1" x14ac:dyDescent="0.15">
      <c r="A63" s="31" t="s">
        <v>70</v>
      </c>
      <c r="B63" s="32">
        <v>6250</v>
      </c>
      <c r="C63" s="32">
        <f t="shared" si="0"/>
        <v>1562.5</v>
      </c>
      <c r="D63" s="4">
        <v>1.25</v>
      </c>
      <c r="E63" s="33">
        <f t="shared" si="1"/>
        <v>7812.5</v>
      </c>
      <c r="F63" s="4">
        <v>0</v>
      </c>
      <c r="G63" s="34">
        <f t="shared" si="2"/>
        <v>0</v>
      </c>
      <c r="H63" s="35">
        <f t="shared" si="3"/>
        <v>7812.5</v>
      </c>
      <c r="I63" s="35">
        <v>4</v>
      </c>
      <c r="J63" s="35">
        <f t="shared" si="4"/>
        <v>0</v>
      </c>
      <c r="K63" s="36">
        <f t="shared" si="5"/>
        <v>0</v>
      </c>
      <c r="L63" s="37">
        <f t="shared" si="6"/>
        <v>0</v>
      </c>
    </row>
    <row r="64" spans="1:12" s="30" customFormat="1" ht="15.4" customHeight="1" x14ac:dyDescent="0.15">
      <c r="A64" s="31" t="s">
        <v>71</v>
      </c>
      <c r="B64" s="32">
        <v>5220</v>
      </c>
      <c r="C64" s="32">
        <f t="shared" si="0"/>
        <v>1305</v>
      </c>
      <c r="D64" s="4">
        <v>1.25</v>
      </c>
      <c r="E64" s="33">
        <f t="shared" si="1"/>
        <v>6525</v>
      </c>
      <c r="F64" s="4">
        <v>0</v>
      </c>
      <c r="G64" s="34">
        <f t="shared" si="2"/>
        <v>0</v>
      </c>
      <c r="H64" s="35">
        <f t="shared" si="3"/>
        <v>6525</v>
      </c>
      <c r="I64" s="35">
        <v>4</v>
      </c>
      <c r="J64" s="35">
        <f t="shared" si="4"/>
        <v>0</v>
      </c>
      <c r="K64" s="36">
        <f t="shared" si="5"/>
        <v>0</v>
      </c>
      <c r="L64" s="37">
        <f t="shared" si="6"/>
        <v>0</v>
      </c>
    </row>
    <row r="65" spans="1:12" s="30" customFormat="1" ht="15.4" customHeight="1" x14ac:dyDescent="0.15">
      <c r="A65" s="31" t="s">
        <v>72</v>
      </c>
      <c r="B65" s="32">
        <v>5465</v>
      </c>
      <c r="C65" s="32">
        <f t="shared" si="0"/>
        <v>1366.25</v>
      </c>
      <c r="D65" s="4">
        <v>1.25</v>
      </c>
      <c r="E65" s="33">
        <f t="shared" si="1"/>
        <v>6831.25</v>
      </c>
      <c r="F65" s="4">
        <v>1.25</v>
      </c>
      <c r="G65" s="34">
        <f t="shared" si="2"/>
        <v>6831.25</v>
      </c>
      <c r="H65" s="35">
        <f t="shared" si="3"/>
        <v>0</v>
      </c>
      <c r="I65" s="35">
        <v>4</v>
      </c>
      <c r="J65" s="35">
        <f t="shared" si="4"/>
        <v>1</v>
      </c>
      <c r="K65" s="36">
        <f t="shared" si="5"/>
        <v>2.0382085483780359</v>
      </c>
      <c r="L65" s="37">
        <f t="shared" si="6"/>
        <v>2784.7024292214915</v>
      </c>
    </row>
    <row r="66" spans="1:12" s="30" customFormat="1" ht="15.4" customHeight="1" x14ac:dyDescent="0.15">
      <c r="A66" s="31" t="s">
        <v>73</v>
      </c>
      <c r="B66" s="32">
        <v>3416</v>
      </c>
      <c r="C66" s="32">
        <f t="shared" si="0"/>
        <v>854</v>
      </c>
      <c r="D66" s="4">
        <v>1.25</v>
      </c>
      <c r="E66" s="33">
        <f t="shared" si="1"/>
        <v>4270</v>
      </c>
      <c r="F66" s="4">
        <v>0</v>
      </c>
      <c r="G66" s="34">
        <f t="shared" si="2"/>
        <v>0</v>
      </c>
      <c r="H66" s="35">
        <f t="shared" si="3"/>
        <v>4270</v>
      </c>
      <c r="I66" s="35">
        <v>4</v>
      </c>
      <c r="J66" s="35">
        <f t="shared" si="4"/>
        <v>0</v>
      </c>
      <c r="K66" s="36">
        <f t="shared" si="5"/>
        <v>0</v>
      </c>
      <c r="L66" s="37">
        <f t="shared" si="6"/>
        <v>0</v>
      </c>
    </row>
    <row r="67" spans="1:12" s="30" customFormat="1" ht="15.4" customHeight="1" x14ac:dyDescent="0.15">
      <c r="A67" s="31" t="s">
        <v>74</v>
      </c>
      <c r="B67" s="32">
        <v>2145</v>
      </c>
      <c r="C67" s="32">
        <f t="shared" si="0"/>
        <v>536.25</v>
      </c>
      <c r="D67" s="4">
        <v>1.25</v>
      </c>
      <c r="E67" s="33">
        <f t="shared" si="1"/>
        <v>2681.25</v>
      </c>
      <c r="F67" s="4">
        <v>1.25</v>
      </c>
      <c r="G67" s="34">
        <f t="shared" si="2"/>
        <v>2681.25</v>
      </c>
      <c r="H67" s="35">
        <f t="shared" si="3"/>
        <v>0</v>
      </c>
      <c r="I67" s="35">
        <v>4</v>
      </c>
      <c r="J67" s="35">
        <f t="shared" si="4"/>
        <v>1</v>
      </c>
      <c r="K67" s="36">
        <f t="shared" si="5"/>
        <v>2.0382085483780359</v>
      </c>
      <c r="L67" s="37">
        <f t="shared" si="6"/>
        <v>1092.9893340677218</v>
      </c>
    </row>
    <row r="68" spans="1:12" s="30" customFormat="1" ht="15.4" customHeight="1" x14ac:dyDescent="0.15">
      <c r="A68" s="31" t="s">
        <v>75</v>
      </c>
      <c r="B68" s="32">
        <v>4118</v>
      </c>
      <c r="C68" s="32">
        <f t="shared" ref="C68:C131" si="7">B68/I68</f>
        <v>1029.5</v>
      </c>
      <c r="D68" s="4">
        <v>1.25</v>
      </c>
      <c r="E68" s="33">
        <f t="shared" ref="E68:E131" si="8">B68*D68</f>
        <v>5147.5</v>
      </c>
      <c r="F68" s="4">
        <v>1.25</v>
      </c>
      <c r="G68" s="34">
        <f t="shared" ref="G68:G131" si="9">B68*F68</f>
        <v>5147.5</v>
      </c>
      <c r="H68" s="35">
        <f t="shared" ref="H68:H131" si="10">E68-G68</f>
        <v>0</v>
      </c>
      <c r="I68" s="35">
        <v>4</v>
      </c>
      <c r="J68" s="35">
        <f t="shared" ref="J68:J131" si="11">F68/1.25</f>
        <v>1</v>
      </c>
      <c r="K68" s="36">
        <f t="shared" ref="K68:K131" si="12">J68*$H$293</f>
        <v>2.0382085483780359</v>
      </c>
      <c r="L68" s="37">
        <f t="shared" ref="L68:L131" si="13">K68*C68</f>
        <v>2098.3357005551879</v>
      </c>
    </row>
    <row r="69" spans="1:12" s="30" customFormat="1" ht="15.4" customHeight="1" x14ac:dyDescent="0.15">
      <c r="A69" s="31" t="s">
        <v>76</v>
      </c>
      <c r="B69" s="32">
        <v>3211</v>
      </c>
      <c r="C69" s="32">
        <f t="shared" si="7"/>
        <v>802.75</v>
      </c>
      <c r="D69" s="4">
        <v>1.25</v>
      </c>
      <c r="E69" s="33">
        <f t="shared" si="8"/>
        <v>4013.75</v>
      </c>
      <c r="F69" s="4">
        <v>0</v>
      </c>
      <c r="G69" s="34">
        <f t="shared" si="9"/>
        <v>0</v>
      </c>
      <c r="H69" s="35">
        <f t="shared" si="10"/>
        <v>4013.75</v>
      </c>
      <c r="I69" s="35">
        <v>4</v>
      </c>
      <c r="J69" s="35">
        <f t="shared" si="11"/>
        <v>0</v>
      </c>
      <c r="K69" s="36">
        <f t="shared" si="12"/>
        <v>0</v>
      </c>
      <c r="L69" s="37">
        <f t="shared" si="13"/>
        <v>0</v>
      </c>
    </row>
    <row r="70" spans="1:12" s="30" customFormat="1" ht="15.4" customHeight="1" x14ac:dyDescent="0.15">
      <c r="A70" s="31" t="s">
        <v>77</v>
      </c>
      <c r="B70" s="32">
        <v>6076</v>
      </c>
      <c r="C70" s="32">
        <f t="shared" si="7"/>
        <v>1519</v>
      </c>
      <c r="D70" s="4">
        <v>1.25</v>
      </c>
      <c r="E70" s="33">
        <f t="shared" si="8"/>
        <v>7595</v>
      </c>
      <c r="F70" s="4">
        <v>0</v>
      </c>
      <c r="G70" s="34">
        <f t="shared" si="9"/>
        <v>0</v>
      </c>
      <c r="H70" s="35">
        <f t="shared" si="10"/>
        <v>7595</v>
      </c>
      <c r="I70" s="35">
        <v>4</v>
      </c>
      <c r="J70" s="35">
        <f t="shared" si="11"/>
        <v>0</v>
      </c>
      <c r="K70" s="36">
        <f t="shared" si="12"/>
        <v>0</v>
      </c>
      <c r="L70" s="37">
        <f t="shared" si="13"/>
        <v>0</v>
      </c>
    </row>
    <row r="71" spans="1:12" s="30" customFormat="1" ht="15.4" customHeight="1" x14ac:dyDescent="0.15">
      <c r="A71" s="31" t="s">
        <v>78</v>
      </c>
      <c r="B71" s="32">
        <v>3935</v>
      </c>
      <c r="C71" s="32">
        <f t="shared" si="7"/>
        <v>983.75</v>
      </c>
      <c r="D71" s="4">
        <v>1.25</v>
      </c>
      <c r="E71" s="33">
        <f t="shared" si="8"/>
        <v>4918.75</v>
      </c>
      <c r="F71" s="4">
        <v>1.25</v>
      </c>
      <c r="G71" s="34">
        <f t="shared" si="9"/>
        <v>4918.75</v>
      </c>
      <c r="H71" s="35">
        <f t="shared" si="10"/>
        <v>0</v>
      </c>
      <c r="I71" s="35">
        <v>4</v>
      </c>
      <c r="J71" s="35">
        <f t="shared" si="11"/>
        <v>1</v>
      </c>
      <c r="K71" s="36">
        <f t="shared" si="12"/>
        <v>2.0382085483780359</v>
      </c>
      <c r="L71" s="37">
        <f t="shared" si="13"/>
        <v>2005.0876594668928</v>
      </c>
    </row>
    <row r="72" spans="1:12" s="30" customFormat="1" ht="15.4" customHeight="1" x14ac:dyDescent="0.15">
      <c r="A72" s="31" t="s">
        <v>79</v>
      </c>
      <c r="B72" s="32">
        <v>3607</v>
      </c>
      <c r="C72" s="32">
        <f t="shared" si="7"/>
        <v>901.75</v>
      </c>
      <c r="D72" s="4">
        <v>1.25</v>
      </c>
      <c r="E72" s="33">
        <f t="shared" si="8"/>
        <v>4508.75</v>
      </c>
      <c r="F72" s="4">
        <v>0</v>
      </c>
      <c r="G72" s="34">
        <f t="shared" si="9"/>
        <v>0</v>
      </c>
      <c r="H72" s="35">
        <f t="shared" si="10"/>
        <v>4508.75</v>
      </c>
      <c r="I72" s="35">
        <v>4</v>
      </c>
      <c r="J72" s="35">
        <f t="shared" si="11"/>
        <v>0</v>
      </c>
      <c r="K72" s="36">
        <f t="shared" si="12"/>
        <v>0</v>
      </c>
      <c r="L72" s="37">
        <f t="shared" si="13"/>
        <v>0</v>
      </c>
    </row>
    <row r="73" spans="1:12" s="30" customFormat="1" ht="15.4" customHeight="1" x14ac:dyDescent="0.15">
      <c r="A73" s="31" t="s">
        <v>80</v>
      </c>
      <c r="B73" s="32">
        <v>4206</v>
      </c>
      <c r="C73" s="32">
        <f t="shared" si="7"/>
        <v>1051.5</v>
      </c>
      <c r="D73" s="4">
        <v>1.25</v>
      </c>
      <c r="E73" s="33">
        <f t="shared" si="8"/>
        <v>5257.5</v>
      </c>
      <c r="F73" s="4">
        <v>1.25</v>
      </c>
      <c r="G73" s="34">
        <f t="shared" si="9"/>
        <v>5257.5</v>
      </c>
      <c r="H73" s="35">
        <f t="shared" si="10"/>
        <v>0</v>
      </c>
      <c r="I73" s="35">
        <v>4</v>
      </c>
      <c r="J73" s="35">
        <f t="shared" si="11"/>
        <v>1</v>
      </c>
      <c r="K73" s="36">
        <f t="shared" si="12"/>
        <v>2.0382085483780359</v>
      </c>
      <c r="L73" s="37">
        <f t="shared" si="13"/>
        <v>2143.1762886195047</v>
      </c>
    </row>
    <row r="74" spans="1:12" s="30" customFormat="1" ht="15.4" customHeight="1" x14ac:dyDescent="0.15">
      <c r="A74" s="31" t="s">
        <v>81</v>
      </c>
      <c r="B74" s="32">
        <v>4764</v>
      </c>
      <c r="C74" s="32">
        <f t="shared" si="7"/>
        <v>1191</v>
      </c>
      <c r="D74" s="4">
        <v>1.25</v>
      </c>
      <c r="E74" s="33">
        <f t="shared" si="8"/>
        <v>5955</v>
      </c>
      <c r="F74" s="4">
        <v>1.25</v>
      </c>
      <c r="G74" s="34">
        <f t="shared" si="9"/>
        <v>5955</v>
      </c>
      <c r="H74" s="35">
        <f t="shared" si="10"/>
        <v>0</v>
      </c>
      <c r="I74" s="35">
        <v>4</v>
      </c>
      <c r="J74" s="35">
        <f t="shared" si="11"/>
        <v>1</v>
      </c>
      <c r="K74" s="36">
        <f t="shared" si="12"/>
        <v>2.0382085483780359</v>
      </c>
      <c r="L74" s="37">
        <f t="shared" si="13"/>
        <v>2427.5063811182408</v>
      </c>
    </row>
    <row r="75" spans="1:12" s="30" customFormat="1" ht="15.4" customHeight="1" x14ac:dyDescent="0.15">
      <c r="A75" s="31" t="s">
        <v>82</v>
      </c>
      <c r="B75" s="32">
        <v>3724</v>
      </c>
      <c r="C75" s="32">
        <f t="shared" si="7"/>
        <v>931</v>
      </c>
      <c r="D75" s="4">
        <v>1.25</v>
      </c>
      <c r="E75" s="33">
        <f t="shared" si="8"/>
        <v>4655</v>
      </c>
      <c r="F75" s="4">
        <v>1.25</v>
      </c>
      <c r="G75" s="34">
        <f t="shared" si="9"/>
        <v>4655</v>
      </c>
      <c r="H75" s="35">
        <f t="shared" si="10"/>
        <v>0</v>
      </c>
      <c r="I75" s="35">
        <v>4</v>
      </c>
      <c r="J75" s="35">
        <f t="shared" si="11"/>
        <v>1</v>
      </c>
      <c r="K75" s="36">
        <f t="shared" si="12"/>
        <v>2.0382085483780359</v>
      </c>
      <c r="L75" s="37">
        <f t="shared" si="13"/>
        <v>1897.5721585399515</v>
      </c>
    </row>
    <row r="76" spans="1:12" s="30" customFormat="1" ht="15.4" customHeight="1" x14ac:dyDescent="0.15">
      <c r="A76" s="31" t="s">
        <v>83</v>
      </c>
      <c r="B76" s="32">
        <v>5891</v>
      </c>
      <c r="C76" s="32">
        <f t="shared" si="7"/>
        <v>1472.75</v>
      </c>
      <c r="D76" s="4">
        <v>1.25</v>
      </c>
      <c r="E76" s="33">
        <f t="shared" si="8"/>
        <v>7363.75</v>
      </c>
      <c r="F76" s="4">
        <v>0</v>
      </c>
      <c r="G76" s="34">
        <f t="shared" si="9"/>
        <v>0</v>
      </c>
      <c r="H76" s="35">
        <f t="shared" si="10"/>
        <v>7363.75</v>
      </c>
      <c r="I76" s="35">
        <v>4</v>
      </c>
      <c r="J76" s="35">
        <f t="shared" si="11"/>
        <v>0</v>
      </c>
      <c r="K76" s="36">
        <f t="shared" si="12"/>
        <v>0</v>
      </c>
      <c r="L76" s="37">
        <f t="shared" si="13"/>
        <v>0</v>
      </c>
    </row>
    <row r="77" spans="1:12" s="30" customFormat="1" ht="15.4" customHeight="1" x14ac:dyDescent="0.15">
      <c r="A77" s="31" t="s">
        <v>84</v>
      </c>
      <c r="B77" s="32">
        <v>2746</v>
      </c>
      <c r="C77" s="32">
        <f t="shared" si="7"/>
        <v>686.5</v>
      </c>
      <c r="D77" s="4">
        <v>1.25</v>
      </c>
      <c r="E77" s="33">
        <f t="shared" si="8"/>
        <v>3432.5</v>
      </c>
      <c r="F77" s="4">
        <v>1.25</v>
      </c>
      <c r="G77" s="34">
        <f t="shared" si="9"/>
        <v>3432.5</v>
      </c>
      <c r="H77" s="35">
        <f t="shared" si="10"/>
        <v>0</v>
      </c>
      <c r="I77" s="35">
        <v>4</v>
      </c>
      <c r="J77" s="35">
        <f t="shared" si="11"/>
        <v>1</v>
      </c>
      <c r="K77" s="36">
        <f t="shared" si="12"/>
        <v>2.0382085483780359</v>
      </c>
      <c r="L77" s="37">
        <f t="shared" si="13"/>
        <v>1399.2301684615215</v>
      </c>
    </row>
    <row r="78" spans="1:12" s="30" customFormat="1" ht="15.4" customHeight="1" x14ac:dyDescent="0.15">
      <c r="A78" s="31" t="s">
        <v>85</v>
      </c>
      <c r="B78" s="32">
        <v>2539</v>
      </c>
      <c r="C78" s="32">
        <f t="shared" si="7"/>
        <v>634.75</v>
      </c>
      <c r="D78" s="4">
        <v>1.25</v>
      </c>
      <c r="E78" s="33">
        <f t="shared" si="8"/>
        <v>3173.75</v>
      </c>
      <c r="F78" s="4">
        <v>0</v>
      </c>
      <c r="G78" s="34">
        <f t="shared" si="9"/>
        <v>0</v>
      </c>
      <c r="H78" s="35">
        <f>E78-G78</f>
        <v>3173.75</v>
      </c>
      <c r="I78" s="35">
        <v>4</v>
      </c>
      <c r="J78" s="35">
        <f t="shared" si="11"/>
        <v>0</v>
      </c>
      <c r="K78" s="36">
        <f t="shared" si="12"/>
        <v>0</v>
      </c>
      <c r="L78" s="37">
        <f t="shared" si="13"/>
        <v>0</v>
      </c>
    </row>
    <row r="79" spans="1:12" s="30" customFormat="1" ht="15.4" customHeight="1" x14ac:dyDescent="0.15">
      <c r="A79" s="31" t="s">
        <v>86</v>
      </c>
      <c r="B79" s="32">
        <v>2750</v>
      </c>
      <c r="C79" s="32">
        <f t="shared" si="7"/>
        <v>687.5</v>
      </c>
      <c r="D79" s="4">
        <v>1.25</v>
      </c>
      <c r="E79" s="33">
        <f t="shared" si="8"/>
        <v>3437.5</v>
      </c>
      <c r="F79" s="4">
        <v>1.25</v>
      </c>
      <c r="G79" s="34">
        <f t="shared" si="9"/>
        <v>3437.5</v>
      </c>
      <c r="H79" s="35">
        <f t="shared" si="10"/>
        <v>0</v>
      </c>
      <c r="I79" s="35">
        <v>4</v>
      </c>
      <c r="J79" s="35">
        <f t="shared" si="11"/>
        <v>1</v>
      </c>
      <c r="K79" s="36">
        <f t="shared" si="12"/>
        <v>2.0382085483780359</v>
      </c>
      <c r="L79" s="37">
        <f t="shared" si="13"/>
        <v>1401.2683770098997</v>
      </c>
    </row>
    <row r="80" spans="1:12" s="30" customFormat="1" ht="15.4" customHeight="1" x14ac:dyDescent="0.15">
      <c r="A80" s="31" t="s">
        <v>87</v>
      </c>
      <c r="B80" s="32">
        <v>6199</v>
      </c>
      <c r="C80" s="32">
        <f t="shared" si="7"/>
        <v>1549.75</v>
      </c>
      <c r="D80" s="4">
        <v>1.25</v>
      </c>
      <c r="E80" s="33">
        <f t="shared" si="8"/>
        <v>7748.75</v>
      </c>
      <c r="F80" s="4">
        <v>0</v>
      </c>
      <c r="G80" s="34">
        <f t="shared" si="9"/>
        <v>0</v>
      </c>
      <c r="H80" s="35">
        <f t="shared" si="10"/>
        <v>7748.75</v>
      </c>
      <c r="I80" s="35">
        <v>4</v>
      </c>
      <c r="J80" s="35">
        <f t="shared" si="11"/>
        <v>0</v>
      </c>
      <c r="K80" s="36">
        <f t="shared" si="12"/>
        <v>0</v>
      </c>
      <c r="L80" s="37">
        <f t="shared" si="13"/>
        <v>0</v>
      </c>
    </row>
    <row r="81" spans="1:12" s="30" customFormat="1" ht="15.4" customHeight="1" x14ac:dyDescent="0.15">
      <c r="A81" s="31" t="s">
        <v>88</v>
      </c>
      <c r="B81" s="32">
        <v>4276</v>
      </c>
      <c r="C81" s="32">
        <f t="shared" si="7"/>
        <v>1069</v>
      </c>
      <c r="D81" s="4">
        <v>1.25</v>
      </c>
      <c r="E81" s="33">
        <f t="shared" si="8"/>
        <v>5345</v>
      </c>
      <c r="F81" s="4">
        <v>1.25</v>
      </c>
      <c r="G81" s="34">
        <f t="shared" si="9"/>
        <v>5345</v>
      </c>
      <c r="H81" s="35">
        <f t="shared" si="10"/>
        <v>0</v>
      </c>
      <c r="I81" s="35">
        <v>4</v>
      </c>
      <c r="J81" s="35">
        <f t="shared" si="11"/>
        <v>1</v>
      </c>
      <c r="K81" s="36">
        <f t="shared" si="12"/>
        <v>2.0382085483780359</v>
      </c>
      <c r="L81" s="37">
        <f t="shared" si="13"/>
        <v>2178.8449382161202</v>
      </c>
    </row>
    <row r="82" spans="1:12" s="30" customFormat="1" ht="15.4" customHeight="1" x14ac:dyDescent="0.15">
      <c r="A82" s="31" t="s">
        <v>89</v>
      </c>
      <c r="B82" s="32">
        <v>4784</v>
      </c>
      <c r="C82" s="32">
        <f t="shared" si="7"/>
        <v>1196</v>
      </c>
      <c r="D82" s="4">
        <v>1.25</v>
      </c>
      <c r="E82" s="33">
        <f t="shared" si="8"/>
        <v>5980</v>
      </c>
      <c r="F82" s="4">
        <v>0</v>
      </c>
      <c r="G82" s="34">
        <f t="shared" si="9"/>
        <v>0</v>
      </c>
      <c r="H82" s="35">
        <f t="shared" si="10"/>
        <v>5980</v>
      </c>
      <c r="I82" s="35">
        <v>4</v>
      </c>
      <c r="J82" s="35">
        <f t="shared" si="11"/>
        <v>0</v>
      </c>
      <c r="K82" s="36">
        <f t="shared" si="12"/>
        <v>0</v>
      </c>
      <c r="L82" s="37">
        <f t="shared" si="13"/>
        <v>0</v>
      </c>
    </row>
    <row r="83" spans="1:12" s="30" customFormat="1" ht="15.4" customHeight="1" x14ac:dyDescent="0.15">
      <c r="A83" s="31" t="s">
        <v>90</v>
      </c>
      <c r="B83" s="32">
        <v>2135</v>
      </c>
      <c r="C83" s="32">
        <f t="shared" si="7"/>
        <v>533.75</v>
      </c>
      <c r="D83" s="4">
        <v>1.25</v>
      </c>
      <c r="E83" s="33">
        <f t="shared" si="8"/>
        <v>2668.75</v>
      </c>
      <c r="F83" s="4">
        <v>1.25</v>
      </c>
      <c r="G83" s="34">
        <f t="shared" si="9"/>
        <v>2668.75</v>
      </c>
      <c r="H83" s="35">
        <f t="shared" si="10"/>
        <v>0</v>
      </c>
      <c r="I83" s="35">
        <v>4</v>
      </c>
      <c r="J83" s="35">
        <f t="shared" si="11"/>
        <v>1</v>
      </c>
      <c r="K83" s="36">
        <f t="shared" si="12"/>
        <v>2.0382085483780359</v>
      </c>
      <c r="L83" s="37">
        <f t="shared" si="13"/>
        <v>1087.8938126967766</v>
      </c>
    </row>
    <row r="84" spans="1:12" s="30" customFormat="1" ht="15.4" customHeight="1" x14ac:dyDescent="0.15">
      <c r="A84" s="38" t="s">
        <v>91</v>
      </c>
      <c r="B84" s="39">
        <v>7765</v>
      </c>
      <c r="C84" s="32">
        <f t="shared" si="7"/>
        <v>1941.25</v>
      </c>
      <c r="D84" s="4">
        <v>1.25</v>
      </c>
      <c r="E84" s="33">
        <f t="shared" si="8"/>
        <v>9706.25</v>
      </c>
      <c r="F84" s="4">
        <v>0</v>
      </c>
      <c r="G84" s="34">
        <f t="shared" si="9"/>
        <v>0</v>
      </c>
      <c r="H84" s="35">
        <f t="shared" si="10"/>
        <v>9706.25</v>
      </c>
      <c r="I84" s="35">
        <v>4</v>
      </c>
      <c r="J84" s="35">
        <f t="shared" si="11"/>
        <v>0</v>
      </c>
      <c r="K84" s="36">
        <f t="shared" si="12"/>
        <v>0</v>
      </c>
      <c r="L84" s="37">
        <f t="shared" si="13"/>
        <v>0</v>
      </c>
    </row>
    <row r="85" spans="1:12" s="30" customFormat="1" ht="15.4" customHeight="1" x14ac:dyDescent="0.15">
      <c r="A85" s="31" t="s">
        <v>92</v>
      </c>
      <c r="B85" s="32">
        <v>3607</v>
      </c>
      <c r="C85" s="32">
        <f t="shared" si="7"/>
        <v>901.75</v>
      </c>
      <c r="D85" s="4">
        <v>1.25</v>
      </c>
      <c r="E85" s="33">
        <f t="shared" si="8"/>
        <v>4508.75</v>
      </c>
      <c r="F85" s="4">
        <v>1.25</v>
      </c>
      <c r="G85" s="34">
        <f t="shared" si="9"/>
        <v>4508.75</v>
      </c>
      <c r="H85" s="35">
        <f t="shared" si="10"/>
        <v>0</v>
      </c>
      <c r="I85" s="35">
        <v>4</v>
      </c>
      <c r="J85" s="35">
        <f t="shared" si="11"/>
        <v>1</v>
      </c>
      <c r="K85" s="36">
        <f t="shared" si="12"/>
        <v>2.0382085483780359</v>
      </c>
      <c r="L85" s="37">
        <f t="shared" si="13"/>
        <v>1837.9545584998939</v>
      </c>
    </row>
    <row r="86" spans="1:12" s="30" customFormat="1" ht="15.4" customHeight="1" x14ac:dyDescent="0.15">
      <c r="A86" s="31" t="s">
        <v>93</v>
      </c>
      <c r="B86" s="32">
        <v>1637</v>
      </c>
      <c r="C86" s="32">
        <f t="shared" si="7"/>
        <v>409.25</v>
      </c>
      <c r="D86" s="4">
        <v>1.25</v>
      </c>
      <c r="E86" s="33">
        <f t="shared" si="8"/>
        <v>2046.25</v>
      </c>
      <c r="F86" s="4">
        <v>1.25</v>
      </c>
      <c r="G86" s="34">
        <f t="shared" si="9"/>
        <v>2046.25</v>
      </c>
      <c r="H86" s="35">
        <f t="shared" si="10"/>
        <v>0</v>
      </c>
      <c r="I86" s="35">
        <v>4</v>
      </c>
      <c r="J86" s="35">
        <f t="shared" si="11"/>
        <v>1</v>
      </c>
      <c r="K86" s="36">
        <f t="shared" si="12"/>
        <v>2.0382085483780359</v>
      </c>
      <c r="L86" s="37">
        <f t="shared" si="13"/>
        <v>834.13684842371117</v>
      </c>
    </row>
    <row r="87" spans="1:12" s="30" customFormat="1" ht="15.4" customHeight="1" x14ac:dyDescent="0.15">
      <c r="A87" s="31" t="s">
        <v>94</v>
      </c>
      <c r="B87" s="32">
        <v>2285</v>
      </c>
      <c r="C87" s="32">
        <f t="shared" si="7"/>
        <v>571.25</v>
      </c>
      <c r="D87" s="4">
        <v>1.25</v>
      </c>
      <c r="E87" s="33">
        <f t="shared" si="8"/>
        <v>2856.25</v>
      </c>
      <c r="F87" s="4">
        <v>1.25</v>
      </c>
      <c r="G87" s="34">
        <f t="shared" si="9"/>
        <v>2856.25</v>
      </c>
      <c r="H87" s="35">
        <f t="shared" si="10"/>
        <v>0</v>
      </c>
      <c r="I87" s="35">
        <v>4</v>
      </c>
      <c r="J87" s="35">
        <f t="shared" si="11"/>
        <v>1</v>
      </c>
      <c r="K87" s="36">
        <f t="shared" si="12"/>
        <v>2.0382085483780359</v>
      </c>
      <c r="L87" s="37">
        <f t="shared" si="13"/>
        <v>1164.326633260953</v>
      </c>
    </row>
    <row r="88" spans="1:12" s="30" customFormat="1" ht="15.4" customHeight="1" x14ac:dyDescent="0.15">
      <c r="A88" s="31" t="s">
        <v>95</v>
      </c>
      <c r="B88" s="32">
        <v>4010</v>
      </c>
      <c r="C88" s="32">
        <f t="shared" si="7"/>
        <v>1002.5</v>
      </c>
      <c r="D88" s="4">
        <v>1.25</v>
      </c>
      <c r="E88" s="33">
        <f t="shared" si="8"/>
        <v>5012.5</v>
      </c>
      <c r="F88" s="4">
        <v>0</v>
      </c>
      <c r="G88" s="34">
        <f t="shared" si="9"/>
        <v>0</v>
      </c>
      <c r="H88" s="35">
        <f t="shared" si="10"/>
        <v>5012.5</v>
      </c>
      <c r="I88" s="35">
        <v>4</v>
      </c>
      <c r="J88" s="35">
        <f t="shared" si="11"/>
        <v>0</v>
      </c>
      <c r="K88" s="36">
        <f t="shared" si="12"/>
        <v>0</v>
      </c>
      <c r="L88" s="37">
        <f t="shared" si="13"/>
        <v>0</v>
      </c>
    </row>
    <row r="89" spans="1:12" s="30" customFormat="1" ht="15.4" customHeight="1" x14ac:dyDescent="0.15">
      <c r="A89" s="31" t="s">
        <v>96</v>
      </c>
      <c r="B89" s="32">
        <v>3827</v>
      </c>
      <c r="C89" s="32">
        <f t="shared" si="7"/>
        <v>956.75</v>
      </c>
      <c r="D89" s="4">
        <v>1.25</v>
      </c>
      <c r="E89" s="33">
        <f t="shared" si="8"/>
        <v>4783.75</v>
      </c>
      <c r="F89" s="4">
        <v>1.25</v>
      </c>
      <c r="G89" s="34">
        <f t="shared" si="9"/>
        <v>4783.75</v>
      </c>
      <c r="H89" s="35">
        <f t="shared" si="10"/>
        <v>0</v>
      </c>
      <c r="I89" s="35">
        <v>4</v>
      </c>
      <c r="J89" s="35">
        <f t="shared" si="11"/>
        <v>1</v>
      </c>
      <c r="K89" s="36">
        <f t="shared" si="12"/>
        <v>2.0382085483780359</v>
      </c>
      <c r="L89" s="37">
        <f t="shared" si="13"/>
        <v>1950.0560286606858</v>
      </c>
    </row>
    <row r="90" spans="1:12" s="30" customFormat="1" ht="15.4" customHeight="1" x14ac:dyDescent="0.15">
      <c r="A90" s="31" t="s">
        <v>97</v>
      </c>
      <c r="B90" s="32">
        <v>4101</v>
      </c>
      <c r="C90" s="32">
        <f t="shared" si="7"/>
        <v>1025.25</v>
      </c>
      <c r="D90" s="4">
        <v>1.25</v>
      </c>
      <c r="E90" s="33">
        <f t="shared" si="8"/>
        <v>5126.25</v>
      </c>
      <c r="F90" s="4">
        <v>0</v>
      </c>
      <c r="G90" s="34">
        <f t="shared" si="9"/>
        <v>0</v>
      </c>
      <c r="H90" s="35">
        <f t="shared" si="10"/>
        <v>5126.25</v>
      </c>
      <c r="I90" s="35">
        <v>4</v>
      </c>
      <c r="J90" s="35">
        <f t="shared" si="11"/>
        <v>0</v>
      </c>
      <c r="K90" s="36">
        <f t="shared" si="12"/>
        <v>0</v>
      </c>
      <c r="L90" s="37">
        <f t="shared" si="13"/>
        <v>0</v>
      </c>
    </row>
    <row r="91" spans="1:12" s="30" customFormat="1" ht="15.4" customHeight="1" x14ac:dyDescent="0.15">
      <c r="A91" s="31" t="s">
        <v>98</v>
      </c>
      <c r="B91" s="32">
        <v>3355</v>
      </c>
      <c r="C91" s="32">
        <f t="shared" si="7"/>
        <v>838.75</v>
      </c>
      <c r="D91" s="4">
        <v>1.25</v>
      </c>
      <c r="E91" s="33">
        <f t="shared" si="8"/>
        <v>4193.75</v>
      </c>
      <c r="F91" s="4">
        <v>1.25</v>
      </c>
      <c r="G91" s="34">
        <f t="shared" si="9"/>
        <v>4193.75</v>
      </c>
      <c r="H91" s="35">
        <f t="shared" si="10"/>
        <v>0</v>
      </c>
      <c r="I91" s="35">
        <v>4</v>
      </c>
      <c r="J91" s="35">
        <f t="shared" si="11"/>
        <v>1</v>
      </c>
      <c r="K91" s="36">
        <f t="shared" si="12"/>
        <v>2.0382085483780359</v>
      </c>
      <c r="L91" s="37">
        <f t="shared" si="13"/>
        <v>1709.5474199520777</v>
      </c>
    </row>
    <row r="92" spans="1:12" s="30" customFormat="1" ht="15.4" customHeight="1" x14ac:dyDescent="0.15">
      <c r="A92" s="31" t="s">
        <v>99</v>
      </c>
      <c r="B92" s="32">
        <v>6193</v>
      </c>
      <c r="C92" s="32">
        <f t="shared" si="7"/>
        <v>1548.25</v>
      </c>
      <c r="D92" s="4">
        <v>1.25</v>
      </c>
      <c r="E92" s="33">
        <f t="shared" si="8"/>
        <v>7741.25</v>
      </c>
      <c r="F92" s="4">
        <v>1.25</v>
      </c>
      <c r="G92" s="34">
        <f t="shared" si="9"/>
        <v>7741.25</v>
      </c>
      <c r="H92" s="35">
        <f t="shared" si="10"/>
        <v>0</v>
      </c>
      <c r="I92" s="35">
        <v>4</v>
      </c>
      <c r="J92" s="35">
        <f t="shared" si="11"/>
        <v>1</v>
      </c>
      <c r="K92" s="36">
        <f t="shared" si="12"/>
        <v>2.0382085483780359</v>
      </c>
      <c r="L92" s="37">
        <f t="shared" si="13"/>
        <v>3155.6563850262942</v>
      </c>
    </row>
    <row r="93" spans="1:12" s="30" customFormat="1" ht="15.4" customHeight="1" x14ac:dyDescent="0.15">
      <c r="A93" s="31" t="s">
        <v>100</v>
      </c>
      <c r="B93" s="32">
        <v>4769</v>
      </c>
      <c r="C93" s="32">
        <f t="shared" si="7"/>
        <v>1192.25</v>
      </c>
      <c r="D93" s="4">
        <v>1.25</v>
      </c>
      <c r="E93" s="33">
        <f t="shared" si="8"/>
        <v>5961.25</v>
      </c>
      <c r="F93" s="4">
        <v>1.25</v>
      </c>
      <c r="G93" s="34">
        <f t="shared" si="9"/>
        <v>5961.25</v>
      </c>
      <c r="H93" s="35">
        <f t="shared" si="10"/>
        <v>0</v>
      </c>
      <c r="I93" s="35">
        <v>4</v>
      </c>
      <c r="J93" s="35">
        <f t="shared" si="11"/>
        <v>1</v>
      </c>
      <c r="K93" s="36">
        <f t="shared" si="12"/>
        <v>2.0382085483780359</v>
      </c>
      <c r="L93" s="37">
        <f t="shared" si="13"/>
        <v>2430.0541418037133</v>
      </c>
    </row>
    <row r="94" spans="1:12" s="30" customFormat="1" ht="15.4" customHeight="1" x14ac:dyDescent="0.15">
      <c r="A94" s="31" t="s">
        <v>101</v>
      </c>
      <c r="B94" s="32">
        <v>3828</v>
      </c>
      <c r="C94" s="32">
        <f t="shared" si="7"/>
        <v>957</v>
      </c>
      <c r="D94" s="4">
        <v>1.25</v>
      </c>
      <c r="E94" s="33">
        <f t="shared" si="8"/>
        <v>4785</v>
      </c>
      <c r="F94" s="4">
        <v>1.25</v>
      </c>
      <c r="G94" s="34">
        <f t="shared" si="9"/>
        <v>4785</v>
      </c>
      <c r="H94" s="35">
        <f t="shared" si="10"/>
        <v>0</v>
      </c>
      <c r="I94" s="35">
        <v>4</v>
      </c>
      <c r="J94" s="35">
        <f t="shared" si="11"/>
        <v>1</v>
      </c>
      <c r="K94" s="36">
        <f t="shared" si="12"/>
        <v>2.0382085483780359</v>
      </c>
      <c r="L94" s="37">
        <f t="shared" si="13"/>
        <v>1950.5655807977803</v>
      </c>
    </row>
    <row r="95" spans="1:12" s="30" customFormat="1" ht="15.4" customHeight="1" x14ac:dyDescent="0.15">
      <c r="A95" s="31" t="s">
        <v>102</v>
      </c>
      <c r="B95" s="32">
        <v>5243</v>
      </c>
      <c r="C95" s="32">
        <f t="shared" si="7"/>
        <v>1310.75</v>
      </c>
      <c r="D95" s="4">
        <v>1.25</v>
      </c>
      <c r="E95" s="33">
        <f t="shared" si="8"/>
        <v>6553.75</v>
      </c>
      <c r="F95" s="4">
        <v>0</v>
      </c>
      <c r="G95" s="34">
        <f t="shared" si="9"/>
        <v>0</v>
      </c>
      <c r="H95" s="35">
        <f t="shared" si="10"/>
        <v>6553.75</v>
      </c>
      <c r="I95" s="35">
        <v>4</v>
      </c>
      <c r="J95" s="35">
        <f t="shared" si="11"/>
        <v>0</v>
      </c>
      <c r="K95" s="36">
        <f t="shared" si="12"/>
        <v>0</v>
      </c>
      <c r="L95" s="37">
        <f t="shared" si="13"/>
        <v>0</v>
      </c>
    </row>
    <row r="96" spans="1:12" s="30" customFormat="1" ht="15.4" customHeight="1" x14ac:dyDescent="0.15">
      <c r="A96" s="31" t="s">
        <v>103</v>
      </c>
      <c r="B96" s="32">
        <v>3706</v>
      </c>
      <c r="C96" s="32">
        <f t="shared" si="7"/>
        <v>926.5</v>
      </c>
      <c r="D96" s="4">
        <v>1.25</v>
      </c>
      <c r="E96" s="33">
        <f t="shared" si="8"/>
        <v>4632.5</v>
      </c>
      <c r="F96" s="4">
        <v>0</v>
      </c>
      <c r="G96" s="34">
        <f t="shared" si="9"/>
        <v>0</v>
      </c>
      <c r="H96" s="35">
        <f t="shared" si="10"/>
        <v>4632.5</v>
      </c>
      <c r="I96" s="35">
        <v>4</v>
      </c>
      <c r="J96" s="35">
        <f t="shared" si="11"/>
        <v>0</v>
      </c>
      <c r="K96" s="36">
        <f t="shared" si="12"/>
        <v>0</v>
      </c>
      <c r="L96" s="37">
        <f t="shared" si="13"/>
        <v>0</v>
      </c>
    </row>
    <row r="97" spans="1:12" s="30" customFormat="1" ht="15.4" customHeight="1" x14ac:dyDescent="0.15">
      <c r="A97" s="31" t="s">
        <v>104</v>
      </c>
      <c r="B97" s="32">
        <v>4787</v>
      </c>
      <c r="C97" s="32">
        <f t="shared" si="7"/>
        <v>1196.75</v>
      </c>
      <c r="D97" s="4">
        <v>1.25</v>
      </c>
      <c r="E97" s="33">
        <f t="shared" si="8"/>
        <v>5983.75</v>
      </c>
      <c r="F97" s="4">
        <v>1.25</v>
      </c>
      <c r="G97" s="34">
        <f t="shared" si="9"/>
        <v>5983.75</v>
      </c>
      <c r="H97" s="35">
        <f t="shared" si="10"/>
        <v>0</v>
      </c>
      <c r="I97" s="35">
        <v>4</v>
      </c>
      <c r="J97" s="35">
        <f t="shared" si="11"/>
        <v>1</v>
      </c>
      <c r="K97" s="36">
        <f t="shared" si="12"/>
        <v>2.0382085483780359</v>
      </c>
      <c r="L97" s="37">
        <f t="shared" si="13"/>
        <v>2439.2260802714145</v>
      </c>
    </row>
    <row r="98" spans="1:12" s="30" customFormat="1" ht="15.4" customHeight="1" x14ac:dyDescent="0.15">
      <c r="A98" s="31" t="s">
        <v>105</v>
      </c>
      <c r="B98" s="32">
        <v>7679</v>
      </c>
      <c r="C98" s="32">
        <f t="shared" si="7"/>
        <v>1919.75</v>
      </c>
      <c r="D98" s="4">
        <v>1.25</v>
      </c>
      <c r="E98" s="33">
        <f t="shared" si="8"/>
        <v>9598.75</v>
      </c>
      <c r="F98" s="4">
        <v>1.25</v>
      </c>
      <c r="G98" s="34">
        <f t="shared" si="9"/>
        <v>9598.75</v>
      </c>
      <c r="H98" s="35">
        <f t="shared" si="10"/>
        <v>0</v>
      </c>
      <c r="I98" s="35">
        <v>4</v>
      </c>
      <c r="J98" s="35">
        <f t="shared" si="11"/>
        <v>1</v>
      </c>
      <c r="K98" s="36">
        <f t="shared" si="12"/>
        <v>2.0382085483780359</v>
      </c>
      <c r="L98" s="37">
        <f t="shared" si="13"/>
        <v>3912.8508607487342</v>
      </c>
    </row>
    <row r="99" spans="1:12" s="30" customFormat="1" ht="15.4" customHeight="1" x14ac:dyDescent="0.15">
      <c r="A99" s="31" t="s">
        <v>106</v>
      </c>
      <c r="B99" s="32">
        <v>3040</v>
      </c>
      <c r="C99" s="32">
        <f t="shared" si="7"/>
        <v>760</v>
      </c>
      <c r="D99" s="4">
        <v>1.25</v>
      </c>
      <c r="E99" s="33">
        <f t="shared" si="8"/>
        <v>3800</v>
      </c>
      <c r="F99" s="4">
        <v>1.25</v>
      </c>
      <c r="G99" s="34">
        <f t="shared" si="9"/>
        <v>3800</v>
      </c>
      <c r="H99" s="35">
        <f t="shared" si="10"/>
        <v>0</v>
      </c>
      <c r="I99" s="35">
        <v>4</v>
      </c>
      <c r="J99" s="35">
        <f t="shared" si="11"/>
        <v>1</v>
      </c>
      <c r="K99" s="36">
        <f t="shared" si="12"/>
        <v>2.0382085483780359</v>
      </c>
      <c r="L99" s="37">
        <f t="shared" si="13"/>
        <v>1549.0384967673074</v>
      </c>
    </row>
    <row r="100" spans="1:12" s="30" customFormat="1" ht="15.4" customHeight="1" x14ac:dyDescent="0.15">
      <c r="A100" s="31" t="s">
        <v>107</v>
      </c>
      <c r="B100" s="32">
        <v>3726</v>
      </c>
      <c r="C100" s="32">
        <f t="shared" si="7"/>
        <v>931.5</v>
      </c>
      <c r="D100" s="4">
        <v>1.25</v>
      </c>
      <c r="E100" s="33">
        <f t="shared" si="8"/>
        <v>4657.5</v>
      </c>
      <c r="F100" s="4">
        <v>1.25</v>
      </c>
      <c r="G100" s="34">
        <f t="shared" si="9"/>
        <v>4657.5</v>
      </c>
      <c r="H100" s="35">
        <f t="shared" si="10"/>
        <v>0</v>
      </c>
      <c r="I100" s="35">
        <v>4</v>
      </c>
      <c r="J100" s="35">
        <f t="shared" si="11"/>
        <v>1</v>
      </c>
      <c r="K100" s="36">
        <f t="shared" si="12"/>
        <v>2.0382085483780359</v>
      </c>
      <c r="L100" s="37">
        <f t="shared" si="13"/>
        <v>1898.5912628141405</v>
      </c>
    </row>
    <row r="101" spans="1:12" s="30" customFormat="1" ht="15.4" customHeight="1" x14ac:dyDescent="0.15">
      <c r="A101" s="31" t="s">
        <v>108</v>
      </c>
      <c r="B101" s="32">
        <v>6042</v>
      </c>
      <c r="C101" s="32">
        <f t="shared" si="7"/>
        <v>1510.5</v>
      </c>
      <c r="D101" s="4">
        <v>1.25</v>
      </c>
      <c r="E101" s="33">
        <f t="shared" si="8"/>
        <v>7552.5</v>
      </c>
      <c r="F101" s="4">
        <v>1.25</v>
      </c>
      <c r="G101" s="34">
        <f t="shared" si="9"/>
        <v>7552.5</v>
      </c>
      <c r="H101" s="35">
        <f t="shared" si="10"/>
        <v>0</v>
      </c>
      <c r="I101" s="35">
        <v>4</v>
      </c>
      <c r="J101" s="35">
        <f t="shared" si="11"/>
        <v>1</v>
      </c>
      <c r="K101" s="36">
        <f t="shared" si="12"/>
        <v>2.0382085483780359</v>
      </c>
      <c r="L101" s="37">
        <f t="shared" si="13"/>
        <v>3078.7140123250233</v>
      </c>
    </row>
    <row r="102" spans="1:12" s="30" customFormat="1" ht="15.4" customHeight="1" x14ac:dyDescent="0.15">
      <c r="A102" s="31" t="s">
        <v>109</v>
      </c>
      <c r="B102" s="32">
        <v>6557</v>
      </c>
      <c r="C102" s="32">
        <f t="shared" si="7"/>
        <v>1639.25</v>
      </c>
      <c r="D102" s="4">
        <v>1.25</v>
      </c>
      <c r="E102" s="33">
        <f t="shared" si="8"/>
        <v>8196.25</v>
      </c>
      <c r="F102" s="4">
        <v>1.25</v>
      </c>
      <c r="G102" s="34">
        <f t="shared" si="9"/>
        <v>8196.25</v>
      </c>
      <c r="H102" s="35">
        <f t="shared" si="10"/>
        <v>0</v>
      </c>
      <c r="I102" s="35">
        <v>4</v>
      </c>
      <c r="J102" s="35">
        <f t="shared" si="11"/>
        <v>1</v>
      </c>
      <c r="K102" s="36">
        <f t="shared" si="12"/>
        <v>2.0382085483780359</v>
      </c>
      <c r="L102" s="37">
        <f t="shared" si="13"/>
        <v>3341.1333629286955</v>
      </c>
    </row>
    <row r="103" spans="1:12" s="30" customFormat="1" ht="15.4" customHeight="1" x14ac:dyDescent="0.15">
      <c r="A103" s="31" t="s">
        <v>110</v>
      </c>
      <c r="B103" s="32">
        <v>6203</v>
      </c>
      <c r="C103" s="32">
        <f t="shared" si="7"/>
        <v>1550.75</v>
      </c>
      <c r="D103" s="4">
        <v>1.25</v>
      </c>
      <c r="E103" s="33">
        <f t="shared" si="8"/>
        <v>7753.75</v>
      </c>
      <c r="F103" s="4">
        <v>1.25</v>
      </c>
      <c r="G103" s="34">
        <f t="shared" si="9"/>
        <v>7753.75</v>
      </c>
      <c r="H103" s="35">
        <f t="shared" si="10"/>
        <v>0</v>
      </c>
      <c r="I103" s="35">
        <v>4</v>
      </c>
      <c r="J103" s="35">
        <f t="shared" si="11"/>
        <v>1</v>
      </c>
      <c r="K103" s="36">
        <f t="shared" si="12"/>
        <v>2.0382085483780359</v>
      </c>
      <c r="L103" s="37">
        <f t="shared" si="13"/>
        <v>3160.7519063972391</v>
      </c>
    </row>
    <row r="104" spans="1:12" s="30" customFormat="1" ht="15.4" customHeight="1" x14ac:dyDescent="0.15">
      <c r="A104" s="31" t="s">
        <v>111</v>
      </c>
      <c r="B104" s="32">
        <v>6782</v>
      </c>
      <c r="C104" s="32">
        <f t="shared" si="7"/>
        <v>1695.5</v>
      </c>
      <c r="D104" s="4">
        <v>1.25</v>
      </c>
      <c r="E104" s="33">
        <f t="shared" si="8"/>
        <v>8477.5</v>
      </c>
      <c r="F104" s="4">
        <v>1.25</v>
      </c>
      <c r="G104" s="34">
        <f t="shared" si="9"/>
        <v>8477.5</v>
      </c>
      <c r="H104" s="35">
        <f t="shared" si="10"/>
        <v>0</v>
      </c>
      <c r="I104" s="35">
        <v>4</v>
      </c>
      <c r="J104" s="35">
        <f t="shared" si="11"/>
        <v>1</v>
      </c>
      <c r="K104" s="36">
        <f t="shared" si="12"/>
        <v>2.0382085483780359</v>
      </c>
      <c r="L104" s="37">
        <f t="shared" si="13"/>
        <v>3455.7825937749599</v>
      </c>
    </row>
    <row r="105" spans="1:12" s="30" customFormat="1" ht="15.4" customHeight="1" x14ac:dyDescent="0.15">
      <c r="A105" s="31" t="s">
        <v>112</v>
      </c>
      <c r="B105" s="32">
        <v>6445</v>
      </c>
      <c r="C105" s="32">
        <f t="shared" si="7"/>
        <v>1611.25</v>
      </c>
      <c r="D105" s="4">
        <v>1.25</v>
      </c>
      <c r="E105" s="33">
        <f t="shared" si="8"/>
        <v>8056.25</v>
      </c>
      <c r="F105" s="4">
        <v>1.25</v>
      </c>
      <c r="G105" s="34">
        <f t="shared" si="9"/>
        <v>8056.25</v>
      </c>
      <c r="H105" s="35">
        <f t="shared" si="10"/>
        <v>0</v>
      </c>
      <c r="I105" s="35">
        <v>4</v>
      </c>
      <c r="J105" s="35">
        <f t="shared" si="11"/>
        <v>1</v>
      </c>
      <c r="K105" s="36">
        <f t="shared" si="12"/>
        <v>2.0382085483780359</v>
      </c>
      <c r="L105" s="37">
        <f t="shared" si="13"/>
        <v>3284.0635235741101</v>
      </c>
    </row>
    <row r="106" spans="1:12" s="30" customFormat="1" ht="15.4" customHeight="1" x14ac:dyDescent="0.15">
      <c r="A106" s="31" t="s">
        <v>113</v>
      </c>
      <c r="B106" s="32">
        <v>4454</v>
      </c>
      <c r="C106" s="32">
        <f t="shared" si="7"/>
        <v>1113.5</v>
      </c>
      <c r="D106" s="4">
        <v>1.25</v>
      </c>
      <c r="E106" s="33">
        <f t="shared" si="8"/>
        <v>5567.5</v>
      </c>
      <c r="F106" s="4">
        <v>1.25</v>
      </c>
      <c r="G106" s="34">
        <f t="shared" si="9"/>
        <v>5567.5</v>
      </c>
      <c r="H106" s="35">
        <f t="shared" si="10"/>
        <v>0</v>
      </c>
      <c r="I106" s="35">
        <v>4</v>
      </c>
      <c r="J106" s="35">
        <f t="shared" si="11"/>
        <v>1</v>
      </c>
      <c r="K106" s="36">
        <f t="shared" si="12"/>
        <v>2.0382085483780359</v>
      </c>
      <c r="L106" s="37">
        <f t="shared" si="13"/>
        <v>2269.5452186189432</v>
      </c>
    </row>
    <row r="107" spans="1:12" s="30" customFormat="1" ht="15.4" customHeight="1" x14ac:dyDescent="0.15">
      <c r="A107" s="31" t="s">
        <v>114</v>
      </c>
      <c r="B107" s="32">
        <v>5629</v>
      </c>
      <c r="C107" s="32">
        <f t="shared" si="7"/>
        <v>1407.25</v>
      </c>
      <c r="D107" s="4">
        <v>1.25</v>
      </c>
      <c r="E107" s="33">
        <f t="shared" si="8"/>
        <v>7036.25</v>
      </c>
      <c r="F107" s="4">
        <v>1.25</v>
      </c>
      <c r="G107" s="34">
        <f t="shared" si="9"/>
        <v>7036.25</v>
      </c>
      <c r="H107" s="35">
        <f t="shared" si="10"/>
        <v>0</v>
      </c>
      <c r="I107" s="35">
        <v>4</v>
      </c>
      <c r="J107" s="35">
        <f t="shared" si="11"/>
        <v>1</v>
      </c>
      <c r="K107" s="36">
        <f t="shared" si="12"/>
        <v>2.0382085483780359</v>
      </c>
      <c r="L107" s="37">
        <f t="shared" si="13"/>
        <v>2868.2689797049911</v>
      </c>
    </row>
    <row r="108" spans="1:12" s="30" customFormat="1" ht="15.4" customHeight="1" x14ac:dyDescent="0.15">
      <c r="A108" s="31" t="s">
        <v>115</v>
      </c>
      <c r="B108" s="32">
        <v>5357</v>
      </c>
      <c r="C108" s="32">
        <f t="shared" si="7"/>
        <v>1339.25</v>
      </c>
      <c r="D108" s="4">
        <v>1.25</v>
      </c>
      <c r="E108" s="33">
        <f t="shared" si="8"/>
        <v>6696.25</v>
      </c>
      <c r="F108" s="4">
        <v>1.25</v>
      </c>
      <c r="G108" s="34">
        <f t="shared" si="9"/>
        <v>6696.25</v>
      </c>
      <c r="H108" s="35">
        <f t="shared" si="10"/>
        <v>0</v>
      </c>
      <c r="I108" s="35">
        <v>4</v>
      </c>
      <c r="J108" s="35">
        <f t="shared" si="11"/>
        <v>1</v>
      </c>
      <c r="K108" s="36">
        <f t="shared" si="12"/>
        <v>2.0382085483780359</v>
      </c>
      <c r="L108" s="37">
        <f t="shared" si="13"/>
        <v>2729.6707984152845</v>
      </c>
    </row>
    <row r="109" spans="1:12" s="30" customFormat="1" ht="15.4" customHeight="1" x14ac:dyDescent="0.15">
      <c r="A109" s="31" t="s">
        <v>116</v>
      </c>
      <c r="B109" s="32">
        <v>5013</v>
      </c>
      <c r="C109" s="32">
        <f t="shared" si="7"/>
        <v>1253.25</v>
      </c>
      <c r="D109" s="4">
        <v>1.25</v>
      </c>
      <c r="E109" s="33">
        <f t="shared" si="8"/>
        <v>6266.25</v>
      </c>
      <c r="F109" s="4">
        <v>1.25</v>
      </c>
      <c r="G109" s="34">
        <f t="shared" si="9"/>
        <v>6266.25</v>
      </c>
      <c r="H109" s="35">
        <f t="shared" si="10"/>
        <v>0</v>
      </c>
      <c r="I109" s="35">
        <v>4</v>
      </c>
      <c r="J109" s="35">
        <f t="shared" si="11"/>
        <v>1</v>
      </c>
      <c r="K109" s="36">
        <f t="shared" si="12"/>
        <v>2.0382085483780359</v>
      </c>
      <c r="L109" s="37">
        <f t="shared" si="13"/>
        <v>2554.3848632547733</v>
      </c>
    </row>
    <row r="110" spans="1:12" s="30" customFormat="1" ht="15.4" customHeight="1" x14ac:dyDescent="0.15">
      <c r="A110" s="31" t="s">
        <v>117</v>
      </c>
      <c r="B110" s="32">
        <v>3839</v>
      </c>
      <c r="C110" s="32">
        <f t="shared" si="7"/>
        <v>959.75</v>
      </c>
      <c r="D110" s="4">
        <v>1.25</v>
      </c>
      <c r="E110" s="33">
        <f t="shared" si="8"/>
        <v>4798.75</v>
      </c>
      <c r="F110" s="4">
        <v>1.25</v>
      </c>
      <c r="G110" s="34">
        <f t="shared" si="9"/>
        <v>4798.75</v>
      </c>
      <c r="H110" s="35">
        <f t="shared" si="10"/>
        <v>0</v>
      </c>
      <c r="I110" s="35">
        <v>4</v>
      </c>
      <c r="J110" s="35">
        <f t="shared" si="11"/>
        <v>1</v>
      </c>
      <c r="K110" s="36">
        <f t="shared" si="12"/>
        <v>2.0382085483780359</v>
      </c>
      <c r="L110" s="37">
        <f t="shared" si="13"/>
        <v>1956.1706543058199</v>
      </c>
    </row>
    <row r="111" spans="1:12" s="30" customFormat="1" ht="15.4" customHeight="1" x14ac:dyDescent="0.15">
      <c r="A111" s="31" t="s">
        <v>118</v>
      </c>
      <c r="B111" s="32">
        <v>8838</v>
      </c>
      <c r="C111" s="32">
        <f t="shared" si="7"/>
        <v>2209.5</v>
      </c>
      <c r="D111" s="4">
        <v>1.25</v>
      </c>
      <c r="E111" s="33">
        <f t="shared" si="8"/>
        <v>11047.5</v>
      </c>
      <c r="F111" s="4">
        <v>1.25</v>
      </c>
      <c r="G111" s="34">
        <f t="shared" si="9"/>
        <v>11047.5</v>
      </c>
      <c r="H111" s="35">
        <f t="shared" si="10"/>
        <v>0</v>
      </c>
      <c r="I111" s="35">
        <v>4</v>
      </c>
      <c r="J111" s="35">
        <f t="shared" si="11"/>
        <v>1</v>
      </c>
      <c r="K111" s="36">
        <f t="shared" si="12"/>
        <v>2.0382085483780359</v>
      </c>
      <c r="L111" s="37">
        <f t="shared" si="13"/>
        <v>4503.4217876412704</v>
      </c>
    </row>
    <row r="112" spans="1:12" s="30" customFormat="1" ht="15.4" customHeight="1" x14ac:dyDescent="0.15">
      <c r="A112" s="31" t="s">
        <v>119</v>
      </c>
      <c r="B112" s="32">
        <v>4540</v>
      </c>
      <c r="C112" s="32">
        <f t="shared" si="7"/>
        <v>1135</v>
      </c>
      <c r="D112" s="4">
        <v>1.25</v>
      </c>
      <c r="E112" s="33">
        <f t="shared" si="8"/>
        <v>5675</v>
      </c>
      <c r="F112" s="4">
        <v>1.25</v>
      </c>
      <c r="G112" s="34">
        <f t="shared" si="9"/>
        <v>5675</v>
      </c>
      <c r="H112" s="35">
        <f t="shared" si="10"/>
        <v>0</v>
      </c>
      <c r="I112" s="35">
        <v>4</v>
      </c>
      <c r="J112" s="35">
        <f t="shared" si="11"/>
        <v>1</v>
      </c>
      <c r="K112" s="36">
        <f t="shared" si="12"/>
        <v>2.0382085483780359</v>
      </c>
      <c r="L112" s="37">
        <f t="shared" si="13"/>
        <v>2313.3667024090705</v>
      </c>
    </row>
    <row r="113" spans="1:12" s="30" customFormat="1" ht="15.4" customHeight="1" x14ac:dyDescent="0.15">
      <c r="A113" s="31" t="s">
        <v>120</v>
      </c>
      <c r="B113" s="32">
        <v>5242</v>
      </c>
      <c r="C113" s="32">
        <f t="shared" si="7"/>
        <v>1310.5</v>
      </c>
      <c r="D113" s="4">
        <v>1.25</v>
      </c>
      <c r="E113" s="33">
        <f t="shared" si="8"/>
        <v>6552.5</v>
      </c>
      <c r="F113" s="4">
        <v>0</v>
      </c>
      <c r="G113" s="34">
        <f t="shared" si="9"/>
        <v>0</v>
      </c>
      <c r="H113" s="35">
        <f t="shared" si="10"/>
        <v>6552.5</v>
      </c>
      <c r="I113" s="35">
        <v>4</v>
      </c>
      <c r="J113" s="35">
        <f t="shared" si="11"/>
        <v>0</v>
      </c>
      <c r="K113" s="36">
        <f t="shared" si="12"/>
        <v>0</v>
      </c>
      <c r="L113" s="37">
        <f t="shared" si="13"/>
        <v>0</v>
      </c>
    </row>
    <row r="114" spans="1:12" s="30" customFormat="1" ht="15.4" customHeight="1" x14ac:dyDescent="0.15">
      <c r="A114" s="31" t="s">
        <v>121</v>
      </c>
      <c r="B114" s="32">
        <v>3374</v>
      </c>
      <c r="C114" s="32">
        <f t="shared" si="7"/>
        <v>843.5</v>
      </c>
      <c r="D114" s="4">
        <v>1.25</v>
      </c>
      <c r="E114" s="33">
        <f t="shared" si="8"/>
        <v>4217.5</v>
      </c>
      <c r="F114" s="4">
        <v>0</v>
      </c>
      <c r="G114" s="34">
        <f t="shared" si="9"/>
        <v>0</v>
      </c>
      <c r="H114" s="35">
        <f t="shared" si="10"/>
        <v>4217.5</v>
      </c>
      <c r="I114" s="35">
        <v>4</v>
      </c>
      <c r="J114" s="35">
        <f t="shared" si="11"/>
        <v>0</v>
      </c>
      <c r="K114" s="36">
        <f t="shared" si="12"/>
        <v>0</v>
      </c>
      <c r="L114" s="37">
        <f t="shared" si="13"/>
        <v>0</v>
      </c>
    </row>
    <row r="115" spans="1:12" s="30" customFormat="1" ht="15.4" customHeight="1" x14ac:dyDescent="0.15">
      <c r="A115" s="31" t="s">
        <v>122</v>
      </c>
      <c r="B115" s="32">
        <v>5272</v>
      </c>
      <c r="C115" s="32">
        <f t="shared" si="7"/>
        <v>1318</v>
      </c>
      <c r="D115" s="4">
        <v>1.25</v>
      </c>
      <c r="E115" s="33">
        <f t="shared" si="8"/>
        <v>6590</v>
      </c>
      <c r="F115" s="4">
        <v>0</v>
      </c>
      <c r="G115" s="34">
        <f t="shared" si="9"/>
        <v>0</v>
      </c>
      <c r="H115" s="35">
        <f t="shared" si="10"/>
        <v>6590</v>
      </c>
      <c r="I115" s="35">
        <v>4</v>
      </c>
      <c r="J115" s="35">
        <f t="shared" si="11"/>
        <v>0</v>
      </c>
      <c r="K115" s="36">
        <f t="shared" si="12"/>
        <v>0</v>
      </c>
      <c r="L115" s="37">
        <f t="shared" si="13"/>
        <v>0</v>
      </c>
    </row>
    <row r="116" spans="1:12" s="30" customFormat="1" ht="15.4" customHeight="1" x14ac:dyDescent="0.15">
      <c r="A116" s="31" t="s">
        <v>123</v>
      </c>
      <c r="B116" s="32">
        <v>7945</v>
      </c>
      <c r="C116" s="32">
        <f t="shared" si="7"/>
        <v>1986.25</v>
      </c>
      <c r="D116" s="4">
        <v>1.25</v>
      </c>
      <c r="E116" s="33">
        <f t="shared" si="8"/>
        <v>9931.25</v>
      </c>
      <c r="F116" s="4">
        <v>0</v>
      </c>
      <c r="G116" s="34">
        <f t="shared" si="9"/>
        <v>0</v>
      </c>
      <c r="H116" s="35">
        <f t="shared" si="10"/>
        <v>9931.25</v>
      </c>
      <c r="I116" s="35">
        <v>4</v>
      </c>
      <c r="J116" s="35">
        <f t="shared" si="11"/>
        <v>0</v>
      </c>
      <c r="K116" s="36">
        <f t="shared" si="12"/>
        <v>0</v>
      </c>
      <c r="L116" s="37">
        <f t="shared" si="13"/>
        <v>0</v>
      </c>
    </row>
    <row r="117" spans="1:12" s="30" customFormat="1" ht="15.4" customHeight="1" x14ac:dyDescent="0.15">
      <c r="A117" s="31" t="s">
        <v>124</v>
      </c>
      <c r="B117" s="32">
        <v>5501</v>
      </c>
      <c r="C117" s="32">
        <f t="shared" si="7"/>
        <v>1375.25</v>
      </c>
      <c r="D117" s="4">
        <v>1.25</v>
      </c>
      <c r="E117" s="33">
        <f t="shared" si="8"/>
        <v>6876.25</v>
      </c>
      <c r="F117" s="4">
        <v>1.25</v>
      </c>
      <c r="G117" s="34">
        <f t="shared" si="9"/>
        <v>6876.25</v>
      </c>
      <c r="H117" s="35">
        <f t="shared" si="10"/>
        <v>0</v>
      </c>
      <c r="I117" s="35">
        <v>4</v>
      </c>
      <c r="J117" s="35">
        <f t="shared" si="11"/>
        <v>1</v>
      </c>
      <c r="K117" s="36">
        <f t="shared" si="12"/>
        <v>2.0382085483780359</v>
      </c>
      <c r="L117" s="37">
        <f t="shared" si="13"/>
        <v>2803.0463061568939</v>
      </c>
    </row>
    <row r="118" spans="1:12" s="30" customFormat="1" ht="15.4" customHeight="1" x14ac:dyDescent="0.15">
      <c r="A118" s="31" t="s">
        <v>125</v>
      </c>
      <c r="B118" s="32">
        <v>3562</v>
      </c>
      <c r="C118" s="32">
        <f t="shared" si="7"/>
        <v>890.5</v>
      </c>
      <c r="D118" s="4">
        <v>1.25</v>
      </c>
      <c r="E118" s="33">
        <f t="shared" si="8"/>
        <v>4452.5</v>
      </c>
      <c r="F118" s="4">
        <v>1.25</v>
      </c>
      <c r="G118" s="34">
        <f t="shared" si="9"/>
        <v>4452.5</v>
      </c>
      <c r="H118" s="35">
        <f t="shared" si="10"/>
        <v>0</v>
      </c>
      <c r="I118" s="35">
        <v>4</v>
      </c>
      <c r="J118" s="35">
        <f t="shared" si="11"/>
        <v>1</v>
      </c>
      <c r="K118" s="36">
        <f t="shared" si="12"/>
        <v>2.0382085483780359</v>
      </c>
      <c r="L118" s="37">
        <f t="shared" si="13"/>
        <v>1815.024712330641</v>
      </c>
    </row>
    <row r="119" spans="1:12" s="30" customFormat="1" ht="15.4" customHeight="1" x14ac:dyDescent="0.15">
      <c r="A119" s="31" t="s">
        <v>126</v>
      </c>
      <c r="B119" s="32">
        <v>3707</v>
      </c>
      <c r="C119" s="32">
        <f t="shared" si="7"/>
        <v>926.75</v>
      </c>
      <c r="D119" s="4">
        <v>1.25</v>
      </c>
      <c r="E119" s="33">
        <f t="shared" si="8"/>
        <v>4633.75</v>
      </c>
      <c r="F119" s="4">
        <v>1.25</v>
      </c>
      <c r="G119" s="34">
        <f t="shared" si="9"/>
        <v>4633.75</v>
      </c>
      <c r="H119" s="35">
        <f t="shared" si="10"/>
        <v>0</v>
      </c>
      <c r="I119" s="35">
        <v>4</v>
      </c>
      <c r="J119" s="35">
        <f t="shared" si="11"/>
        <v>1</v>
      </c>
      <c r="K119" s="36">
        <f t="shared" si="12"/>
        <v>2.0382085483780359</v>
      </c>
      <c r="L119" s="37">
        <f t="shared" si="13"/>
        <v>1888.9097722093447</v>
      </c>
    </row>
    <row r="120" spans="1:12" s="30" customFormat="1" ht="15.4" customHeight="1" x14ac:dyDescent="0.15">
      <c r="A120" s="31" t="s">
        <v>127</v>
      </c>
      <c r="B120" s="32">
        <v>6518</v>
      </c>
      <c r="C120" s="32">
        <f t="shared" si="7"/>
        <v>1629.5</v>
      </c>
      <c r="D120" s="4">
        <v>1.25</v>
      </c>
      <c r="E120" s="33">
        <f t="shared" si="8"/>
        <v>8147.5</v>
      </c>
      <c r="F120" s="4">
        <v>1.25</v>
      </c>
      <c r="G120" s="34">
        <f t="shared" si="9"/>
        <v>8147.5</v>
      </c>
      <c r="H120" s="35">
        <f t="shared" si="10"/>
        <v>0</v>
      </c>
      <c r="I120" s="35">
        <v>4</v>
      </c>
      <c r="J120" s="35">
        <f t="shared" si="11"/>
        <v>1</v>
      </c>
      <c r="K120" s="36">
        <f t="shared" si="12"/>
        <v>2.0382085483780359</v>
      </c>
      <c r="L120" s="37">
        <f t="shared" si="13"/>
        <v>3321.2608295820096</v>
      </c>
    </row>
    <row r="121" spans="1:12" s="30" customFormat="1" ht="15.4" customHeight="1" x14ac:dyDescent="0.15">
      <c r="A121" s="31" t="s">
        <v>128</v>
      </c>
      <c r="B121" s="32">
        <v>3075</v>
      </c>
      <c r="C121" s="32">
        <f t="shared" si="7"/>
        <v>768.75</v>
      </c>
      <c r="D121" s="4">
        <v>1.25</v>
      </c>
      <c r="E121" s="33">
        <f t="shared" si="8"/>
        <v>3843.75</v>
      </c>
      <c r="F121" s="4">
        <v>0</v>
      </c>
      <c r="G121" s="34">
        <f t="shared" si="9"/>
        <v>0</v>
      </c>
      <c r="H121" s="35">
        <f t="shared" si="10"/>
        <v>3843.75</v>
      </c>
      <c r="I121" s="35">
        <v>4</v>
      </c>
      <c r="J121" s="35">
        <f t="shared" si="11"/>
        <v>0</v>
      </c>
      <c r="K121" s="36">
        <f t="shared" si="12"/>
        <v>0</v>
      </c>
      <c r="L121" s="37">
        <f t="shared" si="13"/>
        <v>0</v>
      </c>
    </row>
    <row r="122" spans="1:12" s="30" customFormat="1" ht="15.4" customHeight="1" x14ac:dyDescent="0.15">
      <c r="A122" s="31" t="s">
        <v>129</v>
      </c>
      <c r="B122" s="32">
        <v>3719</v>
      </c>
      <c r="C122" s="32">
        <f t="shared" si="7"/>
        <v>929.75</v>
      </c>
      <c r="D122" s="4">
        <v>1.25</v>
      </c>
      <c r="E122" s="33">
        <f t="shared" si="8"/>
        <v>4648.75</v>
      </c>
      <c r="F122" s="4">
        <v>0</v>
      </c>
      <c r="G122" s="34">
        <f t="shared" si="9"/>
        <v>0</v>
      </c>
      <c r="H122" s="35">
        <f t="shared" si="10"/>
        <v>4648.75</v>
      </c>
      <c r="I122" s="35">
        <v>4</v>
      </c>
      <c r="J122" s="35">
        <f t="shared" si="11"/>
        <v>0</v>
      </c>
      <c r="K122" s="36">
        <f t="shared" si="12"/>
        <v>0</v>
      </c>
      <c r="L122" s="37">
        <f t="shared" si="13"/>
        <v>0</v>
      </c>
    </row>
    <row r="123" spans="1:12" s="30" customFormat="1" ht="15.4" customHeight="1" x14ac:dyDescent="0.15">
      <c r="A123" s="31" t="s">
        <v>130</v>
      </c>
      <c r="B123" s="32">
        <v>5154</v>
      </c>
      <c r="C123" s="32">
        <f t="shared" si="7"/>
        <v>1288.5</v>
      </c>
      <c r="D123" s="4">
        <v>1.25</v>
      </c>
      <c r="E123" s="33">
        <f t="shared" si="8"/>
        <v>6442.5</v>
      </c>
      <c r="F123" s="4">
        <v>0</v>
      </c>
      <c r="G123" s="34">
        <f t="shared" si="9"/>
        <v>0</v>
      </c>
      <c r="H123" s="35">
        <f t="shared" si="10"/>
        <v>6442.5</v>
      </c>
      <c r="I123" s="35">
        <v>4</v>
      </c>
      <c r="J123" s="35">
        <f t="shared" si="11"/>
        <v>0</v>
      </c>
      <c r="K123" s="36">
        <f t="shared" si="12"/>
        <v>0</v>
      </c>
      <c r="L123" s="37">
        <f t="shared" si="13"/>
        <v>0</v>
      </c>
    </row>
    <row r="124" spans="1:12" s="30" customFormat="1" ht="15.4" customHeight="1" x14ac:dyDescent="0.15">
      <c r="A124" s="31" t="s">
        <v>131</v>
      </c>
      <c r="B124" s="32">
        <v>4033</v>
      </c>
      <c r="C124" s="32">
        <f t="shared" si="7"/>
        <v>1008.25</v>
      </c>
      <c r="D124" s="4">
        <v>1.25</v>
      </c>
      <c r="E124" s="33">
        <f t="shared" si="8"/>
        <v>5041.25</v>
      </c>
      <c r="F124" s="4">
        <v>1.25</v>
      </c>
      <c r="G124" s="34">
        <f t="shared" si="9"/>
        <v>5041.25</v>
      </c>
      <c r="H124" s="35">
        <f t="shared" si="10"/>
        <v>0</v>
      </c>
      <c r="I124" s="35">
        <v>4</v>
      </c>
      <c r="J124" s="35">
        <f t="shared" si="11"/>
        <v>1</v>
      </c>
      <c r="K124" s="36">
        <f t="shared" si="12"/>
        <v>2.0382085483780359</v>
      </c>
      <c r="L124" s="37">
        <f t="shared" si="13"/>
        <v>2055.0237689021546</v>
      </c>
    </row>
    <row r="125" spans="1:12" s="30" customFormat="1" ht="15.4" customHeight="1" x14ac:dyDescent="0.15">
      <c r="A125" s="31" t="s">
        <v>132</v>
      </c>
      <c r="B125" s="32">
        <v>1729</v>
      </c>
      <c r="C125" s="32">
        <f t="shared" si="7"/>
        <v>432.25</v>
      </c>
      <c r="D125" s="4">
        <v>1.25</v>
      </c>
      <c r="E125" s="33">
        <f t="shared" si="8"/>
        <v>2161.25</v>
      </c>
      <c r="F125" s="4">
        <v>1.25</v>
      </c>
      <c r="G125" s="34">
        <f t="shared" si="9"/>
        <v>2161.25</v>
      </c>
      <c r="H125" s="35">
        <f t="shared" si="10"/>
        <v>0</v>
      </c>
      <c r="I125" s="35">
        <v>4</v>
      </c>
      <c r="J125" s="35">
        <f t="shared" si="11"/>
        <v>1</v>
      </c>
      <c r="K125" s="36">
        <f t="shared" si="12"/>
        <v>2.0382085483780359</v>
      </c>
      <c r="L125" s="37">
        <f t="shared" si="13"/>
        <v>881.015645036406</v>
      </c>
    </row>
    <row r="126" spans="1:12" s="30" customFormat="1" ht="15.4" customHeight="1" x14ac:dyDescent="0.15">
      <c r="A126" s="31" t="s">
        <v>133</v>
      </c>
      <c r="B126" s="32">
        <v>1826</v>
      </c>
      <c r="C126" s="32">
        <f t="shared" si="7"/>
        <v>456.5</v>
      </c>
      <c r="D126" s="4">
        <v>1.25</v>
      </c>
      <c r="E126" s="33">
        <f t="shared" si="8"/>
        <v>2282.5</v>
      </c>
      <c r="F126" s="4">
        <v>1.25</v>
      </c>
      <c r="G126" s="34">
        <f t="shared" si="9"/>
        <v>2282.5</v>
      </c>
      <c r="H126" s="35">
        <f t="shared" si="10"/>
        <v>0</v>
      </c>
      <c r="I126" s="35">
        <v>4</v>
      </c>
      <c r="J126" s="35">
        <f t="shared" si="11"/>
        <v>1</v>
      </c>
      <c r="K126" s="36">
        <f t="shared" si="12"/>
        <v>2.0382085483780359</v>
      </c>
      <c r="L126" s="37">
        <f t="shared" si="13"/>
        <v>930.44220233457338</v>
      </c>
    </row>
    <row r="127" spans="1:12" s="30" customFormat="1" ht="15.4" customHeight="1" x14ac:dyDescent="0.15">
      <c r="A127" s="31" t="s">
        <v>134</v>
      </c>
      <c r="B127" s="32">
        <v>2063</v>
      </c>
      <c r="C127" s="32">
        <f t="shared" si="7"/>
        <v>515.75</v>
      </c>
      <c r="D127" s="4">
        <v>1.25</v>
      </c>
      <c r="E127" s="33">
        <f t="shared" si="8"/>
        <v>2578.75</v>
      </c>
      <c r="F127" s="4">
        <v>1.25</v>
      </c>
      <c r="G127" s="34">
        <f t="shared" si="9"/>
        <v>2578.75</v>
      </c>
      <c r="H127" s="35">
        <f t="shared" si="10"/>
        <v>0</v>
      </c>
      <c r="I127" s="35">
        <v>4</v>
      </c>
      <c r="J127" s="35">
        <f t="shared" si="11"/>
        <v>1</v>
      </c>
      <c r="K127" s="36">
        <f t="shared" si="12"/>
        <v>2.0382085483780359</v>
      </c>
      <c r="L127" s="37">
        <f t="shared" si="13"/>
        <v>1051.2060588259719</v>
      </c>
    </row>
    <row r="128" spans="1:12" s="30" customFormat="1" ht="15.4" customHeight="1" x14ac:dyDescent="0.15">
      <c r="A128" s="31" t="s">
        <v>135</v>
      </c>
      <c r="B128" s="32">
        <v>6105</v>
      </c>
      <c r="C128" s="32">
        <f t="shared" si="7"/>
        <v>1526.25</v>
      </c>
      <c r="D128" s="4">
        <v>1.25</v>
      </c>
      <c r="E128" s="33">
        <f t="shared" si="8"/>
        <v>7631.25</v>
      </c>
      <c r="F128" s="4">
        <v>1.25</v>
      </c>
      <c r="G128" s="34">
        <f t="shared" si="9"/>
        <v>7631.25</v>
      </c>
      <c r="H128" s="35">
        <f t="shared" si="10"/>
        <v>0</v>
      </c>
      <c r="I128" s="35">
        <v>4</v>
      </c>
      <c r="J128" s="35">
        <f t="shared" si="11"/>
        <v>1</v>
      </c>
      <c r="K128" s="36">
        <f t="shared" si="12"/>
        <v>2.0382085483780359</v>
      </c>
      <c r="L128" s="37">
        <f t="shared" si="13"/>
        <v>3110.8157969619774</v>
      </c>
    </row>
    <row r="129" spans="1:12" s="30" customFormat="1" ht="15.4" customHeight="1" x14ac:dyDescent="0.15">
      <c r="A129" s="31" t="s">
        <v>136</v>
      </c>
      <c r="B129" s="32">
        <v>4069</v>
      </c>
      <c r="C129" s="32">
        <f t="shared" si="7"/>
        <v>1017.25</v>
      </c>
      <c r="D129" s="4">
        <v>1.25</v>
      </c>
      <c r="E129" s="33">
        <f t="shared" si="8"/>
        <v>5086.25</v>
      </c>
      <c r="F129" s="4">
        <v>1.25</v>
      </c>
      <c r="G129" s="34">
        <f t="shared" si="9"/>
        <v>5086.25</v>
      </c>
      <c r="H129" s="35">
        <f t="shared" si="10"/>
        <v>0</v>
      </c>
      <c r="I129" s="35">
        <v>4</v>
      </c>
      <c r="J129" s="35">
        <f t="shared" si="11"/>
        <v>1</v>
      </c>
      <c r="K129" s="36">
        <f t="shared" si="12"/>
        <v>2.0382085483780359</v>
      </c>
      <c r="L129" s="37">
        <f t="shared" si="13"/>
        <v>2073.3676458375571</v>
      </c>
    </row>
    <row r="130" spans="1:12" s="30" customFormat="1" ht="15.4" customHeight="1" x14ac:dyDescent="0.15">
      <c r="A130" s="31" t="s">
        <v>137</v>
      </c>
      <c r="B130" s="32">
        <v>3823</v>
      </c>
      <c r="C130" s="32">
        <f t="shared" si="7"/>
        <v>955.75</v>
      </c>
      <c r="D130" s="4">
        <v>1.25</v>
      </c>
      <c r="E130" s="33">
        <f t="shared" si="8"/>
        <v>4778.75</v>
      </c>
      <c r="F130" s="4">
        <v>1.25</v>
      </c>
      <c r="G130" s="34">
        <f t="shared" si="9"/>
        <v>4778.75</v>
      </c>
      <c r="H130" s="35">
        <f t="shared" si="10"/>
        <v>0</v>
      </c>
      <c r="I130" s="35">
        <v>4</v>
      </c>
      <c r="J130" s="35">
        <f t="shared" si="11"/>
        <v>1</v>
      </c>
      <c r="K130" s="36">
        <f t="shared" si="12"/>
        <v>2.0382085483780359</v>
      </c>
      <c r="L130" s="37">
        <f t="shared" si="13"/>
        <v>1948.0178201123078</v>
      </c>
    </row>
    <row r="131" spans="1:12" s="30" customFormat="1" ht="15.4" customHeight="1" x14ac:dyDescent="0.15">
      <c r="A131" s="31" t="s">
        <v>138</v>
      </c>
      <c r="B131" s="32">
        <v>4002</v>
      </c>
      <c r="C131" s="32">
        <f t="shared" si="7"/>
        <v>1000.5</v>
      </c>
      <c r="D131" s="4">
        <v>1.25</v>
      </c>
      <c r="E131" s="33">
        <f t="shared" si="8"/>
        <v>5002.5</v>
      </c>
      <c r="F131" s="4">
        <v>1.25</v>
      </c>
      <c r="G131" s="34">
        <f t="shared" si="9"/>
        <v>5002.5</v>
      </c>
      <c r="H131" s="35">
        <f t="shared" si="10"/>
        <v>0</v>
      </c>
      <c r="I131" s="35">
        <v>4</v>
      </c>
      <c r="J131" s="35">
        <f t="shared" si="11"/>
        <v>1</v>
      </c>
      <c r="K131" s="36">
        <f t="shared" si="12"/>
        <v>2.0382085483780359</v>
      </c>
      <c r="L131" s="37">
        <f t="shared" si="13"/>
        <v>2039.2276526522248</v>
      </c>
    </row>
    <row r="132" spans="1:12" s="30" customFormat="1" ht="15.4" customHeight="1" x14ac:dyDescent="0.15">
      <c r="A132" s="31" t="s">
        <v>139</v>
      </c>
      <c r="B132" s="32">
        <v>5378</v>
      </c>
      <c r="C132" s="32">
        <f t="shared" ref="C132:C195" si="14">B132/I132</f>
        <v>1344.5</v>
      </c>
      <c r="D132" s="4">
        <v>1.25</v>
      </c>
      <c r="E132" s="33">
        <f t="shared" ref="E132:E140" si="15">B132*D132</f>
        <v>6722.5</v>
      </c>
      <c r="F132" s="4">
        <v>1.25</v>
      </c>
      <c r="G132" s="34">
        <f t="shared" ref="G132:G195" si="16">B132*F132</f>
        <v>6722.5</v>
      </c>
      <c r="H132" s="35">
        <f t="shared" ref="H132:H195" si="17">E132-G132</f>
        <v>0</v>
      </c>
      <c r="I132" s="35">
        <v>4</v>
      </c>
      <c r="J132" s="35">
        <f t="shared" ref="J132:J195" si="18">F132/1.25</f>
        <v>1</v>
      </c>
      <c r="K132" s="36">
        <f t="shared" ref="K132:K195" si="19">J132*$H$293</f>
        <v>2.0382085483780359</v>
      </c>
      <c r="L132" s="37">
        <f t="shared" ref="L132:L195" si="20">K132*C132</f>
        <v>2740.3713932942692</v>
      </c>
    </row>
    <row r="133" spans="1:12" s="30" customFormat="1" ht="15.4" customHeight="1" x14ac:dyDescent="0.15">
      <c r="A133" s="31" t="s">
        <v>140</v>
      </c>
      <c r="B133" s="32">
        <v>2997</v>
      </c>
      <c r="C133" s="32">
        <f t="shared" si="14"/>
        <v>749.25</v>
      </c>
      <c r="D133" s="4">
        <v>1.25</v>
      </c>
      <c r="E133" s="33">
        <f t="shared" si="15"/>
        <v>3746.25</v>
      </c>
      <c r="F133" s="4">
        <v>0</v>
      </c>
      <c r="G133" s="34">
        <f t="shared" si="16"/>
        <v>0</v>
      </c>
      <c r="H133" s="35">
        <f t="shared" si="17"/>
        <v>3746.25</v>
      </c>
      <c r="I133" s="35">
        <v>4</v>
      </c>
      <c r="J133" s="35">
        <f t="shared" si="18"/>
        <v>0</v>
      </c>
      <c r="K133" s="36">
        <f t="shared" si="19"/>
        <v>0</v>
      </c>
      <c r="L133" s="37">
        <f t="shared" si="20"/>
        <v>0</v>
      </c>
    </row>
    <row r="134" spans="1:12" s="30" customFormat="1" ht="15.4" customHeight="1" x14ac:dyDescent="0.15">
      <c r="A134" s="31" t="s">
        <v>141</v>
      </c>
      <c r="B134" s="32">
        <v>4475</v>
      </c>
      <c r="C134" s="32">
        <f t="shared" si="14"/>
        <v>1118.75</v>
      </c>
      <c r="D134" s="4">
        <v>1.25</v>
      </c>
      <c r="E134" s="33">
        <f t="shared" si="15"/>
        <v>5593.75</v>
      </c>
      <c r="F134" s="4">
        <v>1.25</v>
      </c>
      <c r="G134" s="34">
        <f t="shared" si="16"/>
        <v>5593.75</v>
      </c>
      <c r="H134" s="35">
        <f t="shared" si="17"/>
        <v>0</v>
      </c>
      <c r="I134" s="35">
        <v>4</v>
      </c>
      <c r="J134" s="35">
        <f t="shared" si="18"/>
        <v>1</v>
      </c>
      <c r="K134" s="36">
        <f t="shared" si="19"/>
        <v>2.0382085483780359</v>
      </c>
      <c r="L134" s="37">
        <f t="shared" si="20"/>
        <v>2280.2458134979274</v>
      </c>
    </row>
    <row r="135" spans="1:12" s="30" customFormat="1" ht="15.4" customHeight="1" x14ac:dyDescent="0.15">
      <c r="A135" s="31" t="s">
        <v>142</v>
      </c>
      <c r="B135" s="32">
        <v>3185</v>
      </c>
      <c r="C135" s="32">
        <f t="shared" si="14"/>
        <v>796.25</v>
      </c>
      <c r="D135" s="4">
        <v>1.25</v>
      </c>
      <c r="E135" s="33">
        <f t="shared" si="15"/>
        <v>3981.25</v>
      </c>
      <c r="F135" s="4">
        <v>1.25</v>
      </c>
      <c r="G135" s="34">
        <f t="shared" si="16"/>
        <v>3981.25</v>
      </c>
      <c r="H135" s="35">
        <f t="shared" si="17"/>
        <v>0</v>
      </c>
      <c r="I135" s="35">
        <v>4</v>
      </c>
      <c r="J135" s="35">
        <f t="shared" si="18"/>
        <v>1</v>
      </c>
      <c r="K135" s="36">
        <f t="shared" si="19"/>
        <v>2.0382085483780359</v>
      </c>
      <c r="L135" s="37">
        <f t="shared" si="20"/>
        <v>1622.9235566460111</v>
      </c>
    </row>
    <row r="136" spans="1:12" s="30" customFormat="1" ht="15.4" customHeight="1" x14ac:dyDescent="0.15">
      <c r="A136" s="31" t="s">
        <v>143</v>
      </c>
      <c r="B136" s="32">
        <v>2674</v>
      </c>
      <c r="C136" s="32">
        <f t="shared" si="14"/>
        <v>668.5</v>
      </c>
      <c r="D136" s="4">
        <v>1.25</v>
      </c>
      <c r="E136" s="33">
        <f t="shared" si="15"/>
        <v>3342.5</v>
      </c>
      <c r="F136" s="4">
        <v>0</v>
      </c>
      <c r="G136" s="34">
        <f t="shared" si="16"/>
        <v>0</v>
      </c>
      <c r="H136" s="35">
        <f t="shared" si="17"/>
        <v>3342.5</v>
      </c>
      <c r="I136" s="35">
        <v>4</v>
      </c>
      <c r="J136" s="35">
        <f t="shared" si="18"/>
        <v>0</v>
      </c>
      <c r="K136" s="36">
        <f t="shared" si="19"/>
        <v>0</v>
      </c>
      <c r="L136" s="37">
        <f t="shared" si="20"/>
        <v>0</v>
      </c>
    </row>
    <row r="137" spans="1:12" s="30" customFormat="1" ht="15.4" customHeight="1" x14ac:dyDescent="0.15">
      <c r="A137" s="31" t="s">
        <v>144</v>
      </c>
      <c r="B137" s="32">
        <v>8017</v>
      </c>
      <c r="C137" s="32">
        <f t="shared" si="14"/>
        <v>2004.25</v>
      </c>
      <c r="D137" s="4">
        <v>1.25</v>
      </c>
      <c r="E137" s="33">
        <f t="shared" si="15"/>
        <v>10021.25</v>
      </c>
      <c r="F137" s="4">
        <v>1.25</v>
      </c>
      <c r="G137" s="34">
        <f t="shared" si="16"/>
        <v>10021.25</v>
      </c>
      <c r="H137" s="35">
        <f t="shared" si="17"/>
        <v>0</v>
      </c>
      <c r="I137" s="35">
        <v>4</v>
      </c>
      <c r="J137" s="35">
        <f t="shared" si="18"/>
        <v>1</v>
      </c>
      <c r="K137" s="36">
        <f t="shared" si="19"/>
        <v>2.0382085483780359</v>
      </c>
      <c r="L137" s="37">
        <f t="shared" si="20"/>
        <v>4085.0794830866785</v>
      </c>
    </row>
    <row r="138" spans="1:12" s="30" customFormat="1" ht="15.4" customHeight="1" x14ac:dyDescent="0.15">
      <c r="A138" s="31" t="s">
        <v>145</v>
      </c>
      <c r="B138" s="32">
        <v>2152</v>
      </c>
      <c r="C138" s="32">
        <f t="shared" si="14"/>
        <v>538</v>
      </c>
      <c r="D138" s="4">
        <v>1.25</v>
      </c>
      <c r="E138" s="33">
        <f t="shared" si="15"/>
        <v>2690</v>
      </c>
      <c r="F138" s="4">
        <v>1.25</v>
      </c>
      <c r="G138" s="34">
        <f t="shared" si="16"/>
        <v>2690</v>
      </c>
      <c r="H138" s="35">
        <f t="shared" si="17"/>
        <v>0</v>
      </c>
      <c r="I138" s="35">
        <v>4</v>
      </c>
      <c r="J138" s="35">
        <f t="shared" si="18"/>
        <v>1</v>
      </c>
      <c r="K138" s="36">
        <f t="shared" si="19"/>
        <v>2.0382085483780359</v>
      </c>
      <c r="L138" s="37">
        <f t="shared" si="20"/>
        <v>1096.5561990273834</v>
      </c>
    </row>
    <row r="139" spans="1:12" s="30" customFormat="1" ht="15.4" customHeight="1" x14ac:dyDescent="0.15">
      <c r="A139" s="31" t="s">
        <v>146</v>
      </c>
      <c r="B139" s="32">
        <v>3947</v>
      </c>
      <c r="C139" s="32">
        <f t="shared" si="14"/>
        <v>986.75</v>
      </c>
      <c r="D139" s="4">
        <v>1.25</v>
      </c>
      <c r="E139" s="33">
        <f t="shared" si="15"/>
        <v>4933.75</v>
      </c>
      <c r="F139" s="4">
        <v>1.25</v>
      </c>
      <c r="G139" s="34">
        <f t="shared" si="16"/>
        <v>4933.75</v>
      </c>
      <c r="H139" s="35">
        <f t="shared" si="17"/>
        <v>0</v>
      </c>
      <c r="I139" s="35">
        <v>4</v>
      </c>
      <c r="J139" s="35">
        <f t="shared" si="18"/>
        <v>1</v>
      </c>
      <c r="K139" s="36">
        <f t="shared" si="19"/>
        <v>2.0382085483780359</v>
      </c>
      <c r="L139" s="37">
        <f t="shared" si="20"/>
        <v>2011.2022851120269</v>
      </c>
    </row>
    <row r="140" spans="1:12" s="30" customFormat="1" ht="15.4" customHeight="1" x14ac:dyDescent="0.15">
      <c r="A140" s="31" t="s">
        <v>147</v>
      </c>
      <c r="B140" s="32">
        <v>3281</v>
      </c>
      <c r="C140" s="32">
        <f t="shared" si="14"/>
        <v>820.25</v>
      </c>
      <c r="D140" s="4">
        <v>1.25</v>
      </c>
      <c r="E140" s="33">
        <f t="shared" si="15"/>
        <v>4101.25</v>
      </c>
      <c r="F140" s="4">
        <v>0</v>
      </c>
      <c r="G140" s="34">
        <f t="shared" si="16"/>
        <v>0</v>
      </c>
      <c r="H140" s="35">
        <f t="shared" si="17"/>
        <v>4101.25</v>
      </c>
      <c r="I140" s="35">
        <v>4</v>
      </c>
      <c r="J140" s="35">
        <f t="shared" si="18"/>
        <v>0</v>
      </c>
      <c r="K140" s="36">
        <f t="shared" si="19"/>
        <v>0</v>
      </c>
      <c r="L140" s="37">
        <f t="shared" si="20"/>
        <v>0</v>
      </c>
    </row>
    <row r="141" spans="1:12" s="30" customFormat="1" ht="15.4" customHeight="1" x14ac:dyDescent="0.15">
      <c r="A141" s="31" t="s">
        <v>148</v>
      </c>
      <c r="B141" s="32">
        <v>2843</v>
      </c>
      <c r="C141" s="32">
        <f t="shared" si="14"/>
        <v>710.75</v>
      </c>
      <c r="D141" s="4">
        <v>1.25</v>
      </c>
      <c r="E141" s="33">
        <f>B141*D141</f>
        <v>3553.75</v>
      </c>
      <c r="F141" s="4">
        <v>1.25</v>
      </c>
      <c r="G141" s="34">
        <f t="shared" si="16"/>
        <v>3553.75</v>
      </c>
      <c r="H141" s="35">
        <f t="shared" si="17"/>
        <v>0</v>
      </c>
      <c r="I141" s="35">
        <v>4</v>
      </c>
      <c r="J141" s="35">
        <f t="shared" si="18"/>
        <v>1</v>
      </c>
      <c r="K141" s="36">
        <f t="shared" si="19"/>
        <v>2.0382085483780359</v>
      </c>
      <c r="L141" s="37">
        <f t="shared" si="20"/>
        <v>1448.6567257596889</v>
      </c>
    </row>
    <row r="142" spans="1:12" s="30" customFormat="1" ht="15.4" customHeight="1" x14ac:dyDescent="0.15">
      <c r="A142" s="31" t="s">
        <v>149</v>
      </c>
      <c r="B142" s="32">
        <v>3146</v>
      </c>
      <c r="C142" s="32">
        <f t="shared" si="14"/>
        <v>786.5</v>
      </c>
      <c r="D142" s="4">
        <v>1.25</v>
      </c>
      <c r="E142" s="33">
        <f t="shared" ref="E142:E205" si="21">B142*D142</f>
        <v>3932.5</v>
      </c>
      <c r="F142" s="4">
        <v>1.25</v>
      </c>
      <c r="G142" s="34">
        <f t="shared" si="16"/>
        <v>3932.5</v>
      </c>
      <c r="H142" s="35">
        <f t="shared" si="17"/>
        <v>0</v>
      </c>
      <c r="I142" s="35">
        <v>4</v>
      </c>
      <c r="J142" s="35">
        <f t="shared" si="18"/>
        <v>1</v>
      </c>
      <c r="K142" s="36">
        <f t="shared" si="19"/>
        <v>2.0382085483780359</v>
      </c>
      <c r="L142" s="37">
        <f t="shared" si="20"/>
        <v>1603.0510232993252</v>
      </c>
    </row>
    <row r="143" spans="1:12" s="30" customFormat="1" ht="15.4" customHeight="1" x14ac:dyDescent="0.15">
      <c r="A143" s="31" t="s">
        <v>150</v>
      </c>
      <c r="B143" s="32">
        <v>2755</v>
      </c>
      <c r="C143" s="32">
        <f t="shared" si="14"/>
        <v>688.75</v>
      </c>
      <c r="D143" s="4">
        <v>1.25</v>
      </c>
      <c r="E143" s="33">
        <f t="shared" si="21"/>
        <v>3443.75</v>
      </c>
      <c r="F143" s="4">
        <v>0</v>
      </c>
      <c r="G143" s="34">
        <f t="shared" si="16"/>
        <v>0</v>
      </c>
      <c r="H143" s="35">
        <f t="shared" si="17"/>
        <v>3443.75</v>
      </c>
      <c r="I143" s="35">
        <v>4</v>
      </c>
      <c r="J143" s="35">
        <f t="shared" si="18"/>
        <v>0</v>
      </c>
      <c r="K143" s="36">
        <f t="shared" si="19"/>
        <v>0</v>
      </c>
      <c r="L143" s="37">
        <f t="shared" si="20"/>
        <v>0</v>
      </c>
    </row>
    <row r="144" spans="1:12" s="30" customFormat="1" ht="15.4" customHeight="1" x14ac:dyDescent="0.15">
      <c r="A144" s="31" t="s">
        <v>151</v>
      </c>
      <c r="B144" s="32">
        <v>3207</v>
      </c>
      <c r="C144" s="32">
        <f t="shared" si="14"/>
        <v>801.75</v>
      </c>
      <c r="D144" s="4">
        <v>1.25</v>
      </c>
      <c r="E144" s="33">
        <f t="shared" si="21"/>
        <v>4008.75</v>
      </c>
      <c r="F144" s="4">
        <v>1.25</v>
      </c>
      <c r="G144" s="34">
        <f t="shared" si="16"/>
        <v>4008.75</v>
      </c>
      <c r="H144" s="35">
        <f t="shared" si="17"/>
        <v>0</v>
      </c>
      <c r="I144" s="35">
        <v>4</v>
      </c>
      <c r="J144" s="35">
        <f t="shared" si="18"/>
        <v>1</v>
      </c>
      <c r="K144" s="36">
        <f t="shared" si="19"/>
        <v>2.0382085483780359</v>
      </c>
      <c r="L144" s="37">
        <f t="shared" si="20"/>
        <v>1634.1337036620903</v>
      </c>
    </row>
    <row r="145" spans="1:12" s="30" customFormat="1" ht="15.4" customHeight="1" x14ac:dyDescent="0.15">
      <c r="A145" s="31" t="s">
        <v>152</v>
      </c>
      <c r="B145" s="32">
        <v>6548</v>
      </c>
      <c r="C145" s="32">
        <f t="shared" si="14"/>
        <v>1637</v>
      </c>
      <c r="D145" s="4">
        <v>1.25</v>
      </c>
      <c r="E145" s="33">
        <f t="shared" si="21"/>
        <v>8185</v>
      </c>
      <c r="F145" s="4">
        <v>1.25</v>
      </c>
      <c r="G145" s="34">
        <f t="shared" si="16"/>
        <v>8185</v>
      </c>
      <c r="H145" s="35">
        <f t="shared" si="17"/>
        <v>0</v>
      </c>
      <c r="I145" s="35">
        <v>4</v>
      </c>
      <c r="J145" s="35">
        <f t="shared" si="18"/>
        <v>1</v>
      </c>
      <c r="K145" s="36">
        <f t="shared" si="19"/>
        <v>2.0382085483780359</v>
      </c>
      <c r="L145" s="37">
        <f t="shared" si="20"/>
        <v>3336.5473936948447</v>
      </c>
    </row>
    <row r="146" spans="1:12" s="30" customFormat="1" ht="15.4" customHeight="1" x14ac:dyDescent="0.15">
      <c r="A146" s="31" t="s">
        <v>153</v>
      </c>
      <c r="B146" s="32">
        <v>3486</v>
      </c>
      <c r="C146" s="32">
        <f t="shared" si="14"/>
        <v>871.5</v>
      </c>
      <c r="D146" s="4">
        <v>1.25</v>
      </c>
      <c r="E146" s="33">
        <f t="shared" si="21"/>
        <v>4357.5</v>
      </c>
      <c r="F146" s="4">
        <v>1.25</v>
      </c>
      <c r="G146" s="34">
        <f t="shared" si="16"/>
        <v>4357.5</v>
      </c>
      <c r="H146" s="35">
        <f t="shared" si="17"/>
        <v>0</v>
      </c>
      <c r="I146" s="35">
        <v>4</v>
      </c>
      <c r="J146" s="35">
        <f t="shared" si="18"/>
        <v>1</v>
      </c>
      <c r="K146" s="36">
        <f t="shared" si="19"/>
        <v>2.0382085483780359</v>
      </c>
      <c r="L146" s="37">
        <f t="shared" si="20"/>
        <v>1776.2987499114583</v>
      </c>
    </row>
    <row r="147" spans="1:12" s="30" customFormat="1" ht="15.4" customHeight="1" x14ac:dyDescent="0.15">
      <c r="A147" s="31" t="s">
        <v>154</v>
      </c>
      <c r="B147" s="32">
        <v>1690</v>
      </c>
      <c r="C147" s="32">
        <f t="shared" si="14"/>
        <v>422.5</v>
      </c>
      <c r="D147" s="4">
        <v>1.25</v>
      </c>
      <c r="E147" s="33">
        <f t="shared" si="21"/>
        <v>2112.5</v>
      </c>
      <c r="F147" s="4">
        <v>1.25</v>
      </c>
      <c r="G147" s="34">
        <f t="shared" si="16"/>
        <v>2112.5</v>
      </c>
      <c r="H147" s="35">
        <f t="shared" si="17"/>
        <v>0</v>
      </c>
      <c r="I147" s="35">
        <v>4</v>
      </c>
      <c r="J147" s="35">
        <f t="shared" si="18"/>
        <v>1</v>
      </c>
      <c r="K147" s="36">
        <f t="shared" si="19"/>
        <v>2.0382085483780359</v>
      </c>
      <c r="L147" s="37">
        <f t="shared" si="20"/>
        <v>861.14311168972017</v>
      </c>
    </row>
    <row r="148" spans="1:12" s="30" customFormat="1" ht="15.4" customHeight="1" x14ac:dyDescent="0.15">
      <c r="A148" s="38" t="s">
        <v>155</v>
      </c>
      <c r="B148" s="39">
        <v>1795</v>
      </c>
      <c r="C148" s="32">
        <f t="shared" si="14"/>
        <v>448.75</v>
      </c>
      <c r="D148" s="4">
        <v>1.25</v>
      </c>
      <c r="E148" s="33">
        <f t="shared" si="21"/>
        <v>2243.75</v>
      </c>
      <c r="F148" s="4">
        <v>0</v>
      </c>
      <c r="G148" s="34">
        <f t="shared" si="16"/>
        <v>0</v>
      </c>
      <c r="H148" s="35">
        <f t="shared" si="17"/>
        <v>2243.75</v>
      </c>
      <c r="I148" s="35">
        <v>4</v>
      </c>
      <c r="J148" s="35">
        <f t="shared" si="18"/>
        <v>0</v>
      </c>
      <c r="K148" s="36">
        <f t="shared" si="19"/>
        <v>0</v>
      </c>
      <c r="L148" s="37">
        <f t="shared" si="20"/>
        <v>0</v>
      </c>
    </row>
    <row r="149" spans="1:12" s="30" customFormat="1" ht="15.4" customHeight="1" x14ac:dyDescent="0.15">
      <c r="A149" s="31" t="s">
        <v>156</v>
      </c>
      <c r="B149" s="32">
        <v>4765</v>
      </c>
      <c r="C149" s="32">
        <f t="shared" si="14"/>
        <v>1191.25</v>
      </c>
      <c r="D149" s="4">
        <v>1.25</v>
      </c>
      <c r="E149" s="33">
        <f t="shared" si="21"/>
        <v>5956.25</v>
      </c>
      <c r="F149" s="4">
        <v>1.25</v>
      </c>
      <c r="G149" s="34">
        <f t="shared" si="16"/>
        <v>5956.25</v>
      </c>
      <c r="H149" s="35">
        <f t="shared" si="17"/>
        <v>0</v>
      </c>
      <c r="I149" s="35">
        <v>4</v>
      </c>
      <c r="J149" s="35">
        <f t="shared" si="18"/>
        <v>1</v>
      </c>
      <c r="K149" s="36">
        <f t="shared" si="19"/>
        <v>2.0382085483780359</v>
      </c>
      <c r="L149" s="37">
        <f t="shared" si="20"/>
        <v>2428.0159332553353</v>
      </c>
    </row>
    <row r="150" spans="1:12" s="30" customFormat="1" ht="15.4" customHeight="1" x14ac:dyDescent="0.15">
      <c r="A150" s="31" t="s">
        <v>157</v>
      </c>
      <c r="B150" s="32">
        <v>2576</v>
      </c>
      <c r="C150" s="32">
        <f t="shared" si="14"/>
        <v>644</v>
      </c>
      <c r="D150" s="4">
        <v>1.25</v>
      </c>
      <c r="E150" s="33">
        <f t="shared" si="21"/>
        <v>3220</v>
      </c>
      <c r="F150" s="4">
        <v>0</v>
      </c>
      <c r="G150" s="34">
        <f t="shared" si="16"/>
        <v>0</v>
      </c>
      <c r="H150" s="35">
        <f t="shared" si="17"/>
        <v>3220</v>
      </c>
      <c r="I150" s="35">
        <v>4</v>
      </c>
      <c r="J150" s="35">
        <f t="shared" si="18"/>
        <v>0</v>
      </c>
      <c r="K150" s="36">
        <f t="shared" si="19"/>
        <v>0</v>
      </c>
      <c r="L150" s="37">
        <f t="shared" si="20"/>
        <v>0</v>
      </c>
    </row>
    <row r="151" spans="1:12" s="30" customFormat="1" ht="15.4" customHeight="1" x14ac:dyDescent="0.15">
      <c r="A151" s="31" t="s">
        <v>158</v>
      </c>
      <c r="B151" s="32">
        <v>4729</v>
      </c>
      <c r="C151" s="32">
        <f t="shared" si="14"/>
        <v>1182.25</v>
      </c>
      <c r="D151" s="4">
        <v>1.25</v>
      </c>
      <c r="E151" s="33">
        <f t="shared" si="21"/>
        <v>5911.25</v>
      </c>
      <c r="F151" s="4">
        <v>1.25</v>
      </c>
      <c r="G151" s="34">
        <f t="shared" si="16"/>
        <v>5911.25</v>
      </c>
      <c r="H151" s="35">
        <f t="shared" si="17"/>
        <v>0</v>
      </c>
      <c r="I151" s="35">
        <v>4</v>
      </c>
      <c r="J151" s="35">
        <f t="shared" si="18"/>
        <v>1</v>
      </c>
      <c r="K151" s="36">
        <f t="shared" si="19"/>
        <v>2.0382085483780359</v>
      </c>
      <c r="L151" s="37">
        <f t="shared" si="20"/>
        <v>2409.6720563199328</v>
      </c>
    </row>
    <row r="152" spans="1:12" s="30" customFormat="1" ht="15.4" customHeight="1" x14ac:dyDescent="0.15">
      <c r="A152" s="31" t="s">
        <v>159</v>
      </c>
      <c r="B152" s="32">
        <v>2770</v>
      </c>
      <c r="C152" s="32">
        <f t="shared" si="14"/>
        <v>692.5</v>
      </c>
      <c r="D152" s="4">
        <v>1.25</v>
      </c>
      <c r="E152" s="33">
        <f t="shared" si="21"/>
        <v>3462.5</v>
      </c>
      <c r="F152" s="4">
        <v>1.25</v>
      </c>
      <c r="G152" s="34">
        <f t="shared" si="16"/>
        <v>3462.5</v>
      </c>
      <c r="H152" s="35">
        <f t="shared" si="17"/>
        <v>0</v>
      </c>
      <c r="I152" s="35">
        <v>4</v>
      </c>
      <c r="J152" s="35">
        <f t="shared" si="18"/>
        <v>1</v>
      </c>
      <c r="K152" s="36">
        <f t="shared" si="19"/>
        <v>2.0382085483780359</v>
      </c>
      <c r="L152" s="37">
        <f t="shared" si="20"/>
        <v>1411.4594197517899</v>
      </c>
    </row>
    <row r="153" spans="1:12" s="30" customFormat="1" ht="15.4" customHeight="1" x14ac:dyDescent="0.15">
      <c r="A153" s="31" t="s">
        <v>160</v>
      </c>
      <c r="B153" s="32">
        <v>3970</v>
      </c>
      <c r="C153" s="32">
        <f t="shared" si="14"/>
        <v>992.5</v>
      </c>
      <c r="D153" s="4">
        <v>1.25</v>
      </c>
      <c r="E153" s="33">
        <f t="shared" si="21"/>
        <v>4962.5</v>
      </c>
      <c r="F153" s="4">
        <v>1.25</v>
      </c>
      <c r="G153" s="34">
        <f t="shared" si="16"/>
        <v>4962.5</v>
      </c>
      <c r="H153" s="35">
        <f t="shared" si="17"/>
        <v>0</v>
      </c>
      <c r="I153" s="35">
        <v>4</v>
      </c>
      <c r="J153" s="35">
        <f t="shared" si="18"/>
        <v>1</v>
      </c>
      <c r="K153" s="36">
        <f t="shared" si="19"/>
        <v>2.0382085483780359</v>
      </c>
      <c r="L153" s="37">
        <f t="shared" si="20"/>
        <v>2022.9219842652005</v>
      </c>
    </row>
    <row r="154" spans="1:12" s="30" customFormat="1" ht="15.4" customHeight="1" x14ac:dyDescent="0.15">
      <c r="A154" s="31" t="s">
        <v>161</v>
      </c>
      <c r="B154" s="32">
        <v>2461</v>
      </c>
      <c r="C154" s="32">
        <f t="shared" si="14"/>
        <v>615.25</v>
      </c>
      <c r="D154" s="4">
        <v>1.25</v>
      </c>
      <c r="E154" s="33">
        <f t="shared" si="21"/>
        <v>3076.25</v>
      </c>
      <c r="F154" s="4">
        <v>0</v>
      </c>
      <c r="G154" s="34">
        <f t="shared" si="16"/>
        <v>0</v>
      </c>
      <c r="H154" s="35">
        <f t="shared" si="17"/>
        <v>3076.25</v>
      </c>
      <c r="I154" s="35">
        <v>4</v>
      </c>
      <c r="J154" s="35">
        <f t="shared" si="18"/>
        <v>0</v>
      </c>
      <c r="K154" s="36">
        <f t="shared" si="19"/>
        <v>0</v>
      </c>
      <c r="L154" s="37">
        <f t="shared" si="20"/>
        <v>0</v>
      </c>
    </row>
    <row r="155" spans="1:12" s="30" customFormat="1" ht="15.4" customHeight="1" x14ac:dyDescent="0.15">
      <c r="A155" s="31" t="s">
        <v>162</v>
      </c>
      <c r="B155" s="32">
        <v>7004</v>
      </c>
      <c r="C155" s="32">
        <f t="shared" si="14"/>
        <v>1751</v>
      </c>
      <c r="D155" s="4">
        <v>1.25</v>
      </c>
      <c r="E155" s="33">
        <f t="shared" si="21"/>
        <v>8755</v>
      </c>
      <c r="F155" s="4">
        <v>1.25</v>
      </c>
      <c r="G155" s="34">
        <f t="shared" si="16"/>
        <v>8755</v>
      </c>
      <c r="H155" s="35">
        <f t="shared" si="17"/>
        <v>0</v>
      </c>
      <c r="I155" s="35">
        <v>4</v>
      </c>
      <c r="J155" s="35">
        <f t="shared" si="18"/>
        <v>1</v>
      </c>
      <c r="K155" s="36">
        <f t="shared" si="19"/>
        <v>2.0382085483780359</v>
      </c>
      <c r="L155" s="37">
        <f t="shared" si="20"/>
        <v>3568.9031682099408</v>
      </c>
    </row>
    <row r="156" spans="1:12" s="30" customFormat="1" ht="15.4" customHeight="1" x14ac:dyDescent="0.15">
      <c r="A156" s="38" t="s">
        <v>163</v>
      </c>
      <c r="B156" s="39">
        <v>3669</v>
      </c>
      <c r="C156" s="32">
        <f t="shared" si="14"/>
        <v>917.25</v>
      </c>
      <c r="D156" s="4">
        <v>1.25</v>
      </c>
      <c r="E156" s="33">
        <f t="shared" si="21"/>
        <v>4586.25</v>
      </c>
      <c r="F156" s="4">
        <v>1.25</v>
      </c>
      <c r="G156" s="34">
        <f t="shared" si="16"/>
        <v>4586.25</v>
      </c>
      <c r="H156" s="35">
        <f t="shared" si="17"/>
        <v>0</v>
      </c>
      <c r="I156" s="35">
        <v>4</v>
      </c>
      <c r="J156" s="35">
        <f t="shared" si="18"/>
        <v>1</v>
      </c>
      <c r="K156" s="36">
        <f t="shared" si="19"/>
        <v>2.0382085483780359</v>
      </c>
      <c r="L156" s="37">
        <f t="shared" si="20"/>
        <v>1869.5467909997535</v>
      </c>
    </row>
    <row r="157" spans="1:12" s="30" customFormat="1" ht="15.4" customHeight="1" x14ac:dyDescent="0.15">
      <c r="A157" s="31" t="s">
        <v>164</v>
      </c>
      <c r="B157" s="32">
        <v>2313</v>
      </c>
      <c r="C157" s="32">
        <f t="shared" si="14"/>
        <v>578.25</v>
      </c>
      <c r="D157" s="4">
        <v>1.25</v>
      </c>
      <c r="E157" s="33">
        <f t="shared" si="21"/>
        <v>2891.25</v>
      </c>
      <c r="F157" s="4">
        <v>1.25</v>
      </c>
      <c r="G157" s="34">
        <f t="shared" si="16"/>
        <v>2891.25</v>
      </c>
      <c r="H157" s="35">
        <f t="shared" si="17"/>
        <v>0</v>
      </c>
      <c r="I157" s="35">
        <v>4</v>
      </c>
      <c r="J157" s="35">
        <f t="shared" si="18"/>
        <v>1</v>
      </c>
      <c r="K157" s="36">
        <f t="shared" si="19"/>
        <v>2.0382085483780359</v>
      </c>
      <c r="L157" s="37">
        <f t="shared" si="20"/>
        <v>1178.5940930995991</v>
      </c>
    </row>
    <row r="158" spans="1:12" s="30" customFormat="1" ht="15.4" customHeight="1" x14ac:dyDescent="0.15">
      <c r="A158" s="31" t="s">
        <v>165</v>
      </c>
      <c r="B158" s="32">
        <v>7924</v>
      </c>
      <c r="C158" s="32">
        <f t="shared" si="14"/>
        <v>1981</v>
      </c>
      <c r="D158" s="4">
        <v>1.25</v>
      </c>
      <c r="E158" s="33">
        <f t="shared" si="21"/>
        <v>9905</v>
      </c>
      <c r="F158" s="4">
        <v>1.25</v>
      </c>
      <c r="G158" s="34">
        <f t="shared" si="16"/>
        <v>9905</v>
      </c>
      <c r="H158" s="35">
        <f t="shared" si="17"/>
        <v>0</v>
      </c>
      <c r="I158" s="35">
        <v>4</v>
      </c>
      <c r="J158" s="35">
        <f t="shared" si="18"/>
        <v>1</v>
      </c>
      <c r="K158" s="36">
        <f t="shared" si="19"/>
        <v>2.0382085483780359</v>
      </c>
      <c r="L158" s="37">
        <f t="shared" si="20"/>
        <v>4037.6911343368893</v>
      </c>
    </row>
    <row r="159" spans="1:12" s="30" customFormat="1" ht="15.4" customHeight="1" x14ac:dyDescent="0.15">
      <c r="A159" s="31" t="s">
        <v>166</v>
      </c>
      <c r="B159" s="32">
        <v>2684</v>
      </c>
      <c r="C159" s="32">
        <f t="shared" si="14"/>
        <v>671</v>
      </c>
      <c r="D159" s="4">
        <v>1.25</v>
      </c>
      <c r="E159" s="33">
        <f t="shared" si="21"/>
        <v>3355</v>
      </c>
      <c r="F159" s="4">
        <v>1.25</v>
      </c>
      <c r="G159" s="34">
        <f t="shared" si="16"/>
        <v>3355</v>
      </c>
      <c r="H159" s="35">
        <f t="shared" si="17"/>
        <v>0</v>
      </c>
      <c r="I159" s="35">
        <v>4</v>
      </c>
      <c r="J159" s="35">
        <f t="shared" si="18"/>
        <v>1</v>
      </c>
      <c r="K159" s="36">
        <f t="shared" si="19"/>
        <v>2.0382085483780359</v>
      </c>
      <c r="L159" s="37">
        <f t="shared" si="20"/>
        <v>1367.6379359616622</v>
      </c>
    </row>
    <row r="160" spans="1:12" s="30" customFormat="1" ht="15.4" customHeight="1" x14ac:dyDescent="0.15">
      <c r="A160" s="31" t="s">
        <v>167</v>
      </c>
      <c r="B160" s="32">
        <v>3736</v>
      </c>
      <c r="C160" s="32">
        <f t="shared" si="14"/>
        <v>934</v>
      </c>
      <c r="D160" s="4">
        <v>1.25</v>
      </c>
      <c r="E160" s="33">
        <f t="shared" si="21"/>
        <v>4670</v>
      </c>
      <c r="F160" s="4">
        <v>1.25</v>
      </c>
      <c r="G160" s="34">
        <f t="shared" si="16"/>
        <v>4670</v>
      </c>
      <c r="H160" s="35">
        <f t="shared" si="17"/>
        <v>0</v>
      </c>
      <c r="I160" s="35">
        <v>4</v>
      </c>
      <c r="J160" s="35">
        <f t="shared" si="18"/>
        <v>1</v>
      </c>
      <c r="K160" s="36">
        <f t="shared" si="19"/>
        <v>2.0382085483780359</v>
      </c>
      <c r="L160" s="37">
        <f t="shared" si="20"/>
        <v>1903.6867841850856</v>
      </c>
    </row>
    <row r="161" spans="1:12" s="30" customFormat="1" ht="15.4" customHeight="1" x14ac:dyDescent="0.15">
      <c r="A161" s="31" t="s">
        <v>168</v>
      </c>
      <c r="B161" s="32">
        <v>4215</v>
      </c>
      <c r="C161" s="32">
        <f t="shared" si="14"/>
        <v>1053.75</v>
      </c>
      <c r="D161" s="4">
        <v>1.25</v>
      </c>
      <c r="E161" s="33">
        <f t="shared" si="21"/>
        <v>5268.75</v>
      </c>
      <c r="F161" s="4">
        <v>1.25</v>
      </c>
      <c r="G161" s="34">
        <f t="shared" si="16"/>
        <v>5268.75</v>
      </c>
      <c r="H161" s="35">
        <f t="shared" si="17"/>
        <v>0</v>
      </c>
      <c r="I161" s="35">
        <v>4</v>
      </c>
      <c r="J161" s="35">
        <f t="shared" si="18"/>
        <v>1</v>
      </c>
      <c r="K161" s="36">
        <f t="shared" si="19"/>
        <v>2.0382085483780359</v>
      </c>
      <c r="L161" s="37">
        <f t="shared" si="20"/>
        <v>2147.7622578533551</v>
      </c>
    </row>
    <row r="162" spans="1:12" s="30" customFormat="1" ht="15.4" customHeight="1" x14ac:dyDescent="0.15">
      <c r="A162" s="31" t="s">
        <v>169</v>
      </c>
      <c r="B162" s="32">
        <v>2456</v>
      </c>
      <c r="C162" s="32">
        <f t="shared" si="14"/>
        <v>614</v>
      </c>
      <c r="D162" s="4">
        <v>1.25</v>
      </c>
      <c r="E162" s="33">
        <f t="shared" si="21"/>
        <v>3070</v>
      </c>
      <c r="F162" s="4">
        <v>0</v>
      </c>
      <c r="G162" s="34">
        <f t="shared" si="16"/>
        <v>0</v>
      </c>
      <c r="H162" s="35">
        <f t="shared" si="17"/>
        <v>3070</v>
      </c>
      <c r="I162" s="35">
        <v>4</v>
      </c>
      <c r="J162" s="35">
        <f t="shared" si="18"/>
        <v>0</v>
      </c>
      <c r="K162" s="36">
        <f t="shared" si="19"/>
        <v>0</v>
      </c>
      <c r="L162" s="37">
        <f t="shared" si="20"/>
        <v>0</v>
      </c>
    </row>
    <row r="163" spans="1:12" s="30" customFormat="1" ht="15.4" customHeight="1" x14ac:dyDescent="0.15">
      <c r="A163" s="31" t="s">
        <v>170</v>
      </c>
      <c r="B163" s="32">
        <v>6871</v>
      </c>
      <c r="C163" s="32">
        <f t="shared" si="14"/>
        <v>1717.75</v>
      </c>
      <c r="D163" s="4">
        <v>1.25</v>
      </c>
      <c r="E163" s="33">
        <f t="shared" si="21"/>
        <v>8588.75</v>
      </c>
      <c r="F163" s="4">
        <v>0</v>
      </c>
      <c r="G163" s="34">
        <f t="shared" si="16"/>
        <v>0</v>
      </c>
      <c r="H163" s="35">
        <f t="shared" si="17"/>
        <v>8588.75</v>
      </c>
      <c r="I163" s="35">
        <v>4</v>
      </c>
      <c r="J163" s="35">
        <f t="shared" si="18"/>
        <v>0</v>
      </c>
      <c r="K163" s="36">
        <f t="shared" si="19"/>
        <v>0</v>
      </c>
      <c r="L163" s="37">
        <f t="shared" si="20"/>
        <v>0</v>
      </c>
    </row>
    <row r="164" spans="1:12" s="30" customFormat="1" ht="15.4" customHeight="1" x14ac:dyDescent="0.15">
      <c r="A164" s="31" t="s">
        <v>171</v>
      </c>
      <c r="B164" s="32">
        <v>3518</v>
      </c>
      <c r="C164" s="32">
        <f t="shared" si="14"/>
        <v>879.5</v>
      </c>
      <c r="D164" s="4">
        <v>1.25</v>
      </c>
      <c r="E164" s="33">
        <f t="shared" si="21"/>
        <v>4397.5</v>
      </c>
      <c r="F164" s="4">
        <v>0</v>
      </c>
      <c r="G164" s="34">
        <f t="shared" si="16"/>
        <v>0</v>
      </c>
      <c r="H164" s="35">
        <f t="shared" si="17"/>
        <v>4397.5</v>
      </c>
      <c r="I164" s="35">
        <v>4</v>
      </c>
      <c r="J164" s="35">
        <f t="shared" si="18"/>
        <v>0</v>
      </c>
      <c r="K164" s="36">
        <f t="shared" si="19"/>
        <v>0</v>
      </c>
      <c r="L164" s="37">
        <f t="shared" si="20"/>
        <v>0</v>
      </c>
    </row>
    <row r="165" spans="1:12" s="30" customFormat="1" ht="15.4" customHeight="1" x14ac:dyDescent="0.15">
      <c r="A165" s="31" t="s">
        <v>172</v>
      </c>
      <c r="B165" s="32">
        <v>2285</v>
      </c>
      <c r="C165" s="32">
        <f t="shared" si="14"/>
        <v>571.25</v>
      </c>
      <c r="D165" s="4">
        <v>1.25</v>
      </c>
      <c r="E165" s="33">
        <f t="shared" si="21"/>
        <v>2856.25</v>
      </c>
      <c r="F165" s="4">
        <v>1.25</v>
      </c>
      <c r="G165" s="34">
        <f t="shared" si="16"/>
        <v>2856.25</v>
      </c>
      <c r="H165" s="35">
        <f t="shared" si="17"/>
        <v>0</v>
      </c>
      <c r="I165" s="35">
        <v>4</v>
      </c>
      <c r="J165" s="35">
        <f t="shared" si="18"/>
        <v>1</v>
      </c>
      <c r="K165" s="36">
        <f t="shared" si="19"/>
        <v>2.0382085483780359</v>
      </c>
      <c r="L165" s="37">
        <f t="shared" si="20"/>
        <v>1164.326633260953</v>
      </c>
    </row>
    <row r="166" spans="1:12" s="30" customFormat="1" ht="15.4" customHeight="1" x14ac:dyDescent="0.15">
      <c r="A166" s="31" t="s">
        <v>173</v>
      </c>
      <c r="B166" s="32">
        <v>4024</v>
      </c>
      <c r="C166" s="32">
        <f t="shared" si="14"/>
        <v>1006</v>
      </c>
      <c r="D166" s="4">
        <v>1.25</v>
      </c>
      <c r="E166" s="33">
        <f t="shared" si="21"/>
        <v>5030</v>
      </c>
      <c r="F166" s="4">
        <v>1.25</v>
      </c>
      <c r="G166" s="34">
        <f t="shared" si="16"/>
        <v>5030</v>
      </c>
      <c r="H166" s="35">
        <f t="shared" si="17"/>
        <v>0</v>
      </c>
      <c r="I166" s="35">
        <v>4</v>
      </c>
      <c r="J166" s="35">
        <f t="shared" si="18"/>
        <v>1</v>
      </c>
      <c r="K166" s="36">
        <f t="shared" si="19"/>
        <v>2.0382085483780359</v>
      </c>
      <c r="L166" s="37">
        <f t="shared" si="20"/>
        <v>2050.4377996683043</v>
      </c>
    </row>
    <row r="167" spans="1:12" s="30" customFormat="1" ht="15.4" customHeight="1" x14ac:dyDescent="0.15">
      <c r="A167" s="31" t="s">
        <v>174</v>
      </c>
      <c r="B167" s="32">
        <v>3180</v>
      </c>
      <c r="C167" s="32">
        <f t="shared" si="14"/>
        <v>795</v>
      </c>
      <c r="D167" s="4">
        <v>1.25</v>
      </c>
      <c r="E167" s="33">
        <f t="shared" si="21"/>
        <v>3975</v>
      </c>
      <c r="F167" s="4">
        <v>1.25</v>
      </c>
      <c r="G167" s="34">
        <f t="shared" si="16"/>
        <v>3975</v>
      </c>
      <c r="H167" s="35">
        <f t="shared" si="17"/>
        <v>0</v>
      </c>
      <c r="I167" s="35">
        <v>4</v>
      </c>
      <c r="J167" s="35">
        <f t="shared" si="18"/>
        <v>1</v>
      </c>
      <c r="K167" s="36">
        <f t="shared" si="19"/>
        <v>2.0382085483780359</v>
      </c>
      <c r="L167" s="37">
        <f t="shared" si="20"/>
        <v>1620.3757959605384</v>
      </c>
    </row>
    <row r="168" spans="1:12" s="30" customFormat="1" ht="15.4" customHeight="1" x14ac:dyDescent="0.15">
      <c r="A168" s="31" t="s">
        <v>175</v>
      </c>
      <c r="B168" s="32">
        <v>1780</v>
      </c>
      <c r="C168" s="32">
        <f t="shared" si="14"/>
        <v>445</v>
      </c>
      <c r="D168" s="4">
        <v>1.25</v>
      </c>
      <c r="E168" s="33">
        <f t="shared" si="21"/>
        <v>2225</v>
      </c>
      <c r="F168" s="4">
        <v>0</v>
      </c>
      <c r="G168" s="34">
        <f t="shared" si="16"/>
        <v>0</v>
      </c>
      <c r="H168" s="35">
        <f t="shared" si="17"/>
        <v>2225</v>
      </c>
      <c r="I168" s="35">
        <v>4</v>
      </c>
      <c r="J168" s="35">
        <f t="shared" si="18"/>
        <v>0</v>
      </c>
      <c r="K168" s="36">
        <f t="shared" si="19"/>
        <v>0</v>
      </c>
      <c r="L168" s="37">
        <f t="shared" si="20"/>
        <v>0</v>
      </c>
    </row>
    <row r="169" spans="1:12" s="30" customFormat="1" ht="15.4" customHeight="1" x14ac:dyDescent="0.15">
      <c r="A169" s="31" t="s">
        <v>176</v>
      </c>
      <c r="B169" s="32">
        <v>2843</v>
      </c>
      <c r="C169" s="32">
        <f t="shared" si="14"/>
        <v>710.75</v>
      </c>
      <c r="D169" s="4">
        <v>1.25</v>
      </c>
      <c r="E169" s="33">
        <f t="shared" si="21"/>
        <v>3553.75</v>
      </c>
      <c r="F169" s="4">
        <v>1.25</v>
      </c>
      <c r="G169" s="34">
        <f t="shared" si="16"/>
        <v>3553.75</v>
      </c>
      <c r="H169" s="35">
        <f t="shared" si="17"/>
        <v>0</v>
      </c>
      <c r="I169" s="35">
        <v>4</v>
      </c>
      <c r="J169" s="35">
        <f t="shared" si="18"/>
        <v>1</v>
      </c>
      <c r="K169" s="36">
        <f t="shared" si="19"/>
        <v>2.0382085483780359</v>
      </c>
      <c r="L169" s="37">
        <f t="shared" si="20"/>
        <v>1448.6567257596889</v>
      </c>
    </row>
    <row r="170" spans="1:12" s="30" customFormat="1" ht="15.4" customHeight="1" x14ac:dyDescent="0.15">
      <c r="A170" s="31" t="s">
        <v>177</v>
      </c>
      <c r="B170" s="32">
        <v>3081</v>
      </c>
      <c r="C170" s="32">
        <f t="shared" si="14"/>
        <v>770.25</v>
      </c>
      <c r="D170" s="4">
        <v>1.25</v>
      </c>
      <c r="E170" s="33">
        <f t="shared" si="21"/>
        <v>3851.25</v>
      </c>
      <c r="F170" s="4">
        <v>1.25</v>
      </c>
      <c r="G170" s="34">
        <f t="shared" si="16"/>
        <v>3851.25</v>
      </c>
      <c r="H170" s="35">
        <f t="shared" si="17"/>
        <v>0</v>
      </c>
      <c r="I170" s="35">
        <v>4</v>
      </c>
      <c r="J170" s="35">
        <f t="shared" si="18"/>
        <v>1</v>
      </c>
      <c r="K170" s="36">
        <f t="shared" si="19"/>
        <v>2.0382085483780359</v>
      </c>
      <c r="L170" s="37">
        <f t="shared" si="20"/>
        <v>1569.9301343881821</v>
      </c>
    </row>
    <row r="171" spans="1:12" s="30" customFormat="1" ht="15.4" customHeight="1" x14ac:dyDescent="0.15">
      <c r="A171" s="31" t="s">
        <v>178</v>
      </c>
      <c r="B171" s="32">
        <v>3527</v>
      </c>
      <c r="C171" s="32">
        <f t="shared" si="14"/>
        <v>881.75</v>
      </c>
      <c r="D171" s="4">
        <v>1.25</v>
      </c>
      <c r="E171" s="33">
        <f t="shared" si="21"/>
        <v>4408.75</v>
      </c>
      <c r="F171" s="4">
        <v>0</v>
      </c>
      <c r="G171" s="34">
        <f t="shared" si="16"/>
        <v>0</v>
      </c>
      <c r="H171" s="35">
        <f t="shared" si="17"/>
        <v>4408.75</v>
      </c>
      <c r="I171" s="35">
        <v>4</v>
      </c>
      <c r="J171" s="35">
        <f t="shared" si="18"/>
        <v>0</v>
      </c>
      <c r="K171" s="36">
        <f t="shared" si="19"/>
        <v>0</v>
      </c>
      <c r="L171" s="37">
        <f t="shared" si="20"/>
        <v>0</v>
      </c>
    </row>
    <row r="172" spans="1:12" s="30" customFormat="1" ht="15.4" customHeight="1" x14ac:dyDescent="0.15">
      <c r="A172" s="31" t="s">
        <v>179</v>
      </c>
      <c r="B172" s="32">
        <v>5434</v>
      </c>
      <c r="C172" s="32">
        <f t="shared" si="14"/>
        <v>1358.5</v>
      </c>
      <c r="D172" s="4">
        <v>1.25</v>
      </c>
      <c r="E172" s="33">
        <f t="shared" si="21"/>
        <v>6792.5</v>
      </c>
      <c r="F172" s="4">
        <v>1.25</v>
      </c>
      <c r="G172" s="34">
        <f t="shared" si="16"/>
        <v>6792.5</v>
      </c>
      <c r="H172" s="35">
        <f t="shared" si="17"/>
        <v>0</v>
      </c>
      <c r="I172" s="35">
        <v>4</v>
      </c>
      <c r="J172" s="35">
        <f t="shared" si="18"/>
        <v>1</v>
      </c>
      <c r="K172" s="36">
        <f t="shared" si="19"/>
        <v>2.0382085483780359</v>
      </c>
      <c r="L172" s="37">
        <f t="shared" si="20"/>
        <v>2768.9063129715619</v>
      </c>
    </row>
    <row r="173" spans="1:12" s="30" customFormat="1" ht="15.4" customHeight="1" x14ac:dyDescent="0.15">
      <c r="A173" s="31" t="s">
        <v>180</v>
      </c>
      <c r="B173" s="32">
        <v>3772</v>
      </c>
      <c r="C173" s="32">
        <f t="shared" si="14"/>
        <v>943</v>
      </c>
      <c r="D173" s="4">
        <v>1.25</v>
      </c>
      <c r="E173" s="33">
        <f t="shared" si="21"/>
        <v>4715</v>
      </c>
      <c r="F173" s="4">
        <v>1.25</v>
      </c>
      <c r="G173" s="34">
        <f t="shared" si="16"/>
        <v>4715</v>
      </c>
      <c r="H173" s="35">
        <f t="shared" si="17"/>
        <v>0</v>
      </c>
      <c r="I173" s="35">
        <v>4</v>
      </c>
      <c r="J173" s="35">
        <f t="shared" si="18"/>
        <v>1</v>
      </c>
      <c r="K173" s="36">
        <f t="shared" si="19"/>
        <v>2.0382085483780359</v>
      </c>
      <c r="L173" s="37">
        <f t="shared" si="20"/>
        <v>1922.0306611204878</v>
      </c>
    </row>
    <row r="174" spans="1:12" s="30" customFormat="1" ht="15.4" customHeight="1" x14ac:dyDescent="0.15">
      <c r="A174" s="31" t="s">
        <v>181</v>
      </c>
      <c r="B174" s="32">
        <v>4249</v>
      </c>
      <c r="C174" s="32">
        <f t="shared" si="14"/>
        <v>1062.25</v>
      </c>
      <c r="D174" s="4">
        <v>1.25</v>
      </c>
      <c r="E174" s="33">
        <f t="shared" si="21"/>
        <v>5311.25</v>
      </c>
      <c r="F174" s="4">
        <v>0</v>
      </c>
      <c r="G174" s="34">
        <f t="shared" si="16"/>
        <v>0</v>
      </c>
      <c r="H174" s="35">
        <f t="shared" si="17"/>
        <v>5311.25</v>
      </c>
      <c r="I174" s="35">
        <v>4</v>
      </c>
      <c r="J174" s="35">
        <f t="shared" si="18"/>
        <v>0</v>
      </c>
      <c r="K174" s="36">
        <f t="shared" si="19"/>
        <v>0</v>
      </c>
      <c r="L174" s="37">
        <f t="shared" si="20"/>
        <v>0</v>
      </c>
    </row>
    <row r="175" spans="1:12" s="30" customFormat="1" ht="15.4" customHeight="1" x14ac:dyDescent="0.15">
      <c r="A175" s="31" t="s">
        <v>182</v>
      </c>
      <c r="B175" s="32">
        <v>3403</v>
      </c>
      <c r="C175" s="32">
        <f t="shared" si="14"/>
        <v>850.75</v>
      </c>
      <c r="D175" s="4">
        <v>1.25</v>
      </c>
      <c r="E175" s="33">
        <f t="shared" si="21"/>
        <v>4253.75</v>
      </c>
      <c r="F175" s="4">
        <v>0</v>
      </c>
      <c r="G175" s="34">
        <f t="shared" si="16"/>
        <v>0</v>
      </c>
      <c r="H175" s="35">
        <f t="shared" si="17"/>
        <v>4253.75</v>
      </c>
      <c r="I175" s="35">
        <v>4</v>
      </c>
      <c r="J175" s="35">
        <f t="shared" si="18"/>
        <v>0</v>
      </c>
      <c r="K175" s="36">
        <f t="shared" si="19"/>
        <v>0</v>
      </c>
      <c r="L175" s="37">
        <f t="shared" si="20"/>
        <v>0</v>
      </c>
    </row>
    <row r="176" spans="1:12" s="30" customFormat="1" ht="15.4" customHeight="1" x14ac:dyDescent="0.15">
      <c r="A176" s="38" t="s">
        <v>183</v>
      </c>
      <c r="B176" s="39">
        <v>5047</v>
      </c>
      <c r="C176" s="32">
        <f t="shared" si="14"/>
        <v>1261.75</v>
      </c>
      <c r="D176" s="4">
        <v>1.25</v>
      </c>
      <c r="E176" s="33">
        <f t="shared" si="21"/>
        <v>6308.75</v>
      </c>
      <c r="F176" s="4">
        <v>0</v>
      </c>
      <c r="G176" s="34">
        <f t="shared" si="16"/>
        <v>0</v>
      </c>
      <c r="H176" s="35">
        <f t="shared" si="17"/>
        <v>6308.75</v>
      </c>
      <c r="I176" s="35">
        <v>4</v>
      </c>
      <c r="J176" s="35">
        <f t="shared" si="18"/>
        <v>0</v>
      </c>
      <c r="K176" s="36">
        <f t="shared" si="19"/>
        <v>0</v>
      </c>
      <c r="L176" s="37">
        <f t="shared" si="20"/>
        <v>0</v>
      </c>
    </row>
    <row r="177" spans="1:12" s="30" customFormat="1" ht="15.4" customHeight="1" x14ac:dyDescent="0.15">
      <c r="A177" s="31" t="s">
        <v>184</v>
      </c>
      <c r="B177" s="32">
        <v>2207</v>
      </c>
      <c r="C177" s="32">
        <f t="shared" si="14"/>
        <v>551.75</v>
      </c>
      <c r="D177" s="4">
        <v>1.25</v>
      </c>
      <c r="E177" s="33">
        <f t="shared" si="21"/>
        <v>2758.75</v>
      </c>
      <c r="F177" s="4">
        <v>1.25</v>
      </c>
      <c r="G177" s="34">
        <f t="shared" si="16"/>
        <v>2758.75</v>
      </c>
      <c r="H177" s="35">
        <f t="shared" si="17"/>
        <v>0</v>
      </c>
      <c r="I177" s="35">
        <v>4</v>
      </c>
      <c r="J177" s="35">
        <f t="shared" si="18"/>
        <v>1</v>
      </c>
      <c r="K177" s="36">
        <f t="shared" si="19"/>
        <v>2.0382085483780359</v>
      </c>
      <c r="L177" s="37">
        <f t="shared" si="20"/>
        <v>1124.5815665675814</v>
      </c>
    </row>
    <row r="178" spans="1:12" s="30" customFormat="1" ht="15.4" customHeight="1" x14ac:dyDescent="0.15">
      <c r="A178" s="31" t="s">
        <v>185</v>
      </c>
      <c r="B178" s="32">
        <v>3011</v>
      </c>
      <c r="C178" s="32">
        <f t="shared" si="14"/>
        <v>752.75</v>
      </c>
      <c r="D178" s="4">
        <v>1.25</v>
      </c>
      <c r="E178" s="33">
        <f t="shared" si="21"/>
        <v>3763.75</v>
      </c>
      <c r="F178" s="4">
        <v>1.25</v>
      </c>
      <c r="G178" s="34">
        <f t="shared" si="16"/>
        <v>3763.75</v>
      </c>
      <c r="H178" s="35">
        <f t="shared" si="17"/>
        <v>0</v>
      </c>
      <c r="I178" s="35">
        <v>4</v>
      </c>
      <c r="J178" s="35">
        <f t="shared" si="18"/>
        <v>1</v>
      </c>
      <c r="K178" s="36">
        <f t="shared" si="19"/>
        <v>2.0382085483780359</v>
      </c>
      <c r="L178" s="37">
        <f t="shared" si="20"/>
        <v>1534.2614847915665</v>
      </c>
    </row>
    <row r="179" spans="1:12" s="30" customFormat="1" ht="15.4" customHeight="1" x14ac:dyDescent="0.15">
      <c r="A179" s="31" t="s">
        <v>186</v>
      </c>
      <c r="B179" s="32">
        <v>2947</v>
      </c>
      <c r="C179" s="32">
        <f t="shared" si="14"/>
        <v>736.75</v>
      </c>
      <c r="D179" s="4">
        <v>1.25</v>
      </c>
      <c r="E179" s="33">
        <f t="shared" si="21"/>
        <v>3683.75</v>
      </c>
      <c r="F179" s="4">
        <v>1.25</v>
      </c>
      <c r="G179" s="34">
        <f t="shared" si="16"/>
        <v>3683.75</v>
      </c>
      <c r="H179" s="35">
        <f t="shared" si="17"/>
        <v>0</v>
      </c>
      <c r="I179" s="35">
        <v>4</v>
      </c>
      <c r="J179" s="35">
        <f t="shared" si="18"/>
        <v>1</v>
      </c>
      <c r="K179" s="36">
        <f t="shared" si="19"/>
        <v>2.0382085483780359</v>
      </c>
      <c r="L179" s="37">
        <f t="shared" si="20"/>
        <v>1501.6501480175179</v>
      </c>
    </row>
    <row r="180" spans="1:12" s="30" customFormat="1" ht="15.4" customHeight="1" x14ac:dyDescent="0.15">
      <c r="A180" s="31" t="s">
        <v>187</v>
      </c>
      <c r="B180" s="32">
        <v>6037</v>
      </c>
      <c r="C180" s="32">
        <f t="shared" si="14"/>
        <v>1509.25</v>
      </c>
      <c r="D180" s="4">
        <v>1.25</v>
      </c>
      <c r="E180" s="33">
        <f t="shared" si="21"/>
        <v>7546.25</v>
      </c>
      <c r="F180" s="4">
        <v>1.25</v>
      </c>
      <c r="G180" s="34">
        <f t="shared" si="16"/>
        <v>7546.25</v>
      </c>
      <c r="H180" s="35">
        <f t="shared" si="17"/>
        <v>0</v>
      </c>
      <c r="I180" s="35">
        <v>4</v>
      </c>
      <c r="J180" s="35">
        <f t="shared" si="18"/>
        <v>1</v>
      </c>
      <c r="K180" s="36">
        <f t="shared" si="19"/>
        <v>2.0382085483780359</v>
      </c>
      <c r="L180" s="37">
        <f t="shared" si="20"/>
        <v>3076.1662516395509</v>
      </c>
    </row>
    <row r="181" spans="1:12" s="30" customFormat="1" ht="15.4" customHeight="1" x14ac:dyDescent="0.15">
      <c r="A181" s="31" t="s">
        <v>188</v>
      </c>
      <c r="B181" s="32">
        <v>4256</v>
      </c>
      <c r="C181" s="32">
        <f t="shared" si="14"/>
        <v>1064</v>
      </c>
      <c r="D181" s="4">
        <v>1.25</v>
      </c>
      <c r="E181" s="33">
        <f t="shared" si="21"/>
        <v>5320</v>
      </c>
      <c r="F181" s="4">
        <v>1.25</v>
      </c>
      <c r="G181" s="34">
        <f t="shared" si="16"/>
        <v>5320</v>
      </c>
      <c r="H181" s="35">
        <f t="shared" si="17"/>
        <v>0</v>
      </c>
      <c r="I181" s="35">
        <v>4</v>
      </c>
      <c r="J181" s="35">
        <f t="shared" si="18"/>
        <v>1</v>
      </c>
      <c r="K181" s="36">
        <f t="shared" si="19"/>
        <v>2.0382085483780359</v>
      </c>
      <c r="L181" s="37">
        <f t="shared" si="20"/>
        <v>2168.65389547423</v>
      </c>
    </row>
    <row r="182" spans="1:12" s="30" customFormat="1" ht="15.4" customHeight="1" x14ac:dyDescent="0.15">
      <c r="A182" s="38" t="s">
        <v>189</v>
      </c>
      <c r="B182" s="39">
        <v>1532</v>
      </c>
      <c r="C182" s="32">
        <f t="shared" si="14"/>
        <v>383</v>
      </c>
      <c r="D182" s="4">
        <v>1.25</v>
      </c>
      <c r="E182" s="33">
        <f t="shared" si="21"/>
        <v>1915</v>
      </c>
      <c r="F182" s="4">
        <v>0</v>
      </c>
      <c r="G182" s="34">
        <f t="shared" si="16"/>
        <v>0</v>
      </c>
      <c r="H182" s="35">
        <f t="shared" si="17"/>
        <v>1915</v>
      </c>
      <c r="I182" s="35">
        <v>4</v>
      </c>
      <c r="J182" s="35">
        <f t="shared" si="18"/>
        <v>0</v>
      </c>
      <c r="K182" s="36">
        <f t="shared" si="19"/>
        <v>0</v>
      </c>
      <c r="L182" s="37">
        <f t="shared" si="20"/>
        <v>0</v>
      </c>
    </row>
    <row r="183" spans="1:12" s="30" customFormat="1" ht="15.4" customHeight="1" x14ac:dyDescent="0.15">
      <c r="A183" s="31" t="s">
        <v>190</v>
      </c>
      <c r="B183" s="32">
        <v>4375</v>
      </c>
      <c r="C183" s="32">
        <f t="shared" si="14"/>
        <v>1093.75</v>
      </c>
      <c r="D183" s="4">
        <v>1.25</v>
      </c>
      <c r="E183" s="33">
        <f t="shared" si="21"/>
        <v>5468.75</v>
      </c>
      <c r="F183" s="4">
        <v>1.25</v>
      </c>
      <c r="G183" s="34">
        <f t="shared" si="16"/>
        <v>5468.75</v>
      </c>
      <c r="H183" s="35">
        <f t="shared" si="17"/>
        <v>0</v>
      </c>
      <c r="I183" s="35">
        <v>4</v>
      </c>
      <c r="J183" s="35">
        <f t="shared" si="18"/>
        <v>1</v>
      </c>
      <c r="K183" s="36">
        <f t="shared" si="19"/>
        <v>2.0382085483780359</v>
      </c>
      <c r="L183" s="37">
        <f t="shared" si="20"/>
        <v>2229.2905997884768</v>
      </c>
    </row>
    <row r="184" spans="1:12" s="30" customFormat="1" ht="15.4" customHeight="1" x14ac:dyDescent="0.15">
      <c r="A184" s="31" t="s">
        <v>191</v>
      </c>
      <c r="B184" s="32">
        <v>2413</v>
      </c>
      <c r="C184" s="32">
        <f t="shared" si="14"/>
        <v>603.25</v>
      </c>
      <c r="D184" s="4">
        <v>1.25</v>
      </c>
      <c r="E184" s="33">
        <f t="shared" si="21"/>
        <v>3016.25</v>
      </c>
      <c r="F184" s="4">
        <v>1.25</v>
      </c>
      <c r="G184" s="34">
        <f t="shared" si="16"/>
        <v>3016.25</v>
      </c>
      <c r="H184" s="35">
        <f t="shared" si="17"/>
        <v>0</v>
      </c>
      <c r="I184" s="35">
        <v>4</v>
      </c>
      <c r="J184" s="35">
        <f t="shared" si="18"/>
        <v>1</v>
      </c>
      <c r="K184" s="36">
        <f t="shared" si="19"/>
        <v>2.0382085483780359</v>
      </c>
      <c r="L184" s="37">
        <f t="shared" si="20"/>
        <v>1229.5493068090502</v>
      </c>
    </row>
    <row r="185" spans="1:12" s="30" customFormat="1" ht="15.4" customHeight="1" x14ac:dyDescent="0.15">
      <c r="A185" s="31" t="s">
        <v>192</v>
      </c>
      <c r="B185" s="32">
        <v>5973</v>
      </c>
      <c r="C185" s="32">
        <f t="shared" si="14"/>
        <v>1493.25</v>
      </c>
      <c r="D185" s="4">
        <v>1.25</v>
      </c>
      <c r="E185" s="33">
        <f t="shared" si="21"/>
        <v>7466.25</v>
      </c>
      <c r="F185" s="4">
        <v>1.25</v>
      </c>
      <c r="G185" s="34">
        <f t="shared" si="16"/>
        <v>7466.25</v>
      </c>
      <c r="H185" s="35">
        <f t="shared" si="17"/>
        <v>0</v>
      </c>
      <c r="I185" s="35">
        <v>4</v>
      </c>
      <c r="J185" s="35">
        <f t="shared" si="18"/>
        <v>1</v>
      </c>
      <c r="K185" s="36">
        <f t="shared" si="19"/>
        <v>2.0382085483780359</v>
      </c>
      <c r="L185" s="37">
        <f t="shared" si="20"/>
        <v>3043.5549148655023</v>
      </c>
    </row>
    <row r="186" spans="1:12" s="30" customFormat="1" ht="15.4" customHeight="1" x14ac:dyDescent="0.15">
      <c r="A186" s="31" t="s">
        <v>193</v>
      </c>
      <c r="B186" s="32">
        <v>4782</v>
      </c>
      <c r="C186" s="32">
        <f t="shared" si="14"/>
        <v>1195.5</v>
      </c>
      <c r="D186" s="4">
        <v>1.25</v>
      </c>
      <c r="E186" s="33">
        <f t="shared" si="21"/>
        <v>5977.5</v>
      </c>
      <c r="F186" s="4">
        <v>1.25</v>
      </c>
      <c r="G186" s="34">
        <f t="shared" si="16"/>
        <v>5977.5</v>
      </c>
      <c r="H186" s="35">
        <f t="shared" si="17"/>
        <v>0</v>
      </c>
      <c r="I186" s="35">
        <v>4</v>
      </c>
      <c r="J186" s="35">
        <f t="shared" si="18"/>
        <v>1</v>
      </c>
      <c r="K186" s="36">
        <f t="shared" si="19"/>
        <v>2.0382085483780359</v>
      </c>
      <c r="L186" s="37">
        <f t="shared" si="20"/>
        <v>2436.6783195859421</v>
      </c>
    </row>
    <row r="187" spans="1:12" s="30" customFormat="1" ht="15.4" customHeight="1" x14ac:dyDescent="0.15">
      <c r="A187" s="31" t="s">
        <v>194</v>
      </c>
      <c r="B187" s="32">
        <v>4678</v>
      </c>
      <c r="C187" s="32">
        <f t="shared" si="14"/>
        <v>1169.5</v>
      </c>
      <c r="D187" s="4">
        <v>1.25</v>
      </c>
      <c r="E187" s="33">
        <f t="shared" si="21"/>
        <v>5847.5</v>
      </c>
      <c r="F187" s="4">
        <v>1.25</v>
      </c>
      <c r="G187" s="34">
        <f t="shared" si="16"/>
        <v>5847.5</v>
      </c>
      <c r="H187" s="35">
        <f t="shared" si="17"/>
        <v>0</v>
      </c>
      <c r="I187" s="35">
        <v>4</v>
      </c>
      <c r="J187" s="35">
        <f t="shared" si="18"/>
        <v>1</v>
      </c>
      <c r="K187" s="36">
        <f t="shared" si="19"/>
        <v>2.0382085483780359</v>
      </c>
      <c r="L187" s="37">
        <f t="shared" si="20"/>
        <v>2383.684897328113</v>
      </c>
    </row>
    <row r="188" spans="1:12" s="30" customFormat="1" ht="15.4" customHeight="1" x14ac:dyDescent="0.15">
      <c r="A188" s="38" t="s">
        <v>195</v>
      </c>
      <c r="B188" s="39">
        <v>1659</v>
      </c>
      <c r="C188" s="32">
        <f t="shared" si="14"/>
        <v>414.75</v>
      </c>
      <c r="D188" s="4">
        <v>1.25</v>
      </c>
      <c r="E188" s="33">
        <f t="shared" si="21"/>
        <v>2073.75</v>
      </c>
      <c r="F188" s="4">
        <v>1.25</v>
      </c>
      <c r="G188" s="34">
        <f t="shared" si="16"/>
        <v>2073.75</v>
      </c>
      <c r="H188" s="35">
        <f t="shared" si="17"/>
        <v>0</v>
      </c>
      <c r="I188" s="35">
        <v>4</v>
      </c>
      <c r="J188" s="35">
        <f t="shared" si="18"/>
        <v>1</v>
      </c>
      <c r="K188" s="36">
        <f t="shared" si="19"/>
        <v>2.0382085483780359</v>
      </c>
      <c r="L188" s="37">
        <f t="shared" si="20"/>
        <v>845.34699543979036</v>
      </c>
    </row>
    <row r="189" spans="1:12" s="30" customFormat="1" ht="15.4" customHeight="1" x14ac:dyDescent="0.15">
      <c r="A189" s="31" t="s">
        <v>196</v>
      </c>
      <c r="B189" s="32">
        <v>1918</v>
      </c>
      <c r="C189" s="32">
        <f t="shared" si="14"/>
        <v>479.5</v>
      </c>
      <c r="D189" s="4">
        <v>1.25</v>
      </c>
      <c r="E189" s="33">
        <f t="shared" si="21"/>
        <v>2397.5</v>
      </c>
      <c r="F189" s="4">
        <v>1.25</v>
      </c>
      <c r="G189" s="34">
        <f t="shared" si="16"/>
        <v>2397.5</v>
      </c>
      <c r="H189" s="35">
        <f t="shared" si="17"/>
        <v>0</v>
      </c>
      <c r="I189" s="35">
        <v>4</v>
      </c>
      <c r="J189" s="35">
        <f t="shared" si="18"/>
        <v>1</v>
      </c>
      <c r="K189" s="36">
        <f t="shared" si="19"/>
        <v>2.0382085483780359</v>
      </c>
      <c r="L189" s="37">
        <f t="shared" si="20"/>
        <v>977.32099894726821</v>
      </c>
    </row>
    <row r="190" spans="1:12" s="30" customFormat="1" ht="15.4" customHeight="1" x14ac:dyDescent="0.15">
      <c r="A190" s="31" t="s">
        <v>197</v>
      </c>
      <c r="B190" s="32">
        <v>2587</v>
      </c>
      <c r="C190" s="32">
        <f t="shared" si="14"/>
        <v>646.75</v>
      </c>
      <c r="D190" s="4">
        <v>1.25</v>
      </c>
      <c r="E190" s="33">
        <f t="shared" si="21"/>
        <v>3233.75</v>
      </c>
      <c r="F190" s="4">
        <v>1.25</v>
      </c>
      <c r="G190" s="34">
        <f t="shared" si="16"/>
        <v>3233.75</v>
      </c>
      <c r="H190" s="35">
        <f t="shared" si="17"/>
        <v>0</v>
      </c>
      <c r="I190" s="35">
        <v>4</v>
      </c>
      <c r="J190" s="35">
        <f t="shared" si="18"/>
        <v>1</v>
      </c>
      <c r="K190" s="36">
        <f t="shared" si="19"/>
        <v>2.0382085483780359</v>
      </c>
      <c r="L190" s="37">
        <f t="shared" si="20"/>
        <v>1318.2113786634948</v>
      </c>
    </row>
    <row r="191" spans="1:12" s="30" customFormat="1" ht="15.4" customHeight="1" x14ac:dyDescent="0.15">
      <c r="A191" s="31" t="s">
        <v>198</v>
      </c>
      <c r="B191" s="32">
        <v>4456</v>
      </c>
      <c r="C191" s="32">
        <f t="shared" si="14"/>
        <v>1114</v>
      </c>
      <c r="D191" s="4">
        <v>1.25</v>
      </c>
      <c r="E191" s="33">
        <f t="shared" si="21"/>
        <v>5570</v>
      </c>
      <c r="F191" s="4">
        <v>0</v>
      </c>
      <c r="G191" s="34">
        <f t="shared" si="16"/>
        <v>0</v>
      </c>
      <c r="H191" s="35">
        <f t="shared" si="17"/>
        <v>5570</v>
      </c>
      <c r="I191" s="35">
        <v>4</v>
      </c>
      <c r="J191" s="35">
        <f t="shared" si="18"/>
        <v>0</v>
      </c>
      <c r="K191" s="36">
        <f t="shared" si="19"/>
        <v>0</v>
      </c>
      <c r="L191" s="37">
        <f t="shared" si="20"/>
        <v>0</v>
      </c>
    </row>
    <row r="192" spans="1:12" s="30" customFormat="1" ht="15.4" customHeight="1" x14ac:dyDescent="0.15">
      <c r="A192" s="31" t="s">
        <v>199</v>
      </c>
      <c r="B192" s="32">
        <v>6200</v>
      </c>
      <c r="C192" s="32">
        <f t="shared" si="14"/>
        <v>1550</v>
      </c>
      <c r="D192" s="4">
        <v>1.25</v>
      </c>
      <c r="E192" s="33">
        <f t="shared" si="21"/>
        <v>7750</v>
      </c>
      <c r="F192" s="4">
        <v>1.25</v>
      </c>
      <c r="G192" s="34">
        <f t="shared" si="16"/>
        <v>7750</v>
      </c>
      <c r="H192" s="35">
        <f t="shared" si="17"/>
        <v>0</v>
      </c>
      <c r="I192" s="35">
        <v>4</v>
      </c>
      <c r="J192" s="35">
        <f t="shared" si="18"/>
        <v>1</v>
      </c>
      <c r="K192" s="36">
        <f t="shared" si="19"/>
        <v>2.0382085483780359</v>
      </c>
      <c r="L192" s="37">
        <f t="shared" si="20"/>
        <v>3159.2232499859556</v>
      </c>
    </row>
    <row r="193" spans="1:12" s="30" customFormat="1" ht="15.4" customHeight="1" x14ac:dyDescent="0.15">
      <c r="A193" s="31" t="s">
        <v>200</v>
      </c>
      <c r="B193" s="32">
        <v>4812</v>
      </c>
      <c r="C193" s="32">
        <f t="shared" si="14"/>
        <v>1203</v>
      </c>
      <c r="D193" s="4">
        <v>1.25</v>
      </c>
      <c r="E193" s="33">
        <f t="shared" si="21"/>
        <v>6015</v>
      </c>
      <c r="F193" s="4">
        <v>0</v>
      </c>
      <c r="G193" s="34">
        <f t="shared" si="16"/>
        <v>0</v>
      </c>
      <c r="H193" s="35">
        <f t="shared" si="17"/>
        <v>6015</v>
      </c>
      <c r="I193" s="35">
        <v>4</v>
      </c>
      <c r="J193" s="35">
        <f t="shared" si="18"/>
        <v>0</v>
      </c>
      <c r="K193" s="36">
        <f t="shared" si="19"/>
        <v>0</v>
      </c>
      <c r="L193" s="37">
        <f t="shared" si="20"/>
        <v>0</v>
      </c>
    </row>
    <row r="194" spans="1:12" s="30" customFormat="1" ht="15.4" customHeight="1" x14ac:dyDescent="0.15">
      <c r="A194" s="31" t="s">
        <v>201</v>
      </c>
      <c r="B194" s="32">
        <v>5386</v>
      </c>
      <c r="C194" s="32">
        <f t="shared" si="14"/>
        <v>1346.5</v>
      </c>
      <c r="D194" s="4">
        <v>1.25</v>
      </c>
      <c r="E194" s="33">
        <f t="shared" si="21"/>
        <v>6732.5</v>
      </c>
      <c r="F194" s="4">
        <v>1.25</v>
      </c>
      <c r="G194" s="34">
        <f t="shared" si="16"/>
        <v>6732.5</v>
      </c>
      <c r="H194" s="35">
        <f t="shared" si="17"/>
        <v>0</v>
      </c>
      <c r="I194" s="35">
        <v>4</v>
      </c>
      <c r="J194" s="35">
        <f t="shared" si="18"/>
        <v>1</v>
      </c>
      <c r="K194" s="36">
        <f t="shared" si="19"/>
        <v>2.0382085483780359</v>
      </c>
      <c r="L194" s="37">
        <f t="shared" si="20"/>
        <v>2744.4478103910255</v>
      </c>
    </row>
    <row r="195" spans="1:12" s="30" customFormat="1" ht="15.4" customHeight="1" x14ac:dyDescent="0.15">
      <c r="A195" s="31" t="s">
        <v>202</v>
      </c>
      <c r="B195" s="32">
        <v>5937</v>
      </c>
      <c r="C195" s="32">
        <f t="shared" si="14"/>
        <v>1484.25</v>
      </c>
      <c r="D195" s="4">
        <v>1.25</v>
      </c>
      <c r="E195" s="33">
        <f t="shared" si="21"/>
        <v>7421.25</v>
      </c>
      <c r="F195" s="4">
        <v>1.25</v>
      </c>
      <c r="G195" s="34">
        <f t="shared" si="16"/>
        <v>7421.25</v>
      </c>
      <c r="H195" s="35">
        <f t="shared" si="17"/>
        <v>0</v>
      </c>
      <c r="I195" s="35">
        <v>4</v>
      </c>
      <c r="J195" s="35">
        <f t="shared" si="18"/>
        <v>1</v>
      </c>
      <c r="K195" s="36">
        <f t="shared" si="19"/>
        <v>2.0382085483780359</v>
      </c>
      <c r="L195" s="37">
        <f t="shared" si="20"/>
        <v>3025.2110379300998</v>
      </c>
    </row>
    <row r="196" spans="1:12" s="30" customFormat="1" ht="15.4" customHeight="1" x14ac:dyDescent="0.15">
      <c r="A196" s="31" t="s">
        <v>203</v>
      </c>
      <c r="B196" s="32">
        <v>3525</v>
      </c>
      <c r="C196" s="32">
        <f t="shared" ref="C196:C259" si="22">B196/I196</f>
        <v>881.25</v>
      </c>
      <c r="D196" s="4">
        <v>1.25</v>
      </c>
      <c r="E196" s="33">
        <f t="shared" si="21"/>
        <v>4406.25</v>
      </c>
      <c r="F196" s="4">
        <v>0</v>
      </c>
      <c r="G196" s="34">
        <f t="shared" ref="G196:G259" si="23">B196*F196</f>
        <v>0</v>
      </c>
      <c r="H196" s="35">
        <f t="shared" ref="H196:H259" si="24">E196-G196</f>
        <v>4406.25</v>
      </c>
      <c r="I196" s="35">
        <v>4</v>
      </c>
      <c r="J196" s="35">
        <f t="shared" ref="J196:J259" si="25">F196/1.25</f>
        <v>0</v>
      </c>
      <c r="K196" s="36">
        <f t="shared" ref="K196:K259" si="26">J196*$H$293</f>
        <v>0</v>
      </c>
      <c r="L196" s="37">
        <f t="shared" ref="L196:L259" si="27">K196*C196</f>
        <v>0</v>
      </c>
    </row>
    <row r="197" spans="1:12" s="30" customFormat="1" ht="15.4" customHeight="1" x14ac:dyDescent="0.15">
      <c r="A197" s="31" t="s">
        <v>204</v>
      </c>
      <c r="B197" s="32">
        <v>4080</v>
      </c>
      <c r="C197" s="32">
        <f t="shared" si="22"/>
        <v>1020</v>
      </c>
      <c r="D197" s="4">
        <v>1.25</v>
      </c>
      <c r="E197" s="33">
        <f t="shared" si="21"/>
        <v>5100</v>
      </c>
      <c r="F197" s="4">
        <v>1.25</v>
      </c>
      <c r="G197" s="34">
        <f t="shared" si="23"/>
        <v>5100</v>
      </c>
      <c r="H197" s="35">
        <f t="shared" si="24"/>
        <v>0</v>
      </c>
      <c r="I197" s="35">
        <v>4</v>
      </c>
      <c r="J197" s="35">
        <f t="shared" si="25"/>
        <v>1</v>
      </c>
      <c r="K197" s="36">
        <f t="shared" si="26"/>
        <v>2.0382085483780359</v>
      </c>
      <c r="L197" s="37">
        <f t="shared" si="27"/>
        <v>2078.9727193455965</v>
      </c>
    </row>
    <row r="198" spans="1:12" s="30" customFormat="1" ht="15.4" customHeight="1" x14ac:dyDescent="0.15">
      <c r="A198" s="31" t="s">
        <v>205</v>
      </c>
      <c r="B198" s="32">
        <v>4961</v>
      </c>
      <c r="C198" s="32">
        <f t="shared" si="22"/>
        <v>1240.25</v>
      </c>
      <c r="D198" s="4">
        <v>1.25</v>
      </c>
      <c r="E198" s="33">
        <f t="shared" si="21"/>
        <v>6201.25</v>
      </c>
      <c r="F198" s="4">
        <v>0</v>
      </c>
      <c r="G198" s="34">
        <f t="shared" si="23"/>
        <v>0</v>
      </c>
      <c r="H198" s="35">
        <f t="shared" si="24"/>
        <v>6201.25</v>
      </c>
      <c r="I198" s="35">
        <v>4</v>
      </c>
      <c r="J198" s="35">
        <f t="shared" si="25"/>
        <v>0</v>
      </c>
      <c r="K198" s="36">
        <f t="shared" si="26"/>
        <v>0</v>
      </c>
      <c r="L198" s="37">
        <f t="shared" si="27"/>
        <v>0</v>
      </c>
    </row>
    <row r="199" spans="1:12" s="30" customFormat="1" ht="15.4" customHeight="1" x14ac:dyDescent="0.15">
      <c r="A199" s="31" t="s">
        <v>206</v>
      </c>
      <c r="B199" s="32">
        <v>2124</v>
      </c>
      <c r="C199" s="32">
        <f t="shared" si="22"/>
        <v>531</v>
      </c>
      <c r="D199" s="4">
        <v>1.25</v>
      </c>
      <c r="E199" s="33">
        <f t="shared" si="21"/>
        <v>2655</v>
      </c>
      <c r="F199" s="4">
        <v>0</v>
      </c>
      <c r="G199" s="34">
        <f t="shared" si="23"/>
        <v>0</v>
      </c>
      <c r="H199" s="35">
        <f t="shared" si="24"/>
        <v>2655</v>
      </c>
      <c r="I199" s="35">
        <v>4</v>
      </c>
      <c r="J199" s="35">
        <f t="shared" si="25"/>
        <v>0</v>
      </c>
      <c r="K199" s="36">
        <f t="shared" si="26"/>
        <v>0</v>
      </c>
      <c r="L199" s="37">
        <f t="shared" si="27"/>
        <v>0</v>
      </c>
    </row>
    <row r="200" spans="1:12" s="30" customFormat="1" ht="15.4" customHeight="1" x14ac:dyDescent="0.15">
      <c r="A200" s="31" t="s">
        <v>207</v>
      </c>
      <c r="B200" s="32">
        <v>5059</v>
      </c>
      <c r="C200" s="32">
        <f t="shared" si="22"/>
        <v>1264.75</v>
      </c>
      <c r="D200" s="4">
        <v>1.25</v>
      </c>
      <c r="E200" s="33">
        <f t="shared" si="21"/>
        <v>6323.75</v>
      </c>
      <c r="F200" s="4">
        <v>1.25</v>
      </c>
      <c r="G200" s="34">
        <f t="shared" si="23"/>
        <v>6323.75</v>
      </c>
      <c r="H200" s="35">
        <f t="shared" si="24"/>
        <v>0</v>
      </c>
      <c r="I200" s="35">
        <v>4</v>
      </c>
      <c r="J200" s="35">
        <f t="shared" si="25"/>
        <v>1</v>
      </c>
      <c r="K200" s="36">
        <f t="shared" si="26"/>
        <v>2.0382085483780359</v>
      </c>
      <c r="L200" s="37">
        <f t="shared" si="27"/>
        <v>2577.8242615611207</v>
      </c>
    </row>
    <row r="201" spans="1:12" s="30" customFormat="1" ht="15.4" customHeight="1" x14ac:dyDescent="0.15">
      <c r="A201" s="31" t="s">
        <v>208</v>
      </c>
      <c r="B201" s="32">
        <v>2857</v>
      </c>
      <c r="C201" s="32">
        <f t="shared" si="22"/>
        <v>714.25</v>
      </c>
      <c r="D201" s="4">
        <v>1.25</v>
      </c>
      <c r="E201" s="33">
        <f t="shared" si="21"/>
        <v>3571.25</v>
      </c>
      <c r="F201" s="4">
        <v>0</v>
      </c>
      <c r="G201" s="34">
        <f t="shared" si="23"/>
        <v>0</v>
      </c>
      <c r="H201" s="35">
        <f t="shared" si="24"/>
        <v>3571.25</v>
      </c>
      <c r="I201" s="35">
        <v>4</v>
      </c>
      <c r="J201" s="35">
        <f t="shared" si="25"/>
        <v>0</v>
      </c>
      <c r="K201" s="36">
        <f t="shared" si="26"/>
        <v>0</v>
      </c>
      <c r="L201" s="37">
        <f t="shared" si="27"/>
        <v>0</v>
      </c>
    </row>
    <row r="202" spans="1:12" s="30" customFormat="1" ht="15.4" customHeight="1" x14ac:dyDescent="0.15">
      <c r="A202" s="31" t="s">
        <v>209</v>
      </c>
      <c r="B202" s="32">
        <v>3209</v>
      </c>
      <c r="C202" s="32">
        <f t="shared" si="22"/>
        <v>802.25</v>
      </c>
      <c r="D202" s="4">
        <v>1.25</v>
      </c>
      <c r="E202" s="33">
        <f t="shared" si="21"/>
        <v>4011.25</v>
      </c>
      <c r="F202" s="4">
        <v>0</v>
      </c>
      <c r="G202" s="34">
        <f t="shared" si="23"/>
        <v>0</v>
      </c>
      <c r="H202" s="35">
        <f t="shared" si="24"/>
        <v>4011.25</v>
      </c>
      <c r="I202" s="35">
        <v>4</v>
      </c>
      <c r="J202" s="35">
        <f t="shared" si="25"/>
        <v>0</v>
      </c>
      <c r="K202" s="36">
        <f t="shared" si="26"/>
        <v>0</v>
      </c>
      <c r="L202" s="37">
        <f t="shared" si="27"/>
        <v>0</v>
      </c>
    </row>
    <row r="203" spans="1:12" s="30" customFormat="1" ht="15.4" customHeight="1" x14ac:dyDescent="0.15">
      <c r="A203" s="31" t="s">
        <v>210</v>
      </c>
      <c r="B203" s="32">
        <v>7410</v>
      </c>
      <c r="C203" s="32">
        <f t="shared" si="22"/>
        <v>1852.5</v>
      </c>
      <c r="D203" s="4">
        <v>1.25</v>
      </c>
      <c r="E203" s="33">
        <f t="shared" si="21"/>
        <v>9262.5</v>
      </c>
      <c r="F203" s="4">
        <v>0</v>
      </c>
      <c r="G203" s="34">
        <f t="shared" si="23"/>
        <v>0</v>
      </c>
      <c r="H203" s="35">
        <f t="shared" si="24"/>
        <v>9262.5</v>
      </c>
      <c r="I203" s="35">
        <v>4</v>
      </c>
      <c r="J203" s="35">
        <f t="shared" si="25"/>
        <v>0</v>
      </c>
      <c r="K203" s="36">
        <f t="shared" si="26"/>
        <v>0</v>
      </c>
      <c r="L203" s="37">
        <f t="shared" si="27"/>
        <v>0</v>
      </c>
    </row>
    <row r="204" spans="1:12" s="30" customFormat="1" ht="15.4" customHeight="1" x14ac:dyDescent="0.15">
      <c r="A204" s="31" t="s">
        <v>211</v>
      </c>
      <c r="B204" s="32">
        <v>2949</v>
      </c>
      <c r="C204" s="32">
        <f t="shared" si="22"/>
        <v>737.25</v>
      </c>
      <c r="D204" s="4">
        <v>1.25</v>
      </c>
      <c r="E204" s="33">
        <f t="shared" si="21"/>
        <v>3686.25</v>
      </c>
      <c r="F204" s="4">
        <v>1.25</v>
      </c>
      <c r="G204" s="34">
        <f t="shared" si="23"/>
        <v>3686.25</v>
      </c>
      <c r="H204" s="35">
        <f t="shared" si="24"/>
        <v>0</v>
      </c>
      <c r="I204" s="35">
        <v>4</v>
      </c>
      <c r="J204" s="35">
        <f t="shared" si="25"/>
        <v>1</v>
      </c>
      <c r="K204" s="36">
        <f t="shared" si="26"/>
        <v>2.0382085483780359</v>
      </c>
      <c r="L204" s="37">
        <f t="shared" si="27"/>
        <v>1502.6692522917069</v>
      </c>
    </row>
    <row r="205" spans="1:12" s="30" customFormat="1" ht="15.4" customHeight="1" x14ac:dyDescent="0.15">
      <c r="A205" s="31" t="s">
        <v>212</v>
      </c>
      <c r="B205" s="32">
        <v>3395</v>
      </c>
      <c r="C205" s="32">
        <f t="shared" si="22"/>
        <v>848.75</v>
      </c>
      <c r="D205" s="4">
        <v>1.25</v>
      </c>
      <c r="E205" s="33">
        <f t="shared" si="21"/>
        <v>4243.75</v>
      </c>
      <c r="F205" s="4">
        <v>1.25</v>
      </c>
      <c r="G205" s="34">
        <f t="shared" si="23"/>
        <v>4243.75</v>
      </c>
      <c r="H205" s="35">
        <f t="shared" si="24"/>
        <v>0</v>
      </c>
      <c r="I205" s="35">
        <v>4</v>
      </c>
      <c r="J205" s="35">
        <f t="shared" si="25"/>
        <v>1</v>
      </c>
      <c r="K205" s="36">
        <f t="shared" si="26"/>
        <v>2.0382085483780359</v>
      </c>
      <c r="L205" s="37">
        <f t="shared" si="27"/>
        <v>1729.9295054358579</v>
      </c>
    </row>
    <row r="206" spans="1:12" s="30" customFormat="1" ht="15.4" customHeight="1" x14ac:dyDescent="0.15">
      <c r="A206" s="31" t="s">
        <v>213</v>
      </c>
      <c r="B206" s="32">
        <v>5798</v>
      </c>
      <c r="C206" s="32">
        <f t="shared" si="22"/>
        <v>1449.5</v>
      </c>
      <c r="D206" s="4">
        <v>1.25</v>
      </c>
      <c r="E206" s="33">
        <f t="shared" ref="E206:E269" si="28">B206*D206</f>
        <v>7247.5</v>
      </c>
      <c r="F206" s="4">
        <v>1.25</v>
      </c>
      <c r="G206" s="34">
        <f t="shared" si="23"/>
        <v>7247.5</v>
      </c>
      <c r="H206" s="35">
        <f t="shared" si="24"/>
        <v>0</v>
      </c>
      <c r="I206" s="35">
        <v>4</v>
      </c>
      <c r="J206" s="35">
        <f t="shared" si="25"/>
        <v>1</v>
      </c>
      <c r="K206" s="36">
        <f t="shared" si="26"/>
        <v>2.0382085483780359</v>
      </c>
      <c r="L206" s="37">
        <f t="shared" si="27"/>
        <v>2954.3832908739632</v>
      </c>
    </row>
    <row r="207" spans="1:12" s="30" customFormat="1" ht="15.4" customHeight="1" x14ac:dyDescent="0.15">
      <c r="A207" s="31" t="s">
        <v>214</v>
      </c>
      <c r="B207" s="32">
        <v>5126</v>
      </c>
      <c r="C207" s="32">
        <f t="shared" si="22"/>
        <v>1281.5</v>
      </c>
      <c r="D207" s="4">
        <v>1.25</v>
      </c>
      <c r="E207" s="33">
        <f t="shared" si="28"/>
        <v>6407.5</v>
      </c>
      <c r="F207" s="4">
        <v>1.25</v>
      </c>
      <c r="G207" s="34">
        <f t="shared" si="23"/>
        <v>6407.5</v>
      </c>
      <c r="H207" s="35">
        <f t="shared" si="24"/>
        <v>0</v>
      </c>
      <c r="I207" s="35">
        <v>4</v>
      </c>
      <c r="J207" s="35">
        <f t="shared" si="25"/>
        <v>1</v>
      </c>
      <c r="K207" s="36">
        <f t="shared" si="26"/>
        <v>2.0382085483780359</v>
      </c>
      <c r="L207" s="37">
        <f t="shared" si="27"/>
        <v>2611.9642547464532</v>
      </c>
    </row>
    <row r="208" spans="1:12" s="30" customFormat="1" ht="15.4" customHeight="1" x14ac:dyDescent="0.15">
      <c r="A208" s="31" t="s">
        <v>215</v>
      </c>
      <c r="B208" s="32">
        <v>3073</v>
      </c>
      <c r="C208" s="32">
        <f t="shared" si="22"/>
        <v>768.25</v>
      </c>
      <c r="D208" s="4">
        <v>1.25</v>
      </c>
      <c r="E208" s="33">
        <f t="shared" si="28"/>
        <v>3841.25</v>
      </c>
      <c r="F208" s="4">
        <v>0</v>
      </c>
      <c r="G208" s="34">
        <f t="shared" si="23"/>
        <v>0</v>
      </c>
      <c r="H208" s="35">
        <f t="shared" si="24"/>
        <v>3841.25</v>
      </c>
      <c r="I208" s="35">
        <v>4</v>
      </c>
      <c r="J208" s="35">
        <f t="shared" si="25"/>
        <v>0</v>
      </c>
      <c r="K208" s="36">
        <f t="shared" si="26"/>
        <v>0</v>
      </c>
      <c r="L208" s="37">
        <f t="shared" si="27"/>
        <v>0</v>
      </c>
    </row>
    <row r="209" spans="1:12" s="30" customFormat="1" ht="15.4" customHeight="1" x14ac:dyDescent="0.15">
      <c r="A209" s="31" t="s">
        <v>216</v>
      </c>
      <c r="B209" s="32">
        <v>5622</v>
      </c>
      <c r="C209" s="32">
        <f t="shared" si="22"/>
        <v>1405.5</v>
      </c>
      <c r="D209" s="4">
        <v>1.25</v>
      </c>
      <c r="E209" s="33">
        <f t="shared" si="28"/>
        <v>7027.5</v>
      </c>
      <c r="F209" s="4">
        <v>1.25</v>
      </c>
      <c r="G209" s="34">
        <f t="shared" si="23"/>
        <v>7027.5</v>
      </c>
      <c r="H209" s="35">
        <f t="shared" si="24"/>
        <v>0</v>
      </c>
      <c r="I209" s="35">
        <v>4</v>
      </c>
      <c r="J209" s="35">
        <f t="shared" si="25"/>
        <v>1</v>
      </c>
      <c r="K209" s="36">
        <f t="shared" si="26"/>
        <v>2.0382085483780359</v>
      </c>
      <c r="L209" s="37">
        <f t="shared" si="27"/>
        <v>2864.7021147453293</v>
      </c>
    </row>
    <row r="210" spans="1:12" s="30" customFormat="1" ht="15.4" customHeight="1" x14ac:dyDescent="0.15">
      <c r="A210" s="31" t="s">
        <v>217</v>
      </c>
      <c r="B210" s="32">
        <v>2606</v>
      </c>
      <c r="C210" s="32">
        <f t="shared" si="22"/>
        <v>651.5</v>
      </c>
      <c r="D210" s="4">
        <v>1.25</v>
      </c>
      <c r="E210" s="33">
        <f t="shared" si="28"/>
        <v>3257.5</v>
      </c>
      <c r="F210" s="4">
        <v>1.25</v>
      </c>
      <c r="G210" s="34">
        <f t="shared" si="23"/>
        <v>3257.5</v>
      </c>
      <c r="H210" s="35">
        <f t="shared" si="24"/>
        <v>0</v>
      </c>
      <c r="I210" s="35">
        <v>4</v>
      </c>
      <c r="J210" s="35">
        <f t="shared" si="25"/>
        <v>1</v>
      </c>
      <c r="K210" s="36">
        <f t="shared" si="26"/>
        <v>2.0382085483780359</v>
      </c>
      <c r="L210" s="37">
        <f t="shared" si="27"/>
        <v>1327.8928692682903</v>
      </c>
    </row>
    <row r="211" spans="1:12" s="30" customFormat="1" ht="15.4" customHeight="1" x14ac:dyDescent="0.15">
      <c r="A211" s="31" t="s">
        <v>218</v>
      </c>
      <c r="B211" s="32">
        <v>3920</v>
      </c>
      <c r="C211" s="32">
        <f t="shared" si="22"/>
        <v>980</v>
      </c>
      <c r="D211" s="4">
        <v>1.25</v>
      </c>
      <c r="E211" s="33">
        <f t="shared" si="28"/>
        <v>4900</v>
      </c>
      <c r="F211" s="4">
        <v>1.25</v>
      </c>
      <c r="G211" s="34">
        <f t="shared" si="23"/>
        <v>4900</v>
      </c>
      <c r="H211" s="35">
        <f t="shared" si="24"/>
        <v>0</v>
      </c>
      <c r="I211" s="35">
        <v>4</v>
      </c>
      <c r="J211" s="35">
        <f t="shared" si="25"/>
        <v>1</v>
      </c>
      <c r="K211" s="36">
        <f t="shared" si="26"/>
        <v>2.0382085483780359</v>
      </c>
      <c r="L211" s="37">
        <f t="shared" si="27"/>
        <v>1997.4443774104752</v>
      </c>
    </row>
    <row r="212" spans="1:12" s="30" customFormat="1" ht="15.4" customHeight="1" x14ac:dyDescent="0.15">
      <c r="A212" s="31" t="s">
        <v>219</v>
      </c>
      <c r="B212" s="32">
        <v>867</v>
      </c>
      <c r="C212" s="32">
        <f t="shared" si="22"/>
        <v>216.75</v>
      </c>
      <c r="D212" s="4">
        <v>1.25</v>
      </c>
      <c r="E212" s="33">
        <f t="shared" si="28"/>
        <v>1083.75</v>
      </c>
      <c r="F212" s="4">
        <v>1.25</v>
      </c>
      <c r="G212" s="34">
        <f t="shared" si="23"/>
        <v>1083.75</v>
      </c>
      <c r="H212" s="35">
        <f t="shared" si="24"/>
        <v>0</v>
      </c>
      <c r="I212" s="35">
        <v>4</v>
      </c>
      <c r="J212" s="35">
        <f t="shared" si="25"/>
        <v>1</v>
      </c>
      <c r="K212" s="36">
        <f t="shared" si="26"/>
        <v>2.0382085483780359</v>
      </c>
      <c r="L212" s="37">
        <f t="shared" si="27"/>
        <v>441.78170286093928</v>
      </c>
    </row>
    <row r="213" spans="1:12" s="30" customFormat="1" ht="15.4" customHeight="1" x14ac:dyDescent="0.15">
      <c r="A213" s="38" t="s">
        <v>220</v>
      </c>
      <c r="B213" s="39">
        <v>5683</v>
      </c>
      <c r="C213" s="32">
        <f t="shared" si="22"/>
        <v>1420.75</v>
      </c>
      <c r="D213" s="4">
        <v>1.25</v>
      </c>
      <c r="E213" s="33">
        <f t="shared" si="28"/>
        <v>7103.75</v>
      </c>
      <c r="F213" s="4">
        <v>1.25</v>
      </c>
      <c r="G213" s="34">
        <f t="shared" si="23"/>
        <v>7103.75</v>
      </c>
      <c r="H213" s="35">
        <f t="shared" si="24"/>
        <v>0</v>
      </c>
      <c r="I213" s="35">
        <v>4</v>
      </c>
      <c r="J213" s="35">
        <f t="shared" si="25"/>
        <v>1</v>
      </c>
      <c r="K213" s="36">
        <f t="shared" si="26"/>
        <v>2.0382085483780359</v>
      </c>
      <c r="L213" s="37">
        <f t="shared" si="27"/>
        <v>2895.7847951080944</v>
      </c>
    </row>
    <row r="214" spans="1:12" s="30" customFormat="1" ht="15.4" customHeight="1" x14ac:dyDescent="0.15">
      <c r="A214" s="31" t="s">
        <v>221</v>
      </c>
      <c r="B214" s="32">
        <v>4403</v>
      </c>
      <c r="C214" s="32">
        <f t="shared" si="22"/>
        <v>1100.75</v>
      </c>
      <c r="D214" s="4">
        <v>1.25</v>
      </c>
      <c r="E214" s="33">
        <f t="shared" si="28"/>
        <v>5503.75</v>
      </c>
      <c r="F214" s="4">
        <v>0</v>
      </c>
      <c r="G214" s="34">
        <f t="shared" si="23"/>
        <v>0</v>
      </c>
      <c r="H214" s="35">
        <f t="shared" si="24"/>
        <v>5503.75</v>
      </c>
      <c r="I214" s="35">
        <v>4</v>
      </c>
      <c r="J214" s="35">
        <f t="shared" si="25"/>
        <v>0</v>
      </c>
      <c r="K214" s="36">
        <f t="shared" si="26"/>
        <v>0</v>
      </c>
      <c r="L214" s="37">
        <f t="shared" si="27"/>
        <v>0</v>
      </c>
    </row>
    <row r="215" spans="1:12" s="30" customFormat="1" ht="15.4" customHeight="1" x14ac:dyDescent="0.15">
      <c r="A215" s="31" t="s">
        <v>222</v>
      </c>
      <c r="B215" s="32">
        <v>4964</v>
      </c>
      <c r="C215" s="32">
        <f t="shared" si="22"/>
        <v>1241</v>
      </c>
      <c r="D215" s="4">
        <v>1.25</v>
      </c>
      <c r="E215" s="33">
        <f t="shared" si="28"/>
        <v>6205</v>
      </c>
      <c r="F215" s="4">
        <v>1.25</v>
      </c>
      <c r="G215" s="34">
        <f t="shared" si="23"/>
        <v>6205</v>
      </c>
      <c r="H215" s="35">
        <f t="shared" si="24"/>
        <v>0</v>
      </c>
      <c r="I215" s="35">
        <v>4</v>
      </c>
      <c r="J215" s="35">
        <f t="shared" si="25"/>
        <v>1</v>
      </c>
      <c r="K215" s="36">
        <f t="shared" si="26"/>
        <v>2.0382085483780359</v>
      </c>
      <c r="L215" s="37">
        <f t="shared" si="27"/>
        <v>2529.4168085371425</v>
      </c>
    </row>
    <row r="216" spans="1:12" s="30" customFormat="1" ht="15.4" customHeight="1" x14ac:dyDescent="0.15">
      <c r="A216" s="31" t="s">
        <v>223</v>
      </c>
      <c r="B216" s="32">
        <v>3081</v>
      </c>
      <c r="C216" s="32">
        <f t="shared" si="22"/>
        <v>770.25</v>
      </c>
      <c r="D216" s="4">
        <v>1.25</v>
      </c>
      <c r="E216" s="33">
        <f t="shared" si="28"/>
        <v>3851.25</v>
      </c>
      <c r="F216" s="4">
        <v>1.25</v>
      </c>
      <c r="G216" s="34">
        <f t="shared" si="23"/>
        <v>3851.25</v>
      </c>
      <c r="H216" s="35">
        <f t="shared" si="24"/>
        <v>0</v>
      </c>
      <c r="I216" s="35">
        <v>4</v>
      </c>
      <c r="J216" s="35">
        <f t="shared" si="25"/>
        <v>1</v>
      </c>
      <c r="K216" s="36">
        <f t="shared" si="26"/>
        <v>2.0382085483780359</v>
      </c>
      <c r="L216" s="37">
        <f t="shared" si="27"/>
        <v>1569.9301343881821</v>
      </c>
    </row>
    <row r="217" spans="1:12" s="30" customFormat="1" ht="15.4" customHeight="1" x14ac:dyDescent="0.15">
      <c r="A217" s="31" t="s">
        <v>224</v>
      </c>
      <c r="B217" s="32">
        <v>4032</v>
      </c>
      <c r="C217" s="32">
        <f t="shared" si="22"/>
        <v>1008</v>
      </c>
      <c r="D217" s="4">
        <v>1.25</v>
      </c>
      <c r="E217" s="33">
        <f t="shared" si="28"/>
        <v>5040</v>
      </c>
      <c r="F217" s="4">
        <v>0</v>
      </c>
      <c r="G217" s="34">
        <f t="shared" si="23"/>
        <v>0</v>
      </c>
      <c r="H217" s="35">
        <f t="shared" si="24"/>
        <v>5040</v>
      </c>
      <c r="I217" s="35">
        <v>4</v>
      </c>
      <c r="J217" s="35">
        <f t="shared" si="25"/>
        <v>0</v>
      </c>
      <c r="K217" s="36">
        <f t="shared" si="26"/>
        <v>0</v>
      </c>
      <c r="L217" s="37">
        <f t="shared" si="27"/>
        <v>0</v>
      </c>
    </row>
    <row r="218" spans="1:12" s="30" customFormat="1" ht="15.4" customHeight="1" x14ac:dyDescent="0.15">
      <c r="A218" s="31" t="s">
        <v>225</v>
      </c>
      <c r="B218" s="32">
        <v>6333</v>
      </c>
      <c r="C218" s="32">
        <f t="shared" si="22"/>
        <v>1583.25</v>
      </c>
      <c r="D218" s="4">
        <v>1.25</v>
      </c>
      <c r="E218" s="33">
        <f t="shared" si="28"/>
        <v>7916.25</v>
      </c>
      <c r="F218" s="4">
        <v>0</v>
      </c>
      <c r="G218" s="34">
        <f t="shared" si="23"/>
        <v>0</v>
      </c>
      <c r="H218" s="35">
        <f t="shared" si="24"/>
        <v>7916.25</v>
      </c>
      <c r="I218" s="35">
        <v>4</v>
      </c>
      <c r="J218" s="35">
        <f t="shared" si="25"/>
        <v>0</v>
      </c>
      <c r="K218" s="36">
        <f t="shared" si="26"/>
        <v>0</v>
      </c>
      <c r="L218" s="37">
        <f t="shared" si="27"/>
        <v>0</v>
      </c>
    </row>
    <row r="219" spans="1:12" s="30" customFormat="1" ht="15.4" customHeight="1" x14ac:dyDescent="0.15">
      <c r="A219" s="31" t="s">
        <v>226</v>
      </c>
      <c r="B219" s="32">
        <v>3444</v>
      </c>
      <c r="C219" s="32">
        <f t="shared" si="22"/>
        <v>861</v>
      </c>
      <c r="D219" s="4">
        <v>1.25</v>
      </c>
      <c r="E219" s="33">
        <f t="shared" si="28"/>
        <v>4305</v>
      </c>
      <c r="F219" s="4">
        <v>1.25</v>
      </c>
      <c r="G219" s="34">
        <f t="shared" si="23"/>
        <v>4305</v>
      </c>
      <c r="H219" s="35">
        <f t="shared" si="24"/>
        <v>0</v>
      </c>
      <c r="I219" s="35">
        <v>4</v>
      </c>
      <c r="J219" s="35">
        <f t="shared" si="25"/>
        <v>1</v>
      </c>
      <c r="K219" s="36">
        <f t="shared" si="26"/>
        <v>2.0382085483780359</v>
      </c>
      <c r="L219" s="37">
        <f t="shared" si="27"/>
        <v>1754.8975601534889</v>
      </c>
    </row>
    <row r="220" spans="1:12" s="30" customFormat="1" ht="15.4" customHeight="1" x14ac:dyDescent="0.15">
      <c r="A220" s="31" t="s">
        <v>227</v>
      </c>
      <c r="B220" s="32">
        <v>3412</v>
      </c>
      <c r="C220" s="32">
        <f t="shared" si="22"/>
        <v>853</v>
      </c>
      <c r="D220" s="4">
        <v>1.25</v>
      </c>
      <c r="E220" s="33">
        <f t="shared" si="28"/>
        <v>4265</v>
      </c>
      <c r="F220" s="4">
        <v>1.25</v>
      </c>
      <c r="G220" s="34">
        <f t="shared" si="23"/>
        <v>4265</v>
      </c>
      <c r="H220" s="35">
        <f t="shared" si="24"/>
        <v>0</v>
      </c>
      <c r="I220" s="35">
        <v>4</v>
      </c>
      <c r="J220" s="35">
        <f t="shared" si="25"/>
        <v>1</v>
      </c>
      <c r="K220" s="36">
        <f t="shared" si="26"/>
        <v>2.0382085483780359</v>
      </c>
      <c r="L220" s="37">
        <f t="shared" si="27"/>
        <v>1738.5918917664646</v>
      </c>
    </row>
    <row r="221" spans="1:12" s="30" customFormat="1" ht="15.4" customHeight="1" x14ac:dyDescent="0.15">
      <c r="A221" s="31" t="s">
        <v>228</v>
      </c>
      <c r="B221" s="32">
        <v>2234</v>
      </c>
      <c r="C221" s="32">
        <f t="shared" si="22"/>
        <v>558.5</v>
      </c>
      <c r="D221" s="4">
        <v>1.25</v>
      </c>
      <c r="E221" s="33">
        <f t="shared" si="28"/>
        <v>2792.5</v>
      </c>
      <c r="F221" s="4">
        <v>1.25</v>
      </c>
      <c r="G221" s="34">
        <f t="shared" si="23"/>
        <v>2792.5</v>
      </c>
      <c r="H221" s="35">
        <f t="shared" si="24"/>
        <v>0</v>
      </c>
      <c r="I221" s="35">
        <v>4</v>
      </c>
      <c r="J221" s="35">
        <f t="shared" si="25"/>
        <v>1</v>
      </c>
      <c r="K221" s="36">
        <f t="shared" si="26"/>
        <v>2.0382085483780359</v>
      </c>
      <c r="L221" s="37">
        <f t="shared" si="27"/>
        <v>1138.339474269133</v>
      </c>
    </row>
    <row r="222" spans="1:12" s="30" customFormat="1" ht="15.4" customHeight="1" x14ac:dyDescent="0.15">
      <c r="A222" s="31" t="s">
        <v>229</v>
      </c>
      <c r="B222" s="32">
        <v>4047</v>
      </c>
      <c r="C222" s="32">
        <f t="shared" si="22"/>
        <v>1011.75</v>
      </c>
      <c r="D222" s="4">
        <v>1.25</v>
      </c>
      <c r="E222" s="33">
        <f t="shared" si="28"/>
        <v>5058.75</v>
      </c>
      <c r="F222" s="4">
        <v>1.25</v>
      </c>
      <c r="G222" s="34">
        <f t="shared" si="23"/>
        <v>5058.75</v>
      </c>
      <c r="H222" s="35">
        <f t="shared" si="24"/>
        <v>0</v>
      </c>
      <c r="I222" s="35">
        <v>4</v>
      </c>
      <c r="J222" s="35">
        <f t="shared" si="25"/>
        <v>1</v>
      </c>
      <c r="K222" s="36">
        <f t="shared" si="26"/>
        <v>2.0382085483780359</v>
      </c>
      <c r="L222" s="37">
        <f t="shared" si="27"/>
        <v>2062.1574988214779</v>
      </c>
    </row>
    <row r="223" spans="1:12" s="30" customFormat="1" ht="15.4" customHeight="1" x14ac:dyDescent="0.15">
      <c r="A223" s="31" t="s">
        <v>230</v>
      </c>
      <c r="B223" s="32">
        <v>2741</v>
      </c>
      <c r="C223" s="32">
        <f t="shared" si="22"/>
        <v>685.25</v>
      </c>
      <c r="D223" s="4">
        <v>1.25</v>
      </c>
      <c r="E223" s="33">
        <f t="shared" si="28"/>
        <v>3426.25</v>
      </c>
      <c r="F223" s="4">
        <v>1.25</v>
      </c>
      <c r="G223" s="34">
        <f t="shared" si="23"/>
        <v>3426.25</v>
      </c>
      <c r="H223" s="35">
        <f t="shared" si="24"/>
        <v>0</v>
      </c>
      <c r="I223" s="35">
        <v>4</v>
      </c>
      <c r="J223" s="35">
        <f t="shared" si="25"/>
        <v>1</v>
      </c>
      <c r="K223" s="36">
        <f t="shared" si="26"/>
        <v>2.0382085483780359</v>
      </c>
      <c r="L223" s="37">
        <f t="shared" si="27"/>
        <v>1396.6824077760491</v>
      </c>
    </row>
    <row r="224" spans="1:12" s="30" customFormat="1" ht="15.4" customHeight="1" x14ac:dyDescent="0.15">
      <c r="A224" s="31" t="s">
        <v>231</v>
      </c>
      <c r="B224" s="32">
        <v>2490</v>
      </c>
      <c r="C224" s="32">
        <f t="shared" si="22"/>
        <v>622.5</v>
      </c>
      <c r="D224" s="4">
        <v>1.25</v>
      </c>
      <c r="E224" s="33">
        <f t="shared" si="28"/>
        <v>3112.5</v>
      </c>
      <c r="F224" s="4">
        <v>1.25</v>
      </c>
      <c r="G224" s="34">
        <f t="shared" si="23"/>
        <v>3112.5</v>
      </c>
      <c r="H224" s="35">
        <f t="shared" si="24"/>
        <v>0</v>
      </c>
      <c r="I224" s="35">
        <v>4</v>
      </c>
      <c r="J224" s="35">
        <f t="shared" si="25"/>
        <v>1</v>
      </c>
      <c r="K224" s="36">
        <f t="shared" si="26"/>
        <v>2.0382085483780359</v>
      </c>
      <c r="L224" s="37">
        <f t="shared" si="27"/>
        <v>1268.7848213653274</v>
      </c>
    </row>
    <row r="225" spans="1:12" s="30" customFormat="1" ht="15.4" customHeight="1" x14ac:dyDescent="0.15">
      <c r="A225" s="31" t="s">
        <v>232</v>
      </c>
      <c r="B225" s="32">
        <v>3022</v>
      </c>
      <c r="C225" s="32">
        <f t="shared" si="22"/>
        <v>755.5</v>
      </c>
      <c r="D225" s="4">
        <v>1.25</v>
      </c>
      <c r="E225" s="33">
        <f t="shared" si="28"/>
        <v>3777.5</v>
      </c>
      <c r="F225" s="4">
        <v>1.25</v>
      </c>
      <c r="G225" s="34">
        <f t="shared" si="23"/>
        <v>3777.5</v>
      </c>
      <c r="H225" s="35">
        <f t="shared" si="24"/>
        <v>0</v>
      </c>
      <c r="I225" s="35">
        <v>4</v>
      </c>
      <c r="J225" s="35">
        <f t="shared" si="25"/>
        <v>1</v>
      </c>
      <c r="K225" s="36">
        <f t="shared" si="26"/>
        <v>2.0382085483780359</v>
      </c>
      <c r="L225" s="37">
        <f t="shared" si="27"/>
        <v>1539.8665582996061</v>
      </c>
    </row>
    <row r="226" spans="1:12" s="30" customFormat="1" ht="15.4" customHeight="1" x14ac:dyDescent="0.15">
      <c r="A226" s="31" t="s">
        <v>233</v>
      </c>
      <c r="B226" s="32">
        <v>4997</v>
      </c>
      <c r="C226" s="32">
        <f t="shared" si="22"/>
        <v>1249.25</v>
      </c>
      <c r="D226" s="4">
        <v>1.25</v>
      </c>
      <c r="E226" s="33">
        <f t="shared" si="28"/>
        <v>6246.25</v>
      </c>
      <c r="F226" s="4">
        <v>1.25</v>
      </c>
      <c r="G226" s="34">
        <f t="shared" si="23"/>
        <v>6246.25</v>
      </c>
      <c r="H226" s="35">
        <f t="shared" si="24"/>
        <v>0</v>
      </c>
      <c r="I226" s="35">
        <v>4</v>
      </c>
      <c r="J226" s="35">
        <f t="shared" si="25"/>
        <v>1</v>
      </c>
      <c r="K226" s="36">
        <f t="shared" si="26"/>
        <v>2.0382085483780359</v>
      </c>
      <c r="L226" s="37">
        <f t="shared" si="27"/>
        <v>2546.2320290612615</v>
      </c>
    </row>
    <row r="227" spans="1:12" s="30" customFormat="1" ht="15.4" customHeight="1" x14ac:dyDescent="0.15">
      <c r="A227" s="31" t="s">
        <v>234</v>
      </c>
      <c r="B227" s="32">
        <v>6001</v>
      </c>
      <c r="C227" s="32">
        <f t="shared" si="22"/>
        <v>1500.25</v>
      </c>
      <c r="D227" s="4">
        <v>1.25</v>
      </c>
      <c r="E227" s="33">
        <f t="shared" si="28"/>
        <v>7501.25</v>
      </c>
      <c r="F227" s="4">
        <v>1.25</v>
      </c>
      <c r="G227" s="34">
        <f t="shared" si="23"/>
        <v>7501.25</v>
      </c>
      <c r="H227" s="35">
        <f t="shared" si="24"/>
        <v>0</v>
      </c>
      <c r="I227" s="35">
        <v>4</v>
      </c>
      <c r="J227" s="35">
        <f t="shared" si="25"/>
        <v>1</v>
      </c>
      <c r="K227" s="36">
        <f t="shared" si="26"/>
        <v>2.0382085483780359</v>
      </c>
      <c r="L227" s="37">
        <f t="shared" si="27"/>
        <v>3057.8223747041484</v>
      </c>
    </row>
    <row r="228" spans="1:12" s="30" customFormat="1" ht="15.4" customHeight="1" x14ac:dyDescent="0.15">
      <c r="A228" s="31" t="s">
        <v>235</v>
      </c>
      <c r="B228" s="32">
        <v>4035</v>
      </c>
      <c r="C228" s="32">
        <f t="shared" si="22"/>
        <v>1008.75</v>
      </c>
      <c r="D228" s="4">
        <v>1.25</v>
      </c>
      <c r="E228" s="33">
        <f t="shared" si="28"/>
        <v>5043.75</v>
      </c>
      <c r="F228" s="4">
        <v>1.25</v>
      </c>
      <c r="G228" s="34">
        <f t="shared" si="23"/>
        <v>5043.75</v>
      </c>
      <c r="H228" s="35">
        <f t="shared" si="24"/>
        <v>0</v>
      </c>
      <c r="I228" s="35">
        <v>4</v>
      </c>
      <c r="J228" s="35">
        <f t="shared" si="25"/>
        <v>1</v>
      </c>
      <c r="K228" s="36">
        <f t="shared" si="26"/>
        <v>2.0382085483780359</v>
      </c>
      <c r="L228" s="37">
        <f t="shared" si="27"/>
        <v>2056.0428731763436</v>
      </c>
    </row>
    <row r="229" spans="1:12" s="30" customFormat="1" ht="15.4" customHeight="1" x14ac:dyDescent="0.15">
      <c r="A229" s="31" t="s">
        <v>236</v>
      </c>
      <c r="B229" s="32">
        <v>3164</v>
      </c>
      <c r="C229" s="32">
        <f t="shared" si="22"/>
        <v>791</v>
      </c>
      <c r="D229" s="4">
        <v>1.25</v>
      </c>
      <c r="E229" s="33">
        <f t="shared" si="28"/>
        <v>3955</v>
      </c>
      <c r="F229" s="4">
        <v>1.25</v>
      </c>
      <c r="G229" s="34">
        <f t="shared" si="23"/>
        <v>3955</v>
      </c>
      <c r="H229" s="35">
        <f t="shared" si="24"/>
        <v>0</v>
      </c>
      <c r="I229" s="35">
        <v>4</v>
      </c>
      <c r="J229" s="35">
        <f t="shared" si="25"/>
        <v>1</v>
      </c>
      <c r="K229" s="36">
        <f t="shared" si="26"/>
        <v>2.0382085483780359</v>
      </c>
      <c r="L229" s="37">
        <f t="shared" si="27"/>
        <v>1612.2229617670264</v>
      </c>
    </row>
    <row r="230" spans="1:12" s="30" customFormat="1" ht="15.4" customHeight="1" x14ac:dyDescent="0.15">
      <c r="A230" s="31" t="s">
        <v>237</v>
      </c>
      <c r="B230" s="32">
        <v>2951</v>
      </c>
      <c r="C230" s="32">
        <f t="shared" si="22"/>
        <v>737.75</v>
      </c>
      <c r="D230" s="4">
        <v>1.25</v>
      </c>
      <c r="E230" s="33">
        <f t="shared" si="28"/>
        <v>3688.75</v>
      </c>
      <c r="F230" s="4">
        <v>0</v>
      </c>
      <c r="G230" s="34">
        <f t="shared" si="23"/>
        <v>0</v>
      </c>
      <c r="H230" s="35">
        <f t="shared" si="24"/>
        <v>3688.75</v>
      </c>
      <c r="I230" s="35">
        <v>4</v>
      </c>
      <c r="J230" s="35">
        <f t="shared" si="25"/>
        <v>0</v>
      </c>
      <c r="K230" s="36">
        <f t="shared" si="26"/>
        <v>0</v>
      </c>
      <c r="L230" s="37">
        <f t="shared" si="27"/>
        <v>0</v>
      </c>
    </row>
    <row r="231" spans="1:12" s="30" customFormat="1" ht="15.4" customHeight="1" x14ac:dyDescent="0.15">
      <c r="A231" s="31" t="s">
        <v>238</v>
      </c>
      <c r="B231" s="32">
        <v>2991</v>
      </c>
      <c r="C231" s="32">
        <f t="shared" si="22"/>
        <v>747.75</v>
      </c>
      <c r="D231" s="4">
        <v>1.25</v>
      </c>
      <c r="E231" s="33">
        <f t="shared" si="28"/>
        <v>3738.75</v>
      </c>
      <c r="F231" s="4">
        <v>0</v>
      </c>
      <c r="G231" s="34">
        <f t="shared" si="23"/>
        <v>0</v>
      </c>
      <c r="H231" s="35">
        <f t="shared" si="24"/>
        <v>3738.75</v>
      </c>
      <c r="I231" s="35">
        <v>4</v>
      </c>
      <c r="J231" s="35">
        <f t="shared" si="25"/>
        <v>0</v>
      </c>
      <c r="K231" s="36">
        <f t="shared" si="26"/>
        <v>0</v>
      </c>
      <c r="L231" s="37">
        <f t="shared" si="27"/>
        <v>0</v>
      </c>
    </row>
    <row r="232" spans="1:12" s="30" customFormat="1" ht="15.4" customHeight="1" x14ac:dyDescent="0.15">
      <c r="A232" s="31" t="s">
        <v>239</v>
      </c>
      <c r="B232" s="32">
        <v>3425</v>
      </c>
      <c r="C232" s="32">
        <f t="shared" si="22"/>
        <v>856.25</v>
      </c>
      <c r="D232" s="4">
        <v>1.25</v>
      </c>
      <c r="E232" s="33">
        <f t="shared" si="28"/>
        <v>4281.25</v>
      </c>
      <c r="F232" s="4">
        <v>1.25</v>
      </c>
      <c r="G232" s="34">
        <f t="shared" si="23"/>
        <v>4281.25</v>
      </c>
      <c r="H232" s="35">
        <f t="shared" si="24"/>
        <v>0</v>
      </c>
      <c r="I232" s="35">
        <v>4</v>
      </c>
      <c r="J232" s="35">
        <f t="shared" si="25"/>
        <v>1</v>
      </c>
      <c r="K232" s="36">
        <f t="shared" si="26"/>
        <v>2.0382085483780359</v>
      </c>
      <c r="L232" s="37">
        <f t="shared" si="27"/>
        <v>1745.2160695486932</v>
      </c>
    </row>
    <row r="233" spans="1:12" s="30" customFormat="1" ht="15.4" customHeight="1" x14ac:dyDescent="0.15">
      <c r="A233" s="31" t="s">
        <v>240</v>
      </c>
      <c r="B233" s="32">
        <v>15140</v>
      </c>
      <c r="C233" s="32">
        <f t="shared" si="22"/>
        <v>3785</v>
      </c>
      <c r="D233" s="4">
        <v>1.25</v>
      </c>
      <c r="E233" s="33">
        <f t="shared" si="28"/>
        <v>18925</v>
      </c>
      <c r="F233" s="4">
        <v>1.25</v>
      </c>
      <c r="G233" s="34">
        <f t="shared" si="23"/>
        <v>18925</v>
      </c>
      <c r="H233" s="35">
        <f t="shared" si="24"/>
        <v>0</v>
      </c>
      <c r="I233" s="35">
        <v>4</v>
      </c>
      <c r="J233" s="35">
        <f t="shared" si="25"/>
        <v>1</v>
      </c>
      <c r="K233" s="36">
        <f t="shared" si="26"/>
        <v>2.0382085483780359</v>
      </c>
      <c r="L233" s="37">
        <f t="shared" si="27"/>
        <v>7714.6193556108656</v>
      </c>
    </row>
    <row r="234" spans="1:12" s="30" customFormat="1" ht="15.4" customHeight="1" x14ac:dyDescent="0.15">
      <c r="A234" s="31" t="s">
        <v>241</v>
      </c>
      <c r="B234" s="32">
        <v>4174</v>
      </c>
      <c r="C234" s="32">
        <f t="shared" si="22"/>
        <v>1043.5</v>
      </c>
      <c r="D234" s="4">
        <v>1.25</v>
      </c>
      <c r="E234" s="33">
        <f t="shared" si="28"/>
        <v>5217.5</v>
      </c>
      <c r="F234" s="4">
        <v>1.25</v>
      </c>
      <c r="G234" s="34">
        <f t="shared" si="23"/>
        <v>5217.5</v>
      </c>
      <c r="H234" s="35">
        <f t="shared" si="24"/>
        <v>0</v>
      </c>
      <c r="I234" s="35">
        <v>4</v>
      </c>
      <c r="J234" s="35">
        <f t="shared" si="25"/>
        <v>1</v>
      </c>
      <c r="K234" s="36">
        <f t="shared" si="26"/>
        <v>2.0382085483780359</v>
      </c>
      <c r="L234" s="37">
        <f t="shared" si="27"/>
        <v>2126.8706202324806</v>
      </c>
    </row>
    <row r="235" spans="1:12" s="30" customFormat="1" ht="15.4" customHeight="1" x14ac:dyDescent="0.15">
      <c r="A235" s="31" t="s">
        <v>242</v>
      </c>
      <c r="B235" s="32">
        <v>5248</v>
      </c>
      <c r="C235" s="32">
        <f t="shared" si="22"/>
        <v>1312</v>
      </c>
      <c r="D235" s="4">
        <v>1.25</v>
      </c>
      <c r="E235" s="33">
        <f t="shared" si="28"/>
        <v>6560</v>
      </c>
      <c r="F235" s="4">
        <v>0</v>
      </c>
      <c r="G235" s="34">
        <f t="shared" si="23"/>
        <v>0</v>
      </c>
      <c r="H235" s="35">
        <f t="shared" si="24"/>
        <v>6560</v>
      </c>
      <c r="I235" s="35">
        <v>4</v>
      </c>
      <c r="J235" s="35">
        <f t="shared" si="25"/>
        <v>0</v>
      </c>
      <c r="K235" s="36">
        <f t="shared" si="26"/>
        <v>0</v>
      </c>
      <c r="L235" s="37">
        <f t="shared" si="27"/>
        <v>0</v>
      </c>
    </row>
    <row r="236" spans="1:12" s="30" customFormat="1" ht="15.4" customHeight="1" x14ac:dyDescent="0.15">
      <c r="A236" s="31" t="s">
        <v>243</v>
      </c>
      <c r="B236" s="32">
        <v>3052</v>
      </c>
      <c r="C236" s="32">
        <f t="shared" si="22"/>
        <v>763</v>
      </c>
      <c r="D236" s="4">
        <v>1.25</v>
      </c>
      <c r="E236" s="33">
        <f t="shared" si="28"/>
        <v>3815</v>
      </c>
      <c r="F236" s="4">
        <v>1.25</v>
      </c>
      <c r="G236" s="34">
        <f t="shared" si="23"/>
        <v>3815</v>
      </c>
      <c r="H236" s="35">
        <f t="shared" si="24"/>
        <v>0</v>
      </c>
      <c r="I236" s="35">
        <v>4</v>
      </c>
      <c r="J236" s="35">
        <f t="shared" si="25"/>
        <v>1</v>
      </c>
      <c r="K236" s="36">
        <f t="shared" si="26"/>
        <v>2.0382085483780359</v>
      </c>
      <c r="L236" s="37">
        <f t="shared" si="27"/>
        <v>1555.1531224124415</v>
      </c>
    </row>
    <row r="237" spans="1:12" s="30" customFormat="1" ht="15.4" customHeight="1" x14ac:dyDescent="0.15">
      <c r="A237" s="31" t="s">
        <v>244</v>
      </c>
      <c r="B237" s="32">
        <v>2729</v>
      </c>
      <c r="C237" s="32">
        <f t="shared" si="22"/>
        <v>682.25</v>
      </c>
      <c r="D237" s="4">
        <v>1.25</v>
      </c>
      <c r="E237" s="33">
        <f t="shared" si="28"/>
        <v>3411.25</v>
      </c>
      <c r="F237" s="4">
        <v>1.25</v>
      </c>
      <c r="G237" s="34">
        <f t="shared" si="23"/>
        <v>3411.25</v>
      </c>
      <c r="H237" s="35">
        <f t="shared" si="24"/>
        <v>0</v>
      </c>
      <c r="I237" s="35">
        <v>4</v>
      </c>
      <c r="J237" s="35">
        <f t="shared" si="25"/>
        <v>1</v>
      </c>
      <c r="K237" s="36">
        <f t="shared" si="26"/>
        <v>2.0382085483780359</v>
      </c>
      <c r="L237" s="37">
        <f t="shared" si="27"/>
        <v>1390.567782130915</v>
      </c>
    </row>
    <row r="238" spans="1:12" s="30" customFormat="1" ht="15.4" customHeight="1" x14ac:dyDescent="0.15">
      <c r="A238" s="31" t="s">
        <v>245</v>
      </c>
      <c r="B238" s="32">
        <v>4044</v>
      </c>
      <c r="C238" s="32">
        <f t="shared" si="22"/>
        <v>1011</v>
      </c>
      <c r="D238" s="4">
        <v>1.25</v>
      </c>
      <c r="E238" s="33">
        <f t="shared" si="28"/>
        <v>5055</v>
      </c>
      <c r="F238" s="4">
        <v>0</v>
      </c>
      <c r="G238" s="34">
        <f t="shared" si="23"/>
        <v>0</v>
      </c>
      <c r="H238" s="35">
        <f t="shared" si="24"/>
        <v>5055</v>
      </c>
      <c r="I238" s="35">
        <v>4</v>
      </c>
      <c r="J238" s="35">
        <f t="shared" si="25"/>
        <v>0</v>
      </c>
      <c r="K238" s="36">
        <f t="shared" si="26"/>
        <v>0</v>
      </c>
      <c r="L238" s="37">
        <f t="shared" si="27"/>
        <v>0</v>
      </c>
    </row>
    <row r="239" spans="1:12" s="30" customFormat="1" ht="15.4" customHeight="1" x14ac:dyDescent="0.15">
      <c r="A239" s="31" t="s">
        <v>246</v>
      </c>
      <c r="B239" s="32">
        <v>4427</v>
      </c>
      <c r="C239" s="32">
        <f t="shared" si="22"/>
        <v>1106.75</v>
      </c>
      <c r="D239" s="4">
        <v>1.25</v>
      </c>
      <c r="E239" s="33">
        <f t="shared" si="28"/>
        <v>5533.75</v>
      </c>
      <c r="F239" s="4">
        <v>1.25</v>
      </c>
      <c r="G239" s="34">
        <f t="shared" si="23"/>
        <v>5533.75</v>
      </c>
      <c r="H239" s="35">
        <f t="shared" si="24"/>
        <v>0</v>
      </c>
      <c r="I239" s="35">
        <v>4</v>
      </c>
      <c r="J239" s="35">
        <f t="shared" si="25"/>
        <v>1</v>
      </c>
      <c r="K239" s="36">
        <f t="shared" si="26"/>
        <v>2.0382085483780359</v>
      </c>
      <c r="L239" s="37">
        <f t="shared" si="27"/>
        <v>2255.7873109173911</v>
      </c>
    </row>
    <row r="240" spans="1:12" s="30" customFormat="1" ht="15.4" customHeight="1" x14ac:dyDescent="0.15">
      <c r="A240" s="31" t="s">
        <v>247</v>
      </c>
      <c r="B240" s="32">
        <v>3827</v>
      </c>
      <c r="C240" s="32">
        <f t="shared" si="22"/>
        <v>956.75</v>
      </c>
      <c r="D240" s="4">
        <v>1.25</v>
      </c>
      <c r="E240" s="33">
        <f t="shared" si="28"/>
        <v>4783.75</v>
      </c>
      <c r="F240" s="4">
        <v>1.25</v>
      </c>
      <c r="G240" s="34">
        <f t="shared" si="23"/>
        <v>4783.75</v>
      </c>
      <c r="H240" s="35">
        <f t="shared" si="24"/>
        <v>0</v>
      </c>
      <c r="I240" s="35">
        <v>4</v>
      </c>
      <c r="J240" s="35">
        <f t="shared" si="25"/>
        <v>1</v>
      </c>
      <c r="K240" s="36">
        <f t="shared" si="26"/>
        <v>2.0382085483780359</v>
      </c>
      <c r="L240" s="37">
        <f t="shared" si="27"/>
        <v>1950.0560286606858</v>
      </c>
    </row>
    <row r="241" spans="1:12" s="30" customFormat="1" ht="15.4" customHeight="1" x14ac:dyDescent="0.15">
      <c r="A241" s="31" t="s">
        <v>248</v>
      </c>
      <c r="B241" s="32">
        <v>2254</v>
      </c>
      <c r="C241" s="32">
        <f t="shared" si="22"/>
        <v>563.5</v>
      </c>
      <c r="D241" s="4">
        <v>1.25</v>
      </c>
      <c r="E241" s="33">
        <f t="shared" si="28"/>
        <v>2817.5</v>
      </c>
      <c r="F241" s="4">
        <v>1.25</v>
      </c>
      <c r="G241" s="34">
        <f t="shared" si="23"/>
        <v>2817.5</v>
      </c>
      <c r="H241" s="35">
        <f t="shared" si="24"/>
        <v>0</v>
      </c>
      <c r="I241" s="35">
        <v>4</v>
      </c>
      <c r="J241" s="35">
        <f t="shared" si="25"/>
        <v>1</v>
      </c>
      <c r="K241" s="36">
        <f t="shared" si="26"/>
        <v>2.0382085483780359</v>
      </c>
      <c r="L241" s="37">
        <f t="shared" si="27"/>
        <v>1148.5305170110232</v>
      </c>
    </row>
    <row r="242" spans="1:12" s="30" customFormat="1" ht="15.4" customHeight="1" x14ac:dyDescent="0.15">
      <c r="A242" s="31" t="s">
        <v>249</v>
      </c>
      <c r="B242" s="32">
        <v>4555</v>
      </c>
      <c r="C242" s="32">
        <f t="shared" si="22"/>
        <v>1138.75</v>
      </c>
      <c r="D242" s="4">
        <v>1.25</v>
      </c>
      <c r="E242" s="33">
        <f t="shared" si="28"/>
        <v>5693.75</v>
      </c>
      <c r="F242" s="4">
        <v>0</v>
      </c>
      <c r="G242" s="34">
        <f t="shared" si="23"/>
        <v>0</v>
      </c>
      <c r="H242" s="35">
        <f t="shared" si="24"/>
        <v>5693.75</v>
      </c>
      <c r="I242" s="35">
        <v>4</v>
      </c>
      <c r="J242" s="35">
        <f t="shared" si="25"/>
        <v>0</v>
      </c>
      <c r="K242" s="36">
        <f t="shared" si="26"/>
        <v>0</v>
      </c>
      <c r="L242" s="37">
        <f t="shared" si="27"/>
        <v>0</v>
      </c>
    </row>
    <row r="243" spans="1:12" s="30" customFormat="1" ht="15.4" customHeight="1" x14ac:dyDescent="0.15">
      <c r="A243" s="31" t="s">
        <v>250</v>
      </c>
      <c r="B243" s="32">
        <v>2920</v>
      </c>
      <c r="C243" s="32">
        <f t="shared" si="22"/>
        <v>730</v>
      </c>
      <c r="D243" s="4">
        <v>1.25</v>
      </c>
      <c r="E243" s="33">
        <f t="shared" si="28"/>
        <v>3650</v>
      </c>
      <c r="F243" s="4">
        <v>0</v>
      </c>
      <c r="G243" s="34">
        <f t="shared" si="23"/>
        <v>0</v>
      </c>
      <c r="H243" s="35">
        <f t="shared" si="24"/>
        <v>3650</v>
      </c>
      <c r="I243" s="35">
        <v>4</v>
      </c>
      <c r="J243" s="35">
        <f t="shared" si="25"/>
        <v>0</v>
      </c>
      <c r="K243" s="36">
        <f t="shared" si="26"/>
        <v>0</v>
      </c>
      <c r="L243" s="37">
        <f t="shared" si="27"/>
        <v>0</v>
      </c>
    </row>
    <row r="244" spans="1:12" s="30" customFormat="1" ht="15.4" customHeight="1" x14ac:dyDescent="0.15">
      <c r="A244" s="38" t="s">
        <v>251</v>
      </c>
      <c r="B244" s="39">
        <v>2072</v>
      </c>
      <c r="C244" s="32">
        <f t="shared" si="22"/>
        <v>518</v>
      </c>
      <c r="D244" s="4">
        <v>1.25</v>
      </c>
      <c r="E244" s="33">
        <f t="shared" si="28"/>
        <v>2590</v>
      </c>
      <c r="F244" s="4">
        <v>1.25</v>
      </c>
      <c r="G244" s="34">
        <f t="shared" si="23"/>
        <v>2590</v>
      </c>
      <c r="H244" s="35">
        <f t="shared" si="24"/>
        <v>0</v>
      </c>
      <c r="I244" s="35">
        <v>4</v>
      </c>
      <c r="J244" s="35">
        <f t="shared" si="25"/>
        <v>1</v>
      </c>
      <c r="K244" s="36">
        <f t="shared" si="26"/>
        <v>2.0382085483780359</v>
      </c>
      <c r="L244" s="37">
        <f t="shared" si="27"/>
        <v>1055.7920280598225</v>
      </c>
    </row>
    <row r="245" spans="1:12" s="30" customFormat="1" ht="15.4" customHeight="1" x14ac:dyDescent="0.15">
      <c r="A245" s="38" t="s">
        <v>252</v>
      </c>
      <c r="B245" s="39">
        <v>2400</v>
      </c>
      <c r="C245" s="32">
        <f t="shared" si="22"/>
        <v>600</v>
      </c>
      <c r="D245" s="4">
        <v>1.25</v>
      </c>
      <c r="E245" s="33">
        <f t="shared" si="28"/>
        <v>3000</v>
      </c>
      <c r="F245" s="4">
        <v>1.25</v>
      </c>
      <c r="G245" s="34">
        <f t="shared" si="23"/>
        <v>3000</v>
      </c>
      <c r="H245" s="35">
        <f t="shared" si="24"/>
        <v>0</v>
      </c>
      <c r="I245" s="35">
        <v>4</v>
      </c>
      <c r="J245" s="35">
        <f t="shared" si="25"/>
        <v>1</v>
      </c>
      <c r="K245" s="36">
        <f t="shared" si="26"/>
        <v>2.0382085483780359</v>
      </c>
      <c r="L245" s="37">
        <f t="shared" si="27"/>
        <v>1222.9251290268214</v>
      </c>
    </row>
    <row r="246" spans="1:12" s="30" customFormat="1" ht="15.4" customHeight="1" x14ac:dyDescent="0.15">
      <c r="A246" s="31" t="s">
        <v>253</v>
      </c>
      <c r="B246" s="32">
        <v>5335</v>
      </c>
      <c r="C246" s="32">
        <f t="shared" si="22"/>
        <v>1333.75</v>
      </c>
      <c r="D246" s="4">
        <v>1.25</v>
      </c>
      <c r="E246" s="33">
        <f t="shared" si="28"/>
        <v>6668.75</v>
      </c>
      <c r="F246" s="4">
        <v>0</v>
      </c>
      <c r="G246" s="34">
        <f t="shared" si="23"/>
        <v>0</v>
      </c>
      <c r="H246" s="35">
        <f t="shared" si="24"/>
        <v>6668.75</v>
      </c>
      <c r="I246" s="35">
        <v>4</v>
      </c>
      <c r="J246" s="35">
        <f t="shared" si="25"/>
        <v>0</v>
      </c>
      <c r="K246" s="36">
        <f t="shared" si="26"/>
        <v>0</v>
      </c>
      <c r="L246" s="37">
        <f t="shared" si="27"/>
        <v>0</v>
      </c>
    </row>
    <row r="247" spans="1:12" s="30" customFormat="1" ht="15.4" customHeight="1" x14ac:dyDescent="0.15">
      <c r="A247" s="31" t="s">
        <v>254</v>
      </c>
      <c r="B247" s="32">
        <v>4191</v>
      </c>
      <c r="C247" s="32">
        <f t="shared" si="22"/>
        <v>1047.75</v>
      </c>
      <c r="D247" s="4">
        <v>1.25</v>
      </c>
      <c r="E247" s="33">
        <f t="shared" si="28"/>
        <v>5238.75</v>
      </c>
      <c r="F247" s="4">
        <v>1.25</v>
      </c>
      <c r="G247" s="34">
        <f t="shared" si="23"/>
        <v>5238.75</v>
      </c>
      <c r="H247" s="35">
        <f t="shared" si="24"/>
        <v>0</v>
      </c>
      <c r="I247" s="35">
        <v>4</v>
      </c>
      <c r="J247" s="35">
        <f t="shared" si="25"/>
        <v>1</v>
      </c>
      <c r="K247" s="36">
        <f t="shared" si="26"/>
        <v>2.0382085483780359</v>
      </c>
      <c r="L247" s="37">
        <f t="shared" si="27"/>
        <v>2135.5330065630869</v>
      </c>
    </row>
    <row r="248" spans="1:12" s="30" customFormat="1" ht="15.4" customHeight="1" x14ac:dyDescent="0.15">
      <c r="A248" s="31" t="s">
        <v>255</v>
      </c>
      <c r="B248" s="32">
        <v>4381</v>
      </c>
      <c r="C248" s="32">
        <f t="shared" si="22"/>
        <v>1095.25</v>
      </c>
      <c r="D248" s="4">
        <v>1.25</v>
      </c>
      <c r="E248" s="33">
        <f t="shared" si="28"/>
        <v>5476.25</v>
      </c>
      <c r="F248" s="4">
        <v>1.25</v>
      </c>
      <c r="G248" s="34">
        <f t="shared" si="23"/>
        <v>5476.25</v>
      </c>
      <c r="H248" s="35">
        <f t="shared" si="24"/>
        <v>0</v>
      </c>
      <c r="I248" s="35">
        <v>4</v>
      </c>
      <c r="J248" s="35">
        <f t="shared" si="25"/>
        <v>1</v>
      </c>
      <c r="K248" s="36">
        <f t="shared" si="26"/>
        <v>2.0382085483780359</v>
      </c>
      <c r="L248" s="37">
        <f t="shared" si="27"/>
        <v>2232.3479126110437</v>
      </c>
    </row>
    <row r="249" spans="1:12" s="30" customFormat="1" ht="15.4" customHeight="1" x14ac:dyDescent="0.15">
      <c r="A249" s="31" t="s">
        <v>256</v>
      </c>
      <c r="B249" s="32">
        <v>4485</v>
      </c>
      <c r="C249" s="32">
        <f t="shared" si="22"/>
        <v>1121.25</v>
      </c>
      <c r="D249" s="4">
        <v>1.25</v>
      </c>
      <c r="E249" s="33">
        <f t="shared" si="28"/>
        <v>5606.25</v>
      </c>
      <c r="F249" s="4">
        <v>1.25</v>
      </c>
      <c r="G249" s="34">
        <f t="shared" si="23"/>
        <v>5606.25</v>
      </c>
      <c r="H249" s="35">
        <f t="shared" si="24"/>
        <v>0</v>
      </c>
      <c r="I249" s="35">
        <v>4</v>
      </c>
      <c r="J249" s="35">
        <f t="shared" si="25"/>
        <v>1</v>
      </c>
      <c r="K249" s="36">
        <f t="shared" si="26"/>
        <v>2.0382085483780359</v>
      </c>
      <c r="L249" s="37">
        <f t="shared" si="27"/>
        <v>2285.3413348688728</v>
      </c>
    </row>
    <row r="250" spans="1:12" s="30" customFormat="1" ht="15.4" customHeight="1" x14ac:dyDescent="0.15">
      <c r="A250" s="31" t="s">
        <v>257</v>
      </c>
      <c r="B250" s="32">
        <v>6513</v>
      </c>
      <c r="C250" s="32">
        <f t="shared" si="22"/>
        <v>1628.25</v>
      </c>
      <c r="D250" s="4">
        <v>1.25</v>
      </c>
      <c r="E250" s="33">
        <f t="shared" si="28"/>
        <v>8141.25</v>
      </c>
      <c r="F250" s="4">
        <v>1.25</v>
      </c>
      <c r="G250" s="34">
        <f t="shared" si="23"/>
        <v>8141.25</v>
      </c>
      <c r="H250" s="35">
        <f t="shared" si="24"/>
        <v>0</v>
      </c>
      <c r="I250" s="35">
        <v>4</v>
      </c>
      <c r="J250" s="35">
        <f t="shared" si="25"/>
        <v>1</v>
      </c>
      <c r="K250" s="36">
        <f t="shared" si="26"/>
        <v>2.0382085483780359</v>
      </c>
      <c r="L250" s="37">
        <f t="shared" si="27"/>
        <v>3318.7130688965372</v>
      </c>
    </row>
    <row r="251" spans="1:12" s="30" customFormat="1" ht="15.4" customHeight="1" x14ac:dyDescent="0.15">
      <c r="A251" s="31" t="s">
        <v>258</v>
      </c>
      <c r="B251" s="32">
        <v>2296</v>
      </c>
      <c r="C251" s="32">
        <f t="shared" si="22"/>
        <v>574</v>
      </c>
      <c r="D251" s="4">
        <v>1.25</v>
      </c>
      <c r="E251" s="33">
        <f t="shared" si="28"/>
        <v>2870</v>
      </c>
      <c r="F251" s="4">
        <v>0</v>
      </c>
      <c r="G251" s="34">
        <f t="shared" si="23"/>
        <v>0</v>
      </c>
      <c r="H251" s="35">
        <f t="shared" si="24"/>
        <v>2870</v>
      </c>
      <c r="I251" s="35">
        <v>4</v>
      </c>
      <c r="J251" s="35">
        <f t="shared" si="25"/>
        <v>0</v>
      </c>
      <c r="K251" s="36">
        <f t="shared" si="26"/>
        <v>0</v>
      </c>
      <c r="L251" s="37">
        <f t="shared" si="27"/>
        <v>0</v>
      </c>
    </row>
    <row r="252" spans="1:12" s="30" customFormat="1" ht="15.4" customHeight="1" x14ac:dyDescent="0.15">
      <c r="A252" s="31" t="s">
        <v>259</v>
      </c>
      <c r="B252" s="32">
        <v>2169</v>
      </c>
      <c r="C252" s="32">
        <f t="shared" si="22"/>
        <v>542.25</v>
      </c>
      <c r="D252" s="4">
        <v>1.25</v>
      </c>
      <c r="E252" s="33">
        <f t="shared" si="28"/>
        <v>2711.25</v>
      </c>
      <c r="F252" s="4">
        <v>1.25</v>
      </c>
      <c r="G252" s="34">
        <f t="shared" si="23"/>
        <v>2711.25</v>
      </c>
      <c r="H252" s="35">
        <f t="shared" si="24"/>
        <v>0</v>
      </c>
      <c r="I252" s="35">
        <v>4</v>
      </c>
      <c r="J252" s="35">
        <f t="shared" si="25"/>
        <v>1</v>
      </c>
      <c r="K252" s="36">
        <f t="shared" si="26"/>
        <v>2.0382085483780359</v>
      </c>
      <c r="L252" s="37">
        <f t="shared" si="27"/>
        <v>1105.2185853579899</v>
      </c>
    </row>
    <row r="253" spans="1:12" s="30" customFormat="1" ht="15.4" customHeight="1" x14ac:dyDescent="0.15">
      <c r="A253" s="31" t="s">
        <v>260</v>
      </c>
      <c r="B253" s="32">
        <v>6288</v>
      </c>
      <c r="C253" s="32">
        <f t="shared" si="22"/>
        <v>1572</v>
      </c>
      <c r="D253" s="4">
        <v>1.25</v>
      </c>
      <c r="E253" s="33">
        <f t="shared" si="28"/>
        <v>7860</v>
      </c>
      <c r="F253" s="4">
        <v>0</v>
      </c>
      <c r="G253" s="34">
        <f t="shared" si="23"/>
        <v>0</v>
      </c>
      <c r="H253" s="35">
        <f t="shared" si="24"/>
        <v>7860</v>
      </c>
      <c r="I253" s="35">
        <v>4</v>
      </c>
      <c r="J253" s="35">
        <f t="shared" si="25"/>
        <v>0</v>
      </c>
      <c r="K253" s="36">
        <f t="shared" si="26"/>
        <v>0</v>
      </c>
      <c r="L253" s="37">
        <f t="shared" si="27"/>
        <v>0</v>
      </c>
    </row>
    <row r="254" spans="1:12" s="30" customFormat="1" ht="15.4" customHeight="1" x14ac:dyDescent="0.15">
      <c r="A254" s="31" t="s">
        <v>261</v>
      </c>
      <c r="B254" s="32">
        <v>4456</v>
      </c>
      <c r="C254" s="32">
        <f t="shared" si="22"/>
        <v>1114</v>
      </c>
      <c r="D254" s="4">
        <v>1.25</v>
      </c>
      <c r="E254" s="33">
        <f t="shared" si="28"/>
        <v>5570</v>
      </c>
      <c r="F254" s="4">
        <v>1.25</v>
      </c>
      <c r="G254" s="34">
        <f t="shared" si="23"/>
        <v>5570</v>
      </c>
      <c r="H254" s="35">
        <f t="shared" si="24"/>
        <v>0</v>
      </c>
      <c r="I254" s="35">
        <v>4</v>
      </c>
      <c r="J254" s="35">
        <f t="shared" si="25"/>
        <v>1</v>
      </c>
      <c r="K254" s="36">
        <f t="shared" si="26"/>
        <v>2.0382085483780359</v>
      </c>
      <c r="L254" s="37">
        <f t="shared" si="27"/>
        <v>2270.5643228931322</v>
      </c>
    </row>
    <row r="255" spans="1:12" s="30" customFormat="1" ht="15.4" customHeight="1" x14ac:dyDescent="0.15">
      <c r="A255" s="31" t="s">
        <v>262</v>
      </c>
      <c r="B255" s="32">
        <v>5840</v>
      </c>
      <c r="C255" s="32">
        <f t="shared" si="22"/>
        <v>1460</v>
      </c>
      <c r="D255" s="4">
        <v>1.25</v>
      </c>
      <c r="E255" s="33">
        <f t="shared" si="28"/>
        <v>7300</v>
      </c>
      <c r="F255" s="4">
        <v>1.25</v>
      </c>
      <c r="G255" s="34">
        <f t="shared" si="23"/>
        <v>7300</v>
      </c>
      <c r="H255" s="35">
        <f t="shared" si="24"/>
        <v>0</v>
      </c>
      <c r="I255" s="35">
        <v>4</v>
      </c>
      <c r="J255" s="35">
        <f t="shared" si="25"/>
        <v>1</v>
      </c>
      <c r="K255" s="36">
        <f t="shared" si="26"/>
        <v>2.0382085483780359</v>
      </c>
      <c r="L255" s="37">
        <f t="shared" si="27"/>
        <v>2975.7844806319322</v>
      </c>
    </row>
    <row r="256" spans="1:12" s="30" customFormat="1" ht="15.4" customHeight="1" x14ac:dyDescent="0.15">
      <c r="A256" s="31" t="s">
        <v>263</v>
      </c>
      <c r="B256" s="32">
        <v>1107</v>
      </c>
      <c r="C256" s="32">
        <f t="shared" si="22"/>
        <v>276.75</v>
      </c>
      <c r="D256" s="4">
        <v>1.25</v>
      </c>
      <c r="E256" s="33">
        <f t="shared" si="28"/>
        <v>1383.75</v>
      </c>
      <c r="F256" s="4">
        <v>1.25</v>
      </c>
      <c r="G256" s="34">
        <f t="shared" si="23"/>
        <v>1383.75</v>
      </c>
      <c r="H256" s="35">
        <f t="shared" si="24"/>
        <v>0</v>
      </c>
      <c r="I256" s="35">
        <v>4</v>
      </c>
      <c r="J256" s="35">
        <f t="shared" si="25"/>
        <v>1</v>
      </c>
      <c r="K256" s="36">
        <f t="shared" si="26"/>
        <v>2.0382085483780359</v>
      </c>
      <c r="L256" s="37">
        <f t="shared" si="27"/>
        <v>564.0742157636214</v>
      </c>
    </row>
    <row r="257" spans="1:12" s="30" customFormat="1" ht="15.4" customHeight="1" x14ac:dyDescent="0.15">
      <c r="A257" s="31" t="s">
        <v>264</v>
      </c>
      <c r="B257" s="32">
        <v>2994</v>
      </c>
      <c r="C257" s="32">
        <f t="shared" si="22"/>
        <v>748.5</v>
      </c>
      <c r="D257" s="4">
        <v>1.25</v>
      </c>
      <c r="E257" s="33">
        <f t="shared" si="28"/>
        <v>3742.5</v>
      </c>
      <c r="F257" s="4">
        <v>1.25</v>
      </c>
      <c r="G257" s="34">
        <f t="shared" si="23"/>
        <v>3742.5</v>
      </c>
      <c r="H257" s="35">
        <f t="shared" si="24"/>
        <v>0</v>
      </c>
      <c r="I257" s="35">
        <v>4</v>
      </c>
      <c r="J257" s="35">
        <f t="shared" si="25"/>
        <v>1</v>
      </c>
      <c r="K257" s="36">
        <f t="shared" si="26"/>
        <v>2.0382085483780359</v>
      </c>
      <c r="L257" s="37">
        <f t="shared" si="27"/>
        <v>1525.5990984609598</v>
      </c>
    </row>
    <row r="258" spans="1:12" s="30" customFormat="1" ht="15.4" customHeight="1" x14ac:dyDescent="0.15">
      <c r="A258" s="31" t="s">
        <v>265</v>
      </c>
      <c r="B258" s="32">
        <v>2128</v>
      </c>
      <c r="C258" s="32">
        <f t="shared" si="22"/>
        <v>532</v>
      </c>
      <c r="D258" s="4">
        <v>1.25</v>
      </c>
      <c r="E258" s="33">
        <f t="shared" si="28"/>
        <v>2660</v>
      </c>
      <c r="F258" s="4">
        <v>0</v>
      </c>
      <c r="G258" s="34">
        <f t="shared" si="23"/>
        <v>0</v>
      </c>
      <c r="H258" s="35">
        <f t="shared" si="24"/>
        <v>2660</v>
      </c>
      <c r="I258" s="35">
        <v>4</v>
      </c>
      <c r="J258" s="35">
        <f t="shared" si="25"/>
        <v>0</v>
      </c>
      <c r="K258" s="36">
        <f t="shared" si="26"/>
        <v>0</v>
      </c>
      <c r="L258" s="37">
        <f t="shared" si="27"/>
        <v>0</v>
      </c>
    </row>
    <row r="259" spans="1:12" s="30" customFormat="1" ht="15.4" customHeight="1" x14ac:dyDescent="0.15">
      <c r="A259" s="31" t="s">
        <v>266</v>
      </c>
      <c r="B259" s="32">
        <v>2986</v>
      </c>
      <c r="C259" s="32">
        <f t="shared" si="22"/>
        <v>746.5</v>
      </c>
      <c r="D259" s="4">
        <v>1.25</v>
      </c>
      <c r="E259" s="33">
        <f t="shared" si="28"/>
        <v>3732.5</v>
      </c>
      <c r="F259" s="4">
        <v>0</v>
      </c>
      <c r="G259" s="34">
        <f t="shared" si="23"/>
        <v>0</v>
      </c>
      <c r="H259" s="35">
        <f t="shared" si="24"/>
        <v>3732.5</v>
      </c>
      <c r="I259" s="35">
        <v>4</v>
      </c>
      <c r="J259" s="35">
        <f t="shared" si="25"/>
        <v>0</v>
      </c>
      <c r="K259" s="36">
        <f t="shared" si="26"/>
        <v>0</v>
      </c>
      <c r="L259" s="37">
        <f t="shared" si="27"/>
        <v>0</v>
      </c>
    </row>
    <row r="260" spans="1:12" s="30" customFormat="1" ht="15.4" customHeight="1" x14ac:dyDescent="0.15">
      <c r="A260" s="31" t="s">
        <v>267</v>
      </c>
      <c r="B260" s="32">
        <v>486</v>
      </c>
      <c r="C260" s="32">
        <f t="shared" ref="C260:C288" si="29">B260/I260</f>
        <v>121.5</v>
      </c>
      <c r="D260" s="4">
        <v>1.25</v>
      </c>
      <c r="E260" s="33">
        <f t="shared" si="28"/>
        <v>607.5</v>
      </c>
      <c r="F260" s="4">
        <v>1.25</v>
      </c>
      <c r="G260" s="34">
        <f t="shared" ref="G260:G288" si="30">B260*F260</f>
        <v>607.5</v>
      </c>
      <c r="H260" s="35">
        <f t="shared" ref="H260:H288" si="31">E260-G260</f>
        <v>0</v>
      </c>
      <c r="I260" s="35">
        <v>4</v>
      </c>
      <c r="J260" s="35">
        <f t="shared" ref="J260:J288" si="32">F260/1.25</f>
        <v>1</v>
      </c>
      <c r="K260" s="36">
        <f t="shared" ref="K260:K288" si="33">J260*$H$293</f>
        <v>2.0382085483780359</v>
      </c>
      <c r="L260" s="37">
        <f t="shared" ref="L260:L288" si="34">K260*C260</f>
        <v>247.64233862793137</v>
      </c>
    </row>
    <row r="261" spans="1:12" s="30" customFormat="1" ht="15.4" customHeight="1" x14ac:dyDescent="0.15">
      <c r="A261" s="31" t="s">
        <v>268</v>
      </c>
      <c r="B261" s="32">
        <v>6415</v>
      </c>
      <c r="C261" s="32">
        <f t="shared" si="29"/>
        <v>1603.75</v>
      </c>
      <c r="D261" s="4">
        <v>1.25</v>
      </c>
      <c r="E261" s="33">
        <f t="shared" si="28"/>
        <v>8018.75</v>
      </c>
      <c r="F261" s="4">
        <v>1.25</v>
      </c>
      <c r="G261" s="34">
        <f t="shared" si="30"/>
        <v>8018.75</v>
      </c>
      <c r="H261" s="35">
        <f t="shared" si="31"/>
        <v>0</v>
      </c>
      <c r="I261" s="35">
        <v>4</v>
      </c>
      <c r="J261" s="35">
        <f t="shared" si="32"/>
        <v>1</v>
      </c>
      <c r="K261" s="36">
        <f t="shared" si="33"/>
        <v>2.0382085483780359</v>
      </c>
      <c r="L261" s="37">
        <f t="shared" si="34"/>
        <v>3268.7769594612751</v>
      </c>
    </row>
    <row r="262" spans="1:12" s="30" customFormat="1" ht="15.4" customHeight="1" x14ac:dyDescent="0.15">
      <c r="A262" s="31" t="s">
        <v>269</v>
      </c>
      <c r="B262" s="32">
        <v>8507</v>
      </c>
      <c r="C262" s="32">
        <f t="shared" si="29"/>
        <v>2126.75</v>
      </c>
      <c r="D262" s="4">
        <v>1.25</v>
      </c>
      <c r="E262" s="33">
        <f t="shared" si="28"/>
        <v>10633.75</v>
      </c>
      <c r="F262" s="4">
        <v>1.25</v>
      </c>
      <c r="G262" s="34">
        <f t="shared" si="30"/>
        <v>10633.75</v>
      </c>
      <c r="H262" s="35">
        <f t="shared" si="31"/>
        <v>0</v>
      </c>
      <c r="I262" s="35">
        <v>4</v>
      </c>
      <c r="J262" s="35">
        <f t="shared" si="32"/>
        <v>1</v>
      </c>
      <c r="K262" s="36">
        <f t="shared" si="33"/>
        <v>2.0382085483780359</v>
      </c>
      <c r="L262" s="37">
        <f t="shared" si="34"/>
        <v>4334.760030262988</v>
      </c>
    </row>
    <row r="263" spans="1:12" s="30" customFormat="1" ht="15.4" customHeight="1" x14ac:dyDescent="0.15">
      <c r="A263" s="31" t="s">
        <v>270</v>
      </c>
      <c r="B263" s="32">
        <v>2404</v>
      </c>
      <c r="C263" s="32">
        <f t="shared" si="29"/>
        <v>601</v>
      </c>
      <c r="D263" s="4">
        <v>1.25</v>
      </c>
      <c r="E263" s="33">
        <f t="shared" si="28"/>
        <v>3005</v>
      </c>
      <c r="F263" s="4">
        <v>1.25</v>
      </c>
      <c r="G263" s="34">
        <f t="shared" si="30"/>
        <v>3005</v>
      </c>
      <c r="H263" s="35">
        <f t="shared" si="31"/>
        <v>0</v>
      </c>
      <c r="I263" s="35">
        <v>4</v>
      </c>
      <c r="J263" s="35">
        <f t="shared" si="32"/>
        <v>1</v>
      </c>
      <c r="K263" s="36">
        <f t="shared" si="33"/>
        <v>2.0382085483780359</v>
      </c>
      <c r="L263" s="37">
        <f t="shared" si="34"/>
        <v>1224.9633375751996</v>
      </c>
    </row>
    <row r="264" spans="1:12" s="30" customFormat="1" ht="15.4" customHeight="1" x14ac:dyDescent="0.15">
      <c r="A264" s="31" t="s">
        <v>271</v>
      </c>
      <c r="B264" s="32">
        <v>500</v>
      </c>
      <c r="C264" s="32">
        <f t="shared" si="29"/>
        <v>125</v>
      </c>
      <c r="D264" s="4">
        <v>1.25</v>
      </c>
      <c r="E264" s="33">
        <f t="shared" si="28"/>
        <v>625</v>
      </c>
      <c r="F264" s="4">
        <v>1.25</v>
      </c>
      <c r="G264" s="34">
        <f t="shared" si="30"/>
        <v>625</v>
      </c>
      <c r="H264" s="35">
        <f t="shared" si="31"/>
        <v>0</v>
      </c>
      <c r="I264" s="35">
        <v>4</v>
      </c>
      <c r="J264" s="35">
        <f t="shared" si="32"/>
        <v>1</v>
      </c>
      <c r="K264" s="36">
        <f t="shared" si="33"/>
        <v>2.0382085483780359</v>
      </c>
      <c r="L264" s="37">
        <f t="shared" si="34"/>
        <v>254.77606854725448</v>
      </c>
    </row>
    <row r="265" spans="1:12" s="30" customFormat="1" ht="15.4" customHeight="1" x14ac:dyDescent="0.15">
      <c r="A265" s="31" t="s">
        <v>272</v>
      </c>
      <c r="B265" s="32">
        <v>1736</v>
      </c>
      <c r="C265" s="32">
        <f t="shared" si="29"/>
        <v>434</v>
      </c>
      <c r="D265" s="4">
        <v>1.25</v>
      </c>
      <c r="E265" s="33">
        <f t="shared" si="28"/>
        <v>2170</v>
      </c>
      <c r="F265" s="4">
        <v>0</v>
      </c>
      <c r="G265" s="34">
        <f t="shared" si="30"/>
        <v>0</v>
      </c>
      <c r="H265" s="35">
        <f t="shared" si="31"/>
        <v>2170</v>
      </c>
      <c r="I265" s="35">
        <v>4</v>
      </c>
      <c r="J265" s="35">
        <f t="shared" si="32"/>
        <v>0</v>
      </c>
      <c r="K265" s="36">
        <f t="shared" si="33"/>
        <v>0</v>
      </c>
      <c r="L265" s="37">
        <f t="shared" si="34"/>
        <v>0</v>
      </c>
    </row>
    <row r="266" spans="1:12" s="30" customFormat="1" ht="15.4" customHeight="1" x14ac:dyDescent="0.15">
      <c r="A266" s="31" t="s">
        <v>273</v>
      </c>
      <c r="B266" s="32">
        <v>4309</v>
      </c>
      <c r="C266" s="32">
        <f t="shared" si="29"/>
        <v>1077.25</v>
      </c>
      <c r="D266" s="4">
        <v>1.25</v>
      </c>
      <c r="E266" s="33">
        <f t="shared" si="28"/>
        <v>5386.25</v>
      </c>
      <c r="F266" s="4">
        <v>0</v>
      </c>
      <c r="G266" s="34">
        <f t="shared" si="30"/>
        <v>0</v>
      </c>
      <c r="H266" s="35">
        <f t="shared" si="31"/>
        <v>5386.25</v>
      </c>
      <c r="I266" s="35">
        <v>4</v>
      </c>
      <c r="J266" s="35">
        <f t="shared" si="32"/>
        <v>0</v>
      </c>
      <c r="K266" s="36">
        <f t="shared" si="33"/>
        <v>0</v>
      </c>
      <c r="L266" s="37">
        <f t="shared" si="34"/>
        <v>0</v>
      </c>
    </row>
    <row r="267" spans="1:12" s="30" customFormat="1" ht="15.4" customHeight="1" x14ac:dyDescent="0.15">
      <c r="A267" s="31" t="s">
        <v>274</v>
      </c>
      <c r="B267" s="32">
        <v>3455</v>
      </c>
      <c r="C267" s="32">
        <f t="shared" si="29"/>
        <v>863.75</v>
      </c>
      <c r="D267" s="4">
        <v>1.25</v>
      </c>
      <c r="E267" s="33">
        <f t="shared" si="28"/>
        <v>4318.75</v>
      </c>
      <c r="F267" s="4">
        <v>1.25</v>
      </c>
      <c r="G267" s="34">
        <f t="shared" si="30"/>
        <v>4318.75</v>
      </c>
      <c r="H267" s="35">
        <f t="shared" si="31"/>
        <v>0</v>
      </c>
      <c r="I267" s="35">
        <v>4</v>
      </c>
      <c r="J267" s="35">
        <f t="shared" si="32"/>
        <v>1</v>
      </c>
      <c r="K267" s="36">
        <f t="shared" si="33"/>
        <v>2.0382085483780359</v>
      </c>
      <c r="L267" s="37">
        <f t="shared" si="34"/>
        <v>1760.5026336615285</v>
      </c>
    </row>
    <row r="268" spans="1:12" s="30" customFormat="1" ht="15.4" customHeight="1" x14ac:dyDescent="0.15">
      <c r="A268" s="31" t="s">
        <v>275</v>
      </c>
      <c r="B268" s="32">
        <v>3268</v>
      </c>
      <c r="C268" s="32">
        <f t="shared" si="29"/>
        <v>817</v>
      </c>
      <c r="D268" s="4">
        <v>1.25</v>
      </c>
      <c r="E268" s="33">
        <f t="shared" si="28"/>
        <v>4085</v>
      </c>
      <c r="F268" s="4">
        <v>1.25</v>
      </c>
      <c r="G268" s="34">
        <f t="shared" si="30"/>
        <v>4085</v>
      </c>
      <c r="H268" s="35">
        <f t="shared" si="31"/>
        <v>0</v>
      </c>
      <c r="I268" s="35">
        <v>4</v>
      </c>
      <c r="J268" s="35">
        <f t="shared" si="32"/>
        <v>1</v>
      </c>
      <c r="K268" s="36">
        <f t="shared" si="33"/>
        <v>2.0382085483780359</v>
      </c>
      <c r="L268" s="37">
        <f t="shared" si="34"/>
        <v>1665.2163840248554</v>
      </c>
    </row>
    <row r="269" spans="1:12" s="30" customFormat="1" ht="15.4" customHeight="1" x14ac:dyDescent="0.15">
      <c r="A269" s="31" t="s">
        <v>276</v>
      </c>
      <c r="B269" s="32">
        <v>3899</v>
      </c>
      <c r="C269" s="32">
        <f t="shared" si="29"/>
        <v>974.75</v>
      </c>
      <c r="D269" s="4">
        <v>1.25</v>
      </c>
      <c r="E269" s="33">
        <f t="shared" si="28"/>
        <v>4873.75</v>
      </c>
      <c r="F269" s="4">
        <v>1.25</v>
      </c>
      <c r="G269" s="34">
        <f t="shared" si="30"/>
        <v>4873.75</v>
      </c>
      <c r="H269" s="35">
        <f t="shared" si="31"/>
        <v>0</v>
      </c>
      <c r="I269" s="35">
        <v>4</v>
      </c>
      <c r="J269" s="35">
        <f t="shared" si="32"/>
        <v>1</v>
      </c>
      <c r="K269" s="36">
        <f t="shared" si="33"/>
        <v>2.0382085483780359</v>
      </c>
      <c r="L269" s="37">
        <f t="shared" si="34"/>
        <v>1986.7437825314905</v>
      </c>
    </row>
    <row r="270" spans="1:12" s="30" customFormat="1" ht="15.4" customHeight="1" x14ac:dyDescent="0.15">
      <c r="A270" s="31" t="s">
        <v>277</v>
      </c>
      <c r="B270" s="32">
        <v>5779</v>
      </c>
      <c r="C270" s="32">
        <f t="shared" si="29"/>
        <v>1444.75</v>
      </c>
      <c r="D270" s="4">
        <v>1.25</v>
      </c>
      <c r="E270" s="33">
        <f t="shared" ref="E270:E288" si="35">B270*D270</f>
        <v>7223.75</v>
      </c>
      <c r="F270" s="4">
        <v>1.25</v>
      </c>
      <c r="G270" s="34">
        <f t="shared" si="30"/>
        <v>7223.75</v>
      </c>
      <c r="H270" s="35">
        <f t="shared" si="31"/>
        <v>0</v>
      </c>
      <c r="I270" s="35">
        <v>4</v>
      </c>
      <c r="J270" s="35">
        <f t="shared" si="32"/>
        <v>1</v>
      </c>
      <c r="K270" s="36">
        <f t="shared" si="33"/>
        <v>2.0382085483780359</v>
      </c>
      <c r="L270" s="37">
        <f t="shared" si="34"/>
        <v>2944.7018002691675</v>
      </c>
    </row>
    <row r="271" spans="1:12" s="30" customFormat="1" ht="15.4" customHeight="1" x14ac:dyDescent="0.15">
      <c r="A271" s="31" t="s">
        <v>278</v>
      </c>
      <c r="B271" s="32">
        <v>5303</v>
      </c>
      <c r="C271" s="32">
        <f t="shared" si="29"/>
        <v>1325.75</v>
      </c>
      <c r="D271" s="4">
        <v>1.25</v>
      </c>
      <c r="E271" s="33">
        <f t="shared" si="35"/>
        <v>6628.75</v>
      </c>
      <c r="F271" s="4">
        <v>1.25</v>
      </c>
      <c r="G271" s="34">
        <f t="shared" si="30"/>
        <v>6628.75</v>
      </c>
      <c r="H271" s="35">
        <f t="shared" si="31"/>
        <v>0</v>
      </c>
      <c r="I271" s="35">
        <v>4</v>
      </c>
      <c r="J271" s="35">
        <f t="shared" si="32"/>
        <v>1</v>
      </c>
      <c r="K271" s="36">
        <f t="shared" si="33"/>
        <v>2.0382085483780359</v>
      </c>
      <c r="L271" s="37">
        <f t="shared" si="34"/>
        <v>2702.1549830121812</v>
      </c>
    </row>
    <row r="272" spans="1:12" s="30" customFormat="1" ht="15.4" customHeight="1" x14ac:dyDescent="0.15">
      <c r="A272" s="31" t="s">
        <v>279</v>
      </c>
      <c r="B272" s="32">
        <v>1962</v>
      </c>
      <c r="C272" s="32">
        <f t="shared" si="29"/>
        <v>490.5</v>
      </c>
      <c r="D272" s="4">
        <v>1.25</v>
      </c>
      <c r="E272" s="33">
        <f t="shared" si="35"/>
        <v>2452.5</v>
      </c>
      <c r="F272" s="4">
        <v>1.25</v>
      </c>
      <c r="G272" s="34">
        <f>B272*F272</f>
        <v>2452.5</v>
      </c>
      <c r="H272" s="35">
        <f t="shared" si="31"/>
        <v>0</v>
      </c>
      <c r="I272" s="35">
        <v>4</v>
      </c>
      <c r="J272" s="35">
        <f t="shared" si="32"/>
        <v>1</v>
      </c>
      <c r="K272" s="36">
        <f t="shared" si="33"/>
        <v>2.0382085483780359</v>
      </c>
      <c r="L272" s="37">
        <f t="shared" si="34"/>
        <v>999.74129297942659</v>
      </c>
    </row>
    <row r="273" spans="1:12" s="30" customFormat="1" ht="15.4" customHeight="1" x14ac:dyDescent="0.15">
      <c r="A273" s="31" t="s">
        <v>280</v>
      </c>
      <c r="B273" s="32">
        <v>2359</v>
      </c>
      <c r="C273" s="32">
        <f t="shared" si="29"/>
        <v>589.75</v>
      </c>
      <c r="D273" s="4">
        <v>1.25</v>
      </c>
      <c r="E273" s="33">
        <f t="shared" si="35"/>
        <v>2948.75</v>
      </c>
      <c r="F273" s="4">
        <v>1.25</v>
      </c>
      <c r="G273" s="34">
        <f t="shared" si="30"/>
        <v>2948.75</v>
      </c>
      <c r="H273" s="35">
        <f t="shared" si="31"/>
        <v>0</v>
      </c>
      <c r="I273" s="35">
        <v>4</v>
      </c>
      <c r="J273" s="35">
        <f t="shared" si="32"/>
        <v>1</v>
      </c>
      <c r="K273" s="36">
        <f t="shared" si="33"/>
        <v>2.0382085483780359</v>
      </c>
      <c r="L273" s="37">
        <f t="shared" si="34"/>
        <v>1202.0334914059467</v>
      </c>
    </row>
    <row r="274" spans="1:12" s="30" customFormat="1" ht="15.4" customHeight="1" x14ac:dyDescent="0.15">
      <c r="A274" s="31" t="s">
        <v>281</v>
      </c>
      <c r="B274" s="32">
        <v>1997</v>
      </c>
      <c r="C274" s="32">
        <f t="shared" si="29"/>
        <v>499.25</v>
      </c>
      <c r="D274" s="4">
        <v>1.25</v>
      </c>
      <c r="E274" s="33">
        <f t="shared" si="35"/>
        <v>2496.25</v>
      </c>
      <c r="F274" s="4">
        <v>1.25</v>
      </c>
      <c r="G274" s="34">
        <f t="shared" si="30"/>
        <v>2496.25</v>
      </c>
      <c r="H274" s="35">
        <f t="shared" si="31"/>
        <v>0</v>
      </c>
      <c r="I274" s="35">
        <v>4</v>
      </c>
      <c r="J274" s="35">
        <f t="shared" si="32"/>
        <v>1</v>
      </c>
      <c r="K274" s="36">
        <f t="shared" si="33"/>
        <v>2.0382085483780359</v>
      </c>
      <c r="L274" s="37">
        <f t="shared" si="34"/>
        <v>1017.5756177777345</v>
      </c>
    </row>
    <row r="275" spans="1:12" s="30" customFormat="1" ht="15.4" customHeight="1" x14ac:dyDescent="0.15">
      <c r="A275" s="31" t="s">
        <v>282</v>
      </c>
      <c r="B275" s="32">
        <v>3832</v>
      </c>
      <c r="C275" s="32">
        <f t="shared" si="29"/>
        <v>958</v>
      </c>
      <c r="D275" s="4">
        <v>1.25</v>
      </c>
      <c r="E275" s="33">
        <f t="shared" si="35"/>
        <v>4790</v>
      </c>
      <c r="F275" s="4">
        <v>1.25</v>
      </c>
      <c r="G275" s="34">
        <f t="shared" si="30"/>
        <v>4790</v>
      </c>
      <c r="H275" s="35">
        <f t="shared" si="31"/>
        <v>0</v>
      </c>
      <c r="I275" s="35">
        <v>4</v>
      </c>
      <c r="J275" s="35">
        <f t="shared" si="32"/>
        <v>1</v>
      </c>
      <c r="K275" s="36">
        <f t="shared" si="33"/>
        <v>2.0382085483780359</v>
      </c>
      <c r="L275" s="37">
        <f t="shared" si="34"/>
        <v>1952.6037893461585</v>
      </c>
    </row>
    <row r="276" spans="1:12" s="30" customFormat="1" ht="15.4" customHeight="1" x14ac:dyDescent="0.15">
      <c r="A276" s="31" t="s">
        <v>283</v>
      </c>
      <c r="B276" s="32">
        <v>2575</v>
      </c>
      <c r="C276" s="32">
        <f t="shared" si="29"/>
        <v>643.75</v>
      </c>
      <c r="D276" s="4">
        <v>1.25</v>
      </c>
      <c r="E276" s="33">
        <f t="shared" si="35"/>
        <v>3218.75</v>
      </c>
      <c r="F276" s="4">
        <v>1.25</v>
      </c>
      <c r="G276" s="34">
        <f t="shared" si="30"/>
        <v>3218.75</v>
      </c>
      <c r="H276" s="35">
        <f t="shared" si="31"/>
        <v>0</v>
      </c>
      <c r="I276" s="35">
        <v>4</v>
      </c>
      <c r="J276" s="35">
        <f t="shared" si="32"/>
        <v>1</v>
      </c>
      <c r="K276" s="36">
        <f t="shared" si="33"/>
        <v>2.0382085483780359</v>
      </c>
      <c r="L276" s="37">
        <f t="shared" si="34"/>
        <v>1312.0967530183607</v>
      </c>
    </row>
    <row r="277" spans="1:12" s="30" customFormat="1" ht="15.4" customHeight="1" x14ac:dyDescent="0.15">
      <c r="A277" s="31" t="s">
        <v>284</v>
      </c>
      <c r="B277" s="32">
        <v>2873</v>
      </c>
      <c r="C277" s="32">
        <f t="shared" si="29"/>
        <v>718.25</v>
      </c>
      <c r="D277" s="4">
        <v>1.25</v>
      </c>
      <c r="E277" s="33">
        <f t="shared" si="35"/>
        <v>3591.25</v>
      </c>
      <c r="F277" s="4">
        <v>0</v>
      </c>
      <c r="G277" s="34">
        <f t="shared" si="30"/>
        <v>0</v>
      </c>
      <c r="H277" s="35">
        <f t="shared" si="31"/>
        <v>3591.25</v>
      </c>
      <c r="I277" s="35">
        <v>4</v>
      </c>
      <c r="J277" s="35">
        <f t="shared" si="32"/>
        <v>0</v>
      </c>
      <c r="K277" s="36">
        <f t="shared" si="33"/>
        <v>0</v>
      </c>
      <c r="L277" s="37">
        <f>K277*C277</f>
        <v>0</v>
      </c>
    </row>
    <row r="278" spans="1:12" s="30" customFormat="1" ht="15.4" customHeight="1" x14ac:dyDescent="0.15">
      <c r="A278" s="31" t="s">
        <v>285</v>
      </c>
      <c r="B278" s="32">
        <v>3299</v>
      </c>
      <c r="C278" s="32">
        <f t="shared" si="29"/>
        <v>824.75</v>
      </c>
      <c r="D278" s="4">
        <v>1.25</v>
      </c>
      <c r="E278" s="33">
        <f t="shared" si="35"/>
        <v>4123.75</v>
      </c>
      <c r="F278" s="4">
        <v>1.25</v>
      </c>
      <c r="G278" s="34">
        <f t="shared" si="30"/>
        <v>4123.75</v>
      </c>
      <c r="H278" s="35">
        <f t="shared" si="31"/>
        <v>0</v>
      </c>
      <c r="I278" s="35">
        <v>4</v>
      </c>
      <c r="J278" s="35">
        <f t="shared" si="32"/>
        <v>1</v>
      </c>
      <c r="K278" s="36">
        <f t="shared" si="33"/>
        <v>2.0382085483780359</v>
      </c>
      <c r="L278" s="37">
        <f t="shared" si="34"/>
        <v>1681.012500274785</v>
      </c>
    </row>
    <row r="279" spans="1:12" s="30" customFormat="1" ht="15.4" customHeight="1" x14ac:dyDescent="0.15">
      <c r="A279" s="31" t="s">
        <v>286</v>
      </c>
      <c r="B279" s="32">
        <v>6305</v>
      </c>
      <c r="C279" s="32">
        <f t="shared" si="29"/>
        <v>1576.25</v>
      </c>
      <c r="D279" s="4">
        <v>1.25</v>
      </c>
      <c r="E279" s="33">
        <f t="shared" si="35"/>
        <v>7881.25</v>
      </c>
      <c r="F279" s="4">
        <v>0</v>
      </c>
      <c r="G279" s="34">
        <f t="shared" si="30"/>
        <v>0</v>
      </c>
      <c r="H279" s="35">
        <f t="shared" si="31"/>
        <v>7881.25</v>
      </c>
      <c r="I279" s="35">
        <v>4</v>
      </c>
      <c r="J279" s="35">
        <f t="shared" si="32"/>
        <v>0</v>
      </c>
      <c r="K279" s="36">
        <f t="shared" si="33"/>
        <v>0</v>
      </c>
      <c r="L279" s="37">
        <f t="shared" si="34"/>
        <v>0</v>
      </c>
    </row>
    <row r="280" spans="1:12" s="30" customFormat="1" ht="15.4" customHeight="1" x14ac:dyDescent="0.15">
      <c r="A280" s="31" t="s">
        <v>287</v>
      </c>
      <c r="B280" s="32">
        <v>5330</v>
      </c>
      <c r="C280" s="32">
        <f t="shared" si="29"/>
        <v>1332.5</v>
      </c>
      <c r="D280" s="4">
        <v>1.25</v>
      </c>
      <c r="E280" s="33">
        <f t="shared" si="35"/>
        <v>6662.5</v>
      </c>
      <c r="F280" s="4">
        <v>1.25</v>
      </c>
      <c r="G280" s="34">
        <f t="shared" si="30"/>
        <v>6662.5</v>
      </c>
      <c r="H280" s="35">
        <f t="shared" si="31"/>
        <v>0</v>
      </c>
      <c r="I280" s="35">
        <v>4</v>
      </c>
      <c r="J280" s="35">
        <f t="shared" si="32"/>
        <v>1</v>
      </c>
      <c r="K280" s="36">
        <f t="shared" si="33"/>
        <v>2.0382085483780359</v>
      </c>
      <c r="L280" s="37">
        <f t="shared" si="34"/>
        <v>2715.9128907137328</v>
      </c>
    </row>
    <row r="281" spans="1:12" s="30" customFormat="1" ht="15.4" customHeight="1" x14ac:dyDescent="0.15">
      <c r="A281" s="31" t="s">
        <v>288</v>
      </c>
      <c r="B281" s="32">
        <v>2505</v>
      </c>
      <c r="C281" s="32">
        <f t="shared" si="29"/>
        <v>626.25</v>
      </c>
      <c r="D281" s="4">
        <v>1.25</v>
      </c>
      <c r="E281" s="33">
        <f t="shared" si="35"/>
        <v>3131.25</v>
      </c>
      <c r="F281" s="4">
        <v>0</v>
      </c>
      <c r="G281" s="34">
        <f t="shared" si="30"/>
        <v>0</v>
      </c>
      <c r="H281" s="35">
        <f t="shared" si="31"/>
        <v>3131.25</v>
      </c>
      <c r="I281" s="35">
        <v>4</v>
      </c>
      <c r="J281" s="35">
        <f t="shared" si="32"/>
        <v>0</v>
      </c>
      <c r="K281" s="36">
        <f t="shared" si="33"/>
        <v>0</v>
      </c>
      <c r="L281" s="37">
        <f t="shared" si="34"/>
        <v>0</v>
      </c>
    </row>
    <row r="282" spans="1:12" s="30" customFormat="1" ht="15.4" customHeight="1" x14ac:dyDescent="0.15">
      <c r="A282" s="31" t="s">
        <v>289</v>
      </c>
      <c r="B282" s="32">
        <v>6870</v>
      </c>
      <c r="C282" s="32">
        <f t="shared" si="29"/>
        <v>1717.5</v>
      </c>
      <c r="D282" s="4">
        <v>1.25</v>
      </c>
      <c r="E282" s="33">
        <f t="shared" si="35"/>
        <v>8587.5</v>
      </c>
      <c r="F282" s="4">
        <v>1.25</v>
      </c>
      <c r="G282" s="34">
        <f t="shared" si="30"/>
        <v>8587.5</v>
      </c>
      <c r="H282" s="35">
        <f t="shared" si="31"/>
        <v>0</v>
      </c>
      <c r="I282" s="35">
        <v>4</v>
      </c>
      <c r="J282" s="35">
        <f t="shared" si="32"/>
        <v>1</v>
      </c>
      <c r="K282" s="36">
        <f t="shared" si="33"/>
        <v>2.0382085483780359</v>
      </c>
      <c r="L282" s="37">
        <f t="shared" si="34"/>
        <v>3500.6231818392766</v>
      </c>
    </row>
    <row r="283" spans="1:12" s="30" customFormat="1" ht="15.4" customHeight="1" x14ac:dyDescent="0.15">
      <c r="A283" s="38" t="s">
        <v>290</v>
      </c>
      <c r="B283" s="39">
        <v>2793</v>
      </c>
      <c r="C283" s="32">
        <f t="shared" si="29"/>
        <v>698.25</v>
      </c>
      <c r="D283" s="4">
        <v>1.25</v>
      </c>
      <c r="E283" s="33">
        <f t="shared" si="35"/>
        <v>3491.25</v>
      </c>
      <c r="F283" s="4">
        <v>1.25</v>
      </c>
      <c r="G283" s="34">
        <f t="shared" si="30"/>
        <v>3491.25</v>
      </c>
      <c r="H283" s="35">
        <f t="shared" si="31"/>
        <v>0</v>
      </c>
      <c r="I283" s="35">
        <v>4</v>
      </c>
      <c r="J283" s="35">
        <f t="shared" si="32"/>
        <v>1</v>
      </c>
      <c r="K283" s="36">
        <f t="shared" si="33"/>
        <v>2.0382085483780359</v>
      </c>
      <c r="L283" s="37">
        <f t="shared" si="34"/>
        <v>1423.1791189049636</v>
      </c>
    </row>
    <row r="284" spans="1:12" s="30" customFormat="1" ht="15.4" customHeight="1" x14ac:dyDescent="0.15">
      <c r="A284" s="31" t="s">
        <v>291</v>
      </c>
      <c r="B284" s="32">
        <v>6155</v>
      </c>
      <c r="C284" s="32">
        <f t="shared" si="29"/>
        <v>1538.75</v>
      </c>
      <c r="D284" s="4">
        <v>1.25</v>
      </c>
      <c r="E284" s="33">
        <f t="shared" si="35"/>
        <v>7693.75</v>
      </c>
      <c r="F284" s="4">
        <v>1.25</v>
      </c>
      <c r="G284" s="34">
        <f t="shared" si="30"/>
        <v>7693.75</v>
      </c>
      <c r="H284" s="35">
        <f t="shared" si="31"/>
        <v>0</v>
      </c>
      <c r="I284" s="35">
        <v>4</v>
      </c>
      <c r="J284" s="35">
        <f t="shared" si="32"/>
        <v>1</v>
      </c>
      <c r="K284" s="36">
        <f t="shared" si="33"/>
        <v>2.0382085483780359</v>
      </c>
      <c r="L284" s="37">
        <f t="shared" si="34"/>
        <v>3136.2934038167027</v>
      </c>
    </row>
    <row r="285" spans="1:12" s="30" customFormat="1" ht="15.4" customHeight="1" x14ac:dyDescent="0.15">
      <c r="A285" s="31" t="s">
        <v>292</v>
      </c>
      <c r="B285" s="32">
        <v>2754</v>
      </c>
      <c r="C285" s="32">
        <f t="shared" si="29"/>
        <v>688.5</v>
      </c>
      <c r="D285" s="4">
        <v>1.25</v>
      </c>
      <c r="E285" s="33">
        <f t="shared" si="35"/>
        <v>3442.5</v>
      </c>
      <c r="F285" s="4">
        <v>1.25</v>
      </c>
      <c r="G285" s="34">
        <f t="shared" si="30"/>
        <v>3442.5</v>
      </c>
      <c r="H285" s="35">
        <f t="shared" si="31"/>
        <v>0</v>
      </c>
      <c r="I285" s="35">
        <v>4</v>
      </c>
      <c r="J285" s="35">
        <f t="shared" si="32"/>
        <v>1</v>
      </c>
      <c r="K285" s="36">
        <f t="shared" si="33"/>
        <v>2.0382085483780359</v>
      </c>
      <c r="L285" s="37">
        <f t="shared" si="34"/>
        <v>1403.3065855582777</v>
      </c>
    </row>
    <row r="286" spans="1:12" s="30" customFormat="1" ht="15.4" customHeight="1" x14ac:dyDescent="0.15">
      <c r="A286" s="31" t="s">
        <v>293</v>
      </c>
      <c r="B286" s="32">
        <v>3153</v>
      </c>
      <c r="C286" s="32">
        <f t="shared" si="29"/>
        <v>788.25</v>
      </c>
      <c r="D286" s="4">
        <v>1.25</v>
      </c>
      <c r="E286" s="33">
        <f t="shared" si="35"/>
        <v>3941.25</v>
      </c>
      <c r="F286" s="4">
        <v>0</v>
      </c>
      <c r="G286" s="34">
        <f t="shared" si="30"/>
        <v>0</v>
      </c>
      <c r="H286" s="35">
        <f t="shared" si="31"/>
        <v>3941.25</v>
      </c>
      <c r="I286" s="35">
        <v>4</v>
      </c>
      <c r="J286" s="35">
        <f t="shared" si="32"/>
        <v>0</v>
      </c>
      <c r="K286" s="36">
        <f t="shared" si="33"/>
        <v>0</v>
      </c>
      <c r="L286" s="37">
        <f t="shared" si="34"/>
        <v>0</v>
      </c>
    </row>
    <row r="287" spans="1:12" s="30" customFormat="1" ht="15.4" customHeight="1" x14ac:dyDescent="0.15">
      <c r="A287" s="31" t="s">
        <v>294</v>
      </c>
      <c r="B287" s="32">
        <v>3400</v>
      </c>
      <c r="C287" s="32">
        <f t="shared" si="29"/>
        <v>850</v>
      </c>
      <c r="D287" s="4">
        <v>1.25</v>
      </c>
      <c r="E287" s="33">
        <f t="shared" si="35"/>
        <v>4250</v>
      </c>
      <c r="F287" s="4">
        <v>1.25</v>
      </c>
      <c r="G287" s="34">
        <f t="shared" si="30"/>
        <v>4250</v>
      </c>
      <c r="H287" s="35">
        <f t="shared" si="31"/>
        <v>0</v>
      </c>
      <c r="I287" s="35">
        <v>4</v>
      </c>
      <c r="J287" s="40">
        <f t="shared" si="32"/>
        <v>1</v>
      </c>
      <c r="K287" s="41">
        <f t="shared" si="33"/>
        <v>2.0382085483780359</v>
      </c>
      <c r="L287" s="37">
        <f t="shared" si="34"/>
        <v>1732.4772661213306</v>
      </c>
    </row>
    <row r="288" spans="1:12" s="30" customFormat="1" ht="15.4" customHeight="1" x14ac:dyDescent="0.15">
      <c r="A288" s="42" t="s">
        <v>295</v>
      </c>
      <c r="B288" s="43">
        <v>3932</v>
      </c>
      <c r="C288" s="43">
        <f t="shared" si="29"/>
        <v>983</v>
      </c>
      <c r="D288" s="20">
        <v>1.25</v>
      </c>
      <c r="E288" s="44">
        <f t="shared" si="35"/>
        <v>4915</v>
      </c>
      <c r="F288" s="20">
        <v>1.25</v>
      </c>
      <c r="G288" s="45">
        <f t="shared" si="30"/>
        <v>4915</v>
      </c>
      <c r="H288" s="46">
        <f t="shared" si="31"/>
        <v>0</v>
      </c>
      <c r="I288" s="40">
        <v>4</v>
      </c>
      <c r="J288" s="47">
        <f t="shared" si="32"/>
        <v>1</v>
      </c>
      <c r="K288" s="48">
        <f t="shared" si="33"/>
        <v>2.0382085483780359</v>
      </c>
      <c r="L288" s="49">
        <f t="shared" si="34"/>
        <v>2003.5590030556093</v>
      </c>
    </row>
    <row r="289" spans="1:12" s="30" customFormat="1" ht="15.4" customHeight="1" thickBot="1" x14ac:dyDescent="0.2">
      <c r="A289" s="50"/>
      <c r="B289" s="51">
        <f>SUM(B3:B288)</f>
        <v>1152608</v>
      </c>
      <c r="C289" s="51">
        <f>SUM(C3:C288)</f>
        <v>288152</v>
      </c>
      <c r="D289" s="52"/>
      <c r="E289" s="53">
        <f>SUM(E3:E288)</f>
        <v>1440760</v>
      </c>
      <c r="F289" s="54"/>
      <c r="G289" s="53">
        <f>SUM(G3:G288)</f>
        <v>1023527.5</v>
      </c>
      <c r="H289" s="55">
        <f>SUM(H3:H288)</f>
        <v>417232.5</v>
      </c>
      <c r="I289" s="55"/>
      <c r="J289" s="56"/>
      <c r="K289" s="57"/>
      <c r="L289" s="55">
        <f>SUM(L3:L288)</f>
        <v>417232.50000000023</v>
      </c>
    </row>
    <row r="290" spans="1:12" s="30" customFormat="1" ht="15.4" customHeight="1" thickTop="1" x14ac:dyDescent="0.15">
      <c r="A290" s="58"/>
      <c r="B290" s="59"/>
      <c r="C290" s="59"/>
      <c r="D290" s="60"/>
      <c r="E290" s="61"/>
      <c r="G290" s="61"/>
      <c r="H290" s="62"/>
      <c r="I290" s="62"/>
      <c r="J290" s="63"/>
      <c r="K290" s="64"/>
      <c r="L290" s="62"/>
    </row>
    <row r="291" spans="1:12" s="30" customFormat="1" ht="28.7" customHeight="1" x14ac:dyDescent="0.15">
      <c r="A291" s="65" t="s">
        <v>306</v>
      </c>
      <c r="B291" s="80"/>
      <c r="C291" s="80"/>
      <c r="D291" s="66"/>
      <c r="E291" s="66"/>
      <c r="F291" s="66"/>
      <c r="G291" s="67" t="s">
        <v>316</v>
      </c>
      <c r="H291" s="68">
        <f>E289-G289</f>
        <v>417232.5</v>
      </c>
      <c r="I291" s="68"/>
      <c r="J291" s="69"/>
      <c r="K291" s="70"/>
      <c r="L291" s="71"/>
    </row>
    <row r="292" spans="1:12" x14ac:dyDescent="0.2">
      <c r="A292" s="65" t="s">
        <v>307</v>
      </c>
      <c r="B292" s="73"/>
      <c r="C292" s="73"/>
      <c r="D292" s="73"/>
      <c r="E292" s="73"/>
      <c r="F292" s="73"/>
      <c r="G292" s="74"/>
      <c r="H292" s="75"/>
      <c r="I292" s="75"/>
      <c r="J292" s="69"/>
      <c r="K292" s="70"/>
      <c r="L292" s="71"/>
    </row>
    <row r="293" spans="1:12" ht="38.25" x14ac:dyDescent="0.2">
      <c r="A293" s="72" t="s">
        <v>308</v>
      </c>
      <c r="B293" s="73"/>
      <c r="C293" s="73"/>
      <c r="D293" s="73"/>
      <c r="E293" s="73"/>
      <c r="F293" s="73"/>
      <c r="G293" s="74" t="s">
        <v>317</v>
      </c>
      <c r="H293" s="75">
        <f>H291/'[4]Prorated Days'!F289</f>
        <v>2.0382085483780359</v>
      </c>
      <c r="I293" s="75"/>
      <c r="J293" s="73"/>
      <c r="K293" s="73"/>
      <c r="L293" s="73"/>
    </row>
  </sheetData>
  <sheetProtection algorithmName="SHA-512" hashValue="Adjy5JN/zOB6isfFUN4qR3KezwyhgNih95CrC91UdFcohGgNFBJYE8+kGgjatBb7rZekSmfS+wefxHT2xbB7Xg==" saltValue="hYBxol7hxxhqhJrcUoifyg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workbookViewId="0">
      <pane ySplit="2" topLeftCell="A3" activePane="bottomLeft" state="frozen"/>
      <selection pane="bottomLeft" activeCell="E9" sqref="E9"/>
    </sheetView>
  </sheetViews>
  <sheetFormatPr defaultRowHeight="12.75" x14ac:dyDescent="0.2"/>
  <cols>
    <col min="1" max="1" width="58.42578125" style="28" bestFit="1" customWidth="1"/>
    <col min="2" max="2" width="9.85546875" style="28" customWidth="1"/>
    <col min="3" max="4" width="8.7109375" style="28" bestFit="1" customWidth="1"/>
    <col min="5" max="5" width="9" style="28" bestFit="1" customWidth="1"/>
    <col min="6" max="6" width="8.85546875" style="28" bestFit="1" customWidth="1"/>
    <col min="7" max="16384" width="9.140625" style="28"/>
  </cols>
  <sheetData>
    <row r="1" spans="1:6" ht="16.5" x14ac:dyDescent="0.25">
      <c r="A1" s="27" t="s">
        <v>320</v>
      </c>
      <c r="B1" s="27"/>
      <c r="C1" s="27"/>
      <c r="D1" s="27"/>
      <c r="E1" s="27"/>
      <c r="F1" s="27"/>
    </row>
    <row r="2" spans="1:6" s="30" customFormat="1" ht="39.950000000000003" customHeight="1" x14ac:dyDescent="0.15">
      <c r="A2" s="29" t="s">
        <v>0</v>
      </c>
      <c r="B2" s="29" t="s">
        <v>1</v>
      </c>
      <c r="C2" s="29" t="s">
        <v>302</v>
      </c>
      <c r="D2" s="29" t="s">
        <v>303</v>
      </c>
      <c r="E2" s="29" t="s">
        <v>298</v>
      </c>
      <c r="F2" s="29" t="s">
        <v>310</v>
      </c>
    </row>
    <row r="3" spans="1:6" s="30" customFormat="1" ht="15.4" customHeight="1" x14ac:dyDescent="0.15">
      <c r="A3" s="31" t="s">
        <v>10</v>
      </c>
      <c r="B3" s="39">
        <v>650</v>
      </c>
      <c r="C3" s="35">
        <v>4</v>
      </c>
      <c r="D3" s="35">
        <v>1</v>
      </c>
      <c r="E3" s="35">
        <f t="shared" ref="E3:E66" si="0">B3/C3</f>
        <v>162.5</v>
      </c>
      <c r="F3" s="35">
        <f>E3*D3</f>
        <v>162.5</v>
      </c>
    </row>
    <row r="4" spans="1:6" s="30" customFormat="1" ht="15.4" customHeight="1" x14ac:dyDescent="0.15">
      <c r="A4" s="31" t="s">
        <v>11</v>
      </c>
      <c r="B4" s="39">
        <v>4081</v>
      </c>
      <c r="C4" s="35">
        <v>4</v>
      </c>
      <c r="D4" s="35">
        <v>1</v>
      </c>
      <c r="E4" s="35">
        <f t="shared" si="0"/>
        <v>1020.25</v>
      </c>
      <c r="F4" s="35">
        <f t="shared" ref="F4:F67" si="1">E4*D4</f>
        <v>1020.25</v>
      </c>
    </row>
    <row r="5" spans="1:6" s="30" customFormat="1" ht="15.4" customHeight="1" x14ac:dyDescent="0.15">
      <c r="A5" s="31" t="s">
        <v>12</v>
      </c>
      <c r="B5" s="39">
        <v>6803</v>
      </c>
      <c r="C5" s="35">
        <v>4</v>
      </c>
      <c r="D5" s="35">
        <v>1</v>
      </c>
      <c r="E5" s="35">
        <f t="shared" si="0"/>
        <v>1700.75</v>
      </c>
      <c r="F5" s="35">
        <f t="shared" si="1"/>
        <v>1700.75</v>
      </c>
    </row>
    <row r="6" spans="1:6" s="30" customFormat="1" ht="15.4" customHeight="1" x14ac:dyDescent="0.15">
      <c r="A6" s="31" t="s">
        <v>13</v>
      </c>
      <c r="B6" s="39">
        <v>6551</v>
      </c>
      <c r="C6" s="35">
        <v>4</v>
      </c>
      <c r="D6" s="35">
        <v>1</v>
      </c>
      <c r="E6" s="35">
        <f t="shared" si="0"/>
        <v>1637.75</v>
      </c>
      <c r="F6" s="35">
        <f t="shared" si="1"/>
        <v>1637.75</v>
      </c>
    </row>
    <row r="7" spans="1:6" s="30" customFormat="1" ht="15.4" customHeight="1" x14ac:dyDescent="0.15">
      <c r="A7" s="31" t="s">
        <v>14</v>
      </c>
      <c r="B7" s="39">
        <v>2215</v>
      </c>
      <c r="C7" s="35">
        <v>4</v>
      </c>
      <c r="D7" s="35">
        <v>1</v>
      </c>
      <c r="E7" s="35">
        <f t="shared" si="0"/>
        <v>553.75</v>
      </c>
      <c r="F7" s="35">
        <f t="shared" si="1"/>
        <v>553.75</v>
      </c>
    </row>
    <row r="8" spans="1:6" s="30" customFormat="1" ht="15.4" customHeight="1" x14ac:dyDescent="0.15">
      <c r="A8" s="31" t="s">
        <v>15</v>
      </c>
      <c r="B8" s="39">
        <v>6203</v>
      </c>
      <c r="C8" s="35">
        <v>4</v>
      </c>
      <c r="D8" s="35">
        <v>1</v>
      </c>
      <c r="E8" s="35">
        <f t="shared" si="0"/>
        <v>1550.75</v>
      </c>
      <c r="F8" s="35">
        <f t="shared" si="1"/>
        <v>1550.75</v>
      </c>
    </row>
    <row r="9" spans="1:6" s="30" customFormat="1" ht="15.4" customHeight="1" x14ac:dyDescent="0.15">
      <c r="A9" s="31" t="s">
        <v>16</v>
      </c>
      <c r="B9" s="39">
        <v>4595</v>
      </c>
      <c r="C9" s="35">
        <v>4</v>
      </c>
      <c r="D9" s="35">
        <v>1</v>
      </c>
      <c r="E9" s="35">
        <f t="shared" si="0"/>
        <v>1148.75</v>
      </c>
      <c r="F9" s="35">
        <f t="shared" si="1"/>
        <v>1148.75</v>
      </c>
    </row>
    <row r="10" spans="1:6" s="30" customFormat="1" ht="15.4" customHeight="1" x14ac:dyDescent="0.15">
      <c r="A10" s="31" t="s">
        <v>17</v>
      </c>
      <c r="B10" s="39">
        <v>3416</v>
      </c>
      <c r="C10" s="35">
        <v>4</v>
      </c>
      <c r="D10" s="35">
        <v>1</v>
      </c>
      <c r="E10" s="35">
        <f t="shared" si="0"/>
        <v>854</v>
      </c>
      <c r="F10" s="35">
        <f t="shared" si="1"/>
        <v>854</v>
      </c>
    </row>
    <row r="11" spans="1:6" s="30" customFormat="1" ht="15.4" customHeight="1" x14ac:dyDescent="0.15">
      <c r="A11" s="31" t="s">
        <v>18</v>
      </c>
      <c r="B11" s="39">
        <v>734</v>
      </c>
      <c r="C11" s="35">
        <v>4</v>
      </c>
      <c r="D11" s="35">
        <v>0</v>
      </c>
      <c r="E11" s="35">
        <f t="shared" si="0"/>
        <v>183.5</v>
      </c>
      <c r="F11" s="35">
        <f t="shared" si="1"/>
        <v>0</v>
      </c>
    </row>
    <row r="12" spans="1:6" s="30" customFormat="1" ht="15.4" customHeight="1" x14ac:dyDescent="0.15">
      <c r="A12" s="31" t="s">
        <v>19</v>
      </c>
      <c r="B12" s="39">
        <v>2929</v>
      </c>
      <c r="C12" s="35">
        <v>4</v>
      </c>
      <c r="D12" s="35">
        <v>1</v>
      </c>
      <c r="E12" s="35">
        <f t="shared" si="0"/>
        <v>732.25</v>
      </c>
      <c r="F12" s="35">
        <f t="shared" si="1"/>
        <v>732.25</v>
      </c>
    </row>
    <row r="13" spans="1:6" s="30" customFormat="1" ht="15.4" customHeight="1" x14ac:dyDescent="0.15">
      <c r="A13" s="31" t="s">
        <v>20</v>
      </c>
      <c r="B13" s="39">
        <v>5189</v>
      </c>
      <c r="C13" s="35">
        <v>4</v>
      </c>
      <c r="D13" s="35">
        <v>0</v>
      </c>
      <c r="E13" s="35">
        <f t="shared" si="0"/>
        <v>1297.25</v>
      </c>
      <c r="F13" s="35">
        <f t="shared" si="1"/>
        <v>0</v>
      </c>
    </row>
    <row r="14" spans="1:6" s="30" customFormat="1" ht="15.4" customHeight="1" x14ac:dyDescent="0.15">
      <c r="A14" s="31" t="s">
        <v>21</v>
      </c>
      <c r="B14" s="39">
        <v>3533</v>
      </c>
      <c r="C14" s="35">
        <v>4</v>
      </c>
      <c r="D14" s="35">
        <v>1</v>
      </c>
      <c r="E14" s="35">
        <f t="shared" si="0"/>
        <v>883.25</v>
      </c>
      <c r="F14" s="35">
        <f t="shared" si="1"/>
        <v>883.25</v>
      </c>
    </row>
    <row r="15" spans="1:6" s="30" customFormat="1" ht="15.4" customHeight="1" x14ac:dyDescent="0.15">
      <c r="A15" s="31" t="s">
        <v>22</v>
      </c>
      <c r="B15" s="39">
        <v>4761</v>
      </c>
      <c r="C15" s="35">
        <v>4</v>
      </c>
      <c r="D15" s="35">
        <v>1</v>
      </c>
      <c r="E15" s="35">
        <f t="shared" si="0"/>
        <v>1190.25</v>
      </c>
      <c r="F15" s="35">
        <f t="shared" si="1"/>
        <v>1190.25</v>
      </c>
    </row>
    <row r="16" spans="1:6" s="30" customFormat="1" ht="15.4" customHeight="1" x14ac:dyDescent="0.15">
      <c r="A16" s="31" t="s">
        <v>23</v>
      </c>
      <c r="B16" s="39">
        <v>3329</v>
      </c>
      <c r="C16" s="35">
        <v>4</v>
      </c>
      <c r="D16" s="35">
        <v>1</v>
      </c>
      <c r="E16" s="35">
        <f t="shared" si="0"/>
        <v>832.25</v>
      </c>
      <c r="F16" s="35">
        <f t="shared" si="1"/>
        <v>832.25</v>
      </c>
    </row>
    <row r="17" spans="1:6" s="30" customFormat="1" ht="15.4" customHeight="1" x14ac:dyDescent="0.15">
      <c r="A17" s="31" t="s">
        <v>24</v>
      </c>
      <c r="B17" s="39">
        <v>4031</v>
      </c>
      <c r="C17" s="35">
        <v>4</v>
      </c>
      <c r="D17" s="35">
        <v>1</v>
      </c>
      <c r="E17" s="35">
        <f t="shared" si="0"/>
        <v>1007.75</v>
      </c>
      <c r="F17" s="35">
        <f t="shared" si="1"/>
        <v>1007.75</v>
      </c>
    </row>
    <row r="18" spans="1:6" s="30" customFormat="1" ht="15.4" customHeight="1" x14ac:dyDescent="0.15">
      <c r="A18" s="31" t="s">
        <v>25</v>
      </c>
      <c r="B18" s="39">
        <v>2207</v>
      </c>
      <c r="C18" s="35">
        <v>4</v>
      </c>
      <c r="D18" s="35">
        <v>0</v>
      </c>
      <c r="E18" s="35">
        <f t="shared" si="0"/>
        <v>551.75</v>
      </c>
      <c r="F18" s="35">
        <f t="shared" si="1"/>
        <v>0</v>
      </c>
    </row>
    <row r="19" spans="1:6" s="30" customFormat="1" ht="15.4" customHeight="1" x14ac:dyDescent="0.15">
      <c r="A19" s="31" t="s">
        <v>26</v>
      </c>
      <c r="B19" s="39">
        <v>4470</v>
      </c>
      <c r="C19" s="35">
        <v>4</v>
      </c>
      <c r="D19" s="35">
        <v>0</v>
      </c>
      <c r="E19" s="35">
        <f t="shared" si="0"/>
        <v>1117.5</v>
      </c>
      <c r="F19" s="35">
        <f t="shared" si="1"/>
        <v>0</v>
      </c>
    </row>
    <row r="20" spans="1:6" s="30" customFormat="1" ht="15.4" customHeight="1" x14ac:dyDescent="0.15">
      <c r="A20" s="31" t="s">
        <v>27</v>
      </c>
      <c r="B20" s="39">
        <v>1982</v>
      </c>
      <c r="C20" s="35">
        <v>4</v>
      </c>
      <c r="D20" s="35">
        <v>1</v>
      </c>
      <c r="E20" s="35">
        <f t="shared" si="0"/>
        <v>495.5</v>
      </c>
      <c r="F20" s="35">
        <f t="shared" si="1"/>
        <v>495.5</v>
      </c>
    </row>
    <row r="21" spans="1:6" s="30" customFormat="1" ht="15.4" customHeight="1" x14ac:dyDescent="0.15">
      <c r="A21" s="31" t="s">
        <v>28</v>
      </c>
      <c r="B21" s="39">
        <v>2918</v>
      </c>
      <c r="C21" s="35">
        <v>4</v>
      </c>
      <c r="D21" s="35">
        <v>1</v>
      </c>
      <c r="E21" s="35">
        <f t="shared" si="0"/>
        <v>729.5</v>
      </c>
      <c r="F21" s="35">
        <f t="shared" si="1"/>
        <v>729.5</v>
      </c>
    </row>
    <row r="22" spans="1:6" s="30" customFormat="1" ht="15.4" customHeight="1" x14ac:dyDescent="0.15">
      <c r="A22" s="31" t="s">
        <v>29</v>
      </c>
      <c r="B22" s="39">
        <v>2223</v>
      </c>
      <c r="C22" s="35">
        <v>4</v>
      </c>
      <c r="D22" s="35">
        <v>1</v>
      </c>
      <c r="E22" s="35">
        <f t="shared" si="0"/>
        <v>555.75</v>
      </c>
      <c r="F22" s="35">
        <f t="shared" si="1"/>
        <v>555.75</v>
      </c>
    </row>
    <row r="23" spans="1:6" s="30" customFormat="1" ht="15.4" customHeight="1" x14ac:dyDescent="0.15">
      <c r="A23" s="31" t="s">
        <v>30</v>
      </c>
      <c r="B23" s="39">
        <v>3670</v>
      </c>
      <c r="C23" s="35">
        <v>4</v>
      </c>
      <c r="D23" s="35">
        <v>1</v>
      </c>
      <c r="E23" s="35">
        <f t="shared" si="0"/>
        <v>917.5</v>
      </c>
      <c r="F23" s="35">
        <f t="shared" si="1"/>
        <v>917.5</v>
      </c>
    </row>
    <row r="24" spans="1:6" s="30" customFormat="1" ht="15.4" customHeight="1" x14ac:dyDescent="0.15">
      <c r="A24" s="31" t="s">
        <v>31</v>
      </c>
      <c r="B24" s="39">
        <v>1508</v>
      </c>
      <c r="C24" s="35">
        <v>4</v>
      </c>
      <c r="D24" s="35">
        <v>0</v>
      </c>
      <c r="E24" s="35">
        <f t="shared" si="0"/>
        <v>377</v>
      </c>
      <c r="F24" s="35">
        <f t="shared" si="1"/>
        <v>0</v>
      </c>
    </row>
    <row r="25" spans="1:6" s="30" customFormat="1" ht="15.4" customHeight="1" x14ac:dyDescent="0.15">
      <c r="A25" s="31" t="s">
        <v>32</v>
      </c>
      <c r="B25" s="39">
        <v>4410</v>
      </c>
      <c r="C25" s="35">
        <v>4</v>
      </c>
      <c r="D25" s="35">
        <v>1</v>
      </c>
      <c r="E25" s="35">
        <f t="shared" si="0"/>
        <v>1102.5</v>
      </c>
      <c r="F25" s="35">
        <f t="shared" si="1"/>
        <v>1102.5</v>
      </c>
    </row>
    <row r="26" spans="1:6" s="30" customFormat="1" ht="15.4" customHeight="1" x14ac:dyDescent="0.15">
      <c r="A26" s="31" t="s">
        <v>33</v>
      </c>
      <c r="B26" s="39">
        <v>2519</v>
      </c>
      <c r="C26" s="35">
        <v>4</v>
      </c>
      <c r="D26" s="35">
        <v>0</v>
      </c>
      <c r="E26" s="35">
        <f t="shared" si="0"/>
        <v>629.75</v>
      </c>
      <c r="F26" s="35">
        <f t="shared" si="1"/>
        <v>0</v>
      </c>
    </row>
    <row r="27" spans="1:6" s="30" customFormat="1" ht="15.4" customHeight="1" x14ac:dyDescent="0.15">
      <c r="A27" s="31" t="s">
        <v>34</v>
      </c>
      <c r="B27" s="39">
        <v>3587</v>
      </c>
      <c r="C27" s="35">
        <v>4</v>
      </c>
      <c r="D27" s="35">
        <v>0</v>
      </c>
      <c r="E27" s="35">
        <f t="shared" si="0"/>
        <v>896.75</v>
      </c>
      <c r="F27" s="35">
        <f t="shared" si="1"/>
        <v>0</v>
      </c>
    </row>
    <row r="28" spans="1:6" s="30" customFormat="1" ht="15.4" customHeight="1" x14ac:dyDescent="0.15">
      <c r="A28" s="31" t="s">
        <v>35</v>
      </c>
      <c r="B28" s="39">
        <v>3919</v>
      </c>
      <c r="C28" s="35">
        <v>4</v>
      </c>
      <c r="D28" s="35">
        <v>1</v>
      </c>
      <c r="E28" s="35">
        <f t="shared" si="0"/>
        <v>979.75</v>
      </c>
      <c r="F28" s="35">
        <f t="shared" si="1"/>
        <v>979.75</v>
      </c>
    </row>
    <row r="29" spans="1:6" s="30" customFormat="1" ht="15.4" customHeight="1" x14ac:dyDescent="0.15">
      <c r="A29" s="31" t="s">
        <v>36</v>
      </c>
      <c r="B29" s="39">
        <v>4915</v>
      </c>
      <c r="C29" s="35">
        <v>4</v>
      </c>
      <c r="D29" s="35">
        <v>1</v>
      </c>
      <c r="E29" s="35">
        <f t="shared" si="0"/>
        <v>1228.75</v>
      </c>
      <c r="F29" s="35">
        <f t="shared" si="1"/>
        <v>1228.75</v>
      </c>
    </row>
    <row r="30" spans="1:6" s="30" customFormat="1" ht="15.4" customHeight="1" x14ac:dyDescent="0.15">
      <c r="A30" s="31" t="s">
        <v>37</v>
      </c>
      <c r="B30" s="39">
        <v>5920</v>
      </c>
      <c r="C30" s="35">
        <v>4</v>
      </c>
      <c r="D30" s="35">
        <v>1</v>
      </c>
      <c r="E30" s="35">
        <f t="shared" si="0"/>
        <v>1480</v>
      </c>
      <c r="F30" s="35">
        <f t="shared" si="1"/>
        <v>1480</v>
      </c>
    </row>
    <row r="31" spans="1:6" s="30" customFormat="1" ht="15.4" customHeight="1" x14ac:dyDescent="0.15">
      <c r="A31" s="31" t="s">
        <v>38</v>
      </c>
      <c r="B31" s="39">
        <v>7325</v>
      </c>
      <c r="C31" s="35">
        <v>4</v>
      </c>
      <c r="D31" s="35">
        <v>1</v>
      </c>
      <c r="E31" s="35">
        <f t="shared" si="0"/>
        <v>1831.25</v>
      </c>
      <c r="F31" s="35">
        <f t="shared" si="1"/>
        <v>1831.25</v>
      </c>
    </row>
    <row r="32" spans="1:6" s="30" customFormat="1" ht="15.4" customHeight="1" x14ac:dyDescent="0.15">
      <c r="A32" s="31" t="s">
        <v>39</v>
      </c>
      <c r="B32" s="39">
        <v>3845</v>
      </c>
      <c r="C32" s="35">
        <v>4</v>
      </c>
      <c r="D32" s="35">
        <v>1</v>
      </c>
      <c r="E32" s="35">
        <f t="shared" si="0"/>
        <v>961.25</v>
      </c>
      <c r="F32" s="35">
        <f t="shared" si="1"/>
        <v>961.25</v>
      </c>
    </row>
    <row r="33" spans="1:6" s="30" customFormat="1" ht="15.4" customHeight="1" x14ac:dyDescent="0.15">
      <c r="A33" s="31" t="s">
        <v>40</v>
      </c>
      <c r="B33" s="39">
        <v>6012</v>
      </c>
      <c r="C33" s="35">
        <v>4</v>
      </c>
      <c r="D33" s="35">
        <v>1</v>
      </c>
      <c r="E33" s="35">
        <f t="shared" si="0"/>
        <v>1503</v>
      </c>
      <c r="F33" s="35">
        <f t="shared" si="1"/>
        <v>1503</v>
      </c>
    </row>
    <row r="34" spans="1:6" s="30" customFormat="1" ht="15.4" customHeight="1" x14ac:dyDescent="0.15">
      <c r="A34" s="31" t="s">
        <v>41</v>
      </c>
      <c r="B34" s="39">
        <v>5305</v>
      </c>
      <c r="C34" s="35">
        <v>4</v>
      </c>
      <c r="D34" s="35">
        <v>1</v>
      </c>
      <c r="E34" s="35">
        <f t="shared" si="0"/>
        <v>1326.25</v>
      </c>
      <c r="F34" s="35">
        <f t="shared" si="1"/>
        <v>1326.25</v>
      </c>
    </row>
    <row r="35" spans="1:6" s="30" customFormat="1" ht="15.4" customHeight="1" x14ac:dyDescent="0.15">
      <c r="A35" s="31" t="s">
        <v>42</v>
      </c>
      <c r="B35" s="39">
        <v>3821</v>
      </c>
      <c r="C35" s="35">
        <v>4</v>
      </c>
      <c r="D35" s="35">
        <v>1</v>
      </c>
      <c r="E35" s="35">
        <f t="shared" si="0"/>
        <v>955.25</v>
      </c>
      <c r="F35" s="35">
        <f t="shared" si="1"/>
        <v>955.25</v>
      </c>
    </row>
    <row r="36" spans="1:6" s="30" customFormat="1" ht="15.4" customHeight="1" x14ac:dyDescent="0.15">
      <c r="A36" s="31" t="s">
        <v>43</v>
      </c>
      <c r="B36" s="39">
        <v>3661</v>
      </c>
      <c r="C36" s="35">
        <v>4</v>
      </c>
      <c r="D36" s="35">
        <v>0</v>
      </c>
      <c r="E36" s="35">
        <f t="shared" si="0"/>
        <v>915.25</v>
      </c>
      <c r="F36" s="35">
        <f t="shared" si="1"/>
        <v>0</v>
      </c>
    </row>
    <row r="37" spans="1:6" s="30" customFormat="1" ht="15.4" customHeight="1" x14ac:dyDescent="0.15">
      <c r="A37" s="31" t="s">
        <v>44</v>
      </c>
      <c r="B37" s="39">
        <v>2742</v>
      </c>
      <c r="C37" s="35">
        <v>4</v>
      </c>
      <c r="D37" s="35">
        <v>1</v>
      </c>
      <c r="E37" s="35">
        <f t="shared" si="0"/>
        <v>685.5</v>
      </c>
      <c r="F37" s="35">
        <f t="shared" si="1"/>
        <v>685.5</v>
      </c>
    </row>
    <row r="38" spans="1:6" s="30" customFormat="1" ht="15.4" customHeight="1" x14ac:dyDescent="0.15">
      <c r="A38" s="31" t="s">
        <v>45</v>
      </c>
      <c r="B38" s="39">
        <v>4953</v>
      </c>
      <c r="C38" s="35">
        <v>4</v>
      </c>
      <c r="D38" s="35">
        <v>0</v>
      </c>
      <c r="E38" s="35">
        <f t="shared" si="0"/>
        <v>1238.25</v>
      </c>
      <c r="F38" s="35">
        <f t="shared" si="1"/>
        <v>0</v>
      </c>
    </row>
    <row r="39" spans="1:6" s="30" customFormat="1" ht="15.4" customHeight="1" x14ac:dyDescent="0.15">
      <c r="A39" s="31" t="s">
        <v>46</v>
      </c>
      <c r="B39" s="39">
        <v>3018</v>
      </c>
      <c r="C39" s="35">
        <v>4</v>
      </c>
      <c r="D39" s="35">
        <v>0</v>
      </c>
      <c r="E39" s="35">
        <f t="shared" si="0"/>
        <v>754.5</v>
      </c>
      <c r="F39" s="35">
        <f t="shared" si="1"/>
        <v>0</v>
      </c>
    </row>
    <row r="40" spans="1:6" s="30" customFormat="1" ht="15.4" customHeight="1" x14ac:dyDescent="0.15">
      <c r="A40" s="31" t="s">
        <v>47</v>
      </c>
      <c r="B40" s="39">
        <v>5854</v>
      </c>
      <c r="C40" s="35">
        <v>4</v>
      </c>
      <c r="D40" s="35">
        <v>0</v>
      </c>
      <c r="E40" s="35">
        <f t="shared" si="0"/>
        <v>1463.5</v>
      </c>
      <c r="F40" s="35">
        <f t="shared" si="1"/>
        <v>0</v>
      </c>
    </row>
    <row r="41" spans="1:6" s="30" customFormat="1" ht="15.4" customHeight="1" x14ac:dyDescent="0.15">
      <c r="A41" s="31" t="s">
        <v>48</v>
      </c>
      <c r="B41" s="39">
        <v>4787</v>
      </c>
      <c r="C41" s="35">
        <v>4</v>
      </c>
      <c r="D41" s="35">
        <v>1</v>
      </c>
      <c r="E41" s="35">
        <f t="shared" si="0"/>
        <v>1196.75</v>
      </c>
      <c r="F41" s="35">
        <f t="shared" si="1"/>
        <v>1196.75</v>
      </c>
    </row>
    <row r="42" spans="1:6" s="30" customFormat="1" ht="15.4" customHeight="1" x14ac:dyDescent="0.15">
      <c r="A42" s="31" t="s">
        <v>49</v>
      </c>
      <c r="B42" s="39">
        <v>5100</v>
      </c>
      <c r="C42" s="35">
        <v>4</v>
      </c>
      <c r="D42" s="35">
        <v>1</v>
      </c>
      <c r="E42" s="35">
        <f t="shared" si="0"/>
        <v>1275</v>
      </c>
      <c r="F42" s="35">
        <f t="shared" si="1"/>
        <v>1275</v>
      </c>
    </row>
    <row r="43" spans="1:6" s="30" customFormat="1" ht="15.4" customHeight="1" x14ac:dyDescent="0.15">
      <c r="A43" s="31" t="s">
        <v>50</v>
      </c>
      <c r="B43" s="39">
        <v>3557</v>
      </c>
      <c r="C43" s="35">
        <v>4</v>
      </c>
      <c r="D43" s="35">
        <v>1</v>
      </c>
      <c r="E43" s="35">
        <f t="shared" si="0"/>
        <v>889.25</v>
      </c>
      <c r="F43" s="35">
        <f t="shared" si="1"/>
        <v>889.25</v>
      </c>
    </row>
    <row r="44" spans="1:6" s="30" customFormat="1" ht="15.4" customHeight="1" x14ac:dyDescent="0.15">
      <c r="A44" s="31" t="s">
        <v>51</v>
      </c>
      <c r="B44" s="39">
        <v>2458</v>
      </c>
      <c r="C44" s="35">
        <v>4</v>
      </c>
      <c r="D44" s="35">
        <v>1</v>
      </c>
      <c r="E44" s="35">
        <f t="shared" si="0"/>
        <v>614.5</v>
      </c>
      <c r="F44" s="35">
        <f t="shared" si="1"/>
        <v>614.5</v>
      </c>
    </row>
    <row r="45" spans="1:6" s="30" customFormat="1" ht="15.4" customHeight="1" x14ac:dyDescent="0.15">
      <c r="A45" s="31" t="s">
        <v>52</v>
      </c>
      <c r="B45" s="39">
        <v>5232</v>
      </c>
      <c r="C45" s="35">
        <v>4</v>
      </c>
      <c r="D45" s="35">
        <v>0</v>
      </c>
      <c r="E45" s="35">
        <f t="shared" si="0"/>
        <v>1308</v>
      </c>
      <c r="F45" s="35">
        <f t="shared" si="1"/>
        <v>0</v>
      </c>
    </row>
    <row r="46" spans="1:6" s="30" customFormat="1" ht="15.4" customHeight="1" x14ac:dyDescent="0.15">
      <c r="A46" s="31" t="s">
        <v>53</v>
      </c>
      <c r="B46" s="39">
        <v>3242</v>
      </c>
      <c r="C46" s="35">
        <v>4</v>
      </c>
      <c r="D46" s="35">
        <v>1</v>
      </c>
      <c r="E46" s="35">
        <f t="shared" si="0"/>
        <v>810.5</v>
      </c>
      <c r="F46" s="35">
        <f t="shared" si="1"/>
        <v>810.5</v>
      </c>
    </row>
    <row r="47" spans="1:6" s="30" customFormat="1" ht="15.4" customHeight="1" x14ac:dyDescent="0.15">
      <c r="A47" s="31" t="s">
        <v>54</v>
      </c>
      <c r="B47" s="39">
        <v>2139</v>
      </c>
      <c r="C47" s="35">
        <v>4</v>
      </c>
      <c r="D47" s="35">
        <v>1</v>
      </c>
      <c r="E47" s="35">
        <f t="shared" si="0"/>
        <v>534.75</v>
      </c>
      <c r="F47" s="35">
        <f t="shared" si="1"/>
        <v>534.75</v>
      </c>
    </row>
    <row r="48" spans="1:6" s="30" customFormat="1" ht="15.4" customHeight="1" x14ac:dyDescent="0.15">
      <c r="A48" s="31" t="s">
        <v>55</v>
      </c>
      <c r="B48" s="39">
        <v>4223</v>
      </c>
      <c r="C48" s="35">
        <v>4</v>
      </c>
      <c r="D48" s="35">
        <v>0</v>
      </c>
      <c r="E48" s="35">
        <f t="shared" si="0"/>
        <v>1055.75</v>
      </c>
      <c r="F48" s="35">
        <f t="shared" si="1"/>
        <v>0</v>
      </c>
    </row>
    <row r="49" spans="1:6" s="30" customFormat="1" ht="15.4" customHeight="1" x14ac:dyDescent="0.15">
      <c r="A49" s="31" t="s">
        <v>56</v>
      </c>
      <c r="B49" s="39">
        <v>3287</v>
      </c>
      <c r="C49" s="35">
        <v>4</v>
      </c>
      <c r="D49" s="35">
        <v>0</v>
      </c>
      <c r="E49" s="35">
        <f t="shared" si="0"/>
        <v>821.75</v>
      </c>
      <c r="F49" s="35">
        <f t="shared" si="1"/>
        <v>0</v>
      </c>
    </row>
    <row r="50" spans="1:6" s="30" customFormat="1" ht="15.4" customHeight="1" x14ac:dyDescent="0.15">
      <c r="A50" s="31" t="s">
        <v>57</v>
      </c>
      <c r="B50" s="39">
        <v>5164</v>
      </c>
      <c r="C50" s="35">
        <v>4</v>
      </c>
      <c r="D50" s="35">
        <v>1</v>
      </c>
      <c r="E50" s="35">
        <f t="shared" si="0"/>
        <v>1291</v>
      </c>
      <c r="F50" s="35">
        <f t="shared" si="1"/>
        <v>1291</v>
      </c>
    </row>
    <row r="51" spans="1:6" s="30" customFormat="1" ht="15.4" customHeight="1" x14ac:dyDescent="0.15">
      <c r="A51" s="31" t="s">
        <v>58</v>
      </c>
      <c r="B51" s="39">
        <v>5336</v>
      </c>
      <c r="C51" s="35">
        <v>4</v>
      </c>
      <c r="D51" s="35">
        <v>1</v>
      </c>
      <c r="E51" s="35">
        <f t="shared" si="0"/>
        <v>1334</v>
      </c>
      <c r="F51" s="35">
        <f t="shared" si="1"/>
        <v>1334</v>
      </c>
    </row>
    <row r="52" spans="1:6" s="30" customFormat="1" ht="15.4" customHeight="1" x14ac:dyDescent="0.15">
      <c r="A52" s="31" t="s">
        <v>59</v>
      </c>
      <c r="B52" s="39">
        <v>2540</v>
      </c>
      <c r="C52" s="35">
        <v>4</v>
      </c>
      <c r="D52" s="35">
        <v>0</v>
      </c>
      <c r="E52" s="35">
        <f t="shared" si="0"/>
        <v>635</v>
      </c>
      <c r="F52" s="35">
        <f t="shared" si="1"/>
        <v>0</v>
      </c>
    </row>
    <row r="53" spans="1:6" s="30" customFormat="1" ht="15.4" customHeight="1" x14ac:dyDescent="0.15">
      <c r="A53" s="31" t="s">
        <v>60</v>
      </c>
      <c r="B53" s="39">
        <v>2739</v>
      </c>
      <c r="C53" s="35">
        <v>4</v>
      </c>
      <c r="D53" s="35">
        <v>1</v>
      </c>
      <c r="E53" s="35">
        <f t="shared" si="0"/>
        <v>684.75</v>
      </c>
      <c r="F53" s="35">
        <f t="shared" si="1"/>
        <v>684.75</v>
      </c>
    </row>
    <row r="54" spans="1:6" s="30" customFormat="1" ht="15.4" customHeight="1" x14ac:dyDescent="0.15">
      <c r="A54" s="31" t="s">
        <v>61</v>
      </c>
      <c r="B54" s="39">
        <v>3931</v>
      </c>
      <c r="C54" s="35">
        <v>4</v>
      </c>
      <c r="D54" s="35">
        <v>1</v>
      </c>
      <c r="E54" s="35">
        <f t="shared" si="0"/>
        <v>982.75</v>
      </c>
      <c r="F54" s="35">
        <f t="shared" si="1"/>
        <v>982.75</v>
      </c>
    </row>
    <row r="55" spans="1:6" s="30" customFormat="1" ht="15.4" customHeight="1" x14ac:dyDescent="0.15">
      <c r="A55" s="31" t="s">
        <v>62</v>
      </c>
      <c r="B55" s="39">
        <v>5703</v>
      </c>
      <c r="C55" s="35">
        <v>4</v>
      </c>
      <c r="D55" s="35">
        <v>1</v>
      </c>
      <c r="E55" s="35">
        <f t="shared" si="0"/>
        <v>1425.75</v>
      </c>
      <c r="F55" s="35">
        <f t="shared" si="1"/>
        <v>1425.75</v>
      </c>
    </row>
    <row r="56" spans="1:6" s="30" customFormat="1" ht="15.4" customHeight="1" x14ac:dyDescent="0.15">
      <c r="A56" s="31" t="s">
        <v>63</v>
      </c>
      <c r="B56" s="39">
        <v>3174</v>
      </c>
      <c r="C56" s="35">
        <v>4</v>
      </c>
      <c r="D56" s="35">
        <v>1</v>
      </c>
      <c r="E56" s="35">
        <f t="shared" si="0"/>
        <v>793.5</v>
      </c>
      <c r="F56" s="35">
        <f t="shared" si="1"/>
        <v>793.5</v>
      </c>
    </row>
    <row r="57" spans="1:6" s="30" customFormat="1" ht="15.4" customHeight="1" x14ac:dyDescent="0.15">
      <c r="A57" s="31" t="s">
        <v>64</v>
      </c>
      <c r="B57" s="39">
        <v>2922</v>
      </c>
      <c r="C57" s="35">
        <v>4</v>
      </c>
      <c r="D57" s="35">
        <v>0</v>
      </c>
      <c r="E57" s="35">
        <f t="shared" si="0"/>
        <v>730.5</v>
      </c>
      <c r="F57" s="35">
        <f t="shared" si="1"/>
        <v>0</v>
      </c>
    </row>
    <row r="58" spans="1:6" s="30" customFormat="1" ht="15.4" customHeight="1" x14ac:dyDescent="0.15">
      <c r="A58" s="31" t="s">
        <v>65</v>
      </c>
      <c r="B58" s="39">
        <v>1599</v>
      </c>
      <c r="C58" s="35">
        <v>4</v>
      </c>
      <c r="D58" s="35">
        <v>1</v>
      </c>
      <c r="E58" s="35">
        <f t="shared" si="0"/>
        <v>399.75</v>
      </c>
      <c r="F58" s="35">
        <f t="shared" si="1"/>
        <v>399.75</v>
      </c>
    </row>
    <row r="59" spans="1:6" s="30" customFormat="1" ht="15.4" customHeight="1" x14ac:dyDescent="0.15">
      <c r="A59" s="31" t="s">
        <v>66</v>
      </c>
      <c r="B59" s="39">
        <v>3112</v>
      </c>
      <c r="C59" s="35">
        <v>4</v>
      </c>
      <c r="D59" s="35">
        <v>0</v>
      </c>
      <c r="E59" s="35">
        <f t="shared" si="0"/>
        <v>778</v>
      </c>
      <c r="F59" s="35">
        <f t="shared" si="1"/>
        <v>0</v>
      </c>
    </row>
    <row r="60" spans="1:6" s="30" customFormat="1" ht="15.4" customHeight="1" x14ac:dyDescent="0.15">
      <c r="A60" s="31" t="s">
        <v>67</v>
      </c>
      <c r="B60" s="39">
        <v>4231</v>
      </c>
      <c r="C60" s="35">
        <v>4</v>
      </c>
      <c r="D60" s="35">
        <v>0</v>
      </c>
      <c r="E60" s="35">
        <f t="shared" si="0"/>
        <v>1057.75</v>
      </c>
      <c r="F60" s="35">
        <f t="shared" si="1"/>
        <v>0</v>
      </c>
    </row>
    <row r="61" spans="1:6" s="30" customFormat="1" ht="15.4" customHeight="1" x14ac:dyDescent="0.15">
      <c r="A61" s="31" t="s">
        <v>68</v>
      </c>
      <c r="B61" s="39">
        <v>3153</v>
      </c>
      <c r="C61" s="35">
        <v>4</v>
      </c>
      <c r="D61" s="35">
        <v>1</v>
      </c>
      <c r="E61" s="35">
        <f t="shared" si="0"/>
        <v>788.25</v>
      </c>
      <c r="F61" s="35">
        <f t="shared" si="1"/>
        <v>788.25</v>
      </c>
    </row>
    <row r="62" spans="1:6" s="30" customFormat="1" ht="15.4" customHeight="1" x14ac:dyDescent="0.15">
      <c r="A62" s="31" t="s">
        <v>69</v>
      </c>
      <c r="B62" s="39">
        <v>4517</v>
      </c>
      <c r="C62" s="35">
        <v>4</v>
      </c>
      <c r="D62" s="35">
        <v>1</v>
      </c>
      <c r="E62" s="35">
        <f t="shared" si="0"/>
        <v>1129.25</v>
      </c>
      <c r="F62" s="35">
        <f t="shared" si="1"/>
        <v>1129.25</v>
      </c>
    </row>
    <row r="63" spans="1:6" s="30" customFormat="1" ht="15.4" customHeight="1" x14ac:dyDescent="0.15">
      <c r="A63" s="31" t="s">
        <v>70</v>
      </c>
      <c r="B63" s="39">
        <v>6250</v>
      </c>
      <c r="C63" s="35">
        <v>4</v>
      </c>
      <c r="D63" s="35">
        <v>0</v>
      </c>
      <c r="E63" s="35">
        <f t="shared" si="0"/>
        <v>1562.5</v>
      </c>
      <c r="F63" s="35">
        <f t="shared" si="1"/>
        <v>0</v>
      </c>
    </row>
    <row r="64" spans="1:6" s="30" customFormat="1" ht="15.4" customHeight="1" x14ac:dyDescent="0.15">
      <c r="A64" s="31" t="s">
        <v>71</v>
      </c>
      <c r="B64" s="39">
        <v>5220</v>
      </c>
      <c r="C64" s="35">
        <v>4</v>
      </c>
      <c r="D64" s="35">
        <v>0</v>
      </c>
      <c r="E64" s="35">
        <f t="shared" si="0"/>
        <v>1305</v>
      </c>
      <c r="F64" s="35">
        <f t="shared" si="1"/>
        <v>0</v>
      </c>
    </row>
    <row r="65" spans="1:6" s="30" customFormat="1" ht="15.4" customHeight="1" x14ac:dyDescent="0.15">
      <c r="A65" s="31" t="s">
        <v>72</v>
      </c>
      <c r="B65" s="39">
        <v>5465</v>
      </c>
      <c r="C65" s="35">
        <v>4</v>
      </c>
      <c r="D65" s="35">
        <v>1</v>
      </c>
      <c r="E65" s="35">
        <f t="shared" si="0"/>
        <v>1366.25</v>
      </c>
      <c r="F65" s="35">
        <f t="shared" si="1"/>
        <v>1366.25</v>
      </c>
    </row>
    <row r="66" spans="1:6" s="30" customFormat="1" ht="15.4" customHeight="1" x14ac:dyDescent="0.15">
      <c r="A66" s="31" t="s">
        <v>73</v>
      </c>
      <c r="B66" s="39">
        <v>3416</v>
      </c>
      <c r="C66" s="35">
        <v>4</v>
      </c>
      <c r="D66" s="35">
        <v>0</v>
      </c>
      <c r="E66" s="35">
        <f t="shared" si="0"/>
        <v>854</v>
      </c>
      <c r="F66" s="35">
        <f t="shared" si="1"/>
        <v>0</v>
      </c>
    </row>
    <row r="67" spans="1:6" s="30" customFormat="1" ht="15.4" customHeight="1" x14ac:dyDescent="0.15">
      <c r="A67" s="31" t="s">
        <v>74</v>
      </c>
      <c r="B67" s="39">
        <v>2145</v>
      </c>
      <c r="C67" s="35">
        <v>4</v>
      </c>
      <c r="D67" s="35">
        <v>1</v>
      </c>
      <c r="E67" s="35">
        <f t="shared" ref="E67:E130" si="2">B67/C67</f>
        <v>536.25</v>
      </c>
      <c r="F67" s="35">
        <f t="shared" si="1"/>
        <v>536.25</v>
      </c>
    </row>
    <row r="68" spans="1:6" s="30" customFormat="1" ht="15.4" customHeight="1" x14ac:dyDescent="0.15">
      <c r="A68" s="31" t="s">
        <v>75</v>
      </c>
      <c r="B68" s="39">
        <v>4118</v>
      </c>
      <c r="C68" s="35">
        <v>4</v>
      </c>
      <c r="D68" s="35">
        <v>1</v>
      </c>
      <c r="E68" s="35">
        <f t="shared" si="2"/>
        <v>1029.5</v>
      </c>
      <c r="F68" s="35">
        <f t="shared" ref="F68:F131" si="3">E68*D68</f>
        <v>1029.5</v>
      </c>
    </row>
    <row r="69" spans="1:6" s="30" customFormat="1" ht="15.4" customHeight="1" x14ac:dyDescent="0.15">
      <c r="A69" s="31" t="s">
        <v>76</v>
      </c>
      <c r="B69" s="39">
        <v>3211</v>
      </c>
      <c r="C69" s="35">
        <v>4</v>
      </c>
      <c r="D69" s="35">
        <v>0</v>
      </c>
      <c r="E69" s="35">
        <f t="shared" si="2"/>
        <v>802.75</v>
      </c>
      <c r="F69" s="35">
        <f t="shared" si="3"/>
        <v>0</v>
      </c>
    </row>
    <row r="70" spans="1:6" s="30" customFormat="1" ht="15.4" customHeight="1" x14ac:dyDescent="0.15">
      <c r="A70" s="31" t="s">
        <v>77</v>
      </c>
      <c r="B70" s="39">
        <v>6076</v>
      </c>
      <c r="C70" s="35">
        <v>4</v>
      </c>
      <c r="D70" s="35">
        <v>0</v>
      </c>
      <c r="E70" s="35">
        <f t="shared" si="2"/>
        <v>1519</v>
      </c>
      <c r="F70" s="35">
        <f t="shared" si="3"/>
        <v>0</v>
      </c>
    </row>
    <row r="71" spans="1:6" s="30" customFormat="1" ht="15.4" customHeight="1" x14ac:dyDescent="0.15">
      <c r="A71" s="31" t="s">
        <v>78</v>
      </c>
      <c r="B71" s="39">
        <v>3935</v>
      </c>
      <c r="C71" s="35">
        <v>4</v>
      </c>
      <c r="D71" s="35">
        <v>1</v>
      </c>
      <c r="E71" s="35">
        <f t="shared" si="2"/>
        <v>983.75</v>
      </c>
      <c r="F71" s="35">
        <f t="shared" si="3"/>
        <v>983.75</v>
      </c>
    </row>
    <row r="72" spans="1:6" s="30" customFormat="1" ht="15.4" customHeight="1" x14ac:dyDescent="0.15">
      <c r="A72" s="31" t="s">
        <v>79</v>
      </c>
      <c r="B72" s="39">
        <v>3607</v>
      </c>
      <c r="C72" s="35">
        <v>4</v>
      </c>
      <c r="D72" s="35">
        <v>0</v>
      </c>
      <c r="E72" s="35">
        <f t="shared" si="2"/>
        <v>901.75</v>
      </c>
      <c r="F72" s="35">
        <f t="shared" si="3"/>
        <v>0</v>
      </c>
    </row>
    <row r="73" spans="1:6" s="30" customFormat="1" ht="15.4" customHeight="1" x14ac:dyDescent="0.15">
      <c r="A73" s="31" t="s">
        <v>80</v>
      </c>
      <c r="B73" s="39">
        <v>4206</v>
      </c>
      <c r="C73" s="35">
        <v>4</v>
      </c>
      <c r="D73" s="35">
        <v>1</v>
      </c>
      <c r="E73" s="35">
        <f t="shared" si="2"/>
        <v>1051.5</v>
      </c>
      <c r="F73" s="35">
        <f t="shared" si="3"/>
        <v>1051.5</v>
      </c>
    </row>
    <row r="74" spans="1:6" s="30" customFormat="1" ht="15.4" customHeight="1" x14ac:dyDescent="0.15">
      <c r="A74" s="31" t="s">
        <v>81</v>
      </c>
      <c r="B74" s="39">
        <v>4764</v>
      </c>
      <c r="C74" s="35">
        <v>4</v>
      </c>
      <c r="D74" s="35">
        <v>1</v>
      </c>
      <c r="E74" s="35">
        <f t="shared" si="2"/>
        <v>1191</v>
      </c>
      <c r="F74" s="35">
        <f t="shared" si="3"/>
        <v>1191</v>
      </c>
    </row>
    <row r="75" spans="1:6" s="30" customFormat="1" ht="15.4" customHeight="1" x14ac:dyDescent="0.15">
      <c r="A75" s="31" t="s">
        <v>82</v>
      </c>
      <c r="B75" s="39">
        <v>3724</v>
      </c>
      <c r="C75" s="35">
        <v>4</v>
      </c>
      <c r="D75" s="35">
        <v>1</v>
      </c>
      <c r="E75" s="35">
        <f t="shared" si="2"/>
        <v>931</v>
      </c>
      <c r="F75" s="35">
        <f t="shared" si="3"/>
        <v>931</v>
      </c>
    </row>
    <row r="76" spans="1:6" s="30" customFormat="1" ht="15.4" customHeight="1" x14ac:dyDescent="0.15">
      <c r="A76" s="31" t="s">
        <v>83</v>
      </c>
      <c r="B76" s="39">
        <v>5891</v>
      </c>
      <c r="C76" s="35">
        <v>4</v>
      </c>
      <c r="D76" s="35">
        <v>0</v>
      </c>
      <c r="E76" s="35">
        <f t="shared" si="2"/>
        <v>1472.75</v>
      </c>
      <c r="F76" s="35">
        <f t="shared" si="3"/>
        <v>0</v>
      </c>
    </row>
    <row r="77" spans="1:6" s="30" customFormat="1" ht="15.4" customHeight="1" x14ac:dyDescent="0.15">
      <c r="A77" s="31" t="s">
        <v>84</v>
      </c>
      <c r="B77" s="39">
        <v>2746</v>
      </c>
      <c r="C77" s="35">
        <v>4</v>
      </c>
      <c r="D77" s="35">
        <v>1</v>
      </c>
      <c r="E77" s="35">
        <f t="shared" si="2"/>
        <v>686.5</v>
      </c>
      <c r="F77" s="35">
        <f t="shared" si="3"/>
        <v>686.5</v>
      </c>
    </row>
    <row r="78" spans="1:6" s="30" customFormat="1" ht="15.4" customHeight="1" x14ac:dyDescent="0.15">
      <c r="A78" s="31" t="s">
        <v>85</v>
      </c>
      <c r="B78" s="39">
        <v>2539</v>
      </c>
      <c r="C78" s="35">
        <v>4</v>
      </c>
      <c r="D78" s="35">
        <v>0</v>
      </c>
      <c r="E78" s="35">
        <f t="shared" si="2"/>
        <v>634.75</v>
      </c>
      <c r="F78" s="35">
        <f t="shared" si="3"/>
        <v>0</v>
      </c>
    </row>
    <row r="79" spans="1:6" s="30" customFormat="1" ht="15.4" customHeight="1" x14ac:dyDescent="0.15">
      <c r="A79" s="31" t="s">
        <v>86</v>
      </c>
      <c r="B79" s="39">
        <v>2750</v>
      </c>
      <c r="C79" s="35">
        <v>4</v>
      </c>
      <c r="D79" s="35">
        <v>1</v>
      </c>
      <c r="E79" s="35">
        <f t="shared" si="2"/>
        <v>687.5</v>
      </c>
      <c r="F79" s="35">
        <f t="shared" si="3"/>
        <v>687.5</v>
      </c>
    </row>
    <row r="80" spans="1:6" s="30" customFormat="1" ht="15.4" customHeight="1" x14ac:dyDescent="0.15">
      <c r="A80" s="31" t="s">
        <v>87</v>
      </c>
      <c r="B80" s="39">
        <v>6199</v>
      </c>
      <c r="C80" s="35">
        <v>4</v>
      </c>
      <c r="D80" s="35">
        <v>0</v>
      </c>
      <c r="E80" s="35">
        <f t="shared" si="2"/>
        <v>1549.75</v>
      </c>
      <c r="F80" s="35">
        <f t="shared" si="3"/>
        <v>0</v>
      </c>
    </row>
    <row r="81" spans="1:6" s="30" customFormat="1" ht="15.4" customHeight="1" x14ac:dyDescent="0.15">
      <c r="A81" s="31" t="s">
        <v>88</v>
      </c>
      <c r="B81" s="39">
        <v>4276</v>
      </c>
      <c r="C81" s="35">
        <v>4</v>
      </c>
      <c r="D81" s="35">
        <v>1</v>
      </c>
      <c r="E81" s="35">
        <f t="shared" si="2"/>
        <v>1069</v>
      </c>
      <c r="F81" s="35">
        <f t="shared" si="3"/>
        <v>1069</v>
      </c>
    </row>
    <row r="82" spans="1:6" s="30" customFormat="1" ht="15.4" customHeight="1" x14ac:dyDescent="0.15">
      <c r="A82" s="31" t="s">
        <v>89</v>
      </c>
      <c r="B82" s="39">
        <v>4784</v>
      </c>
      <c r="C82" s="35">
        <v>4</v>
      </c>
      <c r="D82" s="35">
        <v>0</v>
      </c>
      <c r="E82" s="35">
        <f t="shared" si="2"/>
        <v>1196</v>
      </c>
      <c r="F82" s="35">
        <f t="shared" si="3"/>
        <v>0</v>
      </c>
    </row>
    <row r="83" spans="1:6" s="30" customFormat="1" ht="15.4" customHeight="1" x14ac:dyDescent="0.15">
      <c r="A83" s="31" t="s">
        <v>90</v>
      </c>
      <c r="B83" s="39">
        <v>2135</v>
      </c>
      <c r="C83" s="35">
        <v>4</v>
      </c>
      <c r="D83" s="35">
        <v>1</v>
      </c>
      <c r="E83" s="35">
        <f t="shared" si="2"/>
        <v>533.75</v>
      </c>
      <c r="F83" s="35">
        <f t="shared" si="3"/>
        <v>533.75</v>
      </c>
    </row>
    <row r="84" spans="1:6" s="30" customFormat="1" ht="15.4" customHeight="1" x14ac:dyDescent="0.15">
      <c r="A84" s="38" t="s">
        <v>91</v>
      </c>
      <c r="B84" s="39">
        <v>7765</v>
      </c>
      <c r="C84" s="35">
        <v>4</v>
      </c>
      <c r="D84" s="35">
        <v>0</v>
      </c>
      <c r="E84" s="35">
        <f t="shared" si="2"/>
        <v>1941.25</v>
      </c>
      <c r="F84" s="35">
        <f t="shared" si="3"/>
        <v>0</v>
      </c>
    </row>
    <row r="85" spans="1:6" s="30" customFormat="1" ht="15.4" customHeight="1" x14ac:dyDescent="0.15">
      <c r="A85" s="31" t="s">
        <v>92</v>
      </c>
      <c r="B85" s="39">
        <v>3607</v>
      </c>
      <c r="C85" s="35">
        <v>4</v>
      </c>
      <c r="D85" s="35">
        <v>1</v>
      </c>
      <c r="E85" s="35">
        <f t="shared" si="2"/>
        <v>901.75</v>
      </c>
      <c r="F85" s="35">
        <f t="shared" si="3"/>
        <v>901.75</v>
      </c>
    </row>
    <row r="86" spans="1:6" s="30" customFormat="1" ht="15.4" customHeight="1" x14ac:dyDescent="0.15">
      <c r="A86" s="31" t="s">
        <v>93</v>
      </c>
      <c r="B86" s="39">
        <v>1637</v>
      </c>
      <c r="C86" s="35">
        <v>4</v>
      </c>
      <c r="D86" s="35">
        <v>1</v>
      </c>
      <c r="E86" s="35">
        <f t="shared" si="2"/>
        <v>409.25</v>
      </c>
      <c r="F86" s="35">
        <f t="shared" si="3"/>
        <v>409.25</v>
      </c>
    </row>
    <row r="87" spans="1:6" s="30" customFormat="1" ht="15.4" customHeight="1" x14ac:dyDescent="0.15">
      <c r="A87" s="31" t="s">
        <v>94</v>
      </c>
      <c r="B87" s="39">
        <v>2285</v>
      </c>
      <c r="C87" s="35">
        <v>4</v>
      </c>
      <c r="D87" s="35">
        <v>1</v>
      </c>
      <c r="E87" s="35">
        <f t="shared" si="2"/>
        <v>571.25</v>
      </c>
      <c r="F87" s="35">
        <f t="shared" si="3"/>
        <v>571.25</v>
      </c>
    </row>
    <row r="88" spans="1:6" s="30" customFormat="1" ht="15.4" customHeight="1" x14ac:dyDescent="0.15">
      <c r="A88" s="31" t="s">
        <v>95</v>
      </c>
      <c r="B88" s="39">
        <v>4010</v>
      </c>
      <c r="C88" s="35">
        <v>4</v>
      </c>
      <c r="D88" s="35">
        <v>0</v>
      </c>
      <c r="E88" s="35">
        <f t="shared" si="2"/>
        <v>1002.5</v>
      </c>
      <c r="F88" s="35">
        <f t="shared" si="3"/>
        <v>0</v>
      </c>
    </row>
    <row r="89" spans="1:6" s="30" customFormat="1" ht="15.4" customHeight="1" x14ac:dyDescent="0.15">
      <c r="A89" s="31" t="s">
        <v>96</v>
      </c>
      <c r="B89" s="39">
        <v>3827</v>
      </c>
      <c r="C89" s="35">
        <v>4</v>
      </c>
      <c r="D89" s="35">
        <v>1</v>
      </c>
      <c r="E89" s="35">
        <f t="shared" si="2"/>
        <v>956.75</v>
      </c>
      <c r="F89" s="35">
        <f t="shared" si="3"/>
        <v>956.75</v>
      </c>
    </row>
    <row r="90" spans="1:6" s="30" customFormat="1" ht="15.4" customHeight="1" x14ac:dyDescent="0.15">
      <c r="A90" s="31" t="s">
        <v>97</v>
      </c>
      <c r="B90" s="39">
        <v>4101</v>
      </c>
      <c r="C90" s="35">
        <v>4</v>
      </c>
      <c r="D90" s="35">
        <v>0</v>
      </c>
      <c r="E90" s="35">
        <f t="shared" si="2"/>
        <v>1025.25</v>
      </c>
      <c r="F90" s="35">
        <f t="shared" si="3"/>
        <v>0</v>
      </c>
    </row>
    <row r="91" spans="1:6" s="30" customFormat="1" ht="15.4" customHeight="1" x14ac:dyDescent="0.15">
      <c r="A91" s="31" t="s">
        <v>98</v>
      </c>
      <c r="B91" s="39">
        <v>3355</v>
      </c>
      <c r="C91" s="35">
        <v>4</v>
      </c>
      <c r="D91" s="35">
        <v>1</v>
      </c>
      <c r="E91" s="35">
        <f t="shared" si="2"/>
        <v>838.75</v>
      </c>
      <c r="F91" s="35">
        <f t="shared" si="3"/>
        <v>838.75</v>
      </c>
    </row>
    <row r="92" spans="1:6" s="30" customFormat="1" ht="15.4" customHeight="1" x14ac:dyDescent="0.15">
      <c r="A92" s="31" t="s">
        <v>99</v>
      </c>
      <c r="B92" s="39">
        <v>6193</v>
      </c>
      <c r="C92" s="35">
        <v>4</v>
      </c>
      <c r="D92" s="35">
        <v>1</v>
      </c>
      <c r="E92" s="35">
        <f t="shared" si="2"/>
        <v>1548.25</v>
      </c>
      <c r="F92" s="35">
        <f t="shared" si="3"/>
        <v>1548.25</v>
      </c>
    </row>
    <row r="93" spans="1:6" s="30" customFormat="1" ht="15.4" customHeight="1" x14ac:dyDescent="0.15">
      <c r="A93" s="31" t="s">
        <v>100</v>
      </c>
      <c r="B93" s="39">
        <v>4769</v>
      </c>
      <c r="C93" s="35">
        <v>4</v>
      </c>
      <c r="D93" s="35">
        <v>1</v>
      </c>
      <c r="E93" s="35">
        <f t="shared" si="2"/>
        <v>1192.25</v>
      </c>
      <c r="F93" s="35">
        <f t="shared" si="3"/>
        <v>1192.25</v>
      </c>
    </row>
    <row r="94" spans="1:6" s="30" customFormat="1" ht="15.4" customHeight="1" x14ac:dyDescent="0.15">
      <c r="A94" s="31" t="s">
        <v>101</v>
      </c>
      <c r="B94" s="39">
        <v>3828</v>
      </c>
      <c r="C94" s="35">
        <v>4</v>
      </c>
      <c r="D94" s="35">
        <v>1</v>
      </c>
      <c r="E94" s="35">
        <f t="shared" si="2"/>
        <v>957</v>
      </c>
      <c r="F94" s="35">
        <f t="shared" si="3"/>
        <v>957</v>
      </c>
    </row>
    <row r="95" spans="1:6" s="30" customFormat="1" ht="15.4" customHeight="1" x14ac:dyDescent="0.15">
      <c r="A95" s="31" t="s">
        <v>102</v>
      </c>
      <c r="B95" s="39">
        <v>5243</v>
      </c>
      <c r="C95" s="35">
        <v>4</v>
      </c>
      <c r="D95" s="35">
        <v>0</v>
      </c>
      <c r="E95" s="35">
        <f t="shared" si="2"/>
        <v>1310.75</v>
      </c>
      <c r="F95" s="35">
        <f t="shared" si="3"/>
        <v>0</v>
      </c>
    </row>
    <row r="96" spans="1:6" s="30" customFormat="1" ht="15.4" customHeight="1" x14ac:dyDescent="0.15">
      <c r="A96" s="31" t="s">
        <v>103</v>
      </c>
      <c r="B96" s="39">
        <v>3706</v>
      </c>
      <c r="C96" s="35">
        <v>4</v>
      </c>
      <c r="D96" s="35">
        <v>0</v>
      </c>
      <c r="E96" s="35">
        <f t="shared" si="2"/>
        <v>926.5</v>
      </c>
      <c r="F96" s="35">
        <f t="shared" si="3"/>
        <v>0</v>
      </c>
    </row>
    <row r="97" spans="1:6" s="30" customFormat="1" ht="15.4" customHeight="1" x14ac:dyDescent="0.15">
      <c r="A97" s="31" t="s">
        <v>104</v>
      </c>
      <c r="B97" s="39">
        <v>4787</v>
      </c>
      <c r="C97" s="35">
        <v>4</v>
      </c>
      <c r="D97" s="35">
        <v>1</v>
      </c>
      <c r="E97" s="35">
        <f t="shared" si="2"/>
        <v>1196.75</v>
      </c>
      <c r="F97" s="35">
        <f t="shared" si="3"/>
        <v>1196.75</v>
      </c>
    </row>
    <row r="98" spans="1:6" s="30" customFormat="1" ht="15.4" customHeight="1" x14ac:dyDescent="0.15">
      <c r="A98" s="31" t="s">
        <v>105</v>
      </c>
      <c r="B98" s="39">
        <v>7679</v>
      </c>
      <c r="C98" s="35">
        <v>4</v>
      </c>
      <c r="D98" s="35">
        <v>1</v>
      </c>
      <c r="E98" s="35">
        <f t="shared" si="2"/>
        <v>1919.75</v>
      </c>
      <c r="F98" s="35">
        <f t="shared" si="3"/>
        <v>1919.75</v>
      </c>
    </row>
    <row r="99" spans="1:6" s="30" customFormat="1" ht="15.4" customHeight="1" x14ac:dyDescent="0.15">
      <c r="A99" s="31" t="s">
        <v>106</v>
      </c>
      <c r="B99" s="39">
        <v>3040</v>
      </c>
      <c r="C99" s="35">
        <v>4</v>
      </c>
      <c r="D99" s="35">
        <v>1</v>
      </c>
      <c r="E99" s="35">
        <f t="shared" si="2"/>
        <v>760</v>
      </c>
      <c r="F99" s="35">
        <f t="shared" si="3"/>
        <v>760</v>
      </c>
    </row>
    <row r="100" spans="1:6" s="30" customFormat="1" ht="15.4" customHeight="1" x14ac:dyDescent="0.15">
      <c r="A100" s="31" t="s">
        <v>107</v>
      </c>
      <c r="B100" s="39">
        <v>3726</v>
      </c>
      <c r="C100" s="35">
        <v>4</v>
      </c>
      <c r="D100" s="35">
        <v>1</v>
      </c>
      <c r="E100" s="35">
        <f t="shared" si="2"/>
        <v>931.5</v>
      </c>
      <c r="F100" s="35">
        <f t="shared" si="3"/>
        <v>931.5</v>
      </c>
    </row>
    <row r="101" spans="1:6" s="30" customFormat="1" ht="15.4" customHeight="1" x14ac:dyDescent="0.15">
      <c r="A101" s="31" t="s">
        <v>108</v>
      </c>
      <c r="B101" s="39">
        <v>6042</v>
      </c>
      <c r="C101" s="35">
        <v>4</v>
      </c>
      <c r="D101" s="35">
        <v>1</v>
      </c>
      <c r="E101" s="35">
        <f t="shared" si="2"/>
        <v>1510.5</v>
      </c>
      <c r="F101" s="35">
        <f t="shared" si="3"/>
        <v>1510.5</v>
      </c>
    </row>
    <row r="102" spans="1:6" s="30" customFormat="1" ht="15.4" customHeight="1" x14ac:dyDescent="0.15">
      <c r="A102" s="31" t="s">
        <v>109</v>
      </c>
      <c r="B102" s="39">
        <v>6557</v>
      </c>
      <c r="C102" s="35">
        <v>4</v>
      </c>
      <c r="D102" s="35">
        <v>1</v>
      </c>
      <c r="E102" s="35">
        <f t="shared" si="2"/>
        <v>1639.25</v>
      </c>
      <c r="F102" s="35">
        <f t="shared" si="3"/>
        <v>1639.25</v>
      </c>
    </row>
    <row r="103" spans="1:6" s="30" customFormat="1" ht="15.4" customHeight="1" x14ac:dyDescent="0.15">
      <c r="A103" s="31" t="s">
        <v>110</v>
      </c>
      <c r="B103" s="39">
        <v>6203</v>
      </c>
      <c r="C103" s="35">
        <v>4</v>
      </c>
      <c r="D103" s="35">
        <v>1</v>
      </c>
      <c r="E103" s="35">
        <f t="shared" si="2"/>
        <v>1550.75</v>
      </c>
      <c r="F103" s="35">
        <f t="shared" si="3"/>
        <v>1550.75</v>
      </c>
    </row>
    <row r="104" spans="1:6" s="30" customFormat="1" ht="15.4" customHeight="1" x14ac:dyDescent="0.15">
      <c r="A104" s="31" t="s">
        <v>111</v>
      </c>
      <c r="B104" s="39">
        <v>6782</v>
      </c>
      <c r="C104" s="35">
        <v>4</v>
      </c>
      <c r="D104" s="35">
        <v>1</v>
      </c>
      <c r="E104" s="35">
        <f t="shared" si="2"/>
        <v>1695.5</v>
      </c>
      <c r="F104" s="35">
        <f t="shared" si="3"/>
        <v>1695.5</v>
      </c>
    </row>
    <row r="105" spans="1:6" s="30" customFormat="1" ht="15.4" customHeight="1" x14ac:dyDescent="0.15">
      <c r="A105" s="31" t="s">
        <v>112</v>
      </c>
      <c r="B105" s="39">
        <v>6445</v>
      </c>
      <c r="C105" s="35">
        <v>4</v>
      </c>
      <c r="D105" s="35">
        <v>1</v>
      </c>
      <c r="E105" s="35">
        <f t="shared" si="2"/>
        <v>1611.25</v>
      </c>
      <c r="F105" s="35">
        <f t="shared" si="3"/>
        <v>1611.25</v>
      </c>
    </row>
    <row r="106" spans="1:6" s="30" customFormat="1" ht="15.4" customHeight="1" x14ac:dyDescent="0.15">
      <c r="A106" s="31" t="s">
        <v>113</v>
      </c>
      <c r="B106" s="39">
        <v>4454</v>
      </c>
      <c r="C106" s="35">
        <v>4</v>
      </c>
      <c r="D106" s="35">
        <v>1</v>
      </c>
      <c r="E106" s="35">
        <f t="shared" si="2"/>
        <v>1113.5</v>
      </c>
      <c r="F106" s="35">
        <f t="shared" si="3"/>
        <v>1113.5</v>
      </c>
    </row>
    <row r="107" spans="1:6" s="30" customFormat="1" ht="15.4" customHeight="1" x14ac:dyDescent="0.15">
      <c r="A107" s="31" t="s">
        <v>114</v>
      </c>
      <c r="B107" s="39">
        <v>5629</v>
      </c>
      <c r="C107" s="35">
        <v>4</v>
      </c>
      <c r="D107" s="35">
        <v>1</v>
      </c>
      <c r="E107" s="35">
        <f t="shared" si="2"/>
        <v>1407.25</v>
      </c>
      <c r="F107" s="35">
        <f t="shared" si="3"/>
        <v>1407.25</v>
      </c>
    </row>
    <row r="108" spans="1:6" s="30" customFormat="1" ht="15.4" customHeight="1" x14ac:dyDescent="0.15">
      <c r="A108" s="31" t="s">
        <v>115</v>
      </c>
      <c r="B108" s="39">
        <v>5357</v>
      </c>
      <c r="C108" s="35">
        <v>4</v>
      </c>
      <c r="D108" s="35">
        <v>1</v>
      </c>
      <c r="E108" s="35">
        <f t="shared" si="2"/>
        <v>1339.25</v>
      </c>
      <c r="F108" s="35">
        <f t="shared" si="3"/>
        <v>1339.25</v>
      </c>
    </row>
    <row r="109" spans="1:6" s="30" customFormat="1" ht="15.4" customHeight="1" x14ac:dyDescent="0.15">
      <c r="A109" s="31" t="s">
        <v>116</v>
      </c>
      <c r="B109" s="39">
        <v>5013</v>
      </c>
      <c r="C109" s="35">
        <v>4</v>
      </c>
      <c r="D109" s="35">
        <v>1</v>
      </c>
      <c r="E109" s="35">
        <f t="shared" si="2"/>
        <v>1253.25</v>
      </c>
      <c r="F109" s="35">
        <f t="shared" si="3"/>
        <v>1253.25</v>
      </c>
    </row>
    <row r="110" spans="1:6" s="30" customFormat="1" ht="15.4" customHeight="1" x14ac:dyDescent="0.15">
      <c r="A110" s="31" t="s">
        <v>117</v>
      </c>
      <c r="B110" s="39">
        <v>3839</v>
      </c>
      <c r="C110" s="35">
        <v>4</v>
      </c>
      <c r="D110" s="35">
        <v>1</v>
      </c>
      <c r="E110" s="35">
        <f t="shared" si="2"/>
        <v>959.75</v>
      </c>
      <c r="F110" s="35">
        <f t="shared" si="3"/>
        <v>959.75</v>
      </c>
    </row>
    <row r="111" spans="1:6" s="30" customFormat="1" ht="15.4" customHeight="1" x14ac:dyDescent="0.15">
      <c r="A111" s="31" t="s">
        <v>118</v>
      </c>
      <c r="B111" s="39">
        <v>8838</v>
      </c>
      <c r="C111" s="35">
        <v>4</v>
      </c>
      <c r="D111" s="35">
        <v>1</v>
      </c>
      <c r="E111" s="35">
        <f t="shared" si="2"/>
        <v>2209.5</v>
      </c>
      <c r="F111" s="35">
        <f t="shared" si="3"/>
        <v>2209.5</v>
      </c>
    </row>
    <row r="112" spans="1:6" s="30" customFormat="1" ht="15.4" customHeight="1" x14ac:dyDescent="0.15">
      <c r="A112" s="31" t="s">
        <v>119</v>
      </c>
      <c r="B112" s="39">
        <v>4540</v>
      </c>
      <c r="C112" s="35">
        <v>4</v>
      </c>
      <c r="D112" s="35">
        <v>1</v>
      </c>
      <c r="E112" s="35">
        <f t="shared" si="2"/>
        <v>1135</v>
      </c>
      <c r="F112" s="35">
        <f t="shared" si="3"/>
        <v>1135</v>
      </c>
    </row>
    <row r="113" spans="1:6" s="30" customFormat="1" ht="15.4" customHeight="1" x14ac:dyDescent="0.15">
      <c r="A113" s="31" t="s">
        <v>120</v>
      </c>
      <c r="B113" s="39">
        <v>5242</v>
      </c>
      <c r="C113" s="35">
        <v>4</v>
      </c>
      <c r="D113" s="35">
        <v>0</v>
      </c>
      <c r="E113" s="35">
        <f t="shared" si="2"/>
        <v>1310.5</v>
      </c>
      <c r="F113" s="35">
        <f t="shared" si="3"/>
        <v>0</v>
      </c>
    </row>
    <row r="114" spans="1:6" s="30" customFormat="1" ht="15.4" customHeight="1" x14ac:dyDescent="0.15">
      <c r="A114" s="31" t="s">
        <v>121</v>
      </c>
      <c r="B114" s="39">
        <v>3374</v>
      </c>
      <c r="C114" s="35">
        <v>4</v>
      </c>
      <c r="D114" s="35">
        <v>0</v>
      </c>
      <c r="E114" s="35">
        <f t="shared" si="2"/>
        <v>843.5</v>
      </c>
      <c r="F114" s="35">
        <f t="shared" si="3"/>
        <v>0</v>
      </c>
    </row>
    <row r="115" spans="1:6" s="30" customFormat="1" ht="15.4" customHeight="1" x14ac:dyDescent="0.15">
      <c r="A115" s="31" t="s">
        <v>122</v>
      </c>
      <c r="B115" s="39">
        <v>5272</v>
      </c>
      <c r="C115" s="35">
        <v>4</v>
      </c>
      <c r="D115" s="35">
        <v>0</v>
      </c>
      <c r="E115" s="35">
        <f t="shared" si="2"/>
        <v>1318</v>
      </c>
      <c r="F115" s="35">
        <f t="shared" si="3"/>
        <v>0</v>
      </c>
    </row>
    <row r="116" spans="1:6" s="30" customFormat="1" ht="15.4" customHeight="1" x14ac:dyDescent="0.15">
      <c r="A116" s="31" t="s">
        <v>123</v>
      </c>
      <c r="B116" s="39">
        <v>7945</v>
      </c>
      <c r="C116" s="35">
        <v>4</v>
      </c>
      <c r="D116" s="35">
        <v>0</v>
      </c>
      <c r="E116" s="35">
        <f t="shared" si="2"/>
        <v>1986.25</v>
      </c>
      <c r="F116" s="35">
        <f t="shared" si="3"/>
        <v>0</v>
      </c>
    </row>
    <row r="117" spans="1:6" s="30" customFormat="1" ht="15.4" customHeight="1" x14ac:dyDescent="0.15">
      <c r="A117" s="31" t="s">
        <v>124</v>
      </c>
      <c r="B117" s="39">
        <v>5501</v>
      </c>
      <c r="C117" s="35">
        <v>4</v>
      </c>
      <c r="D117" s="35">
        <v>1</v>
      </c>
      <c r="E117" s="35">
        <f t="shared" si="2"/>
        <v>1375.25</v>
      </c>
      <c r="F117" s="35">
        <f t="shared" si="3"/>
        <v>1375.25</v>
      </c>
    </row>
    <row r="118" spans="1:6" s="30" customFormat="1" ht="15.4" customHeight="1" x14ac:dyDescent="0.15">
      <c r="A118" s="31" t="s">
        <v>125</v>
      </c>
      <c r="B118" s="39">
        <v>3562</v>
      </c>
      <c r="C118" s="35">
        <v>4</v>
      </c>
      <c r="D118" s="35">
        <v>1</v>
      </c>
      <c r="E118" s="35">
        <f t="shared" si="2"/>
        <v>890.5</v>
      </c>
      <c r="F118" s="35">
        <f t="shared" si="3"/>
        <v>890.5</v>
      </c>
    </row>
    <row r="119" spans="1:6" s="30" customFormat="1" ht="15.4" customHeight="1" x14ac:dyDescent="0.15">
      <c r="A119" s="31" t="s">
        <v>126</v>
      </c>
      <c r="B119" s="39">
        <v>3707</v>
      </c>
      <c r="C119" s="35">
        <v>4</v>
      </c>
      <c r="D119" s="35">
        <v>1</v>
      </c>
      <c r="E119" s="35">
        <f t="shared" si="2"/>
        <v>926.75</v>
      </c>
      <c r="F119" s="35">
        <f t="shared" si="3"/>
        <v>926.75</v>
      </c>
    </row>
    <row r="120" spans="1:6" s="30" customFormat="1" ht="15.4" customHeight="1" x14ac:dyDescent="0.15">
      <c r="A120" s="31" t="s">
        <v>127</v>
      </c>
      <c r="B120" s="39">
        <v>6518</v>
      </c>
      <c r="C120" s="35">
        <v>4</v>
      </c>
      <c r="D120" s="35">
        <v>1</v>
      </c>
      <c r="E120" s="35">
        <f t="shared" si="2"/>
        <v>1629.5</v>
      </c>
      <c r="F120" s="35">
        <f t="shared" si="3"/>
        <v>1629.5</v>
      </c>
    </row>
    <row r="121" spans="1:6" s="30" customFormat="1" ht="15.4" customHeight="1" x14ac:dyDescent="0.15">
      <c r="A121" s="31" t="s">
        <v>128</v>
      </c>
      <c r="B121" s="39">
        <v>3075</v>
      </c>
      <c r="C121" s="35">
        <v>4</v>
      </c>
      <c r="D121" s="35">
        <v>0</v>
      </c>
      <c r="E121" s="35">
        <f t="shared" si="2"/>
        <v>768.75</v>
      </c>
      <c r="F121" s="35">
        <f t="shared" si="3"/>
        <v>0</v>
      </c>
    </row>
    <row r="122" spans="1:6" s="30" customFormat="1" ht="15.4" customHeight="1" x14ac:dyDescent="0.15">
      <c r="A122" s="31" t="s">
        <v>129</v>
      </c>
      <c r="B122" s="39">
        <v>3719</v>
      </c>
      <c r="C122" s="35">
        <v>4</v>
      </c>
      <c r="D122" s="35">
        <v>0</v>
      </c>
      <c r="E122" s="35">
        <f t="shared" si="2"/>
        <v>929.75</v>
      </c>
      <c r="F122" s="35">
        <f t="shared" si="3"/>
        <v>0</v>
      </c>
    </row>
    <row r="123" spans="1:6" s="30" customFormat="1" ht="15.4" customHeight="1" x14ac:dyDescent="0.15">
      <c r="A123" s="31" t="s">
        <v>130</v>
      </c>
      <c r="B123" s="39">
        <v>5154</v>
      </c>
      <c r="C123" s="35">
        <v>4</v>
      </c>
      <c r="D123" s="35">
        <v>0</v>
      </c>
      <c r="E123" s="35">
        <f t="shared" si="2"/>
        <v>1288.5</v>
      </c>
      <c r="F123" s="35">
        <f t="shared" si="3"/>
        <v>0</v>
      </c>
    </row>
    <row r="124" spans="1:6" s="30" customFormat="1" ht="15.4" customHeight="1" x14ac:dyDescent="0.15">
      <c r="A124" s="31" t="s">
        <v>131</v>
      </c>
      <c r="B124" s="39">
        <v>4033</v>
      </c>
      <c r="C124" s="35">
        <v>4</v>
      </c>
      <c r="D124" s="35">
        <v>1</v>
      </c>
      <c r="E124" s="35">
        <f t="shared" si="2"/>
        <v>1008.25</v>
      </c>
      <c r="F124" s="35">
        <f t="shared" si="3"/>
        <v>1008.25</v>
      </c>
    </row>
    <row r="125" spans="1:6" s="30" customFormat="1" ht="15.4" customHeight="1" x14ac:dyDescent="0.15">
      <c r="A125" s="31" t="s">
        <v>132</v>
      </c>
      <c r="B125" s="39">
        <v>1729</v>
      </c>
      <c r="C125" s="35">
        <v>4</v>
      </c>
      <c r="D125" s="35">
        <v>1</v>
      </c>
      <c r="E125" s="35">
        <f t="shared" si="2"/>
        <v>432.25</v>
      </c>
      <c r="F125" s="35">
        <f t="shared" si="3"/>
        <v>432.25</v>
      </c>
    </row>
    <row r="126" spans="1:6" s="30" customFormat="1" ht="15.4" customHeight="1" x14ac:dyDescent="0.15">
      <c r="A126" s="31" t="s">
        <v>133</v>
      </c>
      <c r="B126" s="39">
        <v>1826</v>
      </c>
      <c r="C126" s="35">
        <v>4</v>
      </c>
      <c r="D126" s="35">
        <v>1</v>
      </c>
      <c r="E126" s="35">
        <f t="shared" si="2"/>
        <v>456.5</v>
      </c>
      <c r="F126" s="35">
        <f t="shared" si="3"/>
        <v>456.5</v>
      </c>
    </row>
    <row r="127" spans="1:6" s="30" customFormat="1" ht="15.4" customHeight="1" x14ac:dyDescent="0.15">
      <c r="A127" s="31" t="s">
        <v>134</v>
      </c>
      <c r="B127" s="39">
        <v>2063</v>
      </c>
      <c r="C127" s="35">
        <v>4</v>
      </c>
      <c r="D127" s="35">
        <v>1</v>
      </c>
      <c r="E127" s="35">
        <f t="shared" si="2"/>
        <v>515.75</v>
      </c>
      <c r="F127" s="35">
        <f t="shared" si="3"/>
        <v>515.75</v>
      </c>
    </row>
    <row r="128" spans="1:6" s="30" customFormat="1" ht="15.4" customHeight="1" x14ac:dyDescent="0.15">
      <c r="A128" s="31" t="s">
        <v>135</v>
      </c>
      <c r="B128" s="39">
        <v>6105</v>
      </c>
      <c r="C128" s="35">
        <v>4</v>
      </c>
      <c r="D128" s="35">
        <v>1</v>
      </c>
      <c r="E128" s="35">
        <f t="shared" si="2"/>
        <v>1526.25</v>
      </c>
      <c r="F128" s="35">
        <f t="shared" si="3"/>
        <v>1526.25</v>
      </c>
    </row>
    <row r="129" spans="1:6" s="30" customFormat="1" ht="15.4" customHeight="1" x14ac:dyDescent="0.15">
      <c r="A129" s="31" t="s">
        <v>136</v>
      </c>
      <c r="B129" s="39">
        <v>4069</v>
      </c>
      <c r="C129" s="35">
        <v>4</v>
      </c>
      <c r="D129" s="35">
        <v>1</v>
      </c>
      <c r="E129" s="35">
        <f t="shared" si="2"/>
        <v>1017.25</v>
      </c>
      <c r="F129" s="35">
        <f t="shared" si="3"/>
        <v>1017.25</v>
      </c>
    </row>
    <row r="130" spans="1:6" s="30" customFormat="1" ht="15.4" customHeight="1" x14ac:dyDescent="0.15">
      <c r="A130" s="31" t="s">
        <v>137</v>
      </c>
      <c r="B130" s="39">
        <v>3823</v>
      </c>
      <c r="C130" s="35">
        <v>4</v>
      </c>
      <c r="D130" s="35">
        <v>1</v>
      </c>
      <c r="E130" s="35">
        <f t="shared" si="2"/>
        <v>955.75</v>
      </c>
      <c r="F130" s="35">
        <f t="shared" si="3"/>
        <v>955.75</v>
      </c>
    </row>
    <row r="131" spans="1:6" s="30" customFormat="1" ht="15.4" customHeight="1" x14ac:dyDescent="0.15">
      <c r="A131" s="31" t="s">
        <v>138</v>
      </c>
      <c r="B131" s="39">
        <v>4002</v>
      </c>
      <c r="C131" s="35">
        <v>4</v>
      </c>
      <c r="D131" s="35">
        <v>1</v>
      </c>
      <c r="E131" s="35">
        <f t="shared" ref="E131:E194" si="4">B131/C131</f>
        <v>1000.5</v>
      </c>
      <c r="F131" s="35">
        <f t="shared" si="3"/>
        <v>1000.5</v>
      </c>
    </row>
    <row r="132" spans="1:6" s="30" customFormat="1" ht="15.4" customHeight="1" x14ac:dyDescent="0.15">
      <c r="A132" s="38" t="s">
        <v>139</v>
      </c>
      <c r="B132" s="39">
        <v>5378</v>
      </c>
      <c r="C132" s="35">
        <v>4</v>
      </c>
      <c r="D132" s="35">
        <v>1</v>
      </c>
      <c r="E132" s="35">
        <f t="shared" si="4"/>
        <v>1344.5</v>
      </c>
      <c r="F132" s="35">
        <f t="shared" ref="F132:F195" si="5">E132*D132</f>
        <v>1344.5</v>
      </c>
    </row>
    <row r="133" spans="1:6" s="30" customFormat="1" ht="15.4" customHeight="1" x14ac:dyDescent="0.15">
      <c r="A133" s="31" t="s">
        <v>140</v>
      </c>
      <c r="B133" s="39">
        <v>2997</v>
      </c>
      <c r="C133" s="35">
        <v>4</v>
      </c>
      <c r="D133" s="35">
        <v>0</v>
      </c>
      <c r="E133" s="35">
        <f t="shared" si="4"/>
        <v>749.25</v>
      </c>
      <c r="F133" s="35">
        <f t="shared" si="5"/>
        <v>0</v>
      </c>
    </row>
    <row r="134" spans="1:6" s="30" customFormat="1" ht="15.4" customHeight="1" x14ac:dyDescent="0.15">
      <c r="A134" s="31" t="s">
        <v>141</v>
      </c>
      <c r="B134" s="39">
        <v>4475</v>
      </c>
      <c r="C134" s="35">
        <v>4</v>
      </c>
      <c r="D134" s="35">
        <v>1</v>
      </c>
      <c r="E134" s="35">
        <f t="shared" si="4"/>
        <v>1118.75</v>
      </c>
      <c r="F134" s="35">
        <f t="shared" si="5"/>
        <v>1118.75</v>
      </c>
    </row>
    <row r="135" spans="1:6" s="30" customFormat="1" ht="15.4" customHeight="1" x14ac:dyDescent="0.15">
      <c r="A135" s="31" t="s">
        <v>142</v>
      </c>
      <c r="B135" s="39">
        <v>3185</v>
      </c>
      <c r="C135" s="35">
        <v>4</v>
      </c>
      <c r="D135" s="35">
        <v>1</v>
      </c>
      <c r="E135" s="35">
        <f t="shared" si="4"/>
        <v>796.25</v>
      </c>
      <c r="F135" s="35">
        <f t="shared" si="5"/>
        <v>796.25</v>
      </c>
    </row>
    <row r="136" spans="1:6" s="30" customFormat="1" ht="15.4" customHeight="1" x14ac:dyDescent="0.15">
      <c r="A136" s="31" t="s">
        <v>143</v>
      </c>
      <c r="B136" s="39">
        <v>2674</v>
      </c>
      <c r="C136" s="35">
        <v>4</v>
      </c>
      <c r="D136" s="35">
        <v>0</v>
      </c>
      <c r="E136" s="35">
        <f t="shared" si="4"/>
        <v>668.5</v>
      </c>
      <c r="F136" s="35">
        <f t="shared" si="5"/>
        <v>0</v>
      </c>
    </row>
    <row r="137" spans="1:6" s="30" customFormat="1" ht="15.4" customHeight="1" x14ac:dyDescent="0.15">
      <c r="A137" s="31" t="s">
        <v>144</v>
      </c>
      <c r="B137" s="39">
        <v>8017</v>
      </c>
      <c r="C137" s="35">
        <v>4</v>
      </c>
      <c r="D137" s="35">
        <v>1</v>
      </c>
      <c r="E137" s="35">
        <f t="shared" si="4"/>
        <v>2004.25</v>
      </c>
      <c r="F137" s="35">
        <f t="shared" si="5"/>
        <v>2004.25</v>
      </c>
    </row>
    <row r="138" spans="1:6" s="30" customFormat="1" ht="15.4" customHeight="1" x14ac:dyDescent="0.15">
      <c r="A138" s="31" t="s">
        <v>145</v>
      </c>
      <c r="B138" s="39">
        <v>2152</v>
      </c>
      <c r="C138" s="35">
        <v>4</v>
      </c>
      <c r="D138" s="35">
        <v>1</v>
      </c>
      <c r="E138" s="35">
        <f t="shared" si="4"/>
        <v>538</v>
      </c>
      <c r="F138" s="35">
        <f t="shared" si="5"/>
        <v>538</v>
      </c>
    </row>
    <row r="139" spans="1:6" s="30" customFormat="1" ht="15.4" customHeight="1" x14ac:dyDescent="0.15">
      <c r="A139" s="31" t="s">
        <v>146</v>
      </c>
      <c r="B139" s="39">
        <v>3947</v>
      </c>
      <c r="C139" s="35">
        <v>4</v>
      </c>
      <c r="D139" s="35">
        <v>1</v>
      </c>
      <c r="E139" s="35">
        <f t="shared" si="4"/>
        <v>986.75</v>
      </c>
      <c r="F139" s="35">
        <f t="shared" si="5"/>
        <v>986.75</v>
      </c>
    </row>
    <row r="140" spans="1:6" s="30" customFormat="1" ht="15.4" customHeight="1" x14ac:dyDescent="0.15">
      <c r="A140" s="31" t="s">
        <v>147</v>
      </c>
      <c r="B140" s="39">
        <v>3281</v>
      </c>
      <c r="C140" s="35">
        <v>4</v>
      </c>
      <c r="D140" s="35">
        <v>0</v>
      </c>
      <c r="E140" s="35">
        <f t="shared" si="4"/>
        <v>820.25</v>
      </c>
      <c r="F140" s="35">
        <f t="shared" si="5"/>
        <v>0</v>
      </c>
    </row>
    <row r="141" spans="1:6" s="30" customFormat="1" ht="15.4" customHeight="1" x14ac:dyDescent="0.15">
      <c r="A141" s="31" t="s">
        <v>148</v>
      </c>
      <c r="B141" s="39">
        <v>2843</v>
      </c>
      <c r="C141" s="35">
        <v>4</v>
      </c>
      <c r="D141" s="35">
        <v>1</v>
      </c>
      <c r="E141" s="35">
        <f t="shared" si="4"/>
        <v>710.75</v>
      </c>
      <c r="F141" s="35">
        <f t="shared" si="5"/>
        <v>710.75</v>
      </c>
    </row>
    <row r="142" spans="1:6" s="30" customFormat="1" ht="15.4" customHeight="1" x14ac:dyDescent="0.15">
      <c r="A142" s="31" t="s">
        <v>149</v>
      </c>
      <c r="B142" s="39">
        <v>3146</v>
      </c>
      <c r="C142" s="35">
        <v>4</v>
      </c>
      <c r="D142" s="35">
        <v>1</v>
      </c>
      <c r="E142" s="35">
        <f t="shared" si="4"/>
        <v>786.5</v>
      </c>
      <c r="F142" s="35">
        <f t="shared" si="5"/>
        <v>786.5</v>
      </c>
    </row>
    <row r="143" spans="1:6" s="30" customFormat="1" ht="15.4" customHeight="1" x14ac:dyDescent="0.15">
      <c r="A143" s="31" t="s">
        <v>150</v>
      </c>
      <c r="B143" s="39">
        <v>2755</v>
      </c>
      <c r="C143" s="35">
        <v>4</v>
      </c>
      <c r="D143" s="35">
        <v>0</v>
      </c>
      <c r="E143" s="35">
        <f t="shared" si="4"/>
        <v>688.75</v>
      </c>
      <c r="F143" s="35">
        <f t="shared" si="5"/>
        <v>0</v>
      </c>
    </row>
    <row r="144" spans="1:6" s="30" customFormat="1" ht="15.4" customHeight="1" x14ac:dyDescent="0.15">
      <c r="A144" s="31" t="s">
        <v>151</v>
      </c>
      <c r="B144" s="39">
        <v>3207</v>
      </c>
      <c r="C144" s="35">
        <v>4</v>
      </c>
      <c r="D144" s="35">
        <v>1</v>
      </c>
      <c r="E144" s="35">
        <f t="shared" si="4"/>
        <v>801.75</v>
      </c>
      <c r="F144" s="35">
        <f t="shared" si="5"/>
        <v>801.75</v>
      </c>
    </row>
    <row r="145" spans="1:6" s="30" customFormat="1" ht="15.4" customHeight="1" x14ac:dyDescent="0.15">
      <c r="A145" s="31" t="s">
        <v>152</v>
      </c>
      <c r="B145" s="39">
        <v>6548</v>
      </c>
      <c r="C145" s="35">
        <v>4</v>
      </c>
      <c r="D145" s="35">
        <v>1</v>
      </c>
      <c r="E145" s="35">
        <f t="shared" si="4"/>
        <v>1637</v>
      </c>
      <c r="F145" s="35">
        <f t="shared" si="5"/>
        <v>1637</v>
      </c>
    </row>
    <row r="146" spans="1:6" s="30" customFormat="1" ht="15.4" customHeight="1" x14ac:dyDescent="0.15">
      <c r="A146" s="31" t="s">
        <v>153</v>
      </c>
      <c r="B146" s="39">
        <v>3486</v>
      </c>
      <c r="C146" s="35">
        <v>4</v>
      </c>
      <c r="D146" s="35">
        <v>1</v>
      </c>
      <c r="E146" s="35">
        <f t="shared" si="4"/>
        <v>871.5</v>
      </c>
      <c r="F146" s="35">
        <f t="shared" si="5"/>
        <v>871.5</v>
      </c>
    </row>
    <row r="147" spans="1:6" s="30" customFormat="1" ht="15.4" customHeight="1" x14ac:dyDescent="0.15">
      <c r="A147" s="31" t="s">
        <v>154</v>
      </c>
      <c r="B147" s="39">
        <v>1690</v>
      </c>
      <c r="C147" s="35">
        <v>4</v>
      </c>
      <c r="D147" s="35">
        <v>1</v>
      </c>
      <c r="E147" s="35">
        <f t="shared" si="4"/>
        <v>422.5</v>
      </c>
      <c r="F147" s="35">
        <f t="shared" si="5"/>
        <v>422.5</v>
      </c>
    </row>
    <row r="148" spans="1:6" s="30" customFormat="1" ht="15.4" customHeight="1" x14ac:dyDescent="0.15">
      <c r="A148" s="31" t="s">
        <v>155</v>
      </c>
      <c r="B148" s="39">
        <v>1795</v>
      </c>
      <c r="C148" s="35">
        <v>4</v>
      </c>
      <c r="D148" s="35">
        <v>0</v>
      </c>
      <c r="E148" s="35">
        <f t="shared" si="4"/>
        <v>448.75</v>
      </c>
      <c r="F148" s="35">
        <f t="shared" si="5"/>
        <v>0</v>
      </c>
    </row>
    <row r="149" spans="1:6" s="30" customFormat="1" ht="15.4" customHeight="1" x14ac:dyDescent="0.15">
      <c r="A149" s="31" t="s">
        <v>156</v>
      </c>
      <c r="B149" s="39">
        <v>4765</v>
      </c>
      <c r="C149" s="35">
        <v>4</v>
      </c>
      <c r="D149" s="35">
        <v>1</v>
      </c>
      <c r="E149" s="35">
        <f t="shared" si="4"/>
        <v>1191.25</v>
      </c>
      <c r="F149" s="35">
        <f t="shared" si="5"/>
        <v>1191.25</v>
      </c>
    </row>
    <row r="150" spans="1:6" s="30" customFormat="1" ht="15.4" customHeight="1" x14ac:dyDescent="0.15">
      <c r="A150" s="31" t="s">
        <v>157</v>
      </c>
      <c r="B150" s="39">
        <v>2576</v>
      </c>
      <c r="C150" s="35">
        <v>4</v>
      </c>
      <c r="D150" s="35">
        <v>0</v>
      </c>
      <c r="E150" s="35">
        <f t="shared" si="4"/>
        <v>644</v>
      </c>
      <c r="F150" s="35">
        <f t="shared" si="5"/>
        <v>0</v>
      </c>
    </row>
    <row r="151" spans="1:6" s="30" customFormat="1" ht="15.4" customHeight="1" x14ac:dyDescent="0.15">
      <c r="A151" s="31" t="s">
        <v>158</v>
      </c>
      <c r="B151" s="39">
        <v>4729</v>
      </c>
      <c r="C151" s="35">
        <v>4</v>
      </c>
      <c r="D151" s="35">
        <v>1</v>
      </c>
      <c r="E151" s="35">
        <f t="shared" si="4"/>
        <v>1182.25</v>
      </c>
      <c r="F151" s="35">
        <f t="shared" si="5"/>
        <v>1182.25</v>
      </c>
    </row>
    <row r="152" spans="1:6" s="30" customFormat="1" ht="15.4" customHeight="1" x14ac:dyDescent="0.15">
      <c r="A152" s="31" t="s">
        <v>159</v>
      </c>
      <c r="B152" s="39">
        <v>2770</v>
      </c>
      <c r="C152" s="35">
        <v>4</v>
      </c>
      <c r="D152" s="35">
        <v>1</v>
      </c>
      <c r="E152" s="35">
        <f t="shared" si="4"/>
        <v>692.5</v>
      </c>
      <c r="F152" s="35">
        <f t="shared" si="5"/>
        <v>692.5</v>
      </c>
    </row>
    <row r="153" spans="1:6" s="30" customFormat="1" ht="15.4" customHeight="1" x14ac:dyDescent="0.15">
      <c r="A153" s="31" t="s">
        <v>160</v>
      </c>
      <c r="B153" s="39">
        <v>3970</v>
      </c>
      <c r="C153" s="35">
        <v>4</v>
      </c>
      <c r="D153" s="35">
        <v>1</v>
      </c>
      <c r="E153" s="35">
        <f t="shared" si="4"/>
        <v>992.5</v>
      </c>
      <c r="F153" s="35">
        <f t="shared" si="5"/>
        <v>992.5</v>
      </c>
    </row>
    <row r="154" spans="1:6" s="30" customFormat="1" ht="15.4" customHeight="1" x14ac:dyDescent="0.15">
      <c r="A154" s="38" t="s">
        <v>161</v>
      </c>
      <c r="B154" s="39">
        <v>2461</v>
      </c>
      <c r="C154" s="35">
        <v>4</v>
      </c>
      <c r="D154" s="35">
        <v>0</v>
      </c>
      <c r="E154" s="35">
        <f t="shared" si="4"/>
        <v>615.25</v>
      </c>
      <c r="F154" s="35">
        <f t="shared" si="5"/>
        <v>0</v>
      </c>
    </row>
    <row r="155" spans="1:6" s="30" customFormat="1" ht="15.4" customHeight="1" x14ac:dyDescent="0.15">
      <c r="A155" s="31" t="s">
        <v>162</v>
      </c>
      <c r="B155" s="39">
        <v>7004</v>
      </c>
      <c r="C155" s="35">
        <v>4</v>
      </c>
      <c r="D155" s="35">
        <v>1</v>
      </c>
      <c r="E155" s="35">
        <f t="shared" si="4"/>
        <v>1751</v>
      </c>
      <c r="F155" s="35">
        <f t="shared" si="5"/>
        <v>1751</v>
      </c>
    </row>
    <row r="156" spans="1:6" s="30" customFormat="1" ht="15.4" customHeight="1" x14ac:dyDescent="0.15">
      <c r="A156" s="31" t="s">
        <v>163</v>
      </c>
      <c r="B156" s="39">
        <v>3669</v>
      </c>
      <c r="C156" s="35">
        <v>4</v>
      </c>
      <c r="D156" s="35">
        <v>1</v>
      </c>
      <c r="E156" s="35">
        <f t="shared" si="4"/>
        <v>917.25</v>
      </c>
      <c r="F156" s="35">
        <f t="shared" si="5"/>
        <v>917.25</v>
      </c>
    </row>
    <row r="157" spans="1:6" s="30" customFormat="1" ht="15.4" customHeight="1" x14ac:dyDescent="0.15">
      <c r="A157" s="31" t="s">
        <v>164</v>
      </c>
      <c r="B157" s="39">
        <v>2313</v>
      </c>
      <c r="C157" s="35">
        <v>4</v>
      </c>
      <c r="D157" s="35">
        <v>1</v>
      </c>
      <c r="E157" s="35">
        <f t="shared" si="4"/>
        <v>578.25</v>
      </c>
      <c r="F157" s="35">
        <f t="shared" si="5"/>
        <v>578.25</v>
      </c>
    </row>
    <row r="158" spans="1:6" s="30" customFormat="1" ht="15.4" customHeight="1" x14ac:dyDescent="0.15">
      <c r="A158" s="31" t="s">
        <v>165</v>
      </c>
      <c r="B158" s="39">
        <v>7924</v>
      </c>
      <c r="C158" s="35">
        <v>4</v>
      </c>
      <c r="D158" s="35">
        <v>1</v>
      </c>
      <c r="E158" s="35">
        <f t="shared" si="4"/>
        <v>1981</v>
      </c>
      <c r="F158" s="35">
        <f t="shared" si="5"/>
        <v>1981</v>
      </c>
    </row>
    <row r="159" spans="1:6" s="30" customFormat="1" ht="15.4" customHeight="1" x14ac:dyDescent="0.15">
      <c r="A159" s="38" t="s">
        <v>166</v>
      </c>
      <c r="B159" s="39">
        <v>2684</v>
      </c>
      <c r="C159" s="35">
        <v>4</v>
      </c>
      <c r="D159" s="35">
        <v>1</v>
      </c>
      <c r="E159" s="35">
        <f t="shared" si="4"/>
        <v>671</v>
      </c>
      <c r="F159" s="35">
        <f t="shared" si="5"/>
        <v>671</v>
      </c>
    </row>
    <row r="160" spans="1:6" s="30" customFormat="1" ht="15.4" customHeight="1" x14ac:dyDescent="0.15">
      <c r="A160" s="31" t="s">
        <v>167</v>
      </c>
      <c r="B160" s="39">
        <v>3736</v>
      </c>
      <c r="C160" s="35">
        <v>4</v>
      </c>
      <c r="D160" s="35">
        <v>1</v>
      </c>
      <c r="E160" s="35">
        <f t="shared" si="4"/>
        <v>934</v>
      </c>
      <c r="F160" s="35">
        <f t="shared" si="5"/>
        <v>934</v>
      </c>
    </row>
    <row r="161" spans="1:6" s="30" customFormat="1" ht="15.4" customHeight="1" x14ac:dyDescent="0.15">
      <c r="A161" s="31" t="s">
        <v>168</v>
      </c>
      <c r="B161" s="39">
        <v>4215</v>
      </c>
      <c r="C161" s="35">
        <v>4</v>
      </c>
      <c r="D161" s="35">
        <v>1</v>
      </c>
      <c r="E161" s="35">
        <f t="shared" si="4"/>
        <v>1053.75</v>
      </c>
      <c r="F161" s="35">
        <f t="shared" si="5"/>
        <v>1053.75</v>
      </c>
    </row>
    <row r="162" spans="1:6" s="30" customFormat="1" ht="15.4" customHeight="1" x14ac:dyDescent="0.15">
      <c r="A162" s="31" t="s">
        <v>169</v>
      </c>
      <c r="B162" s="39">
        <v>2456</v>
      </c>
      <c r="C162" s="35">
        <v>4</v>
      </c>
      <c r="D162" s="35">
        <v>0</v>
      </c>
      <c r="E162" s="35">
        <f t="shared" si="4"/>
        <v>614</v>
      </c>
      <c r="F162" s="35">
        <f t="shared" si="5"/>
        <v>0</v>
      </c>
    </row>
    <row r="163" spans="1:6" s="30" customFormat="1" ht="15.4" customHeight="1" x14ac:dyDescent="0.15">
      <c r="A163" s="31" t="s">
        <v>170</v>
      </c>
      <c r="B163" s="39">
        <v>6871</v>
      </c>
      <c r="C163" s="35">
        <v>4</v>
      </c>
      <c r="D163" s="35">
        <v>0</v>
      </c>
      <c r="E163" s="35">
        <f t="shared" si="4"/>
        <v>1717.75</v>
      </c>
      <c r="F163" s="35">
        <f t="shared" si="5"/>
        <v>0</v>
      </c>
    </row>
    <row r="164" spans="1:6" s="30" customFormat="1" ht="15.4" customHeight="1" x14ac:dyDescent="0.15">
      <c r="A164" s="31" t="s">
        <v>171</v>
      </c>
      <c r="B164" s="39">
        <v>3518</v>
      </c>
      <c r="C164" s="35">
        <v>4</v>
      </c>
      <c r="D164" s="35">
        <v>0</v>
      </c>
      <c r="E164" s="35">
        <f t="shared" si="4"/>
        <v>879.5</v>
      </c>
      <c r="F164" s="35">
        <f t="shared" si="5"/>
        <v>0</v>
      </c>
    </row>
    <row r="165" spans="1:6" s="30" customFormat="1" ht="15.4" customHeight="1" x14ac:dyDescent="0.15">
      <c r="A165" s="31" t="s">
        <v>172</v>
      </c>
      <c r="B165" s="39">
        <v>2285</v>
      </c>
      <c r="C165" s="35">
        <v>4</v>
      </c>
      <c r="D165" s="35">
        <v>1</v>
      </c>
      <c r="E165" s="35">
        <f t="shared" si="4"/>
        <v>571.25</v>
      </c>
      <c r="F165" s="35">
        <f t="shared" si="5"/>
        <v>571.25</v>
      </c>
    </row>
    <row r="166" spans="1:6" s="30" customFormat="1" ht="15.4" customHeight="1" x14ac:dyDescent="0.15">
      <c r="A166" s="31" t="s">
        <v>173</v>
      </c>
      <c r="B166" s="39">
        <v>4024</v>
      </c>
      <c r="C166" s="35">
        <v>4</v>
      </c>
      <c r="D166" s="35">
        <v>1</v>
      </c>
      <c r="E166" s="35">
        <f t="shared" si="4"/>
        <v>1006</v>
      </c>
      <c r="F166" s="35">
        <f t="shared" si="5"/>
        <v>1006</v>
      </c>
    </row>
    <row r="167" spans="1:6" s="30" customFormat="1" ht="15.4" customHeight="1" x14ac:dyDescent="0.15">
      <c r="A167" s="31" t="s">
        <v>174</v>
      </c>
      <c r="B167" s="39">
        <v>3180</v>
      </c>
      <c r="C167" s="35">
        <v>4</v>
      </c>
      <c r="D167" s="35">
        <v>1</v>
      </c>
      <c r="E167" s="35">
        <f t="shared" si="4"/>
        <v>795</v>
      </c>
      <c r="F167" s="35">
        <f t="shared" si="5"/>
        <v>795</v>
      </c>
    </row>
    <row r="168" spans="1:6" s="30" customFormat="1" ht="15.4" customHeight="1" x14ac:dyDescent="0.15">
      <c r="A168" s="31" t="s">
        <v>175</v>
      </c>
      <c r="B168" s="39">
        <v>1780</v>
      </c>
      <c r="C168" s="35">
        <v>4</v>
      </c>
      <c r="D168" s="35">
        <v>0</v>
      </c>
      <c r="E168" s="35">
        <f t="shared" si="4"/>
        <v>445</v>
      </c>
      <c r="F168" s="35">
        <f t="shared" si="5"/>
        <v>0</v>
      </c>
    </row>
    <row r="169" spans="1:6" s="30" customFormat="1" ht="15.4" customHeight="1" x14ac:dyDescent="0.15">
      <c r="A169" s="31" t="s">
        <v>176</v>
      </c>
      <c r="B169" s="39">
        <v>2843</v>
      </c>
      <c r="C169" s="35">
        <v>4</v>
      </c>
      <c r="D169" s="35">
        <v>1</v>
      </c>
      <c r="E169" s="35">
        <f t="shared" si="4"/>
        <v>710.75</v>
      </c>
      <c r="F169" s="35">
        <f t="shared" si="5"/>
        <v>710.75</v>
      </c>
    </row>
    <row r="170" spans="1:6" s="30" customFormat="1" ht="15.4" customHeight="1" x14ac:dyDescent="0.15">
      <c r="A170" s="38" t="s">
        <v>177</v>
      </c>
      <c r="B170" s="39">
        <v>3081</v>
      </c>
      <c r="C170" s="35">
        <v>4</v>
      </c>
      <c r="D170" s="35">
        <v>1</v>
      </c>
      <c r="E170" s="35">
        <f t="shared" si="4"/>
        <v>770.25</v>
      </c>
      <c r="F170" s="35">
        <f t="shared" si="5"/>
        <v>770.25</v>
      </c>
    </row>
    <row r="171" spans="1:6" s="30" customFormat="1" ht="15.4" customHeight="1" x14ac:dyDescent="0.15">
      <c r="A171" s="31" t="s">
        <v>178</v>
      </c>
      <c r="B171" s="39">
        <v>3527</v>
      </c>
      <c r="C171" s="35">
        <v>4</v>
      </c>
      <c r="D171" s="35">
        <v>0</v>
      </c>
      <c r="E171" s="35">
        <f t="shared" si="4"/>
        <v>881.75</v>
      </c>
      <c r="F171" s="35">
        <f t="shared" si="5"/>
        <v>0</v>
      </c>
    </row>
    <row r="172" spans="1:6" s="30" customFormat="1" ht="15.4" customHeight="1" x14ac:dyDescent="0.15">
      <c r="A172" s="31" t="s">
        <v>179</v>
      </c>
      <c r="B172" s="39">
        <v>5434</v>
      </c>
      <c r="C172" s="35">
        <v>4</v>
      </c>
      <c r="D172" s="35">
        <v>1</v>
      </c>
      <c r="E172" s="35">
        <f t="shared" si="4"/>
        <v>1358.5</v>
      </c>
      <c r="F172" s="35">
        <f t="shared" si="5"/>
        <v>1358.5</v>
      </c>
    </row>
    <row r="173" spans="1:6" s="30" customFormat="1" ht="15.4" customHeight="1" x14ac:dyDescent="0.15">
      <c r="A173" s="31" t="s">
        <v>180</v>
      </c>
      <c r="B173" s="39">
        <v>3772</v>
      </c>
      <c r="C173" s="35">
        <v>4</v>
      </c>
      <c r="D173" s="35">
        <v>1</v>
      </c>
      <c r="E173" s="35">
        <f t="shared" si="4"/>
        <v>943</v>
      </c>
      <c r="F173" s="35">
        <f t="shared" si="5"/>
        <v>943</v>
      </c>
    </row>
    <row r="174" spans="1:6" s="30" customFormat="1" ht="15.4" customHeight="1" x14ac:dyDescent="0.15">
      <c r="A174" s="31" t="s">
        <v>181</v>
      </c>
      <c r="B174" s="39">
        <v>4249</v>
      </c>
      <c r="C174" s="35">
        <v>4</v>
      </c>
      <c r="D174" s="35">
        <v>0</v>
      </c>
      <c r="E174" s="35">
        <f t="shared" si="4"/>
        <v>1062.25</v>
      </c>
      <c r="F174" s="35">
        <f t="shared" si="5"/>
        <v>0</v>
      </c>
    </row>
    <row r="175" spans="1:6" s="30" customFormat="1" ht="15.4" customHeight="1" x14ac:dyDescent="0.15">
      <c r="A175" s="31" t="s">
        <v>182</v>
      </c>
      <c r="B175" s="39">
        <v>3403</v>
      </c>
      <c r="C175" s="35">
        <v>4</v>
      </c>
      <c r="D175" s="35">
        <v>0</v>
      </c>
      <c r="E175" s="35">
        <f t="shared" si="4"/>
        <v>850.75</v>
      </c>
      <c r="F175" s="35">
        <f t="shared" si="5"/>
        <v>0</v>
      </c>
    </row>
    <row r="176" spans="1:6" s="30" customFormat="1" ht="15.4" customHeight="1" x14ac:dyDescent="0.15">
      <c r="A176" s="31" t="s">
        <v>183</v>
      </c>
      <c r="B176" s="39">
        <v>5047</v>
      </c>
      <c r="C176" s="35">
        <v>4</v>
      </c>
      <c r="D176" s="35">
        <v>0</v>
      </c>
      <c r="E176" s="35">
        <f t="shared" si="4"/>
        <v>1261.75</v>
      </c>
      <c r="F176" s="35">
        <f t="shared" si="5"/>
        <v>0</v>
      </c>
    </row>
    <row r="177" spans="1:6" s="30" customFormat="1" ht="15.4" customHeight="1" x14ac:dyDescent="0.15">
      <c r="A177" s="31" t="s">
        <v>184</v>
      </c>
      <c r="B177" s="39">
        <v>2207</v>
      </c>
      <c r="C177" s="35">
        <v>4</v>
      </c>
      <c r="D177" s="35">
        <v>1</v>
      </c>
      <c r="E177" s="35">
        <f t="shared" si="4"/>
        <v>551.75</v>
      </c>
      <c r="F177" s="35">
        <f t="shared" si="5"/>
        <v>551.75</v>
      </c>
    </row>
    <row r="178" spans="1:6" s="30" customFormat="1" ht="15.4" customHeight="1" x14ac:dyDescent="0.15">
      <c r="A178" s="31" t="s">
        <v>185</v>
      </c>
      <c r="B178" s="39">
        <v>3011</v>
      </c>
      <c r="C178" s="35">
        <v>4</v>
      </c>
      <c r="D178" s="35">
        <v>1</v>
      </c>
      <c r="E178" s="35">
        <f t="shared" si="4"/>
        <v>752.75</v>
      </c>
      <c r="F178" s="35">
        <f t="shared" si="5"/>
        <v>752.75</v>
      </c>
    </row>
    <row r="179" spans="1:6" s="30" customFormat="1" ht="15.4" customHeight="1" x14ac:dyDescent="0.15">
      <c r="A179" s="38" t="s">
        <v>186</v>
      </c>
      <c r="B179" s="39">
        <v>2947</v>
      </c>
      <c r="C179" s="35">
        <v>4</v>
      </c>
      <c r="D179" s="35">
        <v>1</v>
      </c>
      <c r="E179" s="35">
        <f t="shared" si="4"/>
        <v>736.75</v>
      </c>
      <c r="F179" s="35">
        <f t="shared" si="5"/>
        <v>736.75</v>
      </c>
    </row>
    <row r="180" spans="1:6" s="30" customFormat="1" ht="15.4" customHeight="1" x14ac:dyDescent="0.15">
      <c r="A180" s="31" t="s">
        <v>187</v>
      </c>
      <c r="B180" s="39">
        <v>6037</v>
      </c>
      <c r="C180" s="35">
        <v>4</v>
      </c>
      <c r="D180" s="35">
        <v>1</v>
      </c>
      <c r="E180" s="35">
        <f t="shared" si="4"/>
        <v>1509.25</v>
      </c>
      <c r="F180" s="35">
        <f t="shared" si="5"/>
        <v>1509.25</v>
      </c>
    </row>
    <row r="181" spans="1:6" s="30" customFormat="1" ht="15.4" customHeight="1" x14ac:dyDescent="0.15">
      <c r="A181" s="31" t="s">
        <v>188</v>
      </c>
      <c r="B181" s="39">
        <v>4256</v>
      </c>
      <c r="C181" s="35">
        <v>4</v>
      </c>
      <c r="D181" s="35">
        <v>1</v>
      </c>
      <c r="E181" s="35">
        <f t="shared" si="4"/>
        <v>1064</v>
      </c>
      <c r="F181" s="35">
        <f t="shared" si="5"/>
        <v>1064</v>
      </c>
    </row>
    <row r="182" spans="1:6" s="30" customFormat="1" ht="15.4" customHeight="1" x14ac:dyDescent="0.15">
      <c r="A182" s="31" t="s">
        <v>189</v>
      </c>
      <c r="B182" s="39">
        <v>1532</v>
      </c>
      <c r="C182" s="35">
        <v>4</v>
      </c>
      <c r="D182" s="35">
        <v>0</v>
      </c>
      <c r="E182" s="35">
        <f t="shared" si="4"/>
        <v>383</v>
      </c>
      <c r="F182" s="35">
        <f t="shared" si="5"/>
        <v>0</v>
      </c>
    </row>
    <row r="183" spans="1:6" s="30" customFormat="1" ht="15.4" customHeight="1" x14ac:dyDescent="0.15">
      <c r="A183" s="31" t="s">
        <v>190</v>
      </c>
      <c r="B183" s="39">
        <v>4375</v>
      </c>
      <c r="C183" s="35">
        <v>4</v>
      </c>
      <c r="D183" s="35">
        <v>1</v>
      </c>
      <c r="E183" s="35">
        <f t="shared" si="4"/>
        <v>1093.75</v>
      </c>
      <c r="F183" s="35">
        <f t="shared" si="5"/>
        <v>1093.75</v>
      </c>
    </row>
    <row r="184" spans="1:6" s="30" customFormat="1" ht="15.4" customHeight="1" x14ac:dyDescent="0.15">
      <c r="A184" s="31" t="s">
        <v>191</v>
      </c>
      <c r="B184" s="39">
        <v>2413</v>
      </c>
      <c r="C184" s="35">
        <v>4</v>
      </c>
      <c r="D184" s="35">
        <v>1</v>
      </c>
      <c r="E184" s="35">
        <f t="shared" si="4"/>
        <v>603.25</v>
      </c>
      <c r="F184" s="35">
        <f t="shared" si="5"/>
        <v>603.25</v>
      </c>
    </row>
    <row r="185" spans="1:6" s="30" customFormat="1" ht="15.4" customHeight="1" x14ac:dyDescent="0.15">
      <c r="A185" s="31" t="s">
        <v>192</v>
      </c>
      <c r="B185" s="39">
        <v>5973</v>
      </c>
      <c r="C185" s="35">
        <v>4</v>
      </c>
      <c r="D185" s="35">
        <v>1</v>
      </c>
      <c r="E185" s="35">
        <f t="shared" si="4"/>
        <v>1493.25</v>
      </c>
      <c r="F185" s="35">
        <f t="shared" si="5"/>
        <v>1493.25</v>
      </c>
    </row>
    <row r="186" spans="1:6" s="30" customFormat="1" ht="15.4" customHeight="1" x14ac:dyDescent="0.15">
      <c r="A186" s="38" t="s">
        <v>193</v>
      </c>
      <c r="B186" s="39">
        <v>4782</v>
      </c>
      <c r="C186" s="35">
        <v>4</v>
      </c>
      <c r="D186" s="35">
        <v>1</v>
      </c>
      <c r="E186" s="35">
        <f t="shared" si="4"/>
        <v>1195.5</v>
      </c>
      <c r="F186" s="35">
        <f t="shared" si="5"/>
        <v>1195.5</v>
      </c>
    </row>
    <row r="187" spans="1:6" s="30" customFormat="1" ht="15.4" customHeight="1" x14ac:dyDescent="0.15">
      <c r="A187" s="38" t="s">
        <v>194</v>
      </c>
      <c r="B187" s="39">
        <v>4678</v>
      </c>
      <c r="C187" s="35">
        <v>4</v>
      </c>
      <c r="D187" s="35">
        <v>1</v>
      </c>
      <c r="E187" s="35">
        <f t="shared" si="4"/>
        <v>1169.5</v>
      </c>
      <c r="F187" s="35">
        <f t="shared" si="5"/>
        <v>1169.5</v>
      </c>
    </row>
    <row r="188" spans="1:6" s="30" customFormat="1" ht="15.4" customHeight="1" x14ac:dyDescent="0.15">
      <c r="A188" s="31" t="s">
        <v>195</v>
      </c>
      <c r="B188" s="39">
        <v>1659</v>
      </c>
      <c r="C188" s="35">
        <v>4</v>
      </c>
      <c r="D188" s="35">
        <v>1</v>
      </c>
      <c r="E188" s="35">
        <f t="shared" si="4"/>
        <v>414.75</v>
      </c>
      <c r="F188" s="35">
        <f t="shared" si="5"/>
        <v>414.75</v>
      </c>
    </row>
    <row r="189" spans="1:6" s="30" customFormat="1" ht="15.4" customHeight="1" x14ac:dyDescent="0.15">
      <c r="A189" s="31" t="s">
        <v>196</v>
      </c>
      <c r="B189" s="39">
        <v>1918</v>
      </c>
      <c r="C189" s="35">
        <v>4</v>
      </c>
      <c r="D189" s="35">
        <v>1</v>
      </c>
      <c r="E189" s="35">
        <f t="shared" si="4"/>
        <v>479.5</v>
      </c>
      <c r="F189" s="35">
        <f t="shared" si="5"/>
        <v>479.5</v>
      </c>
    </row>
    <row r="190" spans="1:6" s="30" customFormat="1" ht="15.4" customHeight="1" x14ac:dyDescent="0.15">
      <c r="A190" s="31" t="s">
        <v>197</v>
      </c>
      <c r="B190" s="39">
        <v>2587</v>
      </c>
      <c r="C190" s="35">
        <v>4</v>
      </c>
      <c r="D190" s="35">
        <v>1</v>
      </c>
      <c r="E190" s="35">
        <f t="shared" si="4"/>
        <v>646.75</v>
      </c>
      <c r="F190" s="35">
        <f t="shared" si="5"/>
        <v>646.75</v>
      </c>
    </row>
    <row r="191" spans="1:6" s="30" customFormat="1" ht="15.4" customHeight="1" x14ac:dyDescent="0.15">
      <c r="A191" s="31" t="s">
        <v>198</v>
      </c>
      <c r="B191" s="39">
        <v>4456</v>
      </c>
      <c r="C191" s="35">
        <v>4</v>
      </c>
      <c r="D191" s="35">
        <v>0</v>
      </c>
      <c r="E191" s="35">
        <f t="shared" si="4"/>
        <v>1114</v>
      </c>
      <c r="F191" s="35">
        <f t="shared" si="5"/>
        <v>0</v>
      </c>
    </row>
    <row r="192" spans="1:6" s="30" customFormat="1" ht="15.4" customHeight="1" x14ac:dyDescent="0.15">
      <c r="A192" s="31" t="s">
        <v>199</v>
      </c>
      <c r="B192" s="39">
        <v>6200</v>
      </c>
      <c r="C192" s="35">
        <v>4</v>
      </c>
      <c r="D192" s="35">
        <v>1</v>
      </c>
      <c r="E192" s="35">
        <f t="shared" si="4"/>
        <v>1550</v>
      </c>
      <c r="F192" s="35">
        <f t="shared" si="5"/>
        <v>1550</v>
      </c>
    </row>
    <row r="193" spans="1:6" s="30" customFormat="1" ht="15.4" customHeight="1" x14ac:dyDescent="0.15">
      <c r="A193" s="31" t="s">
        <v>200</v>
      </c>
      <c r="B193" s="39">
        <v>4812</v>
      </c>
      <c r="C193" s="35">
        <v>4</v>
      </c>
      <c r="D193" s="35">
        <v>0</v>
      </c>
      <c r="E193" s="35">
        <f t="shared" si="4"/>
        <v>1203</v>
      </c>
      <c r="F193" s="35">
        <f t="shared" si="5"/>
        <v>0</v>
      </c>
    </row>
    <row r="194" spans="1:6" s="30" customFormat="1" ht="15.4" customHeight="1" x14ac:dyDescent="0.15">
      <c r="A194" s="31" t="s">
        <v>201</v>
      </c>
      <c r="B194" s="39">
        <v>5386</v>
      </c>
      <c r="C194" s="35">
        <v>4</v>
      </c>
      <c r="D194" s="35">
        <v>1</v>
      </c>
      <c r="E194" s="35">
        <f t="shared" si="4"/>
        <v>1346.5</v>
      </c>
      <c r="F194" s="35">
        <f t="shared" si="5"/>
        <v>1346.5</v>
      </c>
    </row>
    <row r="195" spans="1:6" s="30" customFormat="1" ht="15.4" customHeight="1" x14ac:dyDescent="0.15">
      <c r="A195" s="31" t="s">
        <v>202</v>
      </c>
      <c r="B195" s="39">
        <v>5937</v>
      </c>
      <c r="C195" s="35">
        <v>4</v>
      </c>
      <c r="D195" s="35">
        <v>1</v>
      </c>
      <c r="E195" s="35">
        <f t="shared" ref="E195:E258" si="6">B195/C195</f>
        <v>1484.25</v>
      </c>
      <c r="F195" s="35">
        <f t="shared" si="5"/>
        <v>1484.25</v>
      </c>
    </row>
    <row r="196" spans="1:6" s="30" customFormat="1" ht="15.4" customHeight="1" x14ac:dyDescent="0.15">
      <c r="A196" s="31" t="s">
        <v>203</v>
      </c>
      <c r="B196" s="39">
        <v>3525</v>
      </c>
      <c r="C196" s="35">
        <v>4</v>
      </c>
      <c r="D196" s="35">
        <v>0</v>
      </c>
      <c r="E196" s="35">
        <f t="shared" si="6"/>
        <v>881.25</v>
      </c>
      <c r="F196" s="35">
        <f t="shared" ref="F196:F259" si="7">E196*D196</f>
        <v>0</v>
      </c>
    </row>
    <row r="197" spans="1:6" s="30" customFormat="1" ht="15.4" customHeight="1" x14ac:dyDescent="0.15">
      <c r="A197" s="31" t="s">
        <v>204</v>
      </c>
      <c r="B197" s="39">
        <v>4080</v>
      </c>
      <c r="C197" s="35">
        <v>4</v>
      </c>
      <c r="D197" s="35">
        <v>1</v>
      </c>
      <c r="E197" s="35">
        <f t="shared" si="6"/>
        <v>1020</v>
      </c>
      <c r="F197" s="35">
        <f t="shared" si="7"/>
        <v>1020</v>
      </c>
    </row>
    <row r="198" spans="1:6" s="30" customFormat="1" ht="15.4" customHeight="1" x14ac:dyDescent="0.15">
      <c r="A198" s="31" t="s">
        <v>205</v>
      </c>
      <c r="B198" s="39">
        <v>4961</v>
      </c>
      <c r="C198" s="35">
        <v>4</v>
      </c>
      <c r="D198" s="35">
        <v>0</v>
      </c>
      <c r="E198" s="35">
        <f t="shared" si="6"/>
        <v>1240.25</v>
      </c>
      <c r="F198" s="35">
        <f t="shared" si="7"/>
        <v>0</v>
      </c>
    </row>
    <row r="199" spans="1:6" s="30" customFormat="1" ht="15.4" customHeight="1" x14ac:dyDescent="0.15">
      <c r="A199" s="31" t="s">
        <v>206</v>
      </c>
      <c r="B199" s="39">
        <v>2124</v>
      </c>
      <c r="C199" s="35">
        <v>4</v>
      </c>
      <c r="D199" s="35">
        <v>0</v>
      </c>
      <c r="E199" s="35">
        <f t="shared" si="6"/>
        <v>531</v>
      </c>
      <c r="F199" s="35">
        <f t="shared" si="7"/>
        <v>0</v>
      </c>
    </row>
    <row r="200" spans="1:6" s="30" customFormat="1" ht="15.4" customHeight="1" x14ac:dyDescent="0.15">
      <c r="A200" s="31" t="s">
        <v>207</v>
      </c>
      <c r="B200" s="39">
        <v>5059</v>
      </c>
      <c r="C200" s="35">
        <v>4</v>
      </c>
      <c r="D200" s="35">
        <v>1</v>
      </c>
      <c r="E200" s="35">
        <f t="shared" si="6"/>
        <v>1264.75</v>
      </c>
      <c r="F200" s="35">
        <f t="shared" si="7"/>
        <v>1264.75</v>
      </c>
    </row>
    <row r="201" spans="1:6" s="30" customFormat="1" ht="15.4" customHeight="1" x14ac:dyDescent="0.15">
      <c r="A201" s="31" t="s">
        <v>208</v>
      </c>
      <c r="B201" s="39">
        <v>2857</v>
      </c>
      <c r="C201" s="35">
        <v>4</v>
      </c>
      <c r="D201" s="35">
        <v>0</v>
      </c>
      <c r="E201" s="35">
        <f t="shared" si="6"/>
        <v>714.25</v>
      </c>
      <c r="F201" s="35">
        <f t="shared" si="7"/>
        <v>0</v>
      </c>
    </row>
    <row r="202" spans="1:6" s="30" customFormat="1" ht="15.4" customHeight="1" x14ac:dyDescent="0.15">
      <c r="A202" s="31" t="s">
        <v>209</v>
      </c>
      <c r="B202" s="39">
        <v>3209</v>
      </c>
      <c r="C202" s="35">
        <v>4</v>
      </c>
      <c r="D202" s="35">
        <v>0</v>
      </c>
      <c r="E202" s="35">
        <f t="shared" si="6"/>
        <v>802.25</v>
      </c>
      <c r="F202" s="35">
        <f t="shared" si="7"/>
        <v>0</v>
      </c>
    </row>
    <row r="203" spans="1:6" s="30" customFormat="1" ht="15.4" customHeight="1" x14ac:dyDescent="0.15">
      <c r="A203" s="31" t="s">
        <v>210</v>
      </c>
      <c r="B203" s="39">
        <v>7410</v>
      </c>
      <c r="C203" s="35">
        <v>4</v>
      </c>
      <c r="D203" s="35">
        <v>0</v>
      </c>
      <c r="E203" s="35">
        <f t="shared" si="6"/>
        <v>1852.5</v>
      </c>
      <c r="F203" s="35">
        <f t="shared" si="7"/>
        <v>0</v>
      </c>
    </row>
    <row r="204" spans="1:6" s="30" customFormat="1" ht="15.4" customHeight="1" x14ac:dyDescent="0.15">
      <c r="A204" s="31" t="s">
        <v>211</v>
      </c>
      <c r="B204" s="39">
        <v>2949</v>
      </c>
      <c r="C204" s="35">
        <v>4</v>
      </c>
      <c r="D204" s="35">
        <v>1</v>
      </c>
      <c r="E204" s="35">
        <f t="shared" si="6"/>
        <v>737.25</v>
      </c>
      <c r="F204" s="35">
        <f t="shared" si="7"/>
        <v>737.25</v>
      </c>
    </row>
    <row r="205" spans="1:6" s="30" customFormat="1" ht="15.4" customHeight="1" x14ac:dyDescent="0.15">
      <c r="A205" s="31" t="s">
        <v>212</v>
      </c>
      <c r="B205" s="39">
        <v>3395</v>
      </c>
      <c r="C205" s="35">
        <v>4</v>
      </c>
      <c r="D205" s="35">
        <v>1</v>
      </c>
      <c r="E205" s="35">
        <f t="shared" si="6"/>
        <v>848.75</v>
      </c>
      <c r="F205" s="35">
        <f t="shared" si="7"/>
        <v>848.75</v>
      </c>
    </row>
    <row r="206" spans="1:6" s="30" customFormat="1" ht="15.4" customHeight="1" x14ac:dyDescent="0.15">
      <c r="A206" s="31" t="s">
        <v>213</v>
      </c>
      <c r="B206" s="39">
        <v>5798</v>
      </c>
      <c r="C206" s="35">
        <v>4</v>
      </c>
      <c r="D206" s="35">
        <v>1</v>
      </c>
      <c r="E206" s="35">
        <f t="shared" si="6"/>
        <v>1449.5</v>
      </c>
      <c r="F206" s="35">
        <f t="shared" si="7"/>
        <v>1449.5</v>
      </c>
    </row>
    <row r="207" spans="1:6" s="30" customFormat="1" ht="15.4" customHeight="1" x14ac:dyDescent="0.15">
      <c r="A207" s="31" t="s">
        <v>214</v>
      </c>
      <c r="B207" s="39">
        <v>5126</v>
      </c>
      <c r="C207" s="35">
        <v>4</v>
      </c>
      <c r="D207" s="35">
        <v>1</v>
      </c>
      <c r="E207" s="35">
        <f t="shared" si="6"/>
        <v>1281.5</v>
      </c>
      <c r="F207" s="35">
        <f t="shared" si="7"/>
        <v>1281.5</v>
      </c>
    </row>
    <row r="208" spans="1:6" s="30" customFormat="1" ht="15.4" customHeight="1" x14ac:dyDescent="0.15">
      <c r="A208" s="31" t="s">
        <v>215</v>
      </c>
      <c r="B208" s="39">
        <v>3073</v>
      </c>
      <c r="C208" s="35">
        <v>4</v>
      </c>
      <c r="D208" s="35">
        <v>0</v>
      </c>
      <c r="E208" s="35">
        <f t="shared" si="6"/>
        <v>768.25</v>
      </c>
      <c r="F208" s="35">
        <f t="shared" si="7"/>
        <v>0</v>
      </c>
    </row>
    <row r="209" spans="1:6" s="30" customFormat="1" ht="15.4" customHeight="1" x14ac:dyDescent="0.15">
      <c r="A209" s="31" t="s">
        <v>216</v>
      </c>
      <c r="B209" s="39">
        <v>5622</v>
      </c>
      <c r="C209" s="35">
        <v>4</v>
      </c>
      <c r="D209" s="35">
        <v>1</v>
      </c>
      <c r="E209" s="35">
        <f t="shared" si="6"/>
        <v>1405.5</v>
      </c>
      <c r="F209" s="35">
        <f t="shared" si="7"/>
        <v>1405.5</v>
      </c>
    </row>
    <row r="210" spans="1:6" s="30" customFormat="1" ht="15.4" customHeight="1" x14ac:dyDescent="0.15">
      <c r="A210" s="31" t="s">
        <v>217</v>
      </c>
      <c r="B210" s="39">
        <v>2606</v>
      </c>
      <c r="C210" s="35">
        <v>4</v>
      </c>
      <c r="D210" s="35">
        <v>1</v>
      </c>
      <c r="E210" s="35">
        <f t="shared" si="6"/>
        <v>651.5</v>
      </c>
      <c r="F210" s="35">
        <f t="shared" si="7"/>
        <v>651.5</v>
      </c>
    </row>
    <row r="211" spans="1:6" s="30" customFormat="1" ht="15.4" customHeight="1" x14ac:dyDescent="0.15">
      <c r="A211" s="31" t="s">
        <v>218</v>
      </c>
      <c r="B211" s="39">
        <v>3920</v>
      </c>
      <c r="C211" s="35">
        <v>4</v>
      </c>
      <c r="D211" s="35">
        <v>1</v>
      </c>
      <c r="E211" s="35">
        <f t="shared" si="6"/>
        <v>980</v>
      </c>
      <c r="F211" s="35">
        <f t="shared" si="7"/>
        <v>980</v>
      </c>
    </row>
    <row r="212" spans="1:6" s="30" customFormat="1" ht="15.4" customHeight="1" x14ac:dyDescent="0.15">
      <c r="A212" s="31" t="s">
        <v>219</v>
      </c>
      <c r="B212" s="39">
        <v>867</v>
      </c>
      <c r="C212" s="35">
        <v>4</v>
      </c>
      <c r="D212" s="35">
        <v>1</v>
      </c>
      <c r="E212" s="35">
        <f t="shared" si="6"/>
        <v>216.75</v>
      </c>
      <c r="F212" s="35">
        <f t="shared" si="7"/>
        <v>216.75</v>
      </c>
    </row>
    <row r="213" spans="1:6" s="30" customFormat="1" ht="15.4" customHeight="1" x14ac:dyDescent="0.15">
      <c r="A213" s="31" t="s">
        <v>220</v>
      </c>
      <c r="B213" s="39">
        <v>5683</v>
      </c>
      <c r="C213" s="35">
        <v>4</v>
      </c>
      <c r="D213" s="35">
        <v>1</v>
      </c>
      <c r="E213" s="35">
        <f t="shared" si="6"/>
        <v>1420.75</v>
      </c>
      <c r="F213" s="35">
        <f t="shared" si="7"/>
        <v>1420.75</v>
      </c>
    </row>
    <row r="214" spans="1:6" s="30" customFormat="1" ht="15.4" customHeight="1" x14ac:dyDescent="0.15">
      <c r="A214" s="31" t="s">
        <v>221</v>
      </c>
      <c r="B214" s="39">
        <v>4403</v>
      </c>
      <c r="C214" s="35">
        <v>4</v>
      </c>
      <c r="D214" s="35">
        <v>0</v>
      </c>
      <c r="E214" s="35">
        <f t="shared" si="6"/>
        <v>1100.75</v>
      </c>
      <c r="F214" s="35">
        <f t="shared" si="7"/>
        <v>0</v>
      </c>
    </row>
    <row r="215" spans="1:6" s="30" customFormat="1" ht="15.4" customHeight="1" x14ac:dyDescent="0.15">
      <c r="A215" s="31" t="s">
        <v>222</v>
      </c>
      <c r="B215" s="39">
        <v>4964</v>
      </c>
      <c r="C215" s="35">
        <v>4</v>
      </c>
      <c r="D215" s="35">
        <v>1</v>
      </c>
      <c r="E215" s="35">
        <f t="shared" si="6"/>
        <v>1241</v>
      </c>
      <c r="F215" s="35">
        <f t="shared" si="7"/>
        <v>1241</v>
      </c>
    </row>
    <row r="216" spans="1:6" s="30" customFormat="1" ht="15.4" customHeight="1" x14ac:dyDescent="0.15">
      <c r="A216" s="31" t="s">
        <v>223</v>
      </c>
      <c r="B216" s="39">
        <v>3081</v>
      </c>
      <c r="C216" s="35">
        <v>4</v>
      </c>
      <c r="D216" s="35">
        <v>1</v>
      </c>
      <c r="E216" s="35">
        <f t="shared" si="6"/>
        <v>770.25</v>
      </c>
      <c r="F216" s="35">
        <f t="shared" si="7"/>
        <v>770.25</v>
      </c>
    </row>
    <row r="217" spans="1:6" s="30" customFormat="1" ht="15.4" customHeight="1" x14ac:dyDescent="0.15">
      <c r="A217" s="31" t="s">
        <v>224</v>
      </c>
      <c r="B217" s="39">
        <v>4032</v>
      </c>
      <c r="C217" s="35">
        <v>4</v>
      </c>
      <c r="D217" s="35">
        <v>0</v>
      </c>
      <c r="E217" s="35">
        <f t="shared" si="6"/>
        <v>1008</v>
      </c>
      <c r="F217" s="35">
        <f t="shared" si="7"/>
        <v>0</v>
      </c>
    </row>
    <row r="218" spans="1:6" s="30" customFormat="1" ht="15.4" customHeight="1" x14ac:dyDescent="0.15">
      <c r="A218" s="31" t="s">
        <v>225</v>
      </c>
      <c r="B218" s="39">
        <v>6333</v>
      </c>
      <c r="C218" s="35">
        <v>4</v>
      </c>
      <c r="D218" s="35">
        <v>0</v>
      </c>
      <c r="E218" s="35">
        <f t="shared" si="6"/>
        <v>1583.25</v>
      </c>
      <c r="F218" s="35">
        <f t="shared" si="7"/>
        <v>0</v>
      </c>
    </row>
    <row r="219" spans="1:6" s="30" customFormat="1" ht="15.4" customHeight="1" x14ac:dyDescent="0.15">
      <c r="A219" s="31" t="s">
        <v>226</v>
      </c>
      <c r="B219" s="39">
        <v>3444</v>
      </c>
      <c r="C219" s="35">
        <v>4</v>
      </c>
      <c r="D219" s="35">
        <v>1</v>
      </c>
      <c r="E219" s="35">
        <f t="shared" si="6"/>
        <v>861</v>
      </c>
      <c r="F219" s="35">
        <f t="shared" si="7"/>
        <v>861</v>
      </c>
    </row>
    <row r="220" spans="1:6" s="30" customFormat="1" ht="15.4" customHeight="1" x14ac:dyDescent="0.15">
      <c r="A220" s="31" t="s">
        <v>227</v>
      </c>
      <c r="B220" s="39">
        <v>3412</v>
      </c>
      <c r="C220" s="35">
        <v>4</v>
      </c>
      <c r="D220" s="35">
        <v>1</v>
      </c>
      <c r="E220" s="35">
        <f t="shared" si="6"/>
        <v>853</v>
      </c>
      <c r="F220" s="35">
        <f t="shared" si="7"/>
        <v>853</v>
      </c>
    </row>
    <row r="221" spans="1:6" s="30" customFormat="1" ht="15.4" customHeight="1" x14ac:dyDescent="0.15">
      <c r="A221" s="31" t="s">
        <v>228</v>
      </c>
      <c r="B221" s="39">
        <v>2234</v>
      </c>
      <c r="C221" s="35">
        <v>4</v>
      </c>
      <c r="D221" s="35">
        <v>1</v>
      </c>
      <c r="E221" s="35">
        <f t="shared" si="6"/>
        <v>558.5</v>
      </c>
      <c r="F221" s="35">
        <f t="shared" si="7"/>
        <v>558.5</v>
      </c>
    </row>
    <row r="222" spans="1:6" s="30" customFormat="1" ht="15.4" customHeight="1" x14ac:dyDescent="0.15">
      <c r="A222" s="31" t="s">
        <v>229</v>
      </c>
      <c r="B222" s="39">
        <v>4047</v>
      </c>
      <c r="C222" s="35">
        <v>4</v>
      </c>
      <c r="D222" s="35">
        <v>1</v>
      </c>
      <c r="E222" s="35">
        <f t="shared" si="6"/>
        <v>1011.75</v>
      </c>
      <c r="F222" s="35">
        <f t="shared" si="7"/>
        <v>1011.75</v>
      </c>
    </row>
    <row r="223" spans="1:6" s="30" customFormat="1" ht="15.4" customHeight="1" x14ac:dyDescent="0.15">
      <c r="A223" s="31" t="s">
        <v>230</v>
      </c>
      <c r="B223" s="39">
        <v>2741</v>
      </c>
      <c r="C223" s="35">
        <v>4</v>
      </c>
      <c r="D223" s="35">
        <v>1</v>
      </c>
      <c r="E223" s="35">
        <f t="shared" si="6"/>
        <v>685.25</v>
      </c>
      <c r="F223" s="35">
        <f t="shared" si="7"/>
        <v>685.25</v>
      </c>
    </row>
    <row r="224" spans="1:6" s="30" customFormat="1" ht="15.4" customHeight="1" x14ac:dyDescent="0.15">
      <c r="A224" s="31" t="s">
        <v>231</v>
      </c>
      <c r="B224" s="39">
        <v>2490</v>
      </c>
      <c r="C224" s="35">
        <v>4</v>
      </c>
      <c r="D224" s="35">
        <v>1</v>
      </c>
      <c r="E224" s="35">
        <f t="shared" si="6"/>
        <v>622.5</v>
      </c>
      <c r="F224" s="35">
        <f t="shared" si="7"/>
        <v>622.5</v>
      </c>
    </row>
    <row r="225" spans="1:6" s="30" customFormat="1" ht="15.4" customHeight="1" x14ac:dyDescent="0.15">
      <c r="A225" s="31" t="s">
        <v>232</v>
      </c>
      <c r="B225" s="39">
        <v>3022</v>
      </c>
      <c r="C225" s="35">
        <v>4</v>
      </c>
      <c r="D225" s="35">
        <v>1</v>
      </c>
      <c r="E225" s="35">
        <f t="shared" si="6"/>
        <v>755.5</v>
      </c>
      <c r="F225" s="35">
        <f t="shared" si="7"/>
        <v>755.5</v>
      </c>
    </row>
    <row r="226" spans="1:6" s="30" customFormat="1" ht="15.4" customHeight="1" x14ac:dyDescent="0.15">
      <c r="A226" s="31" t="s">
        <v>233</v>
      </c>
      <c r="B226" s="39">
        <v>4997</v>
      </c>
      <c r="C226" s="35">
        <v>4</v>
      </c>
      <c r="D226" s="35">
        <v>1</v>
      </c>
      <c r="E226" s="35">
        <f t="shared" si="6"/>
        <v>1249.25</v>
      </c>
      <c r="F226" s="35">
        <f t="shared" si="7"/>
        <v>1249.25</v>
      </c>
    </row>
    <row r="227" spans="1:6" s="30" customFormat="1" ht="15.4" customHeight="1" x14ac:dyDescent="0.15">
      <c r="A227" s="31" t="s">
        <v>234</v>
      </c>
      <c r="B227" s="39">
        <v>6001</v>
      </c>
      <c r="C227" s="35">
        <v>4</v>
      </c>
      <c r="D227" s="35">
        <v>1</v>
      </c>
      <c r="E227" s="35">
        <f t="shared" si="6"/>
        <v>1500.25</v>
      </c>
      <c r="F227" s="35">
        <f t="shared" si="7"/>
        <v>1500.25</v>
      </c>
    </row>
    <row r="228" spans="1:6" s="30" customFormat="1" ht="15.4" customHeight="1" x14ac:dyDescent="0.15">
      <c r="A228" s="31" t="s">
        <v>235</v>
      </c>
      <c r="B228" s="39">
        <v>4035</v>
      </c>
      <c r="C228" s="35">
        <v>4</v>
      </c>
      <c r="D228" s="35">
        <v>1</v>
      </c>
      <c r="E228" s="35">
        <f t="shared" si="6"/>
        <v>1008.75</v>
      </c>
      <c r="F228" s="35">
        <f t="shared" si="7"/>
        <v>1008.75</v>
      </c>
    </row>
    <row r="229" spans="1:6" s="30" customFormat="1" ht="15.4" customHeight="1" x14ac:dyDescent="0.15">
      <c r="A229" s="31" t="s">
        <v>236</v>
      </c>
      <c r="B229" s="39">
        <v>3164</v>
      </c>
      <c r="C229" s="35">
        <v>4</v>
      </c>
      <c r="D229" s="35">
        <v>1</v>
      </c>
      <c r="E229" s="35">
        <f t="shared" si="6"/>
        <v>791</v>
      </c>
      <c r="F229" s="35">
        <f t="shared" si="7"/>
        <v>791</v>
      </c>
    </row>
    <row r="230" spans="1:6" s="30" customFormat="1" ht="15.4" customHeight="1" x14ac:dyDescent="0.15">
      <c r="A230" s="31" t="s">
        <v>237</v>
      </c>
      <c r="B230" s="39">
        <v>2951</v>
      </c>
      <c r="C230" s="35">
        <v>4</v>
      </c>
      <c r="D230" s="35">
        <v>0</v>
      </c>
      <c r="E230" s="35">
        <f t="shared" si="6"/>
        <v>737.75</v>
      </c>
      <c r="F230" s="35">
        <f t="shared" si="7"/>
        <v>0</v>
      </c>
    </row>
    <row r="231" spans="1:6" s="30" customFormat="1" ht="15.4" customHeight="1" x14ac:dyDescent="0.15">
      <c r="A231" s="31" t="s">
        <v>238</v>
      </c>
      <c r="B231" s="39">
        <v>2991</v>
      </c>
      <c r="C231" s="35">
        <v>4</v>
      </c>
      <c r="D231" s="35">
        <v>0</v>
      </c>
      <c r="E231" s="35">
        <f t="shared" si="6"/>
        <v>747.75</v>
      </c>
      <c r="F231" s="35">
        <f t="shared" si="7"/>
        <v>0</v>
      </c>
    </row>
    <row r="232" spans="1:6" s="30" customFormat="1" ht="15.4" customHeight="1" x14ac:dyDescent="0.15">
      <c r="A232" s="31" t="s">
        <v>239</v>
      </c>
      <c r="B232" s="39">
        <v>3425</v>
      </c>
      <c r="C232" s="35">
        <v>4</v>
      </c>
      <c r="D232" s="35">
        <v>1</v>
      </c>
      <c r="E232" s="35">
        <f t="shared" si="6"/>
        <v>856.25</v>
      </c>
      <c r="F232" s="35">
        <f t="shared" si="7"/>
        <v>856.25</v>
      </c>
    </row>
    <row r="233" spans="1:6" s="30" customFormat="1" ht="15.4" customHeight="1" x14ac:dyDescent="0.15">
      <c r="A233" s="31" t="s">
        <v>240</v>
      </c>
      <c r="B233" s="39">
        <v>15140</v>
      </c>
      <c r="C233" s="35">
        <v>4</v>
      </c>
      <c r="D233" s="35">
        <v>1</v>
      </c>
      <c r="E233" s="35">
        <f t="shared" si="6"/>
        <v>3785</v>
      </c>
      <c r="F233" s="35">
        <f t="shared" si="7"/>
        <v>3785</v>
      </c>
    </row>
    <row r="234" spans="1:6" s="30" customFormat="1" ht="15.4" customHeight="1" x14ac:dyDescent="0.15">
      <c r="A234" s="31" t="s">
        <v>241</v>
      </c>
      <c r="B234" s="39">
        <v>4174</v>
      </c>
      <c r="C234" s="35">
        <v>4</v>
      </c>
      <c r="D234" s="35">
        <v>1</v>
      </c>
      <c r="E234" s="35">
        <f t="shared" si="6"/>
        <v>1043.5</v>
      </c>
      <c r="F234" s="35">
        <f t="shared" si="7"/>
        <v>1043.5</v>
      </c>
    </row>
    <row r="235" spans="1:6" s="30" customFormat="1" ht="15.4" customHeight="1" x14ac:dyDescent="0.15">
      <c r="A235" s="31" t="s">
        <v>242</v>
      </c>
      <c r="B235" s="39">
        <v>5248</v>
      </c>
      <c r="C235" s="35">
        <v>4</v>
      </c>
      <c r="D235" s="35">
        <v>0</v>
      </c>
      <c r="E235" s="35">
        <f t="shared" si="6"/>
        <v>1312</v>
      </c>
      <c r="F235" s="35">
        <f t="shared" si="7"/>
        <v>0</v>
      </c>
    </row>
    <row r="236" spans="1:6" s="30" customFormat="1" ht="15.4" customHeight="1" x14ac:dyDescent="0.15">
      <c r="A236" s="31" t="s">
        <v>243</v>
      </c>
      <c r="B236" s="39">
        <v>3052</v>
      </c>
      <c r="C236" s="35">
        <v>4</v>
      </c>
      <c r="D236" s="35">
        <v>1</v>
      </c>
      <c r="E236" s="35">
        <f t="shared" si="6"/>
        <v>763</v>
      </c>
      <c r="F236" s="35">
        <f t="shared" si="7"/>
        <v>763</v>
      </c>
    </row>
    <row r="237" spans="1:6" s="30" customFormat="1" ht="15.4" customHeight="1" x14ac:dyDescent="0.15">
      <c r="A237" s="31" t="s">
        <v>244</v>
      </c>
      <c r="B237" s="39">
        <v>2729</v>
      </c>
      <c r="C237" s="35">
        <v>4</v>
      </c>
      <c r="D237" s="35">
        <v>1</v>
      </c>
      <c r="E237" s="35">
        <f t="shared" si="6"/>
        <v>682.25</v>
      </c>
      <c r="F237" s="35">
        <f t="shared" si="7"/>
        <v>682.25</v>
      </c>
    </row>
    <row r="238" spans="1:6" s="30" customFormat="1" ht="15.4" customHeight="1" x14ac:dyDescent="0.15">
      <c r="A238" s="31" t="s">
        <v>245</v>
      </c>
      <c r="B238" s="39">
        <v>4044</v>
      </c>
      <c r="C238" s="35">
        <v>4</v>
      </c>
      <c r="D238" s="35">
        <v>0</v>
      </c>
      <c r="E238" s="35">
        <f t="shared" si="6"/>
        <v>1011</v>
      </c>
      <c r="F238" s="35">
        <f t="shared" si="7"/>
        <v>0</v>
      </c>
    </row>
    <row r="239" spans="1:6" s="30" customFormat="1" ht="15.4" customHeight="1" x14ac:dyDescent="0.15">
      <c r="A239" s="31" t="s">
        <v>246</v>
      </c>
      <c r="B239" s="39">
        <v>4427</v>
      </c>
      <c r="C239" s="35">
        <v>4</v>
      </c>
      <c r="D239" s="35">
        <v>1</v>
      </c>
      <c r="E239" s="35">
        <f t="shared" si="6"/>
        <v>1106.75</v>
      </c>
      <c r="F239" s="35">
        <f t="shared" si="7"/>
        <v>1106.75</v>
      </c>
    </row>
    <row r="240" spans="1:6" s="30" customFormat="1" ht="15.4" customHeight="1" x14ac:dyDescent="0.15">
      <c r="A240" s="31" t="s">
        <v>247</v>
      </c>
      <c r="B240" s="39">
        <v>3827</v>
      </c>
      <c r="C240" s="35">
        <v>4</v>
      </c>
      <c r="D240" s="35">
        <v>1</v>
      </c>
      <c r="E240" s="35">
        <f t="shared" si="6"/>
        <v>956.75</v>
      </c>
      <c r="F240" s="35">
        <f t="shared" si="7"/>
        <v>956.75</v>
      </c>
    </row>
    <row r="241" spans="1:6" s="30" customFormat="1" ht="15.4" customHeight="1" x14ac:dyDescent="0.15">
      <c r="A241" s="31" t="s">
        <v>248</v>
      </c>
      <c r="B241" s="39">
        <v>2254</v>
      </c>
      <c r="C241" s="35">
        <v>4</v>
      </c>
      <c r="D241" s="35">
        <v>1</v>
      </c>
      <c r="E241" s="35">
        <f t="shared" si="6"/>
        <v>563.5</v>
      </c>
      <c r="F241" s="35">
        <f t="shared" si="7"/>
        <v>563.5</v>
      </c>
    </row>
    <row r="242" spans="1:6" s="30" customFormat="1" ht="15.4" customHeight="1" x14ac:dyDescent="0.15">
      <c r="A242" s="31" t="s">
        <v>249</v>
      </c>
      <c r="B242" s="39">
        <v>4555</v>
      </c>
      <c r="C242" s="35">
        <v>4</v>
      </c>
      <c r="D242" s="35">
        <v>0</v>
      </c>
      <c r="E242" s="35">
        <f t="shared" si="6"/>
        <v>1138.75</v>
      </c>
      <c r="F242" s="35">
        <f t="shared" si="7"/>
        <v>0</v>
      </c>
    </row>
    <row r="243" spans="1:6" s="30" customFormat="1" ht="15.4" customHeight="1" x14ac:dyDescent="0.15">
      <c r="A243" s="31" t="s">
        <v>250</v>
      </c>
      <c r="B243" s="39">
        <v>2920</v>
      </c>
      <c r="C243" s="35">
        <v>4</v>
      </c>
      <c r="D243" s="35">
        <v>0</v>
      </c>
      <c r="E243" s="35">
        <f t="shared" si="6"/>
        <v>730</v>
      </c>
      <c r="F243" s="35">
        <f t="shared" si="7"/>
        <v>0</v>
      </c>
    </row>
    <row r="244" spans="1:6" s="30" customFormat="1" ht="15.4" customHeight="1" x14ac:dyDescent="0.15">
      <c r="A244" s="31" t="s">
        <v>251</v>
      </c>
      <c r="B244" s="39">
        <v>2072</v>
      </c>
      <c r="C244" s="35">
        <v>4</v>
      </c>
      <c r="D244" s="35">
        <v>1</v>
      </c>
      <c r="E244" s="35">
        <f t="shared" si="6"/>
        <v>518</v>
      </c>
      <c r="F244" s="35">
        <f t="shared" si="7"/>
        <v>518</v>
      </c>
    </row>
    <row r="245" spans="1:6" s="30" customFormat="1" ht="15.4" customHeight="1" x14ac:dyDescent="0.15">
      <c r="A245" s="31" t="s">
        <v>252</v>
      </c>
      <c r="B245" s="39">
        <v>2400</v>
      </c>
      <c r="C245" s="35">
        <v>4</v>
      </c>
      <c r="D245" s="35">
        <v>1</v>
      </c>
      <c r="E245" s="35">
        <f t="shared" si="6"/>
        <v>600</v>
      </c>
      <c r="F245" s="35">
        <f t="shared" si="7"/>
        <v>600</v>
      </c>
    </row>
    <row r="246" spans="1:6" s="30" customFormat="1" ht="15.4" customHeight="1" x14ac:dyDescent="0.15">
      <c r="A246" s="31" t="s">
        <v>253</v>
      </c>
      <c r="B246" s="39">
        <v>5335</v>
      </c>
      <c r="C246" s="35">
        <v>4</v>
      </c>
      <c r="D246" s="35">
        <v>0</v>
      </c>
      <c r="E246" s="35">
        <f t="shared" si="6"/>
        <v>1333.75</v>
      </c>
      <c r="F246" s="35">
        <f t="shared" si="7"/>
        <v>0</v>
      </c>
    </row>
    <row r="247" spans="1:6" s="30" customFormat="1" ht="15.4" customHeight="1" x14ac:dyDescent="0.15">
      <c r="A247" s="31" t="s">
        <v>254</v>
      </c>
      <c r="B247" s="39">
        <v>4191</v>
      </c>
      <c r="C247" s="35">
        <v>4</v>
      </c>
      <c r="D247" s="35">
        <v>1</v>
      </c>
      <c r="E247" s="35">
        <f t="shared" si="6"/>
        <v>1047.75</v>
      </c>
      <c r="F247" s="35">
        <f t="shared" si="7"/>
        <v>1047.75</v>
      </c>
    </row>
    <row r="248" spans="1:6" s="30" customFormat="1" ht="15.4" customHeight="1" x14ac:dyDescent="0.15">
      <c r="A248" s="31" t="s">
        <v>255</v>
      </c>
      <c r="B248" s="39">
        <v>4381</v>
      </c>
      <c r="C248" s="35">
        <v>4</v>
      </c>
      <c r="D248" s="35">
        <v>1</v>
      </c>
      <c r="E248" s="35">
        <f t="shared" si="6"/>
        <v>1095.25</v>
      </c>
      <c r="F248" s="35">
        <f t="shared" si="7"/>
        <v>1095.25</v>
      </c>
    </row>
    <row r="249" spans="1:6" s="30" customFormat="1" ht="15.4" customHeight="1" x14ac:dyDescent="0.15">
      <c r="A249" s="31" t="s">
        <v>256</v>
      </c>
      <c r="B249" s="39">
        <v>4485</v>
      </c>
      <c r="C249" s="35">
        <v>4</v>
      </c>
      <c r="D249" s="35">
        <v>1</v>
      </c>
      <c r="E249" s="35">
        <f t="shared" si="6"/>
        <v>1121.25</v>
      </c>
      <c r="F249" s="35">
        <f t="shared" si="7"/>
        <v>1121.25</v>
      </c>
    </row>
    <row r="250" spans="1:6" s="30" customFormat="1" ht="15.4" customHeight="1" x14ac:dyDescent="0.15">
      <c r="A250" s="38" t="s">
        <v>257</v>
      </c>
      <c r="B250" s="39">
        <v>6513</v>
      </c>
      <c r="C250" s="35">
        <v>4</v>
      </c>
      <c r="D250" s="35">
        <v>1</v>
      </c>
      <c r="E250" s="35">
        <f t="shared" si="6"/>
        <v>1628.25</v>
      </c>
      <c r="F250" s="35">
        <f t="shared" si="7"/>
        <v>1628.25</v>
      </c>
    </row>
    <row r="251" spans="1:6" s="30" customFormat="1" ht="15.4" customHeight="1" x14ac:dyDescent="0.15">
      <c r="A251" s="31" t="s">
        <v>258</v>
      </c>
      <c r="B251" s="39">
        <v>2296</v>
      </c>
      <c r="C251" s="35">
        <v>4</v>
      </c>
      <c r="D251" s="35">
        <v>0</v>
      </c>
      <c r="E251" s="35">
        <f t="shared" si="6"/>
        <v>574</v>
      </c>
      <c r="F251" s="35">
        <f t="shared" si="7"/>
        <v>0</v>
      </c>
    </row>
    <row r="252" spans="1:6" s="30" customFormat="1" ht="15.4" customHeight="1" x14ac:dyDescent="0.15">
      <c r="A252" s="31" t="s">
        <v>259</v>
      </c>
      <c r="B252" s="39">
        <v>2169</v>
      </c>
      <c r="C252" s="35">
        <v>4</v>
      </c>
      <c r="D252" s="35">
        <v>1</v>
      </c>
      <c r="E252" s="35">
        <f t="shared" si="6"/>
        <v>542.25</v>
      </c>
      <c r="F252" s="35">
        <f t="shared" si="7"/>
        <v>542.25</v>
      </c>
    </row>
    <row r="253" spans="1:6" s="30" customFormat="1" ht="15.4" customHeight="1" x14ac:dyDescent="0.15">
      <c r="A253" s="31" t="s">
        <v>260</v>
      </c>
      <c r="B253" s="39">
        <v>6288</v>
      </c>
      <c r="C253" s="35">
        <v>4</v>
      </c>
      <c r="D253" s="35">
        <v>0</v>
      </c>
      <c r="E253" s="35">
        <f t="shared" si="6"/>
        <v>1572</v>
      </c>
      <c r="F253" s="35">
        <f t="shared" si="7"/>
        <v>0</v>
      </c>
    </row>
    <row r="254" spans="1:6" s="30" customFormat="1" ht="15.4" customHeight="1" x14ac:dyDescent="0.15">
      <c r="A254" s="31" t="s">
        <v>261</v>
      </c>
      <c r="B254" s="39">
        <v>4456</v>
      </c>
      <c r="C254" s="35">
        <v>4</v>
      </c>
      <c r="D254" s="35">
        <v>1</v>
      </c>
      <c r="E254" s="35">
        <f t="shared" si="6"/>
        <v>1114</v>
      </c>
      <c r="F254" s="35">
        <f t="shared" si="7"/>
        <v>1114</v>
      </c>
    </row>
    <row r="255" spans="1:6" s="30" customFormat="1" ht="15.4" customHeight="1" x14ac:dyDescent="0.15">
      <c r="A255" s="31" t="s">
        <v>262</v>
      </c>
      <c r="B255" s="39">
        <v>5840</v>
      </c>
      <c r="C255" s="35">
        <v>4</v>
      </c>
      <c r="D255" s="35">
        <v>1</v>
      </c>
      <c r="E255" s="35">
        <f t="shared" si="6"/>
        <v>1460</v>
      </c>
      <c r="F255" s="35">
        <f t="shared" si="7"/>
        <v>1460</v>
      </c>
    </row>
    <row r="256" spans="1:6" s="30" customFormat="1" ht="15.4" customHeight="1" x14ac:dyDescent="0.15">
      <c r="A256" s="31" t="s">
        <v>263</v>
      </c>
      <c r="B256" s="39">
        <v>1107</v>
      </c>
      <c r="C256" s="35">
        <v>4</v>
      </c>
      <c r="D256" s="35">
        <v>1</v>
      </c>
      <c r="E256" s="35">
        <f t="shared" si="6"/>
        <v>276.75</v>
      </c>
      <c r="F256" s="35">
        <f t="shared" si="7"/>
        <v>276.75</v>
      </c>
    </row>
    <row r="257" spans="1:6" s="30" customFormat="1" ht="15.4" customHeight="1" x14ac:dyDescent="0.15">
      <c r="A257" s="31" t="s">
        <v>264</v>
      </c>
      <c r="B257" s="39">
        <v>2994</v>
      </c>
      <c r="C257" s="35">
        <v>4</v>
      </c>
      <c r="D257" s="35">
        <v>1</v>
      </c>
      <c r="E257" s="35">
        <f t="shared" si="6"/>
        <v>748.5</v>
      </c>
      <c r="F257" s="35">
        <f t="shared" si="7"/>
        <v>748.5</v>
      </c>
    </row>
    <row r="258" spans="1:6" s="30" customFormat="1" ht="15.4" customHeight="1" x14ac:dyDescent="0.15">
      <c r="A258" s="31" t="s">
        <v>265</v>
      </c>
      <c r="B258" s="39">
        <v>2128</v>
      </c>
      <c r="C258" s="35">
        <v>4</v>
      </c>
      <c r="D258" s="35">
        <v>0</v>
      </c>
      <c r="E258" s="35">
        <f t="shared" si="6"/>
        <v>532</v>
      </c>
      <c r="F258" s="35">
        <f t="shared" si="7"/>
        <v>0</v>
      </c>
    </row>
    <row r="259" spans="1:6" s="30" customFormat="1" ht="15.4" customHeight="1" x14ac:dyDescent="0.15">
      <c r="A259" s="31" t="s">
        <v>266</v>
      </c>
      <c r="B259" s="39">
        <v>2986</v>
      </c>
      <c r="C259" s="35">
        <v>4</v>
      </c>
      <c r="D259" s="35">
        <v>0</v>
      </c>
      <c r="E259" s="35">
        <f t="shared" ref="E259:E288" si="8">B259/C259</f>
        <v>746.5</v>
      </c>
      <c r="F259" s="35">
        <f t="shared" si="7"/>
        <v>0</v>
      </c>
    </row>
    <row r="260" spans="1:6" s="30" customFormat="1" ht="15.4" customHeight="1" x14ac:dyDescent="0.15">
      <c r="A260" s="31" t="s">
        <v>267</v>
      </c>
      <c r="B260" s="39">
        <v>486</v>
      </c>
      <c r="C260" s="35">
        <v>4</v>
      </c>
      <c r="D260" s="35">
        <v>1</v>
      </c>
      <c r="E260" s="35">
        <f t="shared" si="8"/>
        <v>121.5</v>
      </c>
      <c r="F260" s="35">
        <f t="shared" ref="F260:F288" si="9">E260*D260</f>
        <v>121.5</v>
      </c>
    </row>
    <row r="261" spans="1:6" s="30" customFormat="1" ht="15.4" customHeight="1" x14ac:dyDescent="0.15">
      <c r="A261" s="31" t="s">
        <v>268</v>
      </c>
      <c r="B261" s="39">
        <v>6415</v>
      </c>
      <c r="C261" s="35">
        <v>4</v>
      </c>
      <c r="D261" s="35">
        <v>1</v>
      </c>
      <c r="E261" s="35">
        <f t="shared" si="8"/>
        <v>1603.75</v>
      </c>
      <c r="F261" s="35">
        <f t="shared" si="9"/>
        <v>1603.75</v>
      </c>
    </row>
    <row r="262" spans="1:6" s="30" customFormat="1" ht="15.4" customHeight="1" x14ac:dyDescent="0.15">
      <c r="A262" s="31" t="s">
        <v>269</v>
      </c>
      <c r="B262" s="39">
        <v>8507</v>
      </c>
      <c r="C262" s="35">
        <v>4</v>
      </c>
      <c r="D262" s="35">
        <v>1</v>
      </c>
      <c r="E262" s="35">
        <f t="shared" si="8"/>
        <v>2126.75</v>
      </c>
      <c r="F262" s="35">
        <f t="shared" si="9"/>
        <v>2126.75</v>
      </c>
    </row>
    <row r="263" spans="1:6" s="30" customFormat="1" ht="15.4" customHeight="1" x14ac:dyDescent="0.15">
      <c r="A263" s="31" t="s">
        <v>270</v>
      </c>
      <c r="B263" s="39">
        <v>2404</v>
      </c>
      <c r="C263" s="35">
        <v>4</v>
      </c>
      <c r="D263" s="35">
        <v>1</v>
      </c>
      <c r="E263" s="35">
        <f t="shared" si="8"/>
        <v>601</v>
      </c>
      <c r="F263" s="35">
        <f t="shared" si="9"/>
        <v>601</v>
      </c>
    </row>
    <row r="264" spans="1:6" s="30" customFormat="1" ht="15.4" customHeight="1" x14ac:dyDescent="0.15">
      <c r="A264" s="31" t="s">
        <v>271</v>
      </c>
      <c r="B264" s="39">
        <v>500</v>
      </c>
      <c r="C264" s="35">
        <v>4</v>
      </c>
      <c r="D264" s="35">
        <v>1</v>
      </c>
      <c r="E264" s="35">
        <f t="shared" si="8"/>
        <v>125</v>
      </c>
      <c r="F264" s="35">
        <f t="shared" si="9"/>
        <v>125</v>
      </c>
    </row>
    <row r="265" spans="1:6" s="30" customFormat="1" ht="15.4" customHeight="1" x14ac:dyDescent="0.15">
      <c r="A265" s="31" t="s">
        <v>272</v>
      </c>
      <c r="B265" s="39">
        <v>1736</v>
      </c>
      <c r="C265" s="35">
        <v>4</v>
      </c>
      <c r="D265" s="35">
        <v>0</v>
      </c>
      <c r="E265" s="35">
        <f t="shared" si="8"/>
        <v>434</v>
      </c>
      <c r="F265" s="35">
        <f t="shared" si="9"/>
        <v>0</v>
      </c>
    </row>
    <row r="266" spans="1:6" s="30" customFormat="1" ht="15.4" customHeight="1" x14ac:dyDescent="0.15">
      <c r="A266" s="31" t="s">
        <v>273</v>
      </c>
      <c r="B266" s="39">
        <v>4309</v>
      </c>
      <c r="C266" s="35">
        <v>4</v>
      </c>
      <c r="D266" s="35">
        <v>0</v>
      </c>
      <c r="E266" s="35">
        <f t="shared" si="8"/>
        <v>1077.25</v>
      </c>
      <c r="F266" s="35">
        <f t="shared" si="9"/>
        <v>0</v>
      </c>
    </row>
    <row r="267" spans="1:6" s="30" customFormat="1" ht="15.4" customHeight="1" x14ac:dyDescent="0.15">
      <c r="A267" s="31" t="s">
        <v>274</v>
      </c>
      <c r="B267" s="39">
        <v>3455</v>
      </c>
      <c r="C267" s="35">
        <v>4</v>
      </c>
      <c r="D267" s="35">
        <v>1</v>
      </c>
      <c r="E267" s="35">
        <f t="shared" si="8"/>
        <v>863.75</v>
      </c>
      <c r="F267" s="35">
        <f t="shared" si="9"/>
        <v>863.75</v>
      </c>
    </row>
    <row r="268" spans="1:6" s="30" customFormat="1" ht="15.4" customHeight="1" x14ac:dyDescent="0.15">
      <c r="A268" s="31" t="s">
        <v>275</v>
      </c>
      <c r="B268" s="39">
        <v>3268</v>
      </c>
      <c r="C268" s="35">
        <v>4</v>
      </c>
      <c r="D268" s="35">
        <v>1</v>
      </c>
      <c r="E268" s="35">
        <f t="shared" si="8"/>
        <v>817</v>
      </c>
      <c r="F268" s="35">
        <f t="shared" si="9"/>
        <v>817</v>
      </c>
    </row>
    <row r="269" spans="1:6" s="30" customFormat="1" ht="15.4" customHeight="1" x14ac:dyDescent="0.15">
      <c r="A269" s="31" t="s">
        <v>276</v>
      </c>
      <c r="B269" s="39">
        <v>3899</v>
      </c>
      <c r="C269" s="35">
        <v>4</v>
      </c>
      <c r="D269" s="35">
        <v>1</v>
      </c>
      <c r="E269" s="35">
        <f t="shared" si="8"/>
        <v>974.75</v>
      </c>
      <c r="F269" s="35">
        <f t="shared" si="9"/>
        <v>974.75</v>
      </c>
    </row>
    <row r="270" spans="1:6" s="30" customFormat="1" ht="15.4" customHeight="1" x14ac:dyDescent="0.15">
      <c r="A270" s="31" t="s">
        <v>277</v>
      </c>
      <c r="B270" s="39">
        <v>5779</v>
      </c>
      <c r="C270" s="35">
        <v>4</v>
      </c>
      <c r="D270" s="35">
        <v>1</v>
      </c>
      <c r="E270" s="35">
        <f t="shared" si="8"/>
        <v>1444.75</v>
      </c>
      <c r="F270" s="35">
        <f t="shared" si="9"/>
        <v>1444.75</v>
      </c>
    </row>
    <row r="271" spans="1:6" s="30" customFormat="1" ht="15.4" customHeight="1" x14ac:dyDescent="0.15">
      <c r="A271" s="31" t="s">
        <v>278</v>
      </c>
      <c r="B271" s="39">
        <v>5303</v>
      </c>
      <c r="C271" s="35">
        <v>4</v>
      </c>
      <c r="D271" s="35">
        <v>1</v>
      </c>
      <c r="E271" s="35">
        <f t="shared" si="8"/>
        <v>1325.75</v>
      </c>
      <c r="F271" s="35">
        <f t="shared" si="9"/>
        <v>1325.75</v>
      </c>
    </row>
    <row r="272" spans="1:6" s="30" customFormat="1" ht="15.4" customHeight="1" x14ac:dyDescent="0.15">
      <c r="A272" s="31" t="s">
        <v>279</v>
      </c>
      <c r="B272" s="39">
        <v>1962</v>
      </c>
      <c r="C272" s="35">
        <v>4</v>
      </c>
      <c r="D272" s="35">
        <v>1</v>
      </c>
      <c r="E272" s="35">
        <f t="shared" si="8"/>
        <v>490.5</v>
      </c>
      <c r="F272" s="35">
        <f t="shared" si="9"/>
        <v>490.5</v>
      </c>
    </row>
    <row r="273" spans="1:6" s="30" customFormat="1" ht="15.4" customHeight="1" x14ac:dyDescent="0.15">
      <c r="A273" s="31" t="s">
        <v>280</v>
      </c>
      <c r="B273" s="39">
        <v>2359</v>
      </c>
      <c r="C273" s="35">
        <v>4</v>
      </c>
      <c r="D273" s="35">
        <v>1</v>
      </c>
      <c r="E273" s="35">
        <f t="shared" si="8"/>
        <v>589.75</v>
      </c>
      <c r="F273" s="35">
        <f t="shared" si="9"/>
        <v>589.75</v>
      </c>
    </row>
    <row r="274" spans="1:6" s="30" customFormat="1" ht="15.4" customHeight="1" x14ac:dyDescent="0.15">
      <c r="A274" s="31" t="s">
        <v>281</v>
      </c>
      <c r="B274" s="39">
        <v>1997</v>
      </c>
      <c r="C274" s="35">
        <v>4</v>
      </c>
      <c r="D274" s="35">
        <v>1</v>
      </c>
      <c r="E274" s="35">
        <f t="shared" si="8"/>
        <v>499.25</v>
      </c>
      <c r="F274" s="35">
        <f t="shared" si="9"/>
        <v>499.25</v>
      </c>
    </row>
    <row r="275" spans="1:6" s="30" customFormat="1" ht="15.4" customHeight="1" x14ac:dyDescent="0.15">
      <c r="A275" s="31" t="s">
        <v>282</v>
      </c>
      <c r="B275" s="39">
        <v>3832</v>
      </c>
      <c r="C275" s="35">
        <v>4</v>
      </c>
      <c r="D275" s="35">
        <v>1</v>
      </c>
      <c r="E275" s="35">
        <f t="shared" si="8"/>
        <v>958</v>
      </c>
      <c r="F275" s="35">
        <f t="shared" si="9"/>
        <v>958</v>
      </c>
    </row>
    <row r="276" spans="1:6" s="30" customFormat="1" ht="15.4" customHeight="1" x14ac:dyDescent="0.15">
      <c r="A276" s="31" t="s">
        <v>283</v>
      </c>
      <c r="B276" s="39">
        <v>2575</v>
      </c>
      <c r="C276" s="35">
        <v>4</v>
      </c>
      <c r="D276" s="35">
        <v>1</v>
      </c>
      <c r="E276" s="35">
        <f t="shared" si="8"/>
        <v>643.75</v>
      </c>
      <c r="F276" s="35">
        <f t="shared" si="9"/>
        <v>643.75</v>
      </c>
    </row>
    <row r="277" spans="1:6" s="30" customFormat="1" ht="15.4" customHeight="1" x14ac:dyDescent="0.15">
      <c r="A277" s="31" t="s">
        <v>284</v>
      </c>
      <c r="B277" s="39">
        <v>2873</v>
      </c>
      <c r="C277" s="35">
        <v>4</v>
      </c>
      <c r="D277" s="35">
        <v>0</v>
      </c>
      <c r="E277" s="35">
        <f t="shared" si="8"/>
        <v>718.25</v>
      </c>
      <c r="F277" s="35">
        <f t="shared" si="9"/>
        <v>0</v>
      </c>
    </row>
    <row r="278" spans="1:6" s="30" customFormat="1" ht="15.4" customHeight="1" x14ac:dyDescent="0.15">
      <c r="A278" s="31" t="s">
        <v>285</v>
      </c>
      <c r="B278" s="39">
        <v>3299</v>
      </c>
      <c r="C278" s="35">
        <v>4</v>
      </c>
      <c r="D278" s="35">
        <v>1</v>
      </c>
      <c r="E278" s="35">
        <f t="shared" si="8"/>
        <v>824.75</v>
      </c>
      <c r="F278" s="35">
        <f t="shared" si="9"/>
        <v>824.75</v>
      </c>
    </row>
    <row r="279" spans="1:6" s="30" customFormat="1" ht="15.4" customHeight="1" x14ac:dyDescent="0.15">
      <c r="A279" s="31" t="s">
        <v>286</v>
      </c>
      <c r="B279" s="39">
        <v>6305</v>
      </c>
      <c r="C279" s="35">
        <v>4</v>
      </c>
      <c r="D279" s="35">
        <v>0</v>
      </c>
      <c r="E279" s="35">
        <f t="shared" si="8"/>
        <v>1576.25</v>
      </c>
      <c r="F279" s="35">
        <f t="shared" si="9"/>
        <v>0</v>
      </c>
    </row>
    <row r="280" spans="1:6" s="30" customFormat="1" ht="15.4" customHeight="1" x14ac:dyDescent="0.15">
      <c r="A280" s="31" t="s">
        <v>287</v>
      </c>
      <c r="B280" s="39">
        <v>5330</v>
      </c>
      <c r="C280" s="35">
        <v>4</v>
      </c>
      <c r="D280" s="35">
        <v>1</v>
      </c>
      <c r="E280" s="35">
        <f t="shared" si="8"/>
        <v>1332.5</v>
      </c>
      <c r="F280" s="35">
        <f t="shared" si="9"/>
        <v>1332.5</v>
      </c>
    </row>
    <row r="281" spans="1:6" s="30" customFormat="1" ht="15.4" customHeight="1" x14ac:dyDescent="0.15">
      <c r="A281" s="31" t="s">
        <v>288</v>
      </c>
      <c r="B281" s="39">
        <v>2505</v>
      </c>
      <c r="C281" s="35">
        <v>4</v>
      </c>
      <c r="D281" s="35">
        <v>0</v>
      </c>
      <c r="E281" s="35">
        <f t="shared" si="8"/>
        <v>626.25</v>
      </c>
      <c r="F281" s="35">
        <f t="shared" si="9"/>
        <v>0</v>
      </c>
    </row>
    <row r="282" spans="1:6" s="30" customFormat="1" ht="15.4" customHeight="1" x14ac:dyDescent="0.15">
      <c r="A282" s="31" t="s">
        <v>289</v>
      </c>
      <c r="B282" s="39">
        <v>6870</v>
      </c>
      <c r="C282" s="35">
        <v>4</v>
      </c>
      <c r="D282" s="35">
        <v>1</v>
      </c>
      <c r="E282" s="35">
        <f t="shared" si="8"/>
        <v>1717.5</v>
      </c>
      <c r="F282" s="35">
        <f t="shared" si="9"/>
        <v>1717.5</v>
      </c>
    </row>
    <row r="283" spans="1:6" s="30" customFormat="1" ht="15.4" customHeight="1" x14ac:dyDescent="0.15">
      <c r="A283" s="31" t="s">
        <v>290</v>
      </c>
      <c r="B283" s="39">
        <v>2793</v>
      </c>
      <c r="C283" s="35">
        <v>4</v>
      </c>
      <c r="D283" s="35">
        <v>1</v>
      </c>
      <c r="E283" s="35">
        <f t="shared" si="8"/>
        <v>698.25</v>
      </c>
      <c r="F283" s="35">
        <f t="shared" si="9"/>
        <v>698.25</v>
      </c>
    </row>
    <row r="284" spans="1:6" s="30" customFormat="1" ht="15.4" customHeight="1" x14ac:dyDescent="0.15">
      <c r="A284" s="31" t="s">
        <v>291</v>
      </c>
      <c r="B284" s="39">
        <v>6155</v>
      </c>
      <c r="C284" s="35">
        <v>4</v>
      </c>
      <c r="D284" s="35">
        <v>1</v>
      </c>
      <c r="E284" s="35">
        <f t="shared" si="8"/>
        <v>1538.75</v>
      </c>
      <c r="F284" s="35">
        <f t="shared" si="9"/>
        <v>1538.75</v>
      </c>
    </row>
    <row r="285" spans="1:6" s="30" customFormat="1" ht="15.4" customHeight="1" x14ac:dyDescent="0.15">
      <c r="A285" s="31" t="s">
        <v>292</v>
      </c>
      <c r="B285" s="39">
        <v>2754</v>
      </c>
      <c r="C285" s="35">
        <v>4</v>
      </c>
      <c r="D285" s="35">
        <v>1</v>
      </c>
      <c r="E285" s="35">
        <f t="shared" si="8"/>
        <v>688.5</v>
      </c>
      <c r="F285" s="35">
        <f t="shared" si="9"/>
        <v>688.5</v>
      </c>
    </row>
    <row r="286" spans="1:6" s="30" customFormat="1" ht="15.4" customHeight="1" x14ac:dyDescent="0.15">
      <c r="A286" s="31" t="s">
        <v>293</v>
      </c>
      <c r="B286" s="39">
        <v>3153</v>
      </c>
      <c r="C286" s="35">
        <v>4</v>
      </c>
      <c r="D286" s="35">
        <v>0</v>
      </c>
      <c r="E286" s="35">
        <f t="shared" si="8"/>
        <v>788.25</v>
      </c>
      <c r="F286" s="35">
        <f t="shared" si="9"/>
        <v>0</v>
      </c>
    </row>
    <row r="287" spans="1:6" s="30" customFormat="1" ht="15.4" customHeight="1" x14ac:dyDescent="0.15">
      <c r="A287" s="38" t="s">
        <v>294</v>
      </c>
      <c r="B287" s="39">
        <v>3400</v>
      </c>
      <c r="C287" s="40">
        <v>4</v>
      </c>
      <c r="D287" s="35">
        <v>1</v>
      </c>
      <c r="E287" s="35">
        <f t="shared" si="8"/>
        <v>850</v>
      </c>
      <c r="F287" s="35">
        <f>E287*D287</f>
        <v>850</v>
      </c>
    </row>
    <row r="288" spans="1:6" s="30" customFormat="1" ht="15.4" customHeight="1" x14ac:dyDescent="0.15">
      <c r="A288" s="31" t="s">
        <v>295</v>
      </c>
      <c r="B288" s="39">
        <v>3932</v>
      </c>
      <c r="C288" s="69">
        <v>4</v>
      </c>
      <c r="D288" s="35">
        <v>1</v>
      </c>
      <c r="E288" s="81">
        <f t="shared" si="8"/>
        <v>983</v>
      </c>
      <c r="F288" s="35">
        <f t="shared" si="9"/>
        <v>983</v>
      </c>
    </row>
    <row r="289" spans="1:6" s="30" customFormat="1" ht="15.4" customHeight="1" x14ac:dyDescent="0.15">
      <c r="A289" s="82"/>
      <c r="B289" s="83">
        <f>SUM(B3:B288)</f>
        <v>1152608</v>
      </c>
      <c r="C289" s="63"/>
      <c r="D289" s="63"/>
      <c r="E289" s="62"/>
      <c r="F289" s="84">
        <f>SUM(F3:F288)</f>
        <v>204705.5</v>
      </c>
    </row>
    <row r="290" spans="1:6" s="30" customFormat="1" ht="28.7" customHeight="1" x14ac:dyDescent="0.15">
      <c r="C290" s="63"/>
      <c r="D290" s="63"/>
      <c r="F290" s="63"/>
    </row>
    <row r="291" spans="1:6" x14ac:dyDescent="0.2">
      <c r="C291" s="63"/>
      <c r="D291" s="63"/>
      <c r="F291" s="63"/>
    </row>
    <row r="292" spans="1:6" x14ac:dyDescent="0.2">
      <c r="C292" s="63"/>
      <c r="F292" s="63"/>
    </row>
  </sheetData>
  <sheetProtection algorithmName="SHA-512" hashValue="BAtbxx60mugZjADdTEr4fX69O1xPz6QjS3rzUPOKLsUn2Gz1jgAQpVx7fC9BecUyTrsNXZpP7MjN1Hx8e49FOA==" saltValue="zCpcIutbeWZpAIrd27MVR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2228CC-0610-48B2-ACB0-4495BAB45317}"/>
</file>

<file path=customXml/itemProps2.xml><?xml version="1.0" encoding="utf-8"?>
<ds:datastoreItem xmlns:ds="http://schemas.openxmlformats.org/officeDocument/2006/customXml" ds:itemID="{36AEF7C2-7DC5-4238-966E-4A17B3009EEB}"/>
</file>

<file path=customXml/itemProps3.xml><?xml version="1.0" encoding="utf-8"?>
<ds:datastoreItem xmlns:ds="http://schemas.openxmlformats.org/officeDocument/2006/customXml" ds:itemID="{679F02CA-C9C2-4B9F-8ED0-6B835F16F5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SFY20-Q4</vt:lpstr>
      <vt:lpstr>PFP Anti Psychotic Med.</vt:lpstr>
      <vt:lpstr>Prorated Days Anti Phsychotic </vt:lpstr>
      <vt:lpstr>PFP Pressure Ulcer</vt:lpstr>
      <vt:lpstr>Prorated Days Pressure Ulcer</vt:lpstr>
      <vt:lpstr>PFP UTI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2020-09-18T17:42:34Z</dcterms:modified>
</cp:coreProperties>
</file>